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70" yWindow="1125" windowWidth="12240" windowHeight="6795"/>
  </bookViews>
  <sheets>
    <sheet name="IPI DRB Minutes" sheetId="1" r:id="rId1"/>
    <sheet name="Initial" sheetId="2" r:id="rId2"/>
    <sheet name="Lot Details " sheetId="3" r:id="rId3"/>
    <sheet name="SnR Lot Loading" sheetId="4" r:id="rId4"/>
    <sheet name="Panel Mapping1" sheetId="6"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a" localSheetId="1">#REF!</definedName>
    <definedName name="\a" localSheetId="2">#REF!</definedName>
    <definedName name="\a" localSheetId="4">#REF!</definedName>
    <definedName name="\a">#REF!</definedName>
    <definedName name="______ad2" localSheetId="4">'Panel Mapping1'!______ad2</definedName>
    <definedName name="______ad2">[0]!______ad2</definedName>
    <definedName name="______BGA3" localSheetId="4">'Panel Mapping1'!______BGA3</definedName>
    <definedName name="______BGA3">[0]!______BGA3</definedName>
    <definedName name="______CB153739" localSheetId="4">#REF!</definedName>
    <definedName name="______CB153739">#REF!</definedName>
    <definedName name="______SA277">'[3]1_Recipe_m2'!$O$277</definedName>
    <definedName name="______ww29" localSheetId="4">'Panel Mapping1'!______ww29</definedName>
    <definedName name="______ww29">[0]!______ww29</definedName>
    <definedName name="_____aaa1">[4]Main!$D$2</definedName>
    <definedName name="_____ABC1" localSheetId="4">#REF!</definedName>
    <definedName name="_____ABC1">#REF!</definedName>
    <definedName name="_____ad2" localSheetId="2">'Lot Details '!_____ad2</definedName>
    <definedName name="_____BGA3" localSheetId="2">'Lot Details '!_____BGA3</definedName>
    <definedName name="_____CB153739" localSheetId="2">#REF!</definedName>
    <definedName name="_____PRN1" localSheetId="4">#REF!</definedName>
    <definedName name="_____PRN1">#REF!</definedName>
    <definedName name="_____PRN2" localSheetId="4">#REF!</definedName>
    <definedName name="_____PRN2">#REF!</definedName>
    <definedName name="_____PRN3" localSheetId="4">#REF!</definedName>
    <definedName name="_____PRN3">#REF!</definedName>
    <definedName name="_____SA277" localSheetId="2">'[5]1_Recipe_m2'!$O$277</definedName>
    <definedName name="_____W32" localSheetId="4">#REF!</definedName>
    <definedName name="_____W32">#REF!</definedName>
    <definedName name="_____w33" localSheetId="4">#REF!</definedName>
    <definedName name="_____w33">#REF!</definedName>
    <definedName name="_____ww29" localSheetId="2">'Lot Details '!_____ww29</definedName>
    <definedName name="_____ww32" localSheetId="4">#REF!</definedName>
    <definedName name="_____ww32">#REF!</definedName>
    <definedName name="____aaa1">[4]Main!$D$2</definedName>
    <definedName name="____ABC1" localSheetId="4">#REF!</definedName>
    <definedName name="____ABC1">#REF!</definedName>
    <definedName name="____ad2" localSheetId="4">'Panel Mapping1'!____ad2</definedName>
    <definedName name="____ad2">[0]!____ad2</definedName>
    <definedName name="____BGA3" localSheetId="4">'Panel Mapping1'!____BGA3</definedName>
    <definedName name="____BGA3">[0]!____BGA3</definedName>
    <definedName name="____CB153739" localSheetId="4">#REF!</definedName>
    <definedName name="____CB153739">#REF!</definedName>
    <definedName name="____PRN1" localSheetId="4">#REF!</definedName>
    <definedName name="____PRN1">#REF!</definedName>
    <definedName name="____PRN2" localSheetId="4">#REF!</definedName>
    <definedName name="____PRN2">#REF!</definedName>
    <definedName name="____PRN3" localSheetId="4">#REF!</definedName>
    <definedName name="____PRN3">#REF!</definedName>
    <definedName name="____SA277">'[3]1_Recipe_m2'!$O$277</definedName>
    <definedName name="____W32" localSheetId="4">#REF!</definedName>
    <definedName name="____W32">#REF!</definedName>
    <definedName name="____w33" localSheetId="4">#REF!</definedName>
    <definedName name="____w33">#REF!</definedName>
    <definedName name="____ww29" localSheetId="4">'Panel Mapping1'!____ww29</definedName>
    <definedName name="____ww29">[0]!____ww29</definedName>
    <definedName name="____ww32" localSheetId="4">#REF!</definedName>
    <definedName name="____ww32">#REF!</definedName>
    <definedName name="___aaa1">[4]Main!$D$2</definedName>
    <definedName name="___ABC1" localSheetId="4">#REF!</definedName>
    <definedName name="___ABC1">#REF!</definedName>
    <definedName name="___ad2" localSheetId="2">'Lot Details '!___ad2</definedName>
    <definedName name="___ad2" localSheetId="4">'Panel Mapping1'!___ad2</definedName>
    <definedName name="___ad2">[0]!___ad2</definedName>
    <definedName name="___BGA3" localSheetId="2">'Lot Details '!___BGA3</definedName>
    <definedName name="___BGA3" localSheetId="4">'Panel Mapping1'!___BGA3</definedName>
    <definedName name="___BGA3">[0]!___BGA3</definedName>
    <definedName name="___CB153739" localSheetId="4">#REF!</definedName>
    <definedName name="___CB153739">#REF!</definedName>
    <definedName name="___PRN1" localSheetId="4">#REF!</definedName>
    <definedName name="___PRN1">#REF!</definedName>
    <definedName name="___PRN2" localSheetId="4">#REF!</definedName>
    <definedName name="___PRN2">#REF!</definedName>
    <definedName name="___PRN3" localSheetId="4">#REF!</definedName>
    <definedName name="___PRN3">#REF!</definedName>
    <definedName name="___SA277">'[3]1_Recipe_m2'!$O$277</definedName>
    <definedName name="___W32" localSheetId="4">#REF!</definedName>
    <definedName name="___W32">#REF!</definedName>
    <definedName name="___w33" localSheetId="4">#REF!</definedName>
    <definedName name="___w33">#REF!</definedName>
    <definedName name="___ww29" localSheetId="2">'Lot Details '!___ww29</definedName>
    <definedName name="___ww29" localSheetId="4">'Panel Mapping1'!___ww29</definedName>
    <definedName name="___ww29">[0]!___ww29</definedName>
    <definedName name="___ww32" localSheetId="4">#REF!</definedName>
    <definedName name="___ww32">#REF!</definedName>
    <definedName name="__aaa1">[4]Main!$D$2</definedName>
    <definedName name="__ABC1" localSheetId="4">#REF!</definedName>
    <definedName name="__ABC1">#REF!</definedName>
    <definedName name="__ad2" localSheetId="2">'Lot Details '!__ad2</definedName>
    <definedName name="__ad2" localSheetId="4">'Panel Mapping1'!__ad2</definedName>
    <definedName name="__ad2">[0]!__ad2</definedName>
    <definedName name="__BGA3" localSheetId="2">'Lot Details '!__BGA3</definedName>
    <definedName name="__BGA3" localSheetId="4">'Panel Mapping1'!__BGA3</definedName>
    <definedName name="__BGA3">[0]!__BGA3</definedName>
    <definedName name="__CB153739" localSheetId="4">#REF!</definedName>
    <definedName name="__CB153739">#REF!</definedName>
    <definedName name="__PRN1" localSheetId="4">#REF!</definedName>
    <definedName name="__PRN1">#REF!</definedName>
    <definedName name="__PRN2" localSheetId="4">#REF!</definedName>
    <definedName name="__PRN2">#REF!</definedName>
    <definedName name="__PRN3" localSheetId="4">#REF!</definedName>
    <definedName name="__PRN3">#REF!</definedName>
    <definedName name="__SA277">'[3]1_Recipe_m2'!$O$277</definedName>
    <definedName name="__W32" localSheetId="4">#REF!</definedName>
    <definedName name="__W32">#REF!</definedName>
    <definedName name="__w33" localSheetId="4">#REF!</definedName>
    <definedName name="__w33">#REF!</definedName>
    <definedName name="__ww29" localSheetId="2">'Lot Details '!__ww29</definedName>
    <definedName name="__ww29" localSheetId="4">'Panel Mapping1'!__ww29</definedName>
    <definedName name="__ww29">[0]!__ww29</definedName>
    <definedName name="__ww32" localSheetId="4">#REF!</definedName>
    <definedName name="__ww32">#REF!</definedName>
    <definedName name="_1._Dinna_Dimaranan" localSheetId="1">#REF!</definedName>
    <definedName name="_1._Dinna_Dimaranan" localSheetId="2">#REF!</definedName>
    <definedName name="_1._Dinna_Dimaranan" localSheetId="4">#REF!</definedName>
    <definedName name="_1._Dinna_Dimaranan">#REF!</definedName>
    <definedName name="_a" localSheetId="1">#REF!</definedName>
    <definedName name="_a" localSheetId="2">#REF!</definedName>
    <definedName name="_a" localSheetId="4">#REF!</definedName>
    <definedName name="_a">#REF!</definedName>
    <definedName name="_a___0" localSheetId="1">#REF!</definedName>
    <definedName name="_a___0" localSheetId="2">#REF!</definedName>
    <definedName name="_a___0" localSheetId="4">#REF!</definedName>
    <definedName name="_a___0">#REF!</definedName>
    <definedName name="_aaa1">[4]Main!$D$2</definedName>
    <definedName name="_ABC1" localSheetId="4">#REF!</definedName>
    <definedName name="_ABC1">#REF!</definedName>
    <definedName name="_ad2" localSheetId="1">[0]!_ad2</definedName>
    <definedName name="_ad2" localSheetId="2">'Lot Details '!_ad2</definedName>
    <definedName name="_ad2" localSheetId="4">#N/A</definedName>
    <definedName name="_ad2">Initial!_ad2</definedName>
    <definedName name="_BGA3" localSheetId="1">[0]!_BGA3</definedName>
    <definedName name="_BGA3" localSheetId="2">'Lot Details '!_BGA3</definedName>
    <definedName name="_BGA3" localSheetId="4">#N/A</definedName>
    <definedName name="_BGA3">Initial!_BGA3</definedName>
    <definedName name="_CB153739" localSheetId="1">#REF!</definedName>
    <definedName name="_CB153739" localSheetId="4">#REF!</definedName>
    <definedName name="_CB153739">#REF!</definedName>
    <definedName name="_Fill" localSheetId="1" hidden="1">#REF!</definedName>
    <definedName name="_Fill" localSheetId="2" hidden="1">#REF!</definedName>
    <definedName name="_Fill" localSheetId="4" hidden="1">#REF!</definedName>
    <definedName name="_Fill" hidden="1">#REF!</definedName>
    <definedName name="_xlnm._FilterDatabase" localSheetId="1" hidden="1">#REF!</definedName>
    <definedName name="_xlnm._FilterDatabase" localSheetId="2" hidden="1">'Lot Details '!$B$4:$K$4</definedName>
    <definedName name="_xlnm._FilterDatabase" localSheetId="4" hidden="1">#REF!</definedName>
    <definedName name="_xlnm._FilterDatabase" localSheetId="3" hidden="1">'SnR Lot Loading'!$A$23:$AG$320</definedName>
    <definedName name="_xlnm._FilterDatabase" hidden="1">#REF!</definedName>
    <definedName name="_PRN1" localSheetId="4">#REF!</definedName>
    <definedName name="_PRN1">#REF!</definedName>
    <definedName name="_PRN2" localSheetId="4">#REF!</definedName>
    <definedName name="_PRN2">#REF!</definedName>
    <definedName name="_PRN3" localSheetId="4">#REF!</definedName>
    <definedName name="_PRN3">#REF!</definedName>
    <definedName name="_SA277" localSheetId="1">'[5]1_Recipe_m2'!$O$277</definedName>
    <definedName name="_SA277">'[3]1_Recipe_m2'!$O$277</definedName>
    <definedName name="_W32" localSheetId="4">#REF!</definedName>
    <definedName name="_W32">#REF!</definedName>
    <definedName name="_w33" localSheetId="4">#REF!</definedName>
    <definedName name="_w33">#REF!</definedName>
    <definedName name="_ww29" localSheetId="1">[0]!_ww29</definedName>
    <definedName name="_ww29" localSheetId="2">'Lot Details '!_ww29</definedName>
    <definedName name="_ww29" localSheetId="4">#N/A</definedName>
    <definedName name="_ww29">Initial!_ww29</definedName>
    <definedName name="_ww32" localSheetId="4">#REF!</definedName>
    <definedName name="_ww32">#REF!</definedName>
    <definedName name="②月別メ別得別＝１データ" localSheetId="1">#REF!</definedName>
    <definedName name="②月別メ別得別＝１データ" localSheetId="2">#REF!</definedName>
    <definedName name="②月別メ別得別＝１データ" localSheetId="4">#REF!</definedName>
    <definedName name="②月別メ別得別＝１データ">#REF!</definedName>
    <definedName name="③品番" localSheetId="1">[6]コア!#REF!</definedName>
    <definedName name="③品番" localSheetId="2">[6]コア!#REF!</definedName>
    <definedName name="③品番">[6]コア!#REF!</definedName>
    <definedName name="a" localSheetId="1">#REF!</definedName>
    <definedName name="a" localSheetId="2">#REF!</definedName>
    <definedName name="a" localSheetId="4">#REF!</definedName>
    <definedName name="a">#REF!</definedName>
    <definedName name="AA">[4]Main!$A$1</definedName>
    <definedName name="AAA">[4]Main!$D$2</definedName>
    <definedName name="aaaa" localSheetId="1">#REF!</definedName>
    <definedName name="aaaa" localSheetId="2">#REF!</definedName>
    <definedName name="aaaa" localSheetId="4">#REF!</definedName>
    <definedName name="aaaa">#REF!</definedName>
    <definedName name="AAAAA">[4]Main!$H$1:$H$2</definedName>
    <definedName name="AAB">[4]Main!$D$3</definedName>
    <definedName name="AAC">[4]Main!$D$4</definedName>
    <definedName name="AAD">[4]Main!$D$5</definedName>
    <definedName name="AAE">[4]Main!$D$6</definedName>
    <definedName name="AAF">[4]Main!$D$7</definedName>
    <definedName name="ab" localSheetId="1" hidden="1">#REF!</definedName>
    <definedName name="ab" localSheetId="2" hidden="1">#REF!</definedName>
    <definedName name="ab" localSheetId="4" hidden="1">#REF!</definedName>
    <definedName name="ab" hidden="1">#REF!</definedName>
    <definedName name="ABA">[4]Main!$E$2</definedName>
    <definedName name="ABB" localSheetId="1">#REF!</definedName>
    <definedName name="ABB" localSheetId="2">#REF!</definedName>
    <definedName name="ABB" localSheetId="4">#REF!</definedName>
    <definedName name="ABB">#REF!</definedName>
    <definedName name="abc" localSheetId="1">#REF!</definedName>
    <definedName name="abc" localSheetId="2">#REF!</definedName>
    <definedName name="abc" localSheetId="4">#REF!</definedName>
    <definedName name="abc">#REF!</definedName>
    <definedName name="ABD">[4]Main!$E$5</definedName>
    <definedName name="ABE">[4]Main!$E$6</definedName>
    <definedName name="ABF">[4]Main!$E$7</definedName>
    <definedName name="abnoy2" localSheetId="1">Initial!abnoy2</definedName>
    <definedName name="abnoy2" localSheetId="2">'Lot Details '!abnoy2</definedName>
    <definedName name="abnoy2" localSheetId="4">'Panel Mapping1'!abnoy2</definedName>
    <definedName name="abnoy2">[0]!abnoy2</definedName>
    <definedName name="AccessDatabase" hidden="1">"C:\WINDOWS\Desktop\Byron's Dox\POchecklist.mdb"</definedName>
    <definedName name="Acid" localSheetId="1">Initial!Acid</definedName>
    <definedName name="Acid" localSheetId="2">'Lot Details '!Acid</definedName>
    <definedName name="Acid" localSheetId="4">'Panel Mapping1'!Acid</definedName>
    <definedName name="Acid">[0]!Acid</definedName>
    <definedName name="Acid2" localSheetId="1">Initial!Acid2</definedName>
    <definedName name="Acid2" localSheetId="2">'Lot Details '!Acid2</definedName>
    <definedName name="Acid2" localSheetId="4">'Panel Mapping1'!Acid2</definedName>
    <definedName name="Acid2">[0]!Acid2</definedName>
    <definedName name="activities" localSheetId="1">#REF!</definedName>
    <definedName name="activities" localSheetId="2">#REF!</definedName>
    <definedName name="activities" localSheetId="4">#REF!</definedName>
    <definedName name="activities">#REF!</definedName>
    <definedName name="ad" localSheetId="1">Initial!ad</definedName>
    <definedName name="ad" localSheetId="2">'Lot Details '!ad</definedName>
    <definedName name="ad" localSheetId="4">'Panel Mapping1'!ad</definedName>
    <definedName name="ad">[0]!ad</definedName>
    <definedName name="afeeye" localSheetId="1">#REF!</definedName>
    <definedName name="afeeye" localSheetId="2">#REF!</definedName>
    <definedName name="afeeye" localSheetId="4">#REF!</definedName>
    <definedName name="afeeye">#REF!</definedName>
    <definedName name="amp" localSheetId="1">#REF!</definedName>
    <definedName name="amp" localSheetId="2">#REF!</definedName>
    <definedName name="amp" localSheetId="4">#REF!</definedName>
    <definedName name="amp">#REF!</definedName>
    <definedName name="and" localSheetId="1">Initial!and</definedName>
    <definedName name="and" localSheetId="2">'Lot Details '!and</definedName>
    <definedName name="and" localSheetId="4">'Panel Mapping1'!and</definedName>
    <definedName name="and">[0]!and</definedName>
    <definedName name="annd" localSheetId="1">Initial!annd</definedName>
    <definedName name="annd" localSheetId="2">'Lot Details '!annd</definedName>
    <definedName name="annd" localSheetId="4">'Panel Mapping1'!annd</definedName>
    <definedName name="annd">[0]!annd</definedName>
    <definedName name="Arrival_rate">[7]THISWORKSHEET!$B$7</definedName>
    <definedName name="asd" localSheetId="1">Initial!asd</definedName>
    <definedName name="asd" localSheetId="2">'Lot Details '!asd</definedName>
    <definedName name="asd" localSheetId="4">'Panel Mapping1'!asd</definedName>
    <definedName name="asd">[0]!asd</definedName>
    <definedName name="asdf" localSheetId="1">Initial!asdf</definedName>
    <definedName name="asdf" localSheetId="2">'Lot Details '!asdf</definedName>
    <definedName name="asdf" localSheetId="4">'Panel Mapping1'!asdf</definedName>
    <definedName name="asdf">[0]!asdf</definedName>
    <definedName name="asfasdf" localSheetId="1">Initial!asfasdf</definedName>
    <definedName name="asfasdf" localSheetId="2">'Lot Details '!asfasdf</definedName>
    <definedName name="asfasdf" localSheetId="4">'Panel Mapping1'!asfasdf</definedName>
    <definedName name="asfasdf">[0]!asfasdf</definedName>
    <definedName name="ash" localSheetId="1">Initial!ash</definedName>
    <definedName name="ash" localSheetId="2">'Lot Details '!ash</definedName>
    <definedName name="ash" localSheetId="4">'Panel Mapping1'!ash</definedName>
    <definedName name="ash">[0]!ash</definedName>
    <definedName name="atg" localSheetId="1">#REF!</definedName>
    <definedName name="atg" localSheetId="2">#REF!</definedName>
    <definedName name="atg" localSheetId="4">#REF!</definedName>
    <definedName name="atg">#REF!</definedName>
    <definedName name="Audit" localSheetId="1">Initial!Audit</definedName>
    <definedName name="Audit" localSheetId="2">'Lot Details '!Audit</definedName>
    <definedName name="Audit" localSheetId="4">'Panel Mapping1'!Audit</definedName>
    <definedName name="Audit">[0]!Audit</definedName>
    <definedName name="AugRate" localSheetId="1">#REF!</definedName>
    <definedName name="AugRate" localSheetId="2">#REF!</definedName>
    <definedName name="AugRate" localSheetId="4">#REF!</definedName>
    <definedName name="AugRate">#REF!</definedName>
    <definedName name="aur" localSheetId="1">Initial!aur</definedName>
    <definedName name="aur" localSheetId="2">'Lot Details '!aur</definedName>
    <definedName name="aur" localSheetId="4">'Panel Mapping1'!aur</definedName>
    <definedName name="aur">[0]!aur</definedName>
    <definedName name="ave" localSheetId="1">Initial!ave</definedName>
    <definedName name="ave" localSheetId="2">'Lot Details '!ave</definedName>
    <definedName name="ave" localSheetId="4">'Panel Mapping1'!ave</definedName>
    <definedName name="ave">[0]!ave</definedName>
    <definedName name="azf" localSheetId="1">Initial!azf</definedName>
    <definedName name="azf" localSheetId="2">'Lot Details '!azf</definedName>
    <definedName name="azf" localSheetId="4">'Panel Mapping1'!azf</definedName>
    <definedName name="azf">[0]!azf</definedName>
    <definedName name="b" localSheetId="1">#REF!</definedName>
    <definedName name="b" localSheetId="2">#REF!</definedName>
    <definedName name="b" localSheetId="4">#REF!</definedName>
    <definedName name="b">#REF!</definedName>
    <definedName name="BA">[4]Main!$G$2</definedName>
    <definedName name="BAGO" localSheetId="1">Initial!BAGO</definedName>
    <definedName name="BAGO" localSheetId="2">'Lot Details '!BAGO</definedName>
    <definedName name="BAGO" localSheetId="4">'Panel Mapping1'!BAGO</definedName>
    <definedName name="BAGO">[0]!BAGO</definedName>
    <definedName name="BAGOONG" localSheetId="1">Initial!BAGOONG</definedName>
    <definedName name="BAGOONG" localSheetId="2">'Lot Details '!BAGOONG</definedName>
    <definedName name="BAGOONG" localSheetId="4">'Panel Mapping1'!BAGOONG</definedName>
    <definedName name="BAGOONG">[0]!BAGOONG</definedName>
    <definedName name="BB">[4]Main!$G$3</definedName>
    <definedName name="BC">[4]Main!$H$1:$H$2</definedName>
    <definedName name="BCC">[4]Main!$H$2</definedName>
    <definedName name="bce">[8]Main!$D$7</definedName>
    <definedName name="BD">[4]Main!$H$3</definedName>
    <definedName name="be" localSheetId="1">#REF!</definedName>
    <definedName name="be" localSheetId="2">#REF!</definedName>
    <definedName name="be" localSheetId="4">#REF!</definedName>
    <definedName name="be">#REF!</definedName>
    <definedName name="Beg_Bal" localSheetId="1">#REF!</definedName>
    <definedName name="Beg_Bal" localSheetId="2">#REF!</definedName>
    <definedName name="Beg_Bal" localSheetId="4">#REF!</definedName>
    <definedName name="Beg_Bal">#REF!</definedName>
    <definedName name="ben" localSheetId="1">#REF!</definedName>
    <definedName name="ben" localSheetId="2">#REF!</definedName>
    <definedName name="ben" localSheetId="4">#REF!</definedName>
    <definedName name="ben">#REF!</definedName>
    <definedName name="bjo" localSheetId="1">Initial!bjo</definedName>
    <definedName name="bjo" localSheetId="2">'Lot Details '!bjo</definedName>
    <definedName name="bjo" localSheetId="4">'Panel Mapping1'!bjo</definedName>
    <definedName name="bjo">[0]!bjo</definedName>
    <definedName name="bn" localSheetId="1">Initial!bn</definedName>
    <definedName name="bn" localSheetId="2">'Lot Details '!bn</definedName>
    <definedName name="bn" localSheetId="4">'Panel Mapping1'!bn</definedName>
    <definedName name="bn">[0]!bn</definedName>
    <definedName name="Bump_Scratch" localSheetId="1">#REF!</definedName>
    <definedName name="Bump_Scratch" localSheetId="2">#REF!</definedName>
    <definedName name="Bump_Scratch" localSheetId="4">#REF!</definedName>
    <definedName name="Bump_Scratch">#REF!</definedName>
    <definedName name="bwisit" localSheetId="1">Initial!bwisit</definedName>
    <definedName name="bwisit" localSheetId="2">'Lot Details '!bwisit</definedName>
    <definedName name="bwisit" localSheetId="4">'Panel Mapping1'!bwisit</definedName>
    <definedName name="bwisit">[0]!bwisit</definedName>
    <definedName name="CA">[4]Main!$G$6</definedName>
    <definedName name="capacity" localSheetId="1">#REF!</definedName>
    <definedName name="capacity" localSheetId="2">#REF!</definedName>
    <definedName name="capacity" localSheetId="4">#REF!</definedName>
    <definedName name="capacity">#REF!</definedName>
    <definedName name="CB">[4]Main!$H$6</definedName>
    <definedName name="cc" localSheetId="1">#REF!</definedName>
    <definedName name="cc" localSheetId="2">#REF!</definedName>
    <definedName name="cc" localSheetId="4">#REF!</definedName>
    <definedName name="cc">#REF!</definedName>
    <definedName name="CCAC" localSheetId="1">Initial!CCAC</definedName>
    <definedName name="CCAC" localSheetId="2">'Lot Details '!CCAC</definedName>
    <definedName name="CCAC" localSheetId="4">'Panel Mapping1'!CCAC</definedName>
    <definedName name="CCAC">[0]!CCAC</definedName>
    <definedName name="cedc" localSheetId="1">Initial!cedc</definedName>
    <definedName name="cedc" localSheetId="2">'Lot Details '!cedc</definedName>
    <definedName name="cedc" localSheetId="4">'Panel Mapping1'!cedc</definedName>
    <definedName name="cedc">[0]!cedc</definedName>
    <definedName name="change" localSheetId="1">Initial!change</definedName>
    <definedName name="change" localSheetId="2">'Lot Details '!change</definedName>
    <definedName name="change" localSheetId="4">'Panel Mapping1'!change</definedName>
    <definedName name="change">[0]!change</definedName>
    <definedName name="changecolor">[9]!changecolor</definedName>
    <definedName name="check" localSheetId="1">Initial!check</definedName>
    <definedName name="check" localSheetId="2">'Lot Details '!check</definedName>
    <definedName name="check" localSheetId="4">'Panel Mapping1'!check</definedName>
    <definedName name="check">[0]!check</definedName>
    <definedName name="Cheeck" localSheetId="1">Initial!Cheeck</definedName>
    <definedName name="Cheeck" localSheetId="2">'Lot Details '!Cheeck</definedName>
    <definedName name="Cheeck" localSheetId="4">'Panel Mapping1'!Cheeck</definedName>
    <definedName name="Cheeck">[0]!Cheeck</definedName>
    <definedName name="color_CANCEL">[9]!color_CANCEL</definedName>
    <definedName name="color_DEFAULT">[9]!color_DEFAULT</definedName>
    <definedName name="color_OK">[9]!color_OK</definedName>
    <definedName name="colorlist_change" localSheetId="2">[9]WW34!colorlist_change</definedName>
    <definedName name="colorlist_change">[9]WW34!colorlist_change</definedName>
    <definedName name="commonality" localSheetId="1">Initial!commonality</definedName>
    <definedName name="commonality" localSheetId="2">'Lot Details '!commonality</definedName>
    <definedName name="commonality" localSheetId="4">'Panel Mapping1'!commonality</definedName>
    <definedName name="commonality">[0]!commonality</definedName>
    <definedName name="comulative" localSheetId="1">#REF!</definedName>
    <definedName name="comulative" localSheetId="2">#REF!</definedName>
    <definedName name="comulative" localSheetId="4">#REF!</definedName>
    <definedName name="comulative">#REF!</definedName>
    <definedName name="core" localSheetId="1">#REF!</definedName>
    <definedName name="core" localSheetId="2">#REF!</definedName>
    <definedName name="core" localSheetId="4">#REF!</definedName>
    <definedName name="core">#REF!</definedName>
    <definedName name="cost">[10]Main!$H$2</definedName>
    <definedName name="Cu" localSheetId="1">Initial!Cu</definedName>
    <definedName name="Cu" localSheetId="2">'Lot Details '!Cu</definedName>
    <definedName name="Cu" localSheetId="4">'Panel Mapping1'!Cu</definedName>
    <definedName name="Cu">[0]!Cu</definedName>
    <definedName name="cv" localSheetId="1">'[11]Sales Report Database'!#REF!</definedName>
    <definedName name="cv" localSheetId="2">'[11]Sales Report Database'!#REF!</definedName>
    <definedName name="cv">'[11]Sales Report Database'!#REF!</definedName>
    <definedName name="cvb" localSheetId="1">Initial!cvb</definedName>
    <definedName name="cvb" localSheetId="2">'Lot Details '!cvb</definedName>
    <definedName name="cvb" localSheetId="4">'Panel Mapping1'!cvb</definedName>
    <definedName name="cvb">[0]!cvb</definedName>
    <definedName name="d" localSheetId="1">Initial!d</definedName>
    <definedName name="d" localSheetId="2">'Lot Details '!d</definedName>
    <definedName name="d" localSheetId="4">'Panel Mapping1'!d</definedName>
    <definedName name="d">[0]!d</definedName>
    <definedName name="Data" localSheetId="1">#REF!</definedName>
    <definedName name="Data" localSheetId="2">#REF!</definedName>
    <definedName name="Data" localSheetId="4">#REF!</definedName>
    <definedName name="Data">#REF!</definedName>
    <definedName name="_xlnm.Database">'[12]FOR CORE TEST LOT'!$G$16:$V$16</definedName>
    <definedName name="datamine" localSheetId="1">#REF!</definedName>
    <definedName name="datamine" localSheetId="2">#REF!</definedName>
    <definedName name="datamine" localSheetId="4">#REF!</definedName>
    <definedName name="datamine">#REF!</definedName>
    <definedName name="db">[10]Main!$H$6</definedName>
    <definedName name="DE" localSheetId="1">#REF!</definedName>
    <definedName name="DE" localSheetId="2">#REF!</definedName>
    <definedName name="DE" localSheetId="4">#REF!</definedName>
    <definedName name="DE">#REF!</definedName>
    <definedName name="def" localSheetId="1">#REF!</definedName>
    <definedName name="def" localSheetId="2">#REF!</definedName>
    <definedName name="def" localSheetId="4">#REF!</definedName>
    <definedName name="def">#REF!</definedName>
    <definedName name="DEQ" localSheetId="1">#REF!</definedName>
    <definedName name="DEQ" localSheetId="2">#REF!</definedName>
    <definedName name="DEQ" localSheetId="4">#REF!</definedName>
    <definedName name="DEQ">#REF!</definedName>
    <definedName name="df" localSheetId="1">Initial!df</definedName>
    <definedName name="df" localSheetId="2">'Lot Details '!df</definedName>
    <definedName name="df" localSheetId="4">'Panel Mapping1'!df</definedName>
    <definedName name="df">[0]!df</definedName>
    <definedName name="DFR" localSheetId="1">#REF!</definedName>
    <definedName name="DFR" localSheetId="2">#REF!</definedName>
    <definedName name="DFR" localSheetId="4">#REF!</definedName>
    <definedName name="DFR">#REF!</definedName>
    <definedName name="dgfg" localSheetId="1">#REF!</definedName>
    <definedName name="dgfg" localSheetId="2">#REF!</definedName>
    <definedName name="dgfg" localSheetId="4">#REF!</definedName>
    <definedName name="dgfg">#REF!</definedName>
    <definedName name="djjdfhajhsdjk" localSheetId="1">Initial!djjdfhajhsdjk</definedName>
    <definedName name="djjdfhajhsdjk" localSheetId="2">'Lot Details '!djjdfhajhsdjk</definedName>
    <definedName name="djjdfhajhsdjk" localSheetId="4">'Panel Mapping1'!djjdfhajhsdjk</definedName>
    <definedName name="djjdfhajhsdjk">[0]!djjdfhajhsdjk</definedName>
    <definedName name="dk" localSheetId="1">Initial!dk</definedName>
    <definedName name="dk" localSheetId="2">'Lot Details '!dk</definedName>
    <definedName name="dk" localSheetId="4">'Panel Mapping1'!dk</definedName>
    <definedName name="dk">[0]!dk</definedName>
    <definedName name="ds" localSheetId="1">Initial!ds</definedName>
    <definedName name="ds" localSheetId="2">'Lot Details '!ds</definedName>
    <definedName name="ds" localSheetId="4">'Panel Mapping1'!ds</definedName>
    <definedName name="ds">[0]!ds</definedName>
    <definedName name="dtsr" localSheetId="1">#REF!</definedName>
    <definedName name="dtsr" localSheetId="2">#REF!</definedName>
    <definedName name="dtsr" localSheetId="4">#REF!</definedName>
    <definedName name="dtsr">#REF!</definedName>
    <definedName name="e" localSheetId="1">Initial!e</definedName>
    <definedName name="e" localSheetId="2">'Lot Details '!e</definedName>
    <definedName name="e" localSheetId="4">'Panel Mapping1'!e</definedName>
    <definedName name="e">[0]!e</definedName>
    <definedName name="e2e" localSheetId="1">Initial!e2e</definedName>
    <definedName name="e2e" localSheetId="2">'Lot Details '!e2e</definedName>
    <definedName name="e2e" localSheetId="4">'Panel Mapping1'!e2e</definedName>
    <definedName name="e2e">[0]!e2e</definedName>
    <definedName name="Edward" localSheetId="1">#REF!</definedName>
    <definedName name="Edward" localSheetId="2">#REF!</definedName>
    <definedName name="Edward" localSheetId="4">#REF!</definedName>
    <definedName name="Edward">#REF!</definedName>
    <definedName name="efrefgtrt" localSheetId="1">Initial!efrefgtrt</definedName>
    <definedName name="efrefgtrt" localSheetId="2">'Lot Details '!efrefgtrt</definedName>
    <definedName name="efrefgtrt" localSheetId="4">'Panel Mapping1'!efrefgtrt</definedName>
    <definedName name="efrefgtrt">[0]!efrefgtrt</definedName>
    <definedName name="EIG">#N/A</definedName>
    <definedName name="end" localSheetId="1">#REF!</definedName>
    <definedName name="end" localSheetId="2">#REF!</definedName>
    <definedName name="end" localSheetId="4">#REF!</definedName>
    <definedName name="end">#REF!</definedName>
    <definedName name="End_Bal" localSheetId="1">#REF!</definedName>
    <definedName name="End_Bal" localSheetId="2">#REF!</definedName>
    <definedName name="End_Bal" localSheetId="4">#REF!</definedName>
    <definedName name="End_Bal">#REF!</definedName>
    <definedName name="er" localSheetId="1">Initial!er</definedName>
    <definedName name="er" localSheetId="2">'Lot Details '!er</definedName>
    <definedName name="er" localSheetId="4">'Panel Mapping1'!er</definedName>
    <definedName name="er">[0]!er</definedName>
    <definedName name="erere" localSheetId="1">Initial!erere</definedName>
    <definedName name="erere" localSheetId="2">'Lot Details '!erere</definedName>
    <definedName name="erere" localSheetId="4">'Panel Mapping1'!erere</definedName>
    <definedName name="erere">[0]!erere</definedName>
    <definedName name="ert" localSheetId="1">#REF!</definedName>
    <definedName name="ert" localSheetId="2">#REF!</definedName>
    <definedName name="ert" localSheetId="4">#REF!</definedName>
    <definedName name="ert">#REF!</definedName>
    <definedName name="es_table">[13]evaluation!$Q$93:$R$154</definedName>
    <definedName name="establ" localSheetId="1">[14]mar!#REF!</definedName>
    <definedName name="establ" localSheetId="2">[14]mar!#REF!</definedName>
    <definedName name="establ">[14]mar!#REF!</definedName>
    <definedName name="estable">[14]apr!$AT$6:$AU$69</definedName>
    <definedName name="Excel_BuiltIn_Print_Area_0" localSheetId="1">#REF!</definedName>
    <definedName name="Excel_BuiltIn_Print_Area_0" localSheetId="2">#REF!</definedName>
    <definedName name="Excel_BuiltIn_Print_Area_0" localSheetId="4">#REF!</definedName>
    <definedName name="Excel_BuiltIn_Print_Area_0">#REF!</definedName>
    <definedName name="Extra_Pay" localSheetId="1">#REF!</definedName>
    <definedName name="Extra_Pay" localSheetId="2">#REF!</definedName>
    <definedName name="Extra_Pay" localSheetId="4">#REF!</definedName>
    <definedName name="Extra_Pay">#REF!</definedName>
    <definedName name="F" localSheetId="1">Initial!F</definedName>
    <definedName name="F" localSheetId="2">'Lot Details '!F</definedName>
    <definedName name="F" localSheetId="4">'Panel Mapping1'!F</definedName>
    <definedName name="F">[0]!F</definedName>
    <definedName name="ferd" localSheetId="1">Initial!ferd</definedName>
    <definedName name="ferd" localSheetId="2">'Lot Details '!ferd</definedName>
    <definedName name="ferd" localSheetId="4">'Panel Mapping1'!ferd</definedName>
    <definedName name="ferd">[0]!ferd</definedName>
    <definedName name="fewf" localSheetId="1">Initial!fewf</definedName>
    <definedName name="fewf" localSheetId="2">'Lot Details '!fewf</definedName>
    <definedName name="fewf" localSheetId="4">'Panel Mapping1'!fewf</definedName>
    <definedName name="fewf">[0]!fewf</definedName>
    <definedName name="fjg" localSheetId="1">Initial!fjg</definedName>
    <definedName name="fjg" localSheetId="2">'Lot Details '!fjg</definedName>
    <definedName name="fjg" localSheetId="4">'Panel Mapping1'!fjg</definedName>
    <definedName name="fjg">[0]!fjg</definedName>
    <definedName name="FLT" localSheetId="1">#REF!</definedName>
    <definedName name="FLT" localSheetId="2">#REF!</definedName>
    <definedName name="FLT" localSheetId="4">#REF!</definedName>
    <definedName name="FLT">#REF!</definedName>
    <definedName name="fm" localSheetId="1">#REF!</definedName>
    <definedName name="fm" localSheetId="2">#REF!</definedName>
    <definedName name="fm" localSheetId="4">#REF!</definedName>
    <definedName name="fm">#REF!</definedName>
    <definedName name="forecast" localSheetId="1">#REF!</definedName>
    <definedName name="forecast" localSheetId="2">#REF!</definedName>
    <definedName name="forecast" localSheetId="4">#REF!</definedName>
    <definedName name="forecast">#REF!</definedName>
    <definedName name="Full_Print" localSheetId="1">#REF!</definedName>
    <definedName name="Full_Print" localSheetId="2">#REF!</definedName>
    <definedName name="Full_Print" localSheetId="4">#REF!</definedName>
    <definedName name="Full_Print">#REF!</definedName>
    <definedName name="g" localSheetId="1">Initial!g</definedName>
    <definedName name="g" localSheetId="2">'Lot Details '!g</definedName>
    <definedName name="g" localSheetId="4">'Panel Mapping1'!g</definedName>
    <definedName name="g">[0]!g</definedName>
    <definedName name="GABS" localSheetId="1">Initial!GABS</definedName>
    <definedName name="GABS" localSheetId="2">'Lot Details '!GABS</definedName>
    <definedName name="GABS" localSheetId="4">'Panel Mapping1'!GABS</definedName>
    <definedName name="GABS">[0]!GABS</definedName>
    <definedName name="GGGF" localSheetId="1">Initial!GGGF</definedName>
    <definedName name="GGGF" localSheetId="2">'Lot Details '!GGGF</definedName>
    <definedName name="GGGF" localSheetId="4">'Panel Mapping1'!GGGF</definedName>
    <definedName name="GGGF">[0]!GGGF</definedName>
    <definedName name="gh" localSheetId="1">Initial!gh</definedName>
    <definedName name="gh" localSheetId="2">'Lot Details '!gh</definedName>
    <definedName name="gh" localSheetId="4">'Panel Mapping1'!gh</definedName>
    <definedName name="gh">[0]!gh</definedName>
    <definedName name="graph" localSheetId="1">#REF!</definedName>
    <definedName name="graph" localSheetId="2">#REF!</definedName>
    <definedName name="graph" localSheetId="4">#REF!</definedName>
    <definedName name="graph">#REF!</definedName>
    <definedName name="H" localSheetId="1">Initial!H</definedName>
    <definedName name="H" localSheetId="2">'Lot Details '!H</definedName>
    <definedName name="H" localSheetId="4">'Panel Mapping1'!H</definedName>
    <definedName name="H">[0]!H</definedName>
    <definedName name="head">[15]Main!$E$3</definedName>
    <definedName name="Header_Row" localSheetId="1">ROW(#REF!)</definedName>
    <definedName name="Header_Row" localSheetId="2">ROW(#REF!)</definedName>
    <definedName name="Header_Row" localSheetId="4">ROW(#REF!)</definedName>
    <definedName name="Header_Row">ROW(#REF!)</definedName>
    <definedName name="hi" localSheetId="1">Initial!hi</definedName>
    <definedName name="hi" localSheetId="2">'Lot Details '!hi</definedName>
    <definedName name="hi" localSheetId="4">'Panel Mapping1'!hi</definedName>
    <definedName name="hi">[0]!hi</definedName>
    <definedName name="HOME1" localSheetId="1">[16]上期!#REF!</definedName>
    <definedName name="HOME1" localSheetId="2">[16]上期!#REF!</definedName>
    <definedName name="HOME1">[16]上期!#REF!</definedName>
    <definedName name="HYO">[17]HYO!$A$1:$G$245</definedName>
    <definedName name="HYTYA" localSheetId="1">Initial!HYTYA</definedName>
    <definedName name="HYTYA" localSheetId="2">'Lot Details '!HYTYA</definedName>
    <definedName name="HYTYA" localSheetId="4">'Panel Mapping1'!HYTYA</definedName>
    <definedName name="HYTYA">[0]!HYTYA</definedName>
    <definedName name="I" localSheetId="1">#REF!</definedName>
    <definedName name="I" localSheetId="2">#REF!</definedName>
    <definedName name="I" localSheetId="4">#REF!</definedName>
    <definedName name="I">#REF!</definedName>
    <definedName name="Int" localSheetId="1">#REF!</definedName>
    <definedName name="Int" localSheetId="2">#REF!</definedName>
    <definedName name="Int" localSheetId="4">#REF!</definedName>
    <definedName name="Int">#REF!</definedName>
    <definedName name="Interest_Rate" localSheetId="1">#REF!</definedName>
    <definedName name="Interest_Rate" localSheetId="2">#REF!</definedName>
    <definedName name="Interest_Rate" localSheetId="4">#REF!</definedName>
    <definedName name="Interest_Rate">#REF!</definedName>
    <definedName name="IP" localSheetId="1">#REF!</definedName>
    <definedName name="IP" localSheetId="2">#REF!</definedName>
    <definedName name="IP" localSheetId="4">#REF!</definedName>
    <definedName name="IP">#REF!</definedName>
    <definedName name="j" localSheetId="1">Initial!j</definedName>
    <definedName name="j" localSheetId="2">'Lot Details '!j</definedName>
    <definedName name="j" localSheetId="4">'Panel Mapping1'!j</definedName>
    <definedName name="j">[0]!j</definedName>
    <definedName name="jay" localSheetId="1">Initial!jay</definedName>
    <definedName name="jay" localSheetId="2">'Lot Details '!jay</definedName>
    <definedName name="jay" localSheetId="4">'Panel Mapping1'!jay</definedName>
    <definedName name="jay">[0]!jay</definedName>
    <definedName name="jen" localSheetId="1">Initial!jen</definedName>
    <definedName name="jen" localSheetId="2">'Lot Details '!jen</definedName>
    <definedName name="jen" localSheetId="4">'Panel Mapping1'!jen</definedName>
    <definedName name="jen">[0]!jen</definedName>
    <definedName name="jkyhj" localSheetId="1">Initial!jkyhj</definedName>
    <definedName name="jkyhj" localSheetId="2">'Lot Details '!jkyhj</definedName>
    <definedName name="jkyhj" localSheetId="4">'Panel Mapping1'!jkyhj</definedName>
    <definedName name="jkyhj">[0]!jkyhj</definedName>
    <definedName name="joseph">[4]Main!$D$2</definedName>
    <definedName name="JulRate" localSheetId="1">#REF!</definedName>
    <definedName name="JulRate" localSheetId="2">#REF!</definedName>
    <definedName name="JulRate" localSheetId="4">#REF!</definedName>
    <definedName name="JulRate">#REF!</definedName>
    <definedName name="k" localSheetId="1">#REF!</definedName>
    <definedName name="k" localSheetId="2">#REF!</definedName>
    <definedName name="k" localSheetId="4">#REF!</definedName>
    <definedName name="k">#REF!</definedName>
    <definedName name="karen" localSheetId="1">#REF!</definedName>
    <definedName name="karen" localSheetId="2">#REF!</definedName>
    <definedName name="karen" localSheetId="4">#REF!</definedName>
    <definedName name="karen">#REF!</definedName>
    <definedName name="kelly" localSheetId="1">#REF!</definedName>
    <definedName name="kelly" localSheetId="2">#REF!</definedName>
    <definedName name="kelly" localSheetId="4">#REF!</definedName>
    <definedName name="kelly">#REF!</definedName>
    <definedName name="kkk" localSheetId="1" hidden="1">{#N/A,#N/A,FALSE,"下"}</definedName>
    <definedName name="kkk" localSheetId="2" hidden="1">{#N/A,#N/A,FALSE,"下"}</definedName>
    <definedName name="kkk" localSheetId="4" hidden="1">{#N/A,#N/A,FALSE,"下"}</definedName>
    <definedName name="kkk" hidden="1">{#N/A,#N/A,FALSE,"下"}</definedName>
    <definedName name="kl" localSheetId="1">Initial!kl</definedName>
    <definedName name="kl" localSheetId="2">'Lot Details '!kl</definedName>
    <definedName name="kl" localSheetId="4">'Panel Mapping1'!kl</definedName>
    <definedName name="kl">[0]!kl</definedName>
    <definedName name="kogh" localSheetId="1">Initial!kogh</definedName>
    <definedName name="kogh" localSheetId="2">'Lot Details '!kogh</definedName>
    <definedName name="kogh" localSheetId="4">'Panel Mapping1'!kogh</definedName>
    <definedName name="kogh">[0]!kogh</definedName>
    <definedName name="l">[18]SummaryRev1!$B$6:$IT$55</definedName>
    <definedName name="lambda">[7]THISWORKSHEET!$B$7</definedName>
    <definedName name="Last_Row" localSheetId="1">IF(Initial!Values_Entered,Initial!Header_Row+Initial!Number_of_Payments,Initial!Header_Row)</definedName>
    <definedName name="Last_Row" localSheetId="2">IF('Lot Details '!Values_Entered,'Lot Details '!Header_Row+'Lot Details '!Number_of_Payments,'Lot Details '!Header_Row)</definedName>
    <definedName name="Last_Row" localSheetId="4">IF('Panel Mapping1'!Values_Entered,'Panel Mapping1'!Header_Row+'Panel Mapping1'!Number_of_Payments,'Panel Mapping1'!Header_Row)</definedName>
    <definedName name="Last_Row">IF(Values_Entered,Header_Row+Number_of_Payments,Header_Row)</definedName>
    <definedName name="lea" localSheetId="1">Initial!lea</definedName>
    <definedName name="lea" localSheetId="2">'Lot Details '!lea</definedName>
    <definedName name="lea" localSheetId="4">'Panel Mapping1'!lea</definedName>
    <definedName name="lea">[0]!lea</definedName>
    <definedName name="Loan_Amount" localSheetId="1">#REF!</definedName>
    <definedName name="Loan_Amount" localSheetId="2">#REF!</definedName>
    <definedName name="Loan_Amount" localSheetId="4">#REF!</definedName>
    <definedName name="Loan_Amount">#REF!</definedName>
    <definedName name="Loan_Start" localSheetId="1">#REF!</definedName>
    <definedName name="Loan_Start" localSheetId="2">#REF!</definedName>
    <definedName name="Loan_Start" localSheetId="4">#REF!</definedName>
    <definedName name="Loan_Start">#REF!</definedName>
    <definedName name="Loan_Years" localSheetId="1">#REF!</definedName>
    <definedName name="Loan_Years" localSheetId="2">#REF!</definedName>
    <definedName name="Loan_Years" localSheetId="4">#REF!</definedName>
    <definedName name="Loan_Years">#REF!</definedName>
    <definedName name="Loss" localSheetId="1">#REF!</definedName>
    <definedName name="Loss" localSheetId="2">#REF!</definedName>
    <definedName name="Loss" localSheetId="4">#REF!</definedName>
    <definedName name="Loss">#REF!</definedName>
    <definedName name="LOSSES" localSheetId="1">#REF!</definedName>
    <definedName name="LOSSES" localSheetId="2">#REF!</definedName>
    <definedName name="LOSSES" localSheetId="4">#REF!</definedName>
    <definedName name="LOSSES">#REF!</definedName>
    <definedName name="LOSSS" localSheetId="1">#REF!</definedName>
    <definedName name="LOSSS" localSheetId="2">#REF!</definedName>
    <definedName name="LOSSS" localSheetId="4">#REF!</definedName>
    <definedName name="LOSSS">#REF!</definedName>
    <definedName name="lp" localSheetId="1">Initial!lp</definedName>
    <definedName name="lp" localSheetId="2">'Lot Details '!lp</definedName>
    <definedName name="lp" localSheetId="4">'Panel Mapping1'!lp</definedName>
    <definedName name="lp">[0]!lp</definedName>
    <definedName name="lpm" localSheetId="1">Initial!lpm</definedName>
    <definedName name="lpm" localSheetId="2">'Lot Details '!lpm</definedName>
    <definedName name="lpm" localSheetId="4">'Panel Mapping1'!lpm</definedName>
    <definedName name="lpm">[0]!lpm</definedName>
    <definedName name="lpsr" localSheetId="1">Initial!lpsr</definedName>
    <definedName name="lpsr" localSheetId="2">'Lot Details '!lpsr</definedName>
    <definedName name="lpsr" localSheetId="4">'Panel Mapping1'!lpsr</definedName>
    <definedName name="lpsr">[0]!lpsr</definedName>
    <definedName name="lrr_fc_table">[13]evaluation!$U$93:$V$109</definedName>
    <definedName name="lrr_sb_table">[13]evaluation!$U$112:$V$128</definedName>
    <definedName name="m" localSheetId="1">#REF!</definedName>
    <definedName name="m" localSheetId="2">#REF!</definedName>
    <definedName name="m" localSheetId="4">#REF!</definedName>
    <definedName name="m">#REF!</definedName>
    <definedName name="M_check.check" localSheetId="1">Initial!M_check.check</definedName>
    <definedName name="M_check.check" localSheetId="2">'Lot Details '!M_check.check</definedName>
    <definedName name="M_check.check" localSheetId="4">'Panel Mapping1'!M_check.check</definedName>
    <definedName name="M_check.check">[0]!M_check.check</definedName>
    <definedName name="manpower">[15]Main!$D$2</definedName>
    <definedName name="mapping">#N/A</definedName>
    <definedName name="mapping2" localSheetId="1">Initial!mapping2</definedName>
    <definedName name="mapping2" localSheetId="2">'Lot Details '!mapping2</definedName>
    <definedName name="mapping2" localSheetId="4">'Panel Mapping1'!mapping2</definedName>
    <definedName name="mapping2">[0]!mapping2</definedName>
    <definedName name="meg" localSheetId="1">Initial!meg</definedName>
    <definedName name="meg" localSheetId="2">'Lot Details '!meg</definedName>
    <definedName name="meg" localSheetId="4">'Panel Mapping1'!meg</definedName>
    <definedName name="meg">[0]!meg</definedName>
    <definedName name="MENU1" localSheetId="1">#REF!</definedName>
    <definedName name="MENU1" localSheetId="2">#REF!</definedName>
    <definedName name="MENU1" localSheetId="4">#REF!</definedName>
    <definedName name="MENU1">#REF!</definedName>
    <definedName name="MENU1___0" localSheetId="1">#REF!</definedName>
    <definedName name="MENU1___0" localSheetId="2">#REF!</definedName>
    <definedName name="MENU1___0" localSheetId="4">#REF!</definedName>
    <definedName name="MENU1___0">#REF!</definedName>
    <definedName name="Menu2" localSheetId="1">#REF!</definedName>
    <definedName name="Menu2" localSheetId="2">#REF!</definedName>
    <definedName name="Menu2" localSheetId="4">#REF!</definedName>
    <definedName name="Menu2">#REF!</definedName>
    <definedName name="mknjcxzjfklasdjfd" localSheetId="1">#REF!</definedName>
    <definedName name="mknjcxzjfklasdjfd" localSheetId="2">#REF!</definedName>
    <definedName name="mknjcxzjfklasdjfd" localSheetId="4">#REF!</definedName>
    <definedName name="mknjcxzjfklasdjfd">#REF!</definedName>
    <definedName name="mn" localSheetId="1">#REF!</definedName>
    <definedName name="mn" localSheetId="2">#REF!</definedName>
    <definedName name="mn" localSheetId="4">#REF!</definedName>
    <definedName name="mn">#REF!</definedName>
    <definedName name="mo" localSheetId="1">#REF!</definedName>
    <definedName name="mo" localSheetId="2">#REF!</definedName>
    <definedName name="mo" localSheetId="4">#REF!</definedName>
    <definedName name="mo">#REF!</definedName>
    <definedName name="MOD" localSheetId="1">#REF!</definedName>
    <definedName name="MOD" localSheetId="2">#REF!</definedName>
    <definedName name="MOD" localSheetId="4">#REF!</definedName>
    <definedName name="MOD">#REF!</definedName>
    <definedName name="MODS" localSheetId="1">#REF!</definedName>
    <definedName name="MODS" localSheetId="2">#REF!</definedName>
    <definedName name="MODS" localSheetId="4">#REF!</definedName>
    <definedName name="MODS">#REF!</definedName>
    <definedName name="Module" localSheetId="1">#REF!</definedName>
    <definedName name="Module" localSheetId="2">#REF!</definedName>
    <definedName name="Module" localSheetId="4">#REF!</definedName>
    <definedName name="Module">#REF!</definedName>
    <definedName name="MODULES" localSheetId="1">#REF!</definedName>
    <definedName name="MODULES" localSheetId="2">#REF!</definedName>
    <definedName name="MODULES" localSheetId="4">#REF!</definedName>
    <definedName name="MODULES">#REF!</definedName>
    <definedName name="mom" localSheetId="1">Initial!mom</definedName>
    <definedName name="mom" localSheetId="2">'Lot Details '!mom</definedName>
    <definedName name="mom" localSheetId="4">'Panel Mapping1'!mom</definedName>
    <definedName name="mom">[0]!mom</definedName>
    <definedName name="morale_table">[13]evaluation!$S$121:$T$147</definedName>
    <definedName name="mrb_table">[13]evaluation!$O$93:$P$103</definedName>
    <definedName name="mrbtable">[14]apr!$AX$6:$AY$11</definedName>
    <definedName name="N" localSheetId="1">#REF!</definedName>
    <definedName name="N" localSheetId="2">#REF!</definedName>
    <definedName name="N" localSheetId="4">#REF!</definedName>
    <definedName name="N">#REF!</definedName>
    <definedName name="nene" localSheetId="1">#REF!</definedName>
    <definedName name="nene" localSheetId="2">#REF!</definedName>
    <definedName name="nene" localSheetId="4">#REF!</definedName>
    <definedName name="nene">#REF!</definedName>
    <definedName name="new" localSheetId="1">#REF!</definedName>
    <definedName name="new" localSheetId="2">#REF!</definedName>
    <definedName name="new" localSheetId="4">#REF!</definedName>
    <definedName name="new">#REF!</definedName>
    <definedName name="ngr" localSheetId="1">#REF!</definedName>
    <definedName name="ngr" localSheetId="2">#REF!</definedName>
    <definedName name="ngr" localSheetId="4">#REF!</definedName>
    <definedName name="ngr">#REF!</definedName>
    <definedName name="nm" localSheetId="1" hidden="1">{#N/A,#N/A,FALSE,"下"}</definedName>
    <definedName name="nm" localSheetId="2" hidden="1">{#N/A,#N/A,FALSE,"下"}</definedName>
    <definedName name="nm" localSheetId="4" hidden="1">{#N/A,#N/A,FALSE,"下"}</definedName>
    <definedName name="nm" hidden="1">{#N/A,#N/A,FALSE,"下"}</definedName>
    <definedName name="no" localSheetId="1">#REF!</definedName>
    <definedName name="no" localSheetId="2">#REF!</definedName>
    <definedName name="no" localSheetId="4">#REF!</definedName>
    <definedName name="no">#REF!</definedName>
    <definedName name="npd" localSheetId="1">Initial!npd</definedName>
    <definedName name="npd" localSheetId="2">'Lot Details '!npd</definedName>
    <definedName name="npd" localSheetId="4">'Panel Mapping1'!npd</definedName>
    <definedName name="npd">[0]!npd</definedName>
    <definedName name="Num_Pmt_Per_Year" localSheetId="1">#REF!</definedName>
    <definedName name="Num_Pmt_Per_Year" localSheetId="2">#REF!</definedName>
    <definedName name="Num_Pmt_Per_Year" localSheetId="4">#REF!</definedName>
    <definedName name="Num_Pmt_Per_Year">#REF!</definedName>
    <definedName name="Number_of_Payments" localSheetId="1">MATCH(0.01,Initial!End_Bal,-1)+1</definedName>
    <definedName name="Number_of_Payments" localSheetId="2">MATCH(0.01,'Lot Details '!End_Bal,-1)+1</definedName>
    <definedName name="Number_of_Payments" localSheetId="4">MATCH(0.01,'Panel Mapping1'!End_Bal,-1)+1</definedName>
    <definedName name="Number_of_Payments">MATCH(0.01,End_Bal,-1)+1</definedName>
    <definedName name="o" localSheetId="1">Initial!o</definedName>
    <definedName name="o" localSheetId="2">'Lot Details '!o</definedName>
    <definedName name="o" localSheetId="4">'Panel Mapping1'!o</definedName>
    <definedName name="o">[0]!o</definedName>
    <definedName name="oee" localSheetId="1">#REF!</definedName>
    <definedName name="oee" localSheetId="2">#REF!</definedName>
    <definedName name="oee" localSheetId="4">#REF!</definedName>
    <definedName name="oee">#REF!</definedName>
    <definedName name="ofgfbvgxcfvadf" localSheetId="1">Initial!ofgfbvgxcfvadf</definedName>
    <definedName name="ofgfbvgxcfvadf" localSheetId="2">'Lot Details '!ofgfbvgxcfvadf</definedName>
    <definedName name="ofgfbvgxcfvadf" localSheetId="4">'Panel Mapping1'!ofgfbvgxcfvadf</definedName>
    <definedName name="ofgfbvgxcfvadf">[0]!ofgfbvgxcfvadf</definedName>
    <definedName name="OHE" localSheetId="1">#REF!</definedName>
    <definedName name="OHE" localSheetId="2">#REF!</definedName>
    <definedName name="OHE" localSheetId="4">#REF!</definedName>
    <definedName name="OHE">#REF!</definedName>
    <definedName name="oo" localSheetId="1">#REF!</definedName>
    <definedName name="oo" localSheetId="2">#REF!</definedName>
    <definedName name="oo" localSheetId="4">#REF!</definedName>
    <definedName name="oo">#REF!</definedName>
    <definedName name="ooo" localSheetId="1">Initial!ooo</definedName>
    <definedName name="ooo" localSheetId="2">'Lot Details '!ooo</definedName>
    <definedName name="ooo" localSheetId="4">'Panel Mapping1'!ooo</definedName>
    <definedName name="ooo">[0]!ooo</definedName>
    <definedName name="open" localSheetId="1">Initial!open</definedName>
    <definedName name="open" localSheetId="2">'Lot Details '!open</definedName>
    <definedName name="open" localSheetId="4">'Panel Mapping1'!open</definedName>
    <definedName name="open">[0]!open</definedName>
    <definedName name="otomi" localSheetId="1">Initial!otomi</definedName>
    <definedName name="otomi" localSheetId="2">'Lot Details '!otomi</definedName>
    <definedName name="otomi" localSheetId="4">'Panel Mapping1'!otomi</definedName>
    <definedName name="otomi">[0]!otomi</definedName>
    <definedName name="otomi1" localSheetId="1">Initial!otomi1</definedName>
    <definedName name="otomi1" localSheetId="2">'Lot Details '!otomi1</definedName>
    <definedName name="otomi1" localSheetId="4">'Panel Mapping1'!otomi1</definedName>
    <definedName name="otomi1">[0]!otomi1</definedName>
    <definedName name="otomi2" localSheetId="1">Initial!otomi2</definedName>
    <definedName name="otomi2" localSheetId="2">'Lot Details '!otomi2</definedName>
    <definedName name="otomi2" localSheetId="4">'Panel Mapping1'!otomi2</definedName>
    <definedName name="otomi2">[0]!otomi2</definedName>
    <definedName name="otomi3" localSheetId="1">Initial!otomi3</definedName>
    <definedName name="otomi3" localSheetId="2">'Lot Details '!otomi3</definedName>
    <definedName name="otomi3" localSheetId="4">'Panel Mapping1'!otomi3</definedName>
    <definedName name="otomi3">[0]!otomi3</definedName>
    <definedName name="out" localSheetId="1">Initial!out</definedName>
    <definedName name="out" localSheetId="2">'Lot Details '!out</definedName>
    <definedName name="out" localSheetId="4">'Panel Mapping1'!out</definedName>
    <definedName name="out">[0]!out</definedName>
    <definedName name="output" localSheetId="1">#REF!</definedName>
    <definedName name="output" localSheetId="2">#REF!</definedName>
    <definedName name="output" localSheetId="4">#REF!</definedName>
    <definedName name="output">#REF!</definedName>
    <definedName name="p" localSheetId="1">#REF!</definedName>
    <definedName name="p" localSheetId="2">#REF!</definedName>
    <definedName name="p" localSheetId="4">#REF!</definedName>
    <definedName name="p">#REF!</definedName>
    <definedName name="PanelAA">[4]Main!$D$2</definedName>
    <definedName name="pareto" localSheetId="1">#REF!</definedName>
    <definedName name="pareto" localSheetId="2">#REF!</definedName>
    <definedName name="pareto" localSheetId="4">#REF!</definedName>
    <definedName name="pareto">#REF!</definedName>
    <definedName name="ParetoInfo" localSheetId="1">Initial!ParetoInfo</definedName>
    <definedName name="ParetoInfo" localSheetId="2">'Lot Details '!ParetoInfo</definedName>
    <definedName name="ParetoInfo" localSheetId="4">'Panel Mapping1'!ParetoInfo</definedName>
    <definedName name="ParetoInfo">[0]!ParetoInfo</definedName>
    <definedName name="Pay_Date" localSheetId="1">#REF!</definedName>
    <definedName name="Pay_Date" localSheetId="2">#REF!</definedName>
    <definedName name="Pay_Date" localSheetId="4">#REF!</definedName>
    <definedName name="Pay_Date">#REF!</definedName>
    <definedName name="Pay_Num" localSheetId="1">#REF!</definedName>
    <definedName name="Pay_Num" localSheetId="2">#REF!</definedName>
    <definedName name="Pay_Num" localSheetId="4">#REF!</definedName>
    <definedName name="Pay_Num">#REF!</definedName>
    <definedName name="Payment_Date" localSheetId="1">DATE(YEAR(Initial!Loan_Start),MONTH(Initial!Loan_Start)+Payment_Number,DAY(Initial!Loan_Start))</definedName>
    <definedName name="Payment_Date" localSheetId="2">DATE(YEAR('Lot Details '!Loan_Start),MONTH('Lot Details '!Loan_Start)+Payment_Number,DAY('Lot Details '!Loan_Start))</definedName>
    <definedName name="Payment_Date" localSheetId="4">DATE(YEAR('Panel Mapping1'!Loan_Start),MONTH('Panel Mapping1'!Loan_Start)+Payment_Number,DAY('Panel Mapping1'!Loan_Start))</definedName>
    <definedName name="Payment_Date">DATE(YEAR(Loan_Start),MONTH(Loan_Start)+Payment_Number,DAY(Loan_Start))</definedName>
    <definedName name="plan" localSheetId="1">#REF!</definedName>
    <definedName name="plan" localSheetId="2">#REF!</definedName>
    <definedName name="plan" localSheetId="4">#REF!</definedName>
    <definedName name="plan">#REF!</definedName>
    <definedName name="plm" localSheetId="1">Initial!plm</definedName>
    <definedName name="plm" localSheetId="2">'Lot Details '!plm</definedName>
    <definedName name="plm" localSheetId="4">'Panel Mapping1'!plm</definedName>
    <definedName name="plm">[0]!plm</definedName>
    <definedName name="pm" localSheetId="1">Initial!pm</definedName>
    <definedName name="pm" localSheetId="2">'Lot Details '!pm</definedName>
    <definedName name="pm" localSheetId="4">'Panel Mapping1'!pm</definedName>
    <definedName name="pm">[0]!pm</definedName>
    <definedName name="pnp" localSheetId="1" hidden="1">#REF!</definedName>
    <definedName name="pnp" localSheetId="2" hidden="1">#REF!</definedName>
    <definedName name="pnp" localSheetId="4" hidden="1">#REF!</definedName>
    <definedName name="pnp" hidden="1">#REF!</definedName>
    <definedName name="pp" localSheetId="1">#REF!</definedName>
    <definedName name="pp" localSheetId="2">#REF!</definedName>
    <definedName name="pp" localSheetId="4">#REF!</definedName>
    <definedName name="pp">#REF!</definedName>
    <definedName name="Princ" localSheetId="1">#REF!</definedName>
    <definedName name="Princ" localSheetId="2">#REF!</definedName>
    <definedName name="Princ" localSheetId="4">#REF!</definedName>
    <definedName name="Princ">#REF!</definedName>
    <definedName name="_xlnm.Print_Area" localSheetId="1">Initial!$B$1:$Y$70</definedName>
    <definedName name="_xlnm.Print_Area" localSheetId="2">#REF!</definedName>
    <definedName name="_xlnm.Print_Area" localSheetId="4">#REF!</definedName>
    <definedName name="_xlnm.Print_Area">#REF!</definedName>
    <definedName name="PRINT_AREA_MI" localSheetId="1">#REF!</definedName>
    <definedName name="PRINT_AREA_MI" localSheetId="2">#REF!</definedName>
    <definedName name="PRINT_AREA_MI" localSheetId="4">#REF!</definedName>
    <definedName name="PRINT_AREA_MI">#REF!</definedName>
    <definedName name="PRINT_AREA_MI___0" localSheetId="1">#REF!</definedName>
    <definedName name="PRINT_AREA_MI___0" localSheetId="2">#REF!</definedName>
    <definedName name="PRINT_AREA_MI___0" localSheetId="4">#REF!</definedName>
    <definedName name="PRINT_AREA_MI___0">#REF!</definedName>
    <definedName name="Print_Area_MI2" localSheetId="1">#REF!</definedName>
    <definedName name="Print_Area_MI2" localSheetId="2">#REF!</definedName>
    <definedName name="Print_Area_MI2" localSheetId="4">#REF!</definedName>
    <definedName name="Print_Area_MI2">#REF!</definedName>
    <definedName name="Print_Area_Reset" localSheetId="1">OFFSET(Initial!Full_Print,0,0,Initial!Last_Row)</definedName>
    <definedName name="Print_Area_Reset" localSheetId="2">OFFSET('Lot Details '!Full_Print,0,0,'Lot Details '!Last_Row)</definedName>
    <definedName name="Print_Area_Reset" localSheetId="4">OFFSET('Panel Mapping1'!Full_Print,0,0,'Panel Mapping1'!Last_Row)</definedName>
    <definedName name="Print_Area_Reset">OFFSET(Full_Print,0,0,Last_Row)</definedName>
    <definedName name="Print_Area2" localSheetId="1">#REF!</definedName>
    <definedName name="Print_Area2" localSheetId="2">#REF!</definedName>
    <definedName name="Print_Area2" localSheetId="4">#REF!</definedName>
    <definedName name="Print_Area2">#REF!</definedName>
    <definedName name="Print_Header">'[19]WW 20'!$A$1:$G$6</definedName>
    <definedName name="prints" localSheetId="1">#REF!</definedName>
    <definedName name="prints" localSheetId="2">#REF!</definedName>
    <definedName name="prints" localSheetId="4">#REF!</definedName>
    <definedName name="prints">#REF!</definedName>
    <definedName name="PRN1___0" localSheetId="1">#REF!</definedName>
    <definedName name="PRN1___0" localSheetId="2">#REF!</definedName>
    <definedName name="PRN1___0" localSheetId="4">#REF!</definedName>
    <definedName name="PRN1___0">#REF!</definedName>
    <definedName name="PRN2___0" localSheetId="1">#REF!</definedName>
    <definedName name="PRN2___0" localSheetId="2">#REF!</definedName>
    <definedName name="PRN2___0" localSheetId="4">#REF!</definedName>
    <definedName name="PRN2___0">#REF!</definedName>
    <definedName name="ps" localSheetId="1">Initial!ps</definedName>
    <definedName name="ps" localSheetId="2">'Lot Details '!ps</definedName>
    <definedName name="ps" localSheetId="4">'Panel Mapping1'!ps</definedName>
    <definedName name="ps">[0]!ps</definedName>
    <definedName name="q" localSheetId="1">Initial!q</definedName>
    <definedName name="q" localSheetId="2">'Lot Details '!q</definedName>
    <definedName name="q" localSheetId="4">'Panel Mapping1'!q</definedName>
    <definedName name="q">[0]!q</definedName>
    <definedName name="qa" localSheetId="1">Initial!qa</definedName>
    <definedName name="qa" localSheetId="2">'Lot Details '!qa</definedName>
    <definedName name="qa" localSheetId="4">'Panel Mapping1'!qa</definedName>
    <definedName name="qa">[0]!qa</definedName>
    <definedName name="qmp_table">[20]AUG!$Q$86:$R$112</definedName>
    <definedName name="qmp1_table">[13]evaluation!$S$93:$T$119</definedName>
    <definedName name="qmp2_table">[13]evaluation!$S$121:$T$147</definedName>
    <definedName name="qqq" localSheetId="1">#REF!</definedName>
    <definedName name="qqq" localSheetId="2">#REF!</definedName>
    <definedName name="qqq" localSheetId="4">#REF!</definedName>
    <definedName name="qqq">#REF!</definedName>
    <definedName name="re" localSheetId="1">Initial!re</definedName>
    <definedName name="re" localSheetId="2">'Lot Details '!re</definedName>
    <definedName name="re" localSheetId="4">'Panel Mapping1'!re</definedName>
    <definedName name="re">[0]!re</definedName>
    <definedName name="Record1">[21]!Record1</definedName>
    <definedName name="Record14">[22]!Record14</definedName>
    <definedName name="Record16">[22]!Record16</definedName>
    <definedName name="Record17">[22]!Record17</definedName>
    <definedName name="Record18">[22]!Record18</definedName>
    <definedName name="Record4" localSheetId="1">Initial!Record4</definedName>
    <definedName name="Record4" localSheetId="2">'Lot Details '!Record4</definedName>
    <definedName name="Record4" localSheetId="4">'Panel Mapping1'!Record4</definedName>
    <definedName name="Record4">[0]!Record4</definedName>
    <definedName name="Record41" localSheetId="1">Initial!Record41</definedName>
    <definedName name="Record41" localSheetId="2">'Lot Details '!Record41</definedName>
    <definedName name="Record41" localSheetId="4">'Panel Mapping1'!Record41</definedName>
    <definedName name="Record41">[0]!Record41</definedName>
    <definedName name="Record42" localSheetId="1">Initial!Record42</definedName>
    <definedName name="Record42" localSheetId="2">'Lot Details '!Record42</definedName>
    <definedName name="Record42" localSheetId="4">'Panel Mapping1'!Record42</definedName>
    <definedName name="Record42">[0]!Record42</definedName>
    <definedName name="Record5">[22]!Record5</definedName>
    <definedName name="Record6">[22]!Record6</definedName>
    <definedName name="Record7">[22]!Record7</definedName>
    <definedName name="Record8">[22]!Record8</definedName>
    <definedName name="Record9">[22]!Record9</definedName>
    <definedName name="RecordFUTAI">[21]!RecordFUTAI</definedName>
    <definedName name="RecordRET">[21]!RecordRET</definedName>
    <definedName name="RecordSCE">[21]!RecordSCE</definedName>
    <definedName name="RecordSCEALL">[21]!RecordSCEALL</definedName>
    <definedName name="regerheth" localSheetId="1">Initial!regerheth</definedName>
    <definedName name="regerheth" localSheetId="2">'Lot Details '!regerheth</definedName>
    <definedName name="regerheth" localSheetId="4">'Panel Mapping1'!regerheth</definedName>
    <definedName name="regerheth">[0]!regerheth</definedName>
    <definedName name="REPORT" localSheetId="1">Initial!REPORT</definedName>
    <definedName name="REPORT" localSheetId="2">'Lot Details '!REPORT</definedName>
    <definedName name="REPORT" localSheetId="4">'Panel Mapping1'!REPORT</definedName>
    <definedName name="REPORT">[0]!REPORT</definedName>
    <definedName name="ret_start">[23]!ret_start</definedName>
    <definedName name="RGDAFAG" localSheetId="1">Initial!RGDAFAG</definedName>
    <definedName name="RGDAFAG" localSheetId="2">'Lot Details '!RGDAFAG</definedName>
    <definedName name="RGDAFAG" localSheetId="4">'Panel Mapping1'!RGDAFAG</definedName>
    <definedName name="RGDAFAG">[0]!RGDAFAG</definedName>
    <definedName name="RGGR" localSheetId="1">Initial!RGGR</definedName>
    <definedName name="RGGR" localSheetId="2">'Lot Details '!RGGR</definedName>
    <definedName name="RGGR" localSheetId="4">'Panel Mapping1'!RGGR</definedName>
    <definedName name="RGGR">[0]!RGGR</definedName>
    <definedName name="rr">[24]evaluation!$O$86:$P$147</definedName>
    <definedName name="rs" localSheetId="1">Initial!rs</definedName>
    <definedName name="rs" localSheetId="2">'Lot Details '!rs</definedName>
    <definedName name="rs" localSheetId="4">'Panel Mapping1'!rs</definedName>
    <definedName name="rs">[0]!rs</definedName>
    <definedName name="s" localSheetId="1">Initial!s</definedName>
    <definedName name="s" localSheetId="2">'Lot Details '!s</definedName>
    <definedName name="s" localSheetId="4">'Panel Mapping1'!s</definedName>
    <definedName name="s">[0]!s</definedName>
    <definedName name="ScatterInvoerboxAanpassen" localSheetId="1">Initial!ScatterInvoerboxAanpassen</definedName>
    <definedName name="ScatterInvoerboxAanpassen" localSheetId="2">'Lot Details '!ScatterInvoerboxAanpassen</definedName>
    <definedName name="ScatterInvoerboxAanpassen" localSheetId="4">'Panel Mapping1'!ScatterInvoerboxAanpassen</definedName>
    <definedName name="ScatterInvoerboxAanpassen">[0]!ScatterInvoerboxAanpassen</definedName>
    <definedName name="Sched_Pay" localSheetId="1">#REF!</definedName>
    <definedName name="Sched_Pay" localSheetId="2">#REF!</definedName>
    <definedName name="Sched_Pay" localSheetId="4">#REF!</definedName>
    <definedName name="Sched_Pay">#REF!</definedName>
    <definedName name="schedule" localSheetId="1">#REF!</definedName>
    <definedName name="schedule" localSheetId="2">#REF!</definedName>
    <definedName name="schedule" localSheetId="4">#REF!</definedName>
    <definedName name="schedule">#REF!</definedName>
    <definedName name="Scheduled_Extra_Payments" localSheetId="1">#REF!</definedName>
    <definedName name="Scheduled_Extra_Payments" localSheetId="2">#REF!</definedName>
    <definedName name="Scheduled_Extra_Payments" localSheetId="4">#REF!</definedName>
    <definedName name="Scheduled_Extra_Payments">#REF!</definedName>
    <definedName name="Scheduled_Interest_Rate" localSheetId="1">#REF!</definedName>
    <definedName name="Scheduled_Interest_Rate" localSheetId="2">#REF!</definedName>
    <definedName name="Scheduled_Interest_Rate" localSheetId="4">#REF!</definedName>
    <definedName name="Scheduled_Interest_Rate">#REF!</definedName>
    <definedName name="Scheduled_Monthly_Payment" localSheetId="1">#REF!</definedName>
    <definedName name="Scheduled_Monthly_Payment" localSheetId="2">#REF!</definedName>
    <definedName name="Scheduled_Monthly_Payment" localSheetId="4">#REF!</definedName>
    <definedName name="Scheduled_Monthly_Payment">#REF!</definedName>
    <definedName name="sd" localSheetId="1">Initial!sd</definedName>
    <definedName name="sd" localSheetId="2">'Lot Details '!sd</definedName>
    <definedName name="sd" localSheetId="4">'Panel Mapping1'!sd</definedName>
    <definedName name="sd">[0]!sd</definedName>
    <definedName name="sdf" localSheetId="1">Initial!sdf</definedName>
    <definedName name="sdf" localSheetId="2">'Lot Details '!sdf</definedName>
    <definedName name="sdf" localSheetId="4">'Panel Mapping1'!sdf</definedName>
    <definedName name="sdf">[0]!sdf</definedName>
    <definedName name="SepRate" localSheetId="1">#REF!</definedName>
    <definedName name="SepRate" localSheetId="2">#REF!</definedName>
    <definedName name="SepRate" localSheetId="4">#REF!</definedName>
    <definedName name="SepRate">#REF!</definedName>
    <definedName name="setcolors" localSheetId="2">[25]May!setcolors</definedName>
    <definedName name="setcolors">[25]May!setcolors</definedName>
    <definedName name="settinmg" localSheetId="1">Initial!settinmg</definedName>
    <definedName name="settinmg" localSheetId="2">'Lot Details '!settinmg</definedName>
    <definedName name="settinmg" localSheetId="4">'Panel Mapping1'!settinmg</definedName>
    <definedName name="settinmg">[0]!settinmg</definedName>
    <definedName name="sf" localSheetId="1">Initial!sf</definedName>
    <definedName name="sf" localSheetId="2">'Lot Details '!sf</definedName>
    <definedName name="sf" localSheetId="4">'Panel Mapping1'!sf</definedName>
    <definedName name="sf">[0]!sf</definedName>
    <definedName name="sferre" localSheetId="1">Initial!sferre</definedName>
    <definedName name="sferre" localSheetId="2">'Lot Details '!sferre</definedName>
    <definedName name="sferre" localSheetId="4">'Panel Mapping1'!sferre</definedName>
    <definedName name="sferre">[0]!sferre</definedName>
    <definedName name="sfjuly16" localSheetId="1">Initial!sfjuly16</definedName>
    <definedName name="sfjuly16" localSheetId="2">'Lot Details '!sfjuly16</definedName>
    <definedName name="sfjuly16" localSheetId="4">'Panel Mapping1'!sfjuly16</definedName>
    <definedName name="sfjuly16">[0]!sfjuly16</definedName>
    <definedName name="sheet_print">[23]!sheet_print</definedName>
    <definedName name="sheet_text">[23]!sheet_text</definedName>
    <definedName name="shhet" localSheetId="1">Initial!shhet</definedName>
    <definedName name="shhet" localSheetId="2">'Lot Details '!shhet</definedName>
    <definedName name="shhet" localSheetId="4">'Panel Mapping1'!shhet</definedName>
    <definedName name="shhet">[0]!shhet</definedName>
    <definedName name="SHUGV4V" localSheetId="1">#REF!</definedName>
    <definedName name="SHUGV4V" localSheetId="2">#REF!</definedName>
    <definedName name="SHUGV4V" localSheetId="4">#REF!</definedName>
    <definedName name="SHUGV4V">#REF!</definedName>
    <definedName name="SIEET" localSheetId="1" hidden="1">#REF!</definedName>
    <definedName name="SIEET" localSheetId="2" hidden="1">#REF!</definedName>
    <definedName name="SIEET" localSheetId="4" hidden="1">#REF!</definedName>
    <definedName name="SIEET" hidden="1">#REF!</definedName>
    <definedName name="SSS" localSheetId="1">Initial!SSS</definedName>
    <definedName name="SSS" localSheetId="2">'Lot Details '!SSS</definedName>
    <definedName name="SSS" localSheetId="4">'Panel Mapping1'!SSS</definedName>
    <definedName name="SSS">[0]!SSS</definedName>
    <definedName name="streytrhtryh" localSheetId="1">Initial!streytrhtryh</definedName>
    <definedName name="streytrhtryh" localSheetId="2">'Lot Details '!streytrhtryh</definedName>
    <definedName name="streytrhtryh" localSheetId="4">'Panel Mapping1'!streytrhtryh</definedName>
    <definedName name="streytrhtryh">[0]!streytrhtryh</definedName>
    <definedName name="SW" localSheetId="1">Initial!SW</definedName>
    <definedName name="SW" localSheetId="2">'Lot Details '!SW</definedName>
    <definedName name="SW" localSheetId="4">'Panel Mapping1'!SW</definedName>
    <definedName name="SW">[0]!SW</definedName>
    <definedName name="t" localSheetId="1">Initial!t</definedName>
    <definedName name="t" localSheetId="2">'Lot Details '!t</definedName>
    <definedName name="t" localSheetId="4">'Panel Mapping1'!t</definedName>
    <definedName name="t">[0]!t</definedName>
    <definedName name="TABLE1" localSheetId="1">#REF!</definedName>
    <definedName name="TABLE1" localSheetId="2">#REF!</definedName>
    <definedName name="TABLE1" localSheetId="4">#REF!</definedName>
    <definedName name="TABLE1">#REF!</definedName>
    <definedName name="TABLE1___0" localSheetId="1">#REF!</definedName>
    <definedName name="TABLE1___0" localSheetId="2">#REF!</definedName>
    <definedName name="TABLE1___0" localSheetId="4">#REF!</definedName>
    <definedName name="TABLE1___0">#REF!</definedName>
    <definedName name="table2" localSheetId="1">[14]apr!#REF!</definedName>
    <definedName name="table2" localSheetId="2">[14]apr!#REF!</definedName>
    <definedName name="table2">[14]apr!#REF!</definedName>
    <definedName name="test" localSheetId="1">Initial!test</definedName>
    <definedName name="test" localSheetId="2">'Lot Details '!test</definedName>
    <definedName name="test" localSheetId="4">'Panel Mapping1'!test</definedName>
    <definedName name="test">[0]!test</definedName>
    <definedName name="ＴＥＳＴ" localSheetId="1">[26]コア!#REF!</definedName>
    <definedName name="ＴＥＳＴ" localSheetId="2">[26]コア!#REF!</definedName>
    <definedName name="ＴＥＳＴ">[27]コア!#REF!</definedName>
    <definedName name="text_sheet">[23]!text_sheet</definedName>
    <definedName name="thickness" localSheetId="1">Initial!thickness</definedName>
    <definedName name="thickness" localSheetId="2">'Lot Details '!thickness</definedName>
    <definedName name="thickness" localSheetId="4">'Panel Mapping1'!thickness</definedName>
    <definedName name="thickness">[0]!thickness</definedName>
    <definedName name="THORNWOOD" localSheetId="1">Initial!THORNWOOD</definedName>
    <definedName name="THORNWOOD" localSheetId="2">'Lot Details '!THORNWOOD</definedName>
    <definedName name="THORNWOOD" localSheetId="4">'Panel Mapping1'!THORNWOOD</definedName>
    <definedName name="THORNWOOD">[0]!THORNWOOD</definedName>
    <definedName name="titrants" localSheetId="1">#REF!</definedName>
    <definedName name="titrants" localSheetId="2">#REF!</definedName>
    <definedName name="titrants" localSheetId="4">#REF!</definedName>
    <definedName name="titrants">#REF!</definedName>
    <definedName name="Tool_Data" localSheetId="1">#REF!</definedName>
    <definedName name="Tool_Data" localSheetId="2">#REF!</definedName>
    <definedName name="Tool_Data" localSheetId="4">#REF!</definedName>
    <definedName name="Tool_Data">#REF!</definedName>
    <definedName name="Tool_data1" localSheetId="1">#REF!</definedName>
    <definedName name="Tool_data1" localSheetId="2">#REF!</definedName>
    <definedName name="Tool_data1" localSheetId="4">#REF!</definedName>
    <definedName name="Tool_data1">#REF!</definedName>
    <definedName name="Total_Interest" localSheetId="1">#REF!</definedName>
    <definedName name="Total_Interest" localSheetId="2">#REF!</definedName>
    <definedName name="Total_Interest" localSheetId="4">#REF!</definedName>
    <definedName name="Total_Interest">#REF!</definedName>
    <definedName name="Total_Pay" localSheetId="1">#REF!</definedName>
    <definedName name="Total_Pay" localSheetId="2">#REF!</definedName>
    <definedName name="Total_Pay" localSheetId="4">#REF!</definedName>
    <definedName name="Total_Pay">#REF!</definedName>
    <definedName name="Total_Payment" localSheetId="1">Scheduled_Payment+Extra_Payment</definedName>
    <definedName name="Total_Payment" localSheetId="2">Scheduled_Payment+Extra_Payment</definedName>
    <definedName name="Total_Payment" localSheetId="4">Scheduled_Payment+Extra_Payment</definedName>
    <definedName name="Total_Payment">Scheduled_Payment+Extra_Payment</definedName>
    <definedName name="tra" localSheetId="1">#REF!</definedName>
    <definedName name="tra" localSheetId="2">#REF!</definedName>
    <definedName name="tra" localSheetId="4">#REF!</definedName>
    <definedName name="tra">#REF!</definedName>
    <definedName name="tst" localSheetId="1" hidden="1">{#N/A,#N/A,FALSE,"下"}</definedName>
    <definedName name="tst" localSheetId="2" hidden="1">{#N/A,#N/A,FALSE,"下"}</definedName>
    <definedName name="tst" localSheetId="4" hidden="1">{#N/A,#N/A,FALSE,"下"}</definedName>
    <definedName name="tst" hidden="1">{#N/A,#N/A,FALSE,"下"}</definedName>
    <definedName name="ttt" localSheetId="1" hidden="1">{#N/A,#N/A,FALSE,"下"}</definedName>
    <definedName name="ttt" localSheetId="2" hidden="1">{#N/A,#N/A,FALSE,"下"}</definedName>
    <definedName name="ttt" localSheetId="4" hidden="1">{#N/A,#N/A,FALSE,"下"}</definedName>
    <definedName name="ttt" hidden="1">{#N/A,#N/A,FALSE,"下"}</definedName>
    <definedName name="ty" localSheetId="1">Initial!ty</definedName>
    <definedName name="ty" localSheetId="2">'Lot Details '!ty</definedName>
    <definedName name="ty" localSheetId="4">'Panel Mapping1'!ty</definedName>
    <definedName name="ty">[0]!ty</definedName>
    <definedName name="u557\">[28]◎5_委託在庫Kp!$AJ$95</definedName>
    <definedName name="u557_">[29]_5_委託在庫Kp!$AJ$95</definedName>
    <definedName name="uio" localSheetId="1">Initial!uio</definedName>
    <definedName name="uio" localSheetId="2">'Lot Details '!uio</definedName>
    <definedName name="uio" localSheetId="4">'Panel Mapping1'!uio</definedName>
    <definedName name="uio">[0]!uio</definedName>
    <definedName name="umniod" localSheetId="1">Initial!umniod</definedName>
    <definedName name="umniod" localSheetId="2">'Lot Details '!umniod</definedName>
    <definedName name="umniod" localSheetId="4">'Panel Mapping1'!umniod</definedName>
    <definedName name="umniod">[0]!umniod</definedName>
    <definedName name="unused" localSheetId="1">Initial!unused</definedName>
    <definedName name="unused" localSheetId="2">'Lot Details '!unused</definedName>
    <definedName name="unused" localSheetId="4">'Panel Mapping1'!unused</definedName>
    <definedName name="unused">[0]!unused</definedName>
    <definedName name="utilization" localSheetId="1">#REF!</definedName>
    <definedName name="utilization" localSheetId="2">#REF!</definedName>
    <definedName name="utilization" localSheetId="4">#REF!</definedName>
    <definedName name="utilization">#REF!</definedName>
    <definedName name="v" localSheetId="1">#REF!</definedName>
    <definedName name="v" localSheetId="2">#REF!</definedName>
    <definedName name="v" localSheetId="4">#REF!</definedName>
    <definedName name="v">#REF!</definedName>
    <definedName name="Values_Entered" localSheetId="1">IF(Initial!Loan_Amount*Initial!Interest_Rate*Initial!Loan_Years*Initial!Loan_Start&gt;0,1,0)</definedName>
    <definedName name="Values_Entered" localSheetId="2">IF('Lot Details '!Loan_Amount*'Lot Details '!Interest_Rate*'Lot Details '!Loan_Years*'Lot Details '!Loan_Start&gt;0,1,0)</definedName>
    <definedName name="Values_Entered" localSheetId="4">IF('Panel Mapping1'!Loan_Amount*'Panel Mapping1'!Interest_Rate*'Panel Mapping1'!Loan_Years*'Panel Mapping1'!Loan_Start&gt;0,1,0)</definedName>
    <definedName name="Values_Entered">IF(Loan_Amount*Interest_Rate*Loan_Years*Loan_Start&gt;0,1,0)</definedName>
    <definedName name="vbn" localSheetId="1">Initial!vbn</definedName>
    <definedName name="vbn" localSheetId="2">'Lot Details '!vbn</definedName>
    <definedName name="vbn" localSheetId="4">'Panel Mapping1'!vbn</definedName>
    <definedName name="vbn">[0]!vbn</definedName>
    <definedName name="ve" localSheetId="1">Initial!ve</definedName>
    <definedName name="ve" localSheetId="2">'Lot Details '!ve</definedName>
    <definedName name="ve" localSheetId="4">'Panel Mapping1'!ve</definedName>
    <definedName name="ve">[0]!ve</definedName>
    <definedName name="vfr" localSheetId="1">Initial!vfr</definedName>
    <definedName name="vfr" localSheetId="2">'Lot Details '!vfr</definedName>
    <definedName name="vfr" localSheetId="4">'Panel Mapping1'!vfr</definedName>
    <definedName name="vfr">[0]!vfr</definedName>
    <definedName name="vibe" localSheetId="1">Initial!vibe</definedName>
    <definedName name="vibe" localSheetId="2">'Lot Details '!vibe</definedName>
    <definedName name="vibe" localSheetId="4">'Panel Mapping1'!vibe</definedName>
    <definedName name="vibe">[0]!vibe</definedName>
    <definedName name="w" localSheetId="1">Initial!w</definedName>
    <definedName name="w" localSheetId="2">'Lot Details '!w</definedName>
    <definedName name="w" localSheetId="4">'Panel Mapping1'!w</definedName>
    <definedName name="w">[0]!w</definedName>
    <definedName name="we" localSheetId="1">Initial!we</definedName>
    <definedName name="we" localSheetId="2">'Lot Details '!we</definedName>
    <definedName name="we" localSheetId="4">'Panel Mapping1'!we</definedName>
    <definedName name="we">[0]!we</definedName>
    <definedName name="WF" localSheetId="1">#REF!</definedName>
    <definedName name="WF" localSheetId="2">#REF!</definedName>
    <definedName name="WF" localSheetId="4">#REF!</definedName>
    <definedName name="WF">#REF!</definedName>
    <definedName name="wrgt" localSheetId="1" hidden="1">{#N/A,#N/A,FALSE,"下"}</definedName>
    <definedName name="wrgt" localSheetId="2" hidden="1">{#N/A,#N/A,FALSE,"下"}</definedName>
    <definedName name="wrgt" localSheetId="4" hidden="1">{#N/A,#N/A,FALSE,"下"}</definedName>
    <definedName name="wrgt" hidden="1">{#N/A,#N/A,FALSE,"下"}</definedName>
    <definedName name="wrn.グラフ." localSheetId="1" hidden="1">{#N/A,#N/A,FALSE,"下"}</definedName>
    <definedName name="wrn.グラフ." localSheetId="2" hidden="1">{#N/A,#N/A,FALSE,"下"}</definedName>
    <definedName name="wrn.グラフ." localSheetId="4" hidden="1">{#N/A,#N/A,FALSE,"下"}</definedName>
    <definedName name="wrn.グラフ." hidden="1">{#N/A,#N/A,FALSE,"下"}</definedName>
    <definedName name="WW" localSheetId="1">#REF!</definedName>
    <definedName name="WW" localSheetId="2">#REF!</definedName>
    <definedName name="WW" localSheetId="4">#REF!</definedName>
    <definedName name="WW">#REF!</definedName>
    <definedName name="x">[30]SummaryRev1!$B$6:$IP$49</definedName>
    <definedName name="xc" localSheetId="1" hidden="1">{#N/A,#N/A,FALSE,"下"}</definedName>
    <definedName name="xc" localSheetId="2" hidden="1">{#N/A,#N/A,FALSE,"下"}</definedName>
    <definedName name="xc" localSheetId="4" hidden="1">{#N/A,#N/A,FALSE,"下"}</definedName>
    <definedName name="xc" hidden="1">{#N/A,#N/A,FALSE,"下"}</definedName>
    <definedName name="xcgv" localSheetId="1">Initial!xcgv</definedName>
    <definedName name="xcgv" localSheetId="2">'Lot Details '!xcgv</definedName>
    <definedName name="xcgv" localSheetId="4">'Panel Mapping1'!xcgv</definedName>
    <definedName name="xcgv">[0]!xcgv</definedName>
    <definedName name="xfy" localSheetId="1">Initial!xfy</definedName>
    <definedName name="xfy" localSheetId="2">'Lot Details '!xfy</definedName>
    <definedName name="xfy" localSheetId="4">'Panel Mapping1'!xfy</definedName>
    <definedName name="xfy">[0]!xfy</definedName>
    <definedName name="Y" localSheetId="1">#REF!</definedName>
    <definedName name="Y" localSheetId="2">#REF!</definedName>
    <definedName name="Y" localSheetId="4">#REF!</definedName>
    <definedName name="Y">#REF!</definedName>
    <definedName name="YES" localSheetId="1">Initial!YES</definedName>
    <definedName name="YES" localSheetId="2">'Lot Details '!YES</definedName>
    <definedName name="YES" localSheetId="4">'Panel Mapping1'!YES</definedName>
    <definedName name="YES">[0]!YES</definedName>
    <definedName name="yup" localSheetId="1" hidden="1">{#N/A,#N/A,FALSE,"下"}</definedName>
    <definedName name="yup" localSheetId="2" hidden="1">{#N/A,#N/A,FALSE,"下"}</definedName>
    <definedName name="yup" localSheetId="4" hidden="1">{#N/A,#N/A,FALSE,"下"}</definedName>
    <definedName name="yup" hidden="1">{#N/A,#N/A,FALSE,"下"}</definedName>
    <definedName name="z" localSheetId="1">Initial!z</definedName>
    <definedName name="z" localSheetId="2">'Lot Details '!z</definedName>
    <definedName name="z" localSheetId="4">'Panel Mapping1'!z</definedName>
    <definedName name="z">[0]!z</definedName>
    <definedName name="ZA">[4]Main!$A$1</definedName>
    <definedName name="zx" localSheetId="1">Initial!zx</definedName>
    <definedName name="zx" localSheetId="2">'Lot Details '!zx</definedName>
    <definedName name="zx" localSheetId="4">'Panel Mapping1'!zx</definedName>
    <definedName name="zx">[0]!zx</definedName>
    <definedName name="あ" localSheetId="1">Initial!あ</definedName>
    <definedName name="あ" localSheetId="2">'Lot Details '!あ</definedName>
    <definedName name="あ" localSheetId="4">'Panel Mapping1'!あ</definedName>
    <definedName name="あ">[0]!あ</definedName>
    <definedName name="エディット10_Change" localSheetId="1">Initial!エディット10_Change</definedName>
    <definedName name="エディット10_Change" localSheetId="2">'Lot Details '!エディット10_Change</definedName>
    <definedName name="エディット10_Change" localSheetId="4">'Panel Mapping1'!エディット10_Change</definedName>
    <definedName name="エディット10_Change">[0]!エディット10_Change</definedName>
    <definedName name="エディット11_Change" localSheetId="1">Initial!エディット11_Change</definedName>
    <definedName name="エディット11_Change" localSheetId="2">'Lot Details '!エディット11_Change</definedName>
    <definedName name="エディット11_Change" localSheetId="4">'Panel Mapping1'!エディット11_Change</definedName>
    <definedName name="エディット11_Change">[0]!エディット11_Change</definedName>
    <definedName name="エディット12_Change" localSheetId="1">Initial!エディット12_Change</definedName>
    <definedName name="エディット12_Change" localSheetId="2">'Lot Details '!エディット12_Change</definedName>
    <definedName name="エディット12_Change" localSheetId="4">'Panel Mapping1'!エディット12_Change</definedName>
    <definedName name="エディット12_Change">[0]!エディット12_Change</definedName>
    <definedName name="エディット13_Change" localSheetId="1">Initial!エディット13_Change</definedName>
    <definedName name="エディット13_Change" localSheetId="2">'Lot Details '!エディット13_Change</definedName>
    <definedName name="エディット13_Change" localSheetId="4">'Panel Mapping1'!エディット13_Change</definedName>
    <definedName name="エディット13_Change">[0]!エディット13_Change</definedName>
    <definedName name="エディット14_Change" localSheetId="1">Initial!エディット14_Change</definedName>
    <definedName name="エディット14_Change" localSheetId="2">'Lot Details '!エディット14_Change</definedName>
    <definedName name="エディット14_Change" localSheetId="4">'Panel Mapping1'!エディット14_Change</definedName>
    <definedName name="エディット14_Change">[0]!エディット14_Change</definedName>
    <definedName name="エディット15_Change" localSheetId="1">Initial!エディット15_Change</definedName>
    <definedName name="エディット15_Change" localSheetId="2">'Lot Details '!エディット15_Change</definedName>
    <definedName name="エディット15_Change" localSheetId="4">'Panel Mapping1'!エディット15_Change</definedName>
    <definedName name="エディット15_Change">[0]!エディット15_Change</definedName>
    <definedName name="エディット16_Change" localSheetId="1">Initial!エディット16_Change</definedName>
    <definedName name="エディット16_Change" localSheetId="2">'Lot Details '!エディット16_Change</definedName>
    <definedName name="エディット16_Change" localSheetId="4">'Panel Mapping1'!エディット16_Change</definedName>
    <definedName name="エディット16_Change">[0]!エディット16_Change</definedName>
    <definedName name="エディット17_Change" localSheetId="1">Initial!エディット17_Change</definedName>
    <definedName name="エディット17_Change" localSheetId="2">'Lot Details '!エディット17_Change</definedName>
    <definedName name="エディット17_Change" localSheetId="4">'Panel Mapping1'!エディット17_Change</definedName>
    <definedName name="エディット17_Change">[0]!エディット17_Change</definedName>
    <definedName name="エディット29_Change" localSheetId="1">Initial!エディット29_Change</definedName>
    <definedName name="エディット29_Change" localSheetId="2">'Lot Details '!エディット29_Change</definedName>
    <definedName name="エディット29_Change" localSheetId="4">'Panel Mapping1'!エディット29_Change</definedName>
    <definedName name="エディット29_Change">[0]!エディット29_Change</definedName>
    <definedName name="エディット30_Change" localSheetId="1">Initial!エディット30_Change</definedName>
    <definedName name="エディット30_Change" localSheetId="2">'Lot Details '!エディット30_Change</definedName>
    <definedName name="エディット30_Change" localSheetId="4">'Panel Mapping1'!エディット30_Change</definedName>
    <definedName name="エディット30_Change">[0]!エディット30_Change</definedName>
    <definedName name="エディット5_Change" localSheetId="1">Initial!エディット5_Change</definedName>
    <definedName name="エディット5_Change" localSheetId="2">'Lot Details '!エディット5_Change</definedName>
    <definedName name="エディット5_Change" localSheetId="4">'Panel Mapping1'!エディット5_Change</definedName>
    <definedName name="エディット5_Change">[0]!エディット5_Change</definedName>
    <definedName name="エディット7_Change" localSheetId="1">Initial!エディット7_Change</definedName>
    <definedName name="エディット7_Change" localSheetId="2">'Lot Details '!エディット7_Change</definedName>
    <definedName name="エディット7_Change" localSheetId="4">'Panel Mapping1'!エディット7_Change</definedName>
    <definedName name="エディット7_Change">[0]!エディット7_Change</definedName>
    <definedName name="エディット8_Change" localSheetId="1">Initial!エディット8_Change</definedName>
    <definedName name="エディット8_Change" localSheetId="2">'Lot Details '!エディット8_Change</definedName>
    <definedName name="エディット8_Change" localSheetId="4">'Panel Mapping1'!エディット8_Change</definedName>
    <definedName name="エディット8_Change">[0]!エディット8_Change</definedName>
    <definedName name="エディット9_Change" localSheetId="1">Initial!エディット9_Change</definedName>
    <definedName name="エディット9_Change" localSheetId="2">'Lot Details '!エディット9_Change</definedName>
    <definedName name="エディット9_Change" localSheetId="4">'Panel Mapping1'!エディット9_Change</definedName>
    <definedName name="エディット9_Change">[0]!エディット9_Change</definedName>
    <definedName name="お２３１0231">'[31]#Capa_wkly'!$B$450</definedName>
    <definedName name="お２６">'[32]BE(Kp)'!$J$9</definedName>
    <definedName name="くりおね" localSheetId="1">[33]週毎で捜せます!$E$2:$E$1133</definedName>
    <definedName name="くりおね" localSheetId="2">[33]週毎で捜せます!$E$2:$E$1133</definedName>
    <definedName name="くりおね">[34]週毎で捜せます!$E$2:$E$1133</definedName>
    <definedName name="ブロック">[35]Sheet2!$A$3:$A$20</definedName>
    <definedName name="三品番" localSheetId="1">[6]コア!#REF!</definedName>
    <definedName name="三品番" localSheetId="2">[6]コア!#REF!</definedName>
    <definedName name="三品番">[6]コア!#REF!</definedName>
    <definedName name="下工程">[36]Sheet2!$B$171:$B$191</definedName>
    <definedName name="下期" localSheetId="1">[16]上期!#REF!</definedName>
    <definedName name="下期" localSheetId="2">[16]上期!#REF!</definedName>
    <definedName name="下期">[16]上期!#REF!</definedName>
    <definedName name="下期改善計画" localSheetId="1">#REF!</definedName>
    <definedName name="下期改善計画" localSheetId="2">#REF!</definedName>
    <definedName name="下期改善計画" localSheetId="4">#REF!</definedName>
    <definedName name="下期改善計画">#REF!</definedName>
    <definedName name="並べ替え" localSheetId="1">Initial!並べ替え</definedName>
    <definedName name="並べ替え" localSheetId="2">'Lot Details '!並べ替え</definedName>
    <definedName name="並べ替え" localSheetId="4">'Panel Mapping1'!並べ替え</definedName>
    <definedName name="並べ替え">[0]!並べ替え</definedName>
    <definedName name="中分類" localSheetId="1">#REF!</definedName>
    <definedName name="中分類" localSheetId="2">#REF!</definedName>
    <definedName name="中分類" localSheetId="4">#REF!</definedName>
    <definedName name="中分類">#REF!</definedName>
    <definedName name="予算年度" localSheetId="1">[16]上期!#REF!</definedName>
    <definedName name="予算年度" localSheetId="2">[16]上期!#REF!</definedName>
    <definedName name="予算年度">[16]上期!#REF!</definedName>
    <definedName name="件名" localSheetId="1">#REF!</definedName>
    <definedName name="件名" localSheetId="2">#REF!</definedName>
    <definedName name="件名" localSheetId="4">#REF!</definedName>
    <definedName name="件名">#REF!</definedName>
    <definedName name="保全費月別集計_カンパニー用_6" localSheetId="1">#REF!</definedName>
    <definedName name="保全費月別集計_カンパニー用_6" localSheetId="2">#REF!</definedName>
    <definedName name="保全費月別集計_カンパニー用_6" localSheetId="4">#REF!</definedName>
    <definedName name="保全費月別集計_カンパニー用_6">#REF!</definedName>
    <definedName name="処理区分">[35]Sheet2!$D$169:$D$188</definedName>
    <definedName name="分類">[37]分類!$A$1:$B$5</definedName>
    <definedName name="前上実績" localSheetId="1">[16]上期!#REF!</definedName>
    <definedName name="前上実績" localSheetId="2">[16]上期!#REF!</definedName>
    <definedName name="前上実績">[16]上期!#REF!</definedName>
    <definedName name="前下見込" localSheetId="1">[16]上期!#REF!</definedName>
    <definedName name="前下見込" localSheetId="2">[16]上期!#REF!</definedName>
    <definedName name="前下見込">[16]上期!#REF!</definedName>
    <definedName name="前年上" localSheetId="1">[16]上期!#REF!</definedName>
    <definedName name="前年上" localSheetId="2">[16]上期!#REF!</definedName>
    <definedName name="前年上">[16]上期!#REF!</definedName>
    <definedName name="前年計" localSheetId="1">[16]上期!#REF!</definedName>
    <definedName name="前年計" localSheetId="2">[16]上期!#REF!</definedName>
    <definedName name="前年計">[16]上期!#REF!</definedName>
    <definedName name="印刷機半田付着状況" localSheetId="1">#REF!</definedName>
    <definedName name="印刷機半田付着状況" localSheetId="2">#REF!</definedName>
    <definedName name="印刷機半田付着状況" localSheetId="4">#REF!</definedName>
    <definedName name="印刷機半田付着状況">#REF!</definedName>
    <definedName name="原価部門" localSheetId="1">[16]上期!#REF!</definedName>
    <definedName name="原価部門" localSheetId="2">[16]上期!#REF!</definedName>
    <definedName name="原価部門">[16]上期!#REF!</definedName>
    <definedName name="原因" localSheetId="1">#REF!</definedName>
    <definedName name="原因" localSheetId="2">#REF!</definedName>
    <definedName name="原因" localSheetId="4">#REF!</definedName>
    <definedName name="原因">#REF!</definedName>
    <definedName name="原因区分">[35]Sheet2!$C$169:$C$208</definedName>
    <definedName name="取数" localSheetId="1">#REF!</definedName>
    <definedName name="取数" localSheetId="2">#REF!</definedName>
    <definedName name="取数" localSheetId="4">#REF!</definedName>
    <definedName name="取数">#REF!</definedName>
    <definedName name="名前" localSheetId="1">#REF!</definedName>
    <definedName name="名前" localSheetId="2">#REF!</definedName>
    <definedName name="名前" localSheetId="4">#REF!</definedName>
    <definedName name="名前">#REF!</definedName>
    <definedName name="大分類" localSheetId="1">#REF!</definedName>
    <definedName name="大分類" localSheetId="2">#REF!</definedName>
    <definedName name="大分類" localSheetId="4">#REF!</definedName>
    <definedName name="大分類">#REF!</definedName>
    <definedName name="小分類" localSheetId="1">#REF!</definedName>
    <definedName name="小分類" localSheetId="2">#REF!</definedName>
    <definedName name="小分類" localSheetId="4">#REF!</definedName>
    <definedName name="小分類">#REF!</definedName>
    <definedName name="当上予算" localSheetId="1">[16]上期!#REF!</definedName>
    <definedName name="当上予算" localSheetId="2">[16]上期!#REF!</definedName>
    <definedName name="当上予算">[16]上期!#REF!</definedName>
    <definedName name="当下予算" localSheetId="1">[16]上期!#REF!</definedName>
    <definedName name="当下予算" localSheetId="2">[16]上期!#REF!</definedName>
    <definedName name="当下予算">[16]上期!#REF!</definedName>
    <definedName name="所属" localSheetId="1">#REF!</definedName>
    <definedName name="所属" localSheetId="2">#REF!</definedName>
    <definedName name="所属" localSheetId="4">#REF!</definedName>
    <definedName name="所属">#REF!</definedName>
    <definedName name="承認" localSheetId="1">#REF!</definedName>
    <definedName name="承認" localSheetId="2">#REF!</definedName>
    <definedName name="承認" localSheetId="4">#REF!</definedName>
    <definedName name="承認">#REF!</definedName>
    <definedName name="担当" localSheetId="1">#REF!</definedName>
    <definedName name="担当" localSheetId="2">#REF!</definedName>
    <definedName name="担当" localSheetId="4">#REF!</definedName>
    <definedName name="担当">#REF!</definedName>
    <definedName name="日付" localSheetId="1">#REF!</definedName>
    <definedName name="日付" localSheetId="2">#REF!</definedName>
    <definedName name="日付" localSheetId="4">#REF!</definedName>
    <definedName name="日付">#REF!</definedName>
    <definedName name="検討" localSheetId="1">#REF!</definedName>
    <definedName name="検討" localSheetId="2">#REF!</definedName>
    <definedName name="検討" localSheetId="4">#REF!</definedName>
    <definedName name="検討">#REF!</definedName>
    <definedName name="流動">[38]入力リスト!$A$2:$A$4</definedName>
    <definedName name="消去">[22]!消去</definedName>
    <definedName name="現象" localSheetId="1">#REF!</definedName>
    <definedName name="現象" localSheetId="2">#REF!</definedName>
    <definedName name="現象" localSheetId="4">#REF!</definedName>
    <definedName name="現象">#REF!</definedName>
    <definedName name="現象区分">[35]Sheet2!$B$169:$B$189</definedName>
    <definedName name="設備区分">[35]Sheet2!$A$169:$A$181</definedName>
    <definedName name="部名" localSheetId="1">[16]上期!#REF!</definedName>
    <definedName name="部名" localSheetId="2">[16]上期!#REF!</definedName>
    <definedName name="部名">[16]上期!#REF!</definedName>
    <definedName name="部門名" localSheetId="1">[16]上期!#REF!</definedName>
    <definedName name="部門名" localSheetId="2">[16]上期!#REF!</definedName>
    <definedName name="部門名">[16]上期!#REF!</definedName>
    <definedName name="項目並べ替え" localSheetId="1">Initial!項目並べ替え</definedName>
    <definedName name="項目並べ替え" localSheetId="2">'Lot Details '!項目並べ替え</definedName>
    <definedName name="項目並べ替え" localSheetId="4">'Panel Mapping1'!項目並べ替え</definedName>
    <definedName name="項目並べ替え">[0]!項目並べ替え</definedName>
  </definedNames>
  <calcPr calcId="145621"/>
</workbook>
</file>

<file path=xl/calcChain.xml><?xml version="1.0" encoding="utf-8"?>
<calcChain xmlns="http://schemas.openxmlformats.org/spreadsheetml/2006/main">
  <c r="ET218" i="6" l="1"/>
  <c r="EB218" i="6"/>
  <c r="DH218" i="6"/>
  <c r="CO218" i="6"/>
  <c r="BW218" i="6"/>
  <c r="BC218" i="6"/>
  <c r="AJ218" i="6"/>
  <c r="R218" i="6"/>
  <c r="FQ216" i="6"/>
  <c r="FP216" i="6"/>
  <c r="FO216" i="6"/>
  <c r="FN216" i="6"/>
  <c r="FM216" i="6"/>
  <c r="FL216" i="6"/>
  <c r="FK216" i="6"/>
  <c r="FJ216" i="6"/>
  <c r="FI216" i="6"/>
  <c r="FH216" i="6"/>
  <c r="FG216" i="6"/>
  <c r="FF216" i="6"/>
  <c r="FE216" i="6"/>
  <c r="FD216" i="6"/>
  <c r="FC216" i="6"/>
  <c r="FB216" i="6"/>
  <c r="FA216" i="6"/>
  <c r="EZ216" i="6"/>
  <c r="FQ215" i="6"/>
  <c r="FP215" i="6"/>
  <c r="FO215" i="6"/>
  <c r="FN215" i="6"/>
  <c r="FM215" i="6"/>
  <c r="FL215" i="6"/>
  <c r="FK215" i="6"/>
  <c r="FJ215" i="6"/>
  <c r="FI215" i="6"/>
  <c r="FH215" i="6"/>
  <c r="FG215" i="6"/>
  <c r="FF215" i="6"/>
  <c r="FE215" i="6"/>
  <c r="FD215" i="6"/>
  <c r="FC215" i="6"/>
  <c r="FB215" i="6"/>
  <c r="FA215" i="6"/>
  <c r="EZ215" i="6"/>
  <c r="FQ214" i="6"/>
  <c r="FP214" i="6"/>
  <c r="FO214" i="6"/>
  <c r="FN214" i="6"/>
  <c r="FM214" i="6"/>
  <c r="FL214" i="6"/>
  <c r="FK214" i="6"/>
  <c r="FJ214" i="6"/>
  <c r="FI214" i="6"/>
  <c r="FH214" i="6"/>
  <c r="FG214" i="6"/>
  <c r="FF214" i="6"/>
  <c r="FE214" i="6"/>
  <c r="FD214" i="6"/>
  <c r="FC214" i="6"/>
  <c r="FB214" i="6"/>
  <c r="FA214" i="6"/>
  <c r="EZ214" i="6"/>
  <c r="FQ213" i="6"/>
  <c r="FP213" i="6"/>
  <c r="FO213" i="6"/>
  <c r="FN213" i="6"/>
  <c r="FM213" i="6"/>
  <c r="FL213" i="6"/>
  <c r="FK213" i="6"/>
  <c r="FJ213" i="6"/>
  <c r="FI213" i="6"/>
  <c r="FH213" i="6"/>
  <c r="FG213" i="6"/>
  <c r="FF213" i="6"/>
  <c r="FE213" i="6"/>
  <c r="FD213" i="6"/>
  <c r="FC213" i="6"/>
  <c r="FB213" i="6"/>
  <c r="FA213" i="6"/>
  <c r="EZ213" i="6"/>
  <c r="FQ212" i="6"/>
  <c r="FP212" i="6"/>
  <c r="FO212" i="6"/>
  <c r="FN212" i="6"/>
  <c r="FM212" i="6"/>
  <c r="FL212" i="6"/>
  <c r="FK212" i="6"/>
  <c r="FJ212" i="6"/>
  <c r="FI212" i="6"/>
  <c r="FH212" i="6"/>
  <c r="FG212" i="6"/>
  <c r="FF212" i="6"/>
  <c r="FE212" i="6"/>
  <c r="FD212" i="6"/>
  <c r="FC212" i="6"/>
  <c r="FB212" i="6"/>
  <c r="FA212" i="6"/>
  <c r="EZ212" i="6"/>
  <c r="FQ211" i="6"/>
  <c r="FP211" i="6"/>
  <c r="FO211" i="6"/>
  <c r="FN211" i="6"/>
  <c r="FM211" i="6"/>
  <c r="FL211" i="6"/>
  <c r="FK211" i="6"/>
  <c r="FJ211" i="6"/>
  <c r="FI211" i="6"/>
  <c r="FH211" i="6"/>
  <c r="FG211" i="6"/>
  <c r="FF211" i="6"/>
  <c r="FE211" i="6"/>
  <c r="FD211" i="6"/>
  <c r="FC211" i="6"/>
  <c r="FB211" i="6"/>
  <c r="FA211" i="6"/>
  <c r="EZ211" i="6"/>
  <c r="FQ210" i="6"/>
  <c r="FP210" i="6"/>
  <c r="FO210" i="6"/>
  <c r="FN210" i="6"/>
  <c r="FM210" i="6"/>
  <c r="FL210" i="6"/>
  <c r="FK210" i="6"/>
  <c r="FJ210" i="6"/>
  <c r="FI210" i="6"/>
  <c r="FH210" i="6"/>
  <c r="FG210" i="6"/>
  <c r="FF210" i="6"/>
  <c r="FE210" i="6"/>
  <c r="FD210" i="6"/>
  <c r="FC210" i="6"/>
  <c r="FB210" i="6"/>
  <c r="FA210" i="6"/>
  <c r="EZ210" i="6"/>
  <c r="FQ209" i="6"/>
  <c r="FP209" i="6"/>
  <c r="FO209" i="6"/>
  <c r="FN209" i="6"/>
  <c r="FM209" i="6"/>
  <c r="FL209" i="6"/>
  <c r="FK209" i="6"/>
  <c r="FJ209" i="6"/>
  <c r="FI209" i="6"/>
  <c r="FH209" i="6"/>
  <c r="FG209" i="6"/>
  <c r="FF209" i="6"/>
  <c r="FE209" i="6"/>
  <c r="FD209" i="6"/>
  <c r="FC209" i="6"/>
  <c r="FB209" i="6"/>
  <c r="FA209" i="6"/>
  <c r="EZ209" i="6"/>
  <c r="FQ208" i="6"/>
  <c r="FP208" i="6"/>
  <c r="FO208" i="6"/>
  <c r="FN208" i="6"/>
  <c r="FM208" i="6"/>
  <c r="FL208" i="6"/>
  <c r="FK208" i="6"/>
  <c r="FJ208" i="6"/>
  <c r="FI208" i="6"/>
  <c r="FH208" i="6"/>
  <c r="FG208" i="6"/>
  <c r="FF208" i="6"/>
  <c r="FE208" i="6"/>
  <c r="FD208" i="6"/>
  <c r="FC208" i="6"/>
  <c r="FB208" i="6"/>
  <c r="FA208" i="6"/>
  <c r="EZ208" i="6"/>
  <c r="FQ207" i="6"/>
  <c r="FP207" i="6"/>
  <c r="FO207" i="6"/>
  <c r="FN207" i="6"/>
  <c r="FM207" i="6"/>
  <c r="FL207" i="6"/>
  <c r="FK207" i="6"/>
  <c r="FJ207" i="6"/>
  <c r="FI207" i="6"/>
  <c r="FH207" i="6"/>
  <c r="FG207" i="6"/>
  <c r="FF207" i="6"/>
  <c r="FE207" i="6"/>
  <c r="FD207" i="6"/>
  <c r="FC207" i="6"/>
  <c r="FB207" i="6"/>
  <c r="FA207" i="6"/>
  <c r="EZ207" i="6"/>
  <c r="FQ206" i="6"/>
  <c r="FP206" i="6"/>
  <c r="FO206" i="6"/>
  <c r="FN206" i="6"/>
  <c r="FM206" i="6"/>
  <c r="FL206" i="6"/>
  <c r="FK206" i="6"/>
  <c r="FJ206" i="6"/>
  <c r="FI206" i="6"/>
  <c r="FH206" i="6"/>
  <c r="FG206" i="6"/>
  <c r="FF206" i="6"/>
  <c r="FE206" i="6"/>
  <c r="FD206" i="6"/>
  <c r="FC206" i="6"/>
  <c r="FB206" i="6"/>
  <c r="FA206" i="6"/>
  <c r="EZ206" i="6"/>
  <c r="FQ205" i="6"/>
  <c r="FP205" i="6"/>
  <c r="FO205" i="6"/>
  <c r="FN205" i="6"/>
  <c r="FM205" i="6"/>
  <c r="FL205" i="6"/>
  <c r="FK205" i="6"/>
  <c r="FJ205" i="6"/>
  <c r="FI205" i="6"/>
  <c r="FH205" i="6"/>
  <c r="FG205" i="6"/>
  <c r="FF205" i="6"/>
  <c r="FE205" i="6"/>
  <c r="FD205" i="6"/>
  <c r="FC205" i="6"/>
  <c r="FB205" i="6"/>
  <c r="FA205" i="6"/>
  <c r="EZ205" i="6"/>
  <c r="FQ204" i="6"/>
  <c r="FP204" i="6"/>
  <c r="FO204" i="6"/>
  <c r="FN204" i="6"/>
  <c r="FM204" i="6"/>
  <c r="FL204" i="6"/>
  <c r="FK204" i="6"/>
  <c r="FJ204" i="6"/>
  <c r="FI204" i="6"/>
  <c r="FH204" i="6"/>
  <c r="FG204" i="6"/>
  <c r="FF204" i="6"/>
  <c r="FE204" i="6"/>
  <c r="FD204" i="6"/>
  <c r="FC204" i="6"/>
  <c r="FB204" i="6"/>
  <c r="FA204" i="6"/>
  <c r="EZ204" i="6"/>
  <c r="FQ203" i="6"/>
  <c r="FP203" i="6"/>
  <c r="FO203" i="6"/>
  <c r="FN203" i="6"/>
  <c r="FM203" i="6"/>
  <c r="FL203" i="6"/>
  <c r="FK203" i="6"/>
  <c r="FJ203" i="6"/>
  <c r="FI203" i="6"/>
  <c r="FH203" i="6"/>
  <c r="FG203" i="6"/>
  <c r="FF203" i="6"/>
  <c r="FE203" i="6"/>
  <c r="FD203" i="6"/>
  <c r="FC203" i="6"/>
  <c r="FB203" i="6"/>
  <c r="FA203" i="6"/>
  <c r="EZ203" i="6"/>
  <c r="FQ202" i="6"/>
  <c r="FP202" i="6"/>
  <c r="FO202" i="6"/>
  <c r="FN202" i="6"/>
  <c r="FM202" i="6"/>
  <c r="FL202" i="6"/>
  <c r="FK202" i="6"/>
  <c r="FJ202" i="6"/>
  <c r="FI202" i="6"/>
  <c r="FH202" i="6"/>
  <c r="FG202" i="6"/>
  <c r="FF202" i="6"/>
  <c r="FE202" i="6"/>
  <c r="FD202" i="6"/>
  <c r="FC202" i="6"/>
  <c r="FB202" i="6"/>
  <c r="FP218" i="6" s="1"/>
  <c r="FA202" i="6"/>
  <c r="EZ202" i="6"/>
  <c r="FO218" i="6" s="1"/>
  <c r="ET199" i="6"/>
  <c r="EB199" i="6"/>
  <c r="DH199" i="6"/>
  <c r="CO199" i="6"/>
  <c r="BW199" i="6"/>
  <c r="BC199" i="6"/>
  <c r="AJ199" i="6"/>
  <c r="R199" i="6"/>
  <c r="ET180" i="6"/>
  <c r="EB180" i="6"/>
  <c r="DH180" i="6"/>
  <c r="CO180" i="6"/>
  <c r="BW180" i="6"/>
  <c r="BC180" i="6"/>
  <c r="AJ180" i="6"/>
  <c r="R180" i="6"/>
  <c r="ET161" i="6"/>
  <c r="EB161" i="6"/>
  <c r="DH161" i="6"/>
  <c r="CO161" i="6"/>
  <c r="BW161" i="6"/>
  <c r="BC161" i="6"/>
  <c r="AJ161" i="6"/>
  <c r="R161" i="6"/>
  <c r="EV137" i="6"/>
  <c r="EU137" i="6"/>
  <c r="ED137" i="6"/>
  <c r="EC137" i="6"/>
  <c r="DJ137" i="6"/>
  <c r="DI137" i="6"/>
  <c r="CQ137" i="6"/>
  <c r="CP137" i="6"/>
  <c r="BY137" i="6"/>
  <c r="BX137" i="6"/>
  <c r="BE137" i="6"/>
  <c r="BD137" i="6"/>
  <c r="AL137" i="6"/>
  <c r="AK137" i="6"/>
  <c r="R137" i="6"/>
  <c r="FQ135" i="6"/>
  <c r="FP135" i="6"/>
  <c r="FO135" i="6"/>
  <c r="FN135" i="6"/>
  <c r="FM135" i="6"/>
  <c r="FL135" i="6"/>
  <c r="FK135" i="6"/>
  <c r="FJ135" i="6"/>
  <c r="FI135" i="6"/>
  <c r="FH135" i="6"/>
  <c r="FG135" i="6"/>
  <c r="FF135" i="6"/>
  <c r="FE135" i="6"/>
  <c r="FD135" i="6"/>
  <c r="FC135" i="6"/>
  <c r="FB135" i="6"/>
  <c r="FA135" i="6"/>
  <c r="EZ135" i="6"/>
  <c r="FQ134" i="6"/>
  <c r="FP134" i="6"/>
  <c r="FO134" i="6"/>
  <c r="FN134" i="6"/>
  <c r="FM134" i="6"/>
  <c r="FL134" i="6"/>
  <c r="FK134" i="6"/>
  <c r="FJ134" i="6"/>
  <c r="FI134" i="6"/>
  <c r="FH134" i="6"/>
  <c r="FG134" i="6"/>
  <c r="FF134" i="6"/>
  <c r="FE134" i="6"/>
  <c r="FD134" i="6"/>
  <c r="FC134" i="6"/>
  <c r="FB134" i="6"/>
  <c r="FA134" i="6"/>
  <c r="EZ134" i="6"/>
  <c r="FQ133" i="6"/>
  <c r="FP133" i="6"/>
  <c r="FO133" i="6"/>
  <c r="FN133" i="6"/>
  <c r="FM133" i="6"/>
  <c r="FL133" i="6"/>
  <c r="FK133" i="6"/>
  <c r="FJ133" i="6"/>
  <c r="FI133" i="6"/>
  <c r="FH133" i="6"/>
  <c r="FG133" i="6"/>
  <c r="FF133" i="6"/>
  <c r="FE133" i="6"/>
  <c r="FD133" i="6"/>
  <c r="FC133" i="6"/>
  <c r="FB133" i="6"/>
  <c r="FA133" i="6"/>
  <c r="EZ133" i="6"/>
  <c r="FQ132" i="6"/>
  <c r="FP132" i="6"/>
  <c r="FO132" i="6"/>
  <c r="FN132" i="6"/>
  <c r="FM132" i="6"/>
  <c r="FL132" i="6"/>
  <c r="FK132" i="6"/>
  <c r="FJ132" i="6"/>
  <c r="FI132" i="6"/>
  <c r="FH132" i="6"/>
  <c r="FG132" i="6"/>
  <c r="FF132" i="6"/>
  <c r="FE132" i="6"/>
  <c r="FD132" i="6"/>
  <c r="FC132" i="6"/>
  <c r="FB132" i="6"/>
  <c r="FA132" i="6"/>
  <c r="EZ132" i="6"/>
  <c r="FQ131" i="6"/>
  <c r="FP131" i="6"/>
  <c r="FO131" i="6"/>
  <c r="FN131" i="6"/>
  <c r="FM131" i="6"/>
  <c r="FL131" i="6"/>
  <c r="FK131" i="6"/>
  <c r="FJ131" i="6"/>
  <c r="FI131" i="6"/>
  <c r="FH131" i="6"/>
  <c r="FG131" i="6"/>
  <c r="FF131" i="6"/>
  <c r="FE131" i="6"/>
  <c r="FD131" i="6"/>
  <c r="FC131" i="6"/>
  <c r="FB131" i="6"/>
  <c r="FA131" i="6"/>
  <c r="EZ131" i="6"/>
  <c r="FQ130" i="6"/>
  <c r="FP130" i="6"/>
  <c r="FO130" i="6"/>
  <c r="FN130" i="6"/>
  <c r="FM130" i="6"/>
  <c r="FL130" i="6"/>
  <c r="FK130" i="6"/>
  <c r="FJ130" i="6"/>
  <c r="FI130" i="6"/>
  <c r="FH130" i="6"/>
  <c r="FG130" i="6"/>
  <c r="FF130" i="6"/>
  <c r="FE130" i="6"/>
  <c r="FD130" i="6"/>
  <c r="FC130" i="6"/>
  <c r="FB130" i="6"/>
  <c r="FA130" i="6"/>
  <c r="EZ130" i="6"/>
  <c r="FQ129" i="6"/>
  <c r="FP129" i="6"/>
  <c r="FO129" i="6"/>
  <c r="FN129" i="6"/>
  <c r="FM129" i="6"/>
  <c r="FL129" i="6"/>
  <c r="FK129" i="6"/>
  <c r="FJ129" i="6"/>
  <c r="FI129" i="6"/>
  <c r="FH129" i="6"/>
  <c r="FG129" i="6"/>
  <c r="FF129" i="6"/>
  <c r="FE129" i="6"/>
  <c r="FD129" i="6"/>
  <c r="FC129" i="6"/>
  <c r="FB129" i="6"/>
  <c r="FA129" i="6"/>
  <c r="EZ129" i="6"/>
  <c r="FQ128" i="6"/>
  <c r="FP128" i="6"/>
  <c r="FO128" i="6"/>
  <c r="FN128" i="6"/>
  <c r="FM128" i="6"/>
  <c r="FL128" i="6"/>
  <c r="FK128" i="6"/>
  <c r="FJ128" i="6"/>
  <c r="FI128" i="6"/>
  <c r="FH128" i="6"/>
  <c r="FG128" i="6"/>
  <c r="FF128" i="6"/>
  <c r="FE128" i="6"/>
  <c r="FD128" i="6"/>
  <c r="FC128" i="6"/>
  <c r="FB128" i="6"/>
  <c r="FA128" i="6"/>
  <c r="EZ128" i="6"/>
  <c r="FQ127" i="6"/>
  <c r="FP127" i="6"/>
  <c r="FO127" i="6"/>
  <c r="FN127" i="6"/>
  <c r="FM127" i="6"/>
  <c r="FL127" i="6"/>
  <c r="FK127" i="6"/>
  <c r="FJ127" i="6"/>
  <c r="FI127" i="6"/>
  <c r="FH127" i="6"/>
  <c r="FG127" i="6"/>
  <c r="FF127" i="6"/>
  <c r="FE127" i="6"/>
  <c r="FD127" i="6"/>
  <c r="FC127" i="6"/>
  <c r="FB127" i="6"/>
  <c r="FA127" i="6"/>
  <c r="EZ127" i="6"/>
  <c r="FQ126" i="6"/>
  <c r="FP126" i="6"/>
  <c r="FO126" i="6"/>
  <c r="FN126" i="6"/>
  <c r="FM126" i="6"/>
  <c r="FL126" i="6"/>
  <c r="FK126" i="6"/>
  <c r="FJ126" i="6"/>
  <c r="FI126" i="6"/>
  <c r="FH126" i="6"/>
  <c r="FG126" i="6"/>
  <c r="FF126" i="6"/>
  <c r="FE126" i="6"/>
  <c r="FD126" i="6"/>
  <c r="FC126" i="6"/>
  <c r="FB126" i="6"/>
  <c r="FA126" i="6"/>
  <c r="EZ126" i="6"/>
  <c r="FQ125" i="6"/>
  <c r="FP125" i="6"/>
  <c r="FO125" i="6"/>
  <c r="FN125" i="6"/>
  <c r="FM125" i="6"/>
  <c r="FL125" i="6"/>
  <c r="FK125" i="6"/>
  <c r="FJ125" i="6"/>
  <c r="FI125" i="6"/>
  <c r="FH125" i="6"/>
  <c r="FG125" i="6"/>
  <c r="FF125" i="6"/>
  <c r="FE125" i="6"/>
  <c r="FD125" i="6"/>
  <c r="FC125" i="6"/>
  <c r="FB125" i="6"/>
  <c r="FA125" i="6"/>
  <c r="EZ125" i="6"/>
  <c r="FQ124" i="6"/>
  <c r="FP124" i="6"/>
  <c r="FO124" i="6"/>
  <c r="FN124" i="6"/>
  <c r="FM124" i="6"/>
  <c r="FL124" i="6"/>
  <c r="FK124" i="6"/>
  <c r="FJ124" i="6"/>
  <c r="FI124" i="6"/>
  <c r="FH124" i="6"/>
  <c r="FG124" i="6"/>
  <c r="FF124" i="6"/>
  <c r="FE124" i="6"/>
  <c r="FD124" i="6"/>
  <c r="FC124" i="6"/>
  <c r="FB124" i="6"/>
  <c r="FA124" i="6"/>
  <c r="EZ124" i="6"/>
  <c r="FQ123" i="6"/>
  <c r="FP123" i="6"/>
  <c r="FO123" i="6"/>
  <c r="FN123" i="6"/>
  <c r="FM123" i="6"/>
  <c r="FL123" i="6"/>
  <c r="FK123" i="6"/>
  <c r="FJ123" i="6"/>
  <c r="FI123" i="6"/>
  <c r="FH123" i="6"/>
  <c r="FG123" i="6"/>
  <c r="FF123" i="6"/>
  <c r="FE123" i="6"/>
  <c r="FD123" i="6"/>
  <c r="FC123" i="6"/>
  <c r="FB123" i="6"/>
  <c r="FA123" i="6"/>
  <c r="EZ123" i="6"/>
  <c r="FQ122" i="6"/>
  <c r="FP122" i="6"/>
  <c r="FO122" i="6"/>
  <c r="FN122" i="6"/>
  <c r="FM122" i="6"/>
  <c r="FL122" i="6"/>
  <c r="FK122" i="6"/>
  <c r="FJ122" i="6"/>
  <c r="FI122" i="6"/>
  <c r="FH122" i="6"/>
  <c r="FG122" i="6"/>
  <c r="FF122" i="6"/>
  <c r="FE122" i="6"/>
  <c r="FD122" i="6"/>
  <c r="FC122" i="6"/>
  <c r="FB122" i="6"/>
  <c r="FA122" i="6"/>
  <c r="EZ122" i="6"/>
  <c r="FQ121" i="6"/>
  <c r="FP121" i="6"/>
  <c r="FO121" i="6"/>
  <c r="FN121" i="6"/>
  <c r="FM121" i="6"/>
  <c r="FL121" i="6"/>
  <c r="FK121" i="6"/>
  <c r="FJ121" i="6"/>
  <c r="FI121" i="6"/>
  <c r="FH121" i="6"/>
  <c r="FG121" i="6"/>
  <c r="FF121" i="6"/>
  <c r="FE121" i="6"/>
  <c r="FD121" i="6"/>
  <c r="FC121" i="6"/>
  <c r="FB121" i="6"/>
  <c r="FP137" i="6" s="1"/>
  <c r="FA121" i="6"/>
  <c r="FO137" i="6" s="1"/>
  <c r="EZ121" i="6"/>
  <c r="EV118" i="6"/>
  <c r="EU118" i="6"/>
  <c r="ED118" i="6"/>
  <c r="EC118" i="6"/>
  <c r="DJ118" i="6"/>
  <c r="DI118" i="6"/>
  <c r="CQ118" i="6"/>
  <c r="CP118" i="6"/>
  <c r="BY118" i="6"/>
  <c r="BX118" i="6"/>
  <c r="BE118" i="6"/>
  <c r="BD118" i="6"/>
  <c r="AL118" i="6"/>
  <c r="AK118" i="6"/>
  <c r="R118" i="6"/>
  <c r="EV99" i="6"/>
  <c r="EU99" i="6"/>
  <c r="ED99" i="6"/>
  <c r="EC99" i="6"/>
  <c r="DJ99" i="6"/>
  <c r="DI99" i="6"/>
  <c r="CQ99" i="6"/>
  <c r="CP99" i="6"/>
  <c r="BY99" i="6"/>
  <c r="BX99" i="6"/>
  <c r="BE99" i="6"/>
  <c r="BD99" i="6"/>
  <c r="AL99" i="6"/>
  <c r="AK99" i="6"/>
  <c r="R99" i="6"/>
  <c r="EV80" i="6"/>
  <c r="EU80" i="6"/>
  <c r="ED80" i="6"/>
  <c r="EC80" i="6"/>
  <c r="DJ80" i="6"/>
  <c r="DI80" i="6"/>
  <c r="CQ80" i="6"/>
  <c r="CP80" i="6"/>
  <c r="BY80" i="6"/>
  <c r="BX80" i="6"/>
  <c r="BE80" i="6"/>
  <c r="BD80" i="6"/>
  <c r="AL80" i="6"/>
  <c r="AK80" i="6"/>
  <c r="R80" i="6"/>
  <c r="DF58" i="6"/>
  <c r="CR58" i="6"/>
  <c r="CD58" i="6"/>
  <c r="BP58" i="6"/>
  <c r="BB58" i="6"/>
  <c r="AN58" i="6"/>
  <c r="AA58" i="6"/>
  <c r="L58" i="6"/>
  <c r="DW56" i="6"/>
  <c r="DV56" i="6"/>
  <c r="DU56" i="6"/>
  <c r="DT56" i="6"/>
  <c r="DS56" i="6"/>
  <c r="DR56" i="6"/>
  <c r="DQ56" i="6"/>
  <c r="DP56" i="6"/>
  <c r="DO56" i="6"/>
  <c r="DN56" i="6"/>
  <c r="DM56" i="6"/>
  <c r="DL56" i="6"/>
  <c r="DW55" i="6"/>
  <c r="DV55" i="6"/>
  <c r="DU55" i="6"/>
  <c r="DT55" i="6"/>
  <c r="DS55" i="6"/>
  <c r="DR55" i="6"/>
  <c r="DQ55" i="6"/>
  <c r="DP55" i="6"/>
  <c r="DO55" i="6"/>
  <c r="DN55" i="6"/>
  <c r="DM55" i="6"/>
  <c r="DL55" i="6"/>
  <c r="DW54" i="6"/>
  <c r="DV54" i="6"/>
  <c r="DU54" i="6"/>
  <c r="DT54" i="6"/>
  <c r="DS54" i="6"/>
  <c r="DR54" i="6"/>
  <c r="DQ54" i="6"/>
  <c r="DP54" i="6"/>
  <c r="DO54" i="6"/>
  <c r="DN54" i="6"/>
  <c r="DM54" i="6"/>
  <c r="DL54" i="6"/>
  <c r="DW53" i="6"/>
  <c r="DV53" i="6"/>
  <c r="DU53" i="6"/>
  <c r="DT53" i="6"/>
  <c r="DS53" i="6"/>
  <c r="DR53" i="6"/>
  <c r="DQ53" i="6"/>
  <c r="DP53" i="6"/>
  <c r="DO53" i="6"/>
  <c r="DN53" i="6"/>
  <c r="DM53" i="6"/>
  <c r="DL53" i="6"/>
  <c r="DW52" i="6"/>
  <c r="DV52" i="6"/>
  <c r="DU52" i="6"/>
  <c r="DT52" i="6"/>
  <c r="DS52" i="6"/>
  <c r="DR52" i="6"/>
  <c r="DQ52" i="6"/>
  <c r="DP52" i="6"/>
  <c r="DO52" i="6"/>
  <c r="DN52" i="6"/>
  <c r="DM52" i="6"/>
  <c r="DL52" i="6"/>
  <c r="DW51" i="6"/>
  <c r="DV51" i="6"/>
  <c r="DU51" i="6"/>
  <c r="DT51" i="6"/>
  <c r="DS51" i="6"/>
  <c r="DR51" i="6"/>
  <c r="DQ51" i="6"/>
  <c r="DP51" i="6"/>
  <c r="DO51" i="6"/>
  <c r="DN51" i="6"/>
  <c r="DM51" i="6"/>
  <c r="DL51" i="6"/>
  <c r="DW50" i="6"/>
  <c r="DV50" i="6"/>
  <c r="DU50" i="6"/>
  <c r="DT50" i="6"/>
  <c r="DS50" i="6"/>
  <c r="DR50" i="6"/>
  <c r="DQ50" i="6"/>
  <c r="DP50" i="6"/>
  <c r="DO50" i="6"/>
  <c r="DN50" i="6"/>
  <c r="DM50" i="6"/>
  <c r="DL50" i="6"/>
  <c r="DW49" i="6"/>
  <c r="DV49" i="6"/>
  <c r="DU49" i="6"/>
  <c r="DT49" i="6"/>
  <c r="DS49" i="6"/>
  <c r="DR49" i="6"/>
  <c r="DQ49" i="6"/>
  <c r="DP49" i="6"/>
  <c r="DO49" i="6"/>
  <c r="DN49" i="6"/>
  <c r="DM49" i="6"/>
  <c r="DL49" i="6"/>
  <c r="DW48" i="6"/>
  <c r="DV48" i="6"/>
  <c r="DU48" i="6"/>
  <c r="DT48" i="6"/>
  <c r="DS48" i="6"/>
  <c r="DR48" i="6"/>
  <c r="DQ48" i="6"/>
  <c r="DP48" i="6"/>
  <c r="DO48" i="6"/>
  <c r="DN48" i="6"/>
  <c r="DM48" i="6"/>
  <c r="DL48" i="6"/>
  <c r="DW47" i="6"/>
  <c r="DV47" i="6"/>
  <c r="DU47" i="6"/>
  <c r="DT47" i="6"/>
  <c r="DS47" i="6"/>
  <c r="DR47" i="6"/>
  <c r="DQ47" i="6"/>
  <c r="DP47" i="6"/>
  <c r="DO47" i="6"/>
  <c r="DN47" i="6"/>
  <c r="DM47" i="6"/>
  <c r="DL47" i="6"/>
  <c r="DV58" i="6" s="1"/>
  <c r="DF44" i="6"/>
  <c r="CR44" i="6"/>
  <c r="CD44" i="6"/>
  <c r="BP44" i="6"/>
  <c r="BB44" i="6"/>
  <c r="AN44" i="6"/>
  <c r="AA44" i="6"/>
  <c r="L44" i="6"/>
  <c r="DF30" i="6"/>
  <c r="CR30" i="6"/>
  <c r="CD30" i="6"/>
  <c r="BP30" i="6"/>
  <c r="BB30" i="6"/>
  <c r="AN30" i="6"/>
  <c r="AA30" i="6"/>
  <c r="L30" i="6"/>
  <c r="DF16" i="6"/>
  <c r="CR16" i="6"/>
  <c r="CD16" i="6"/>
  <c r="BP16" i="6"/>
  <c r="BB16" i="6"/>
  <c r="AN16" i="6"/>
  <c r="AA16" i="6"/>
  <c r="L16" i="6"/>
  <c r="K31" i="3" l="1"/>
  <c r="K30" i="3"/>
  <c r="K29" i="3"/>
  <c r="E9" i="2"/>
  <c r="F17" i="1" l="1"/>
</calcChain>
</file>

<file path=xl/sharedStrings.xml><?xml version="1.0" encoding="utf-8"?>
<sst xmlns="http://schemas.openxmlformats.org/spreadsheetml/2006/main" count="10554" uniqueCount="1381">
  <si>
    <t>IBIDEN PHILIPPINES, INC.</t>
  </si>
  <si>
    <t>DRB/MRB No. :</t>
  </si>
  <si>
    <t>D-SF-19-10-004</t>
  </si>
  <si>
    <t>DRB/MRB REPORT MINUTES</t>
  </si>
  <si>
    <t>RFC No.   :</t>
  </si>
  <si>
    <t>39-1019-0108</t>
  </si>
  <si>
    <t>Theme:</t>
  </si>
  <si>
    <t>Blister</t>
  </si>
  <si>
    <t xml:space="preserve">Meeting Date : </t>
  </si>
  <si>
    <t>22-Oct-19</t>
  </si>
  <si>
    <t>Originated by :</t>
  </si>
  <si>
    <t>Meeting Time:</t>
  </si>
  <si>
    <t xml:space="preserve">  Name /Block</t>
  </si>
  <si>
    <t xml:space="preserve">Meeting Place: </t>
  </si>
  <si>
    <t>Approved by :</t>
  </si>
  <si>
    <t xml:space="preserve">Chairman: </t>
  </si>
  <si>
    <t>Originator ASM/SM/DGM/GM</t>
  </si>
  <si>
    <t xml:space="preserve">Block: </t>
  </si>
  <si>
    <t>SF</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</si>
  <si>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</si>
  <si>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</si>
  <si>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</si>
  <si>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</si>
  <si>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</si>
  <si>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</si>
  <si>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</si>
  <si>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</si>
  <si>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</si>
  <si>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</si>
  <si>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</si>
  <si>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</si>
  <si>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</si>
  <si>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</si>
  <si>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</si>
  <si>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</si>
  <si>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</si>
  <si>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</si>
  <si>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</si>
  <si>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Oct-17-19</t>
  </si>
  <si>
    <t xml:space="preserve">IPI Coffeelake BGA Halo 6+2 </t>
  </si>
  <si>
    <t>00138-00</t>
  </si>
  <si>
    <t>P7895020</t>
  </si>
  <si>
    <t>1-32</t>
  </si>
  <si>
    <t xml:space="preserve">PROCESS DETECTED:  </t>
  </si>
  <si>
    <t>SNR</t>
  </si>
  <si>
    <t>PROCESS AFFECTED:</t>
  </si>
  <si>
    <t>CS Cannonlake PCH-H</t>
  </si>
  <si>
    <t>00927-00</t>
  </si>
  <si>
    <t>P7901360</t>
  </si>
  <si>
    <t xml:space="preserve"># OF AFFECTED LOTS :   </t>
  </si>
  <si>
    <t>P7900220</t>
  </si>
  <si>
    <t>WHO DETECTED:</t>
  </si>
  <si>
    <t>P7901340</t>
  </si>
  <si>
    <t>P7898440</t>
  </si>
  <si>
    <t>P7900520</t>
  </si>
  <si>
    <t>IPI Coffeelake LGA 6+2</t>
  </si>
  <si>
    <t>779-0074</t>
  </si>
  <si>
    <t>P7898240</t>
  </si>
  <si>
    <t>P7899710</t>
  </si>
  <si>
    <t>1-15,17-32</t>
  </si>
  <si>
    <t>P7901610</t>
  </si>
  <si>
    <t>Broxton-I</t>
  </si>
  <si>
    <t>775-0471</t>
  </si>
  <si>
    <t>P7898110</t>
  </si>
  <si>
    <t>1 2 4 6 17 20 25 27 29 32</t>
  </si>
  <si>
    <t>P7902180</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</si>
  <si>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</si>
  <si>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</si>
  <si>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</si>
  <si>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</si>
  <si>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</si>
  <si>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</si>
  <si>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</si>
  <si>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</si>
  <si>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</si>
  <si>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</si>
  <si>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</si>
  <si>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</si>
  <si>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</si>
  <si>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</si>
  <si>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</si>
  <si>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</si>
  <si>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</si>
  <si>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</si>
  <si>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</si>
  <si>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</si>
  <si>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</si>
  <si>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</si>
  <si>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</si>
  <si>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</si>
  <si>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</si>
  <si>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</si>
  <si>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</si>
  <si>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</si>
  <si>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</si>
  <si>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</si>
  <si>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</si>
  <si>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</si>
  <si>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</si>
  <si>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</si>
  <si>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</si>
  <si>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</si>
  <si>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</si>
  <si>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</si>
  <si>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</si>
  <si>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</si>
  <si>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</si>
  <si>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</si>
  <si>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</si>
  <si>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</si>
  <si>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</si>
  <si>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</si>
  <si>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</si>
  <si>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</si>
  <si>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</si>
  <si>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</si>
  <si>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</si>
  <si>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</si>
  <si>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</si>
  <si>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</si>
  <si>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</si>
  <si>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</si>
  <si>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</si>
  <si>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</si>
  <si>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</si>
  <si>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</si>
  <si>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</si>
  <si>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</si>
  <si>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</si>
  <si>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</si>
  <si>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</si>
  <si>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</si>
  <si>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</si>
  <si>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</si>
  <si>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</si>
  <si>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</si>
  <si>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</si>
  <si>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</si>
  <si>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</si>
  <si>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</si>
  <si>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</si>
  <si>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</si>
  <si>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</si>
  <si>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</si>
  <si>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</si>
  <si>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</si>
  <si>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</si>
  <si>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</si>
  <si>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</si>
  <si>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</si>
  <si>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</si>
  <si>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</si>
  <si>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</si>
  <si>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</si>
  <si>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1100H</t>
  </si>
  <si>
    <t>SF Meeting area</t>
  </si>
  <si>
    <t>Lei</t>
  </si>
  <si>
    <t>Shin</t>
  </si>
  <si>
    <t>Mafe</t>
  </si>
  <si>
    <t>Elaine</t>
  </si>
  <si>
    <t>Tsukamoto</t>
  </si>
  <si>
    <t>Jhoner</t>
  </si>
  <si>
    <t>Julius</t>
  </si>
  <si>
    <t>CPU</t>
  </si>
  <si>
    <t>BGA15</t>
  </si>
  <si>
    <t>QCSF  INITIAL ABNORMALITY REPORT</t>
  </si>
  <si>
    <t>Submission Date</t>
  </si>
  <si>
    <t>Submission Time</t>
  </si>
  <si>
    <t>QCSF</t>
  </si>
  <si>
    <t>Mary Angeline Divino</t>
  </si>
  <si>
    <t>1400H</t>
  </si>
  <si>
    <t>QC SPL</t>
  </si>
  <si>
    <t>Kazeline Malabanan</t>
  </si>
  <si>
    <t>QC SI</t>
  </si>
  <si>
    <t>Irene Malapute</t>
  </si>
  <si>
    <t>QC ASM</t>
  </si>
  <si>
    <t>Charisse Ibañez/
Gloria Reyes</t>
  </si>
  <si>
    <t>I. PROBLEM STATEMENT</t>
  </si>
  <si>
    <t xml:space="preserve">I. Problem:                </t>
  </si>
  <si>
    <t>Abnormality:</t>
  </si>
  <si>
    <t>Process Detected:</t>
  </si>
  <si>
    <t>LPSR Inspection</t>
  </si>
  <si>
    <t>Affected lots:</t>
  </si>
  <si>
    <t>4 lots</t>
  </si>
  <si>
    <t>Date Encountered:</t>
  </si>
  <si>
    <t>Oct 17-20, 2019</t>
  </si>
  <si>
    <t>Time Encountered:</t>
  </si>
  <si>
    <t>n/a</t>
  </si>
  <si>
    <t>Escalated to QC by:</t>
  </si>
  <si>
    <t>MFG</t>
  </si>
  <si>
    <t>Escalated Date:</t>
  </si>
  <si>
    <t>Escalated to:</t>
  </si>
  <si>
    <t>QC</t>
  </si>
  <si>
    <t xml:space="preserve">Lot Details: </t>
  </si>
  <si>
    <t>&gt;&gt; Total of 24 lots were detected with Blister at LPSR Inspection.</t>
  </si>
  <si>
    <t>&gt;&gt; Affected lots were processed at SnR1 &amp; SnR2 in not consecutive order. With an average defect rate of 8.29%, max. of 23.45%,  and min. of 0.05%.</t>
  </si>
  <si>
    <t>II. ILLUSTRATION</t>
  </si>
  <si>
    <t>1. Defect Appearance/Details</t>
  </si>
  <si>
    <t>III. Hypothesis / Potential Rootcause/Scenario</t>
  </si>
  <si>
    <t>Still no Concrete Findings for the real rootcause.</t>
  </si>
  <si>
    <t>IV. PROCESS CONTAINMENT ACTION</t>
  </si>
  <si>
    <t xml:space="preserve">Action Done </t>
  </si>
  <si>
    <t>Result/Status</t>
  </si>
  <si>
    <t xml:space="preserve">Responsible Person </t>
  </si>
  <si>
    <t>Stop loading on affected models</t>
  </si>
  <si>
    <t>Done</t>
  </si>
  <si>
    <t>Conduct RFC</t>
  </si>
  <si>
    <t>Done/No Findings</t>
  </si>
  <si>
    <t>Conduct checking of before and after lots</t>
  </si>
  <si>
    <t>Done/With evidence of Blister</t>
  </si>
  <si>
    <t>MFG/QC</t>
  </si>
  <si>
    <t>Conduct checking of lots affected</t>
  </si>
  <si>
    <t>Conduct 100% inspection on lots affected</t>
  </si>
  <si>
    <t>Put IPLAR on affected lots</t>
  </si>
  <si>
    <t>V. NEXT PLAN</t>
  </si>
  <si>
    <t>Activity</t>
  </si>
  <si>
    <t>Owner</t>
  </si>
  <si>
    <t>Monitoring of Machine</t>
  </si>
  <si>
    <t>Mfg/Eng'g</t>
  </si>
  <si>
    <t>Lot No.</t>
  </si>
  <si>
    <t>Model</t>
  </si>
  <si>
    <t>Defect/Abnormality</t>
  </si>
  <si>
    <t>Aff. Side</t>
  </si>
  <si>
    <t>Loading Time</t>
  </si>
  <si>
    <t>Inspection result</t>
  </si>
  <si>
    <t>Panels Affected</t>
  </si>
  <si>
    <t>Location</t>
  </si>
  <si>
    <t>Affected units</t>
  </si>
  <si>
    <t>Defect Rate</t>
  </si>
  <si>
    <t>Back</t>
  </si>
  <si>
    <t>2019/10/18 02:05:14</t>
  </si>
  <si>
    <t>SR-2</t>
  </si>
  <si>
    <t>Random</t>
  </si>
  <si>
    <t>P7895910</t>
  </si>
  <si>
    <t>CS Comet Lake PCH H</t>
  </si>
  <si>
    <t>2019/10/18 10:25:04</t>
  </si>
  <si>
    <t>SR-1</t>
  </si>
  <si>
    <t>P7897460</t>
  </si>
  <si>
    <t>2019/10/18 16:37:20</t>
  </si>
  <si>
    <t>2019/10/20 09:25:21</t>
  </si>
  <si>
    <t>2019/10/19 04:13:05</t>
  </si>
  <si>
    <t>2019/10/18 03:12:19</t>
  </si>
  <si>
    <t>Column B,E,H (Q1) Column A,D,G (Q4)</t>
  </si>
  <si>
    <t>P7899130</t>
  </si>
  <si>
    <t>2019/10/18 07:44:13</t>
  </si>
  <si>
    <t>P7899470</t>
  </si>
  <si>
    <t>IPI Kabylake LGA 4+2</t>
  </si>
  <si>
    <t>2019/10/19 09:55:50</t>
  </si>
  <si>
    <t>2019/10/17 23:25:15</t>
  </si>
  <si>
    <t>P7899780</t>
  </si>
  <si>
    <t>Gemini Lake</t>
  </si>
  <si>
    <t>2019/10/18 03:44:06</t>
  </si>
  <si>
    <t>2019/10/18 06:44:24</t>
  </si>
  <si>
    <t>2019/10/17 23:48:07</t>
  </si>
  <si>
    <t>P7901060</t>
  </si>
  <si>
    <t>2019/10/18 06:16:28</t>
  </si>
  <si>
    <t>P7901300</t>
  </si>
  <si>
    <t>Cherrytrail STD Core Redesign</t>
  </si>
  <si>
    <t>2019/10/19 00:31:20</t>
  </si>
  <si>
    <t>2019/10/18 07:13:49</t>
  </si>
  <si>
    <t>P7901350</t>
  </si>
  <si>
    <t>2019/10/19 14:46:42</t>
  </si>
  <si>
    <t>2019/10/18 08:12:46</t>
  </si>
  <si>
    <t>P7901370</t>
  </si>
  <si>
    <t>2019/10/19 01:05:40</t>
  </si>
  <si>
    <t>2019/10/19 15:41:36</t>
  </si>
  <si>
    <t>Row 6, 7 &amp; 8 (Q1,Q4)</t>
  </si>
  <si>
    <t>P7901850</t>
  </si>
  <si>
    <t>2019/10/18 19:41:46</t>
  </si>
  <si>
    <t>P7902110</t>
  </si>
  <si>
    <t>Apollo Lake</t>
  </si>
  <si>
    <t>2019/10/19 23:34:30</t>
  </si>
  <si>
    <t>2019/10/18 21:12:30</t>
  </si>
  <si>
    <t>P7902370</t>
  </si>
  <si>
    <t>2019/10/20 12:12:37</t>
  </si>
  <si>
    <t>P7902910</t>
  </si>
  <si>
    <t>2019/10/19 21:03:07</t>
  </si>
  <si>
    <t>Ave:</t>
  </si>
  <si>
    <t>Max:</t>
  </si>
  <si>
    <t>Min:</t>
  </si>
  <si>
    <t>-</t>
  </si>
  <si>
    <t>Ledger No.</t>
  </si>
  <si>
    <t>Process</t>
  </si>
  <si>
    <t>Time</t>
  </si>
  <si>
    <t>Parts No.</t>
  </si>
  <si>
    <t>Drawing No.</t>
  </si>
  <si>
    <t>Sheet Qty</t>
  </si>
  <si>
    <t>Hinshu</t>
  </si>
  <si>
    <t>In-House</t>
  </si>
  <si>
    <t>Sub Material CD</t>
  </si>
  <si>
    <t>Registration Time</t>
  </si>
  <si>
    <t>Using Equipment</t>
  </si>
  <si>
    <t>Quantity In</t>
  </si>
  <si>
    <t>Equipment Loading time</t>
  </si>
  <si>
    <t>Recipe name FSR</t>
  </si>
  <si>
    <t>Recipe name BSR</t>
  </si>
  <si>
    <t>Film No. of Glassmask - Front</t>
  </si>
  <si>
    <t>Film No. of Glassmask - Front Rev. No.</t>
  </si>
  <si>
    <t>Film No. of Glassmask - Back</t>
  </si>
  <si>
    <t>Film No. of Glassmask - Back Rev. No.</t>
  </si>
  <si>
    <t>Limit Use - Front</t>
  </si>
  <si>
    <t>Limit Use - Back</t>
  </si>
  <si>
    <t>UV Dosage Front Side</t>
  </si>
  <si>
    <t>UV Dosage Back Side</t>
  </si>
  <si>
    <t>Name of Loader</t>
  </si>
  <si>
    <t>5th for Nexiv Counter</t>
  </si>
  <si>
    <t>Operator</t>
  </si>
  <si>
    <t>Check Column for Group Leaders or More</t>
  </si>
  <si>
    <t>SnR 1</t>
  </si>
  <si>
    <t>SnR 2</t>
  </si>
  <si>
    <t>776-5797</t>
  </si>
  <si>
    <t>P7899350</t>
  </si>
  <si>
    <t>FZ1LPS</t>
  </si>
  <si>
    <t>1</t>
  </si>
  <si>
    <t>H65005-001</t>
  </si>
  <si>
    <t>CS Kabylake PCH-H</t>
  </si>
  <si>
    <t>32</t>
  </si>
  <si>
    <t>803-17</t>
  </si>
  <si>
    <t>CS Kabylake PCH-H LLBS_BGA13_2-2-2</t>
  </si>
  <si>
    <t>M</t>
  </si>
  <si>
    <t>2019/10/17 00:15:44</t>
  </si>
  <si>
    <t>2019/10/17 00:15</t>
  </si>
  <si>
    <t>F0-2368-FSR</t>
  </si>
  <si>
    <t>F0-2368-BSR</t>
  </si>
  <si>
    <t>S01</t>
  </si>
  <si>
    <t>6</t>
  </si>
  <si>
    <t>10</t>
  </si>
  <si>
    <t>169</t>
  </si>
  <si>
    <t>173</t>
  </si>
  <si>
    <t>JOEL</t>
  </si>
  <si>
    <t>7</t>
  </si>
  <si>
    <t>OK</t>
  </si>
  <si>
    <t>Mark Jay Marco</t>
  </si>
  <si>
    <t/>
  </si>
  <si>
    <t>021-7689</t>
  </si>
  <si>
    <t>P7894940</t>
  </si>
  <si>
    <t>K23494-001</t>
  </si>
  <si>
    <t>813-17</t>
  </si>
  <si>
    <t>BGA15 Standard core_2-2-2_7DN</t>
  </si>
  <si>
    <t>2019/10/17 00:21:11</t>
  </si>
  <si>
    <t>2019/10/17 00:21</t>
  </si>
  <si>
    <t>F1-0306-FSR</t>
  </si>
  <si>
    <t>F1-0306-BSR</t>
  </si>
  <si>
    <t>MAC</t>
  </si>
  <si>
    <t>P7900450</t>
  </si>
  <si>
    <t>2019/10/17 00:25:21</t>
  </si>
  <si>
    <t>2019/10/17 00:43</t>
  </si>
  <si>
    <t>8</t>
  </si>
  <si>
    <t>P7894920</t>
  </si>
  <si>
    <t>2019/10/17 00:47:31</t>
  </si>
  <si>
    <t>2019/10/17 00:49</t>
  </si>
  <si>
    <t>P7900960</t>
  </si>
  <si>
    <t>2019/10/17 01:04:53</t>
  </si>
  <si>
    <t>2019/10/17 01:05</t>
  </si>
  <si>
    <t>9</t>
  </si>
  <si>
    <t>P7895900</t>
  </si>
  <si>
    <t>2019/10/17 01:13:39</t>
  </si>
  <si>
    <t>2019/10/17 01:14</t>
  </si>
  <si>
    <t>777-1290</t>
  </si>
  <si>
    <t>P7895380</t>
  </si>
  <si>
    <t>H99261-001</t>
  </si>
  <si>
    <t>814-18</t>
  </si>
  <si>
    <t>Gemini Lake LLBS_BGA15_3-2-3</t>
  </si>
  <si>
    <t>2019/10/17 01:36:19</t>
  </si>
  <si>
    <t>2019/10/17 01:37</t>
  </si>
  <si>
    <t>F0-2998-FSR</t>
  </si>
  <si>
    <t>F0-2998-BSR</t>
  </si>
  <si>
    <t>021-2970</t>
  </si>
  <si>
    <t>P7890450</t>
  </si>
  <si>
    <t>106-D132096</t>
  </si>
  <si>
    <t>IPI RV1 FP5 UTC R1</t>
  </si>
  <si>
    <t>874-35</t>
  </si>
  <si>
    <t>Other_3-2-3</t>
  </si>
  <si>
    <t>2019/10/17 01:50:33</t>
  </si>
  <si>
    <t>2019/10/17 01:50</t>
  </si>
  <si>
    <t>P4-0850-FSR</t>
  </si>
  <si>
    <t>P4-0850-BSR</t>
  </si>
  <si>
    <t>310</t>
  </si>
  <si>
    <t>260</t>
  </si>
  <si>
    <t>P7897980</t>
  </si>
  <si>
    <t>J30217-001</t>
  </si>
  <si>
    <t>824-15</t>
  </si>
  <si>
    <t>2019/10/17 02:02:43</t>
  </si>
  <si>
    <t>2019/10/17 02:05</t>
  </si>
  <si>
    <t>F0-2579-FSR</t>
  </si>
  <si>
    <t>F0-2579-BSR</t>
  </si>
  <si>
    <t>S02</t>
  </si>
  <si>
    <t>P7895040</t>
  </si>
  <si>
    <t>31</t>
  </si>
  <si>
    <t>2019/10/17 02:26:39</t>
  </si>
  <si>
    <t>2019/10/17 02:26</t>
  </si>
  <si>
    <t>P7897150</t>
  </si>
  <si>
    <t>2019/10/17 02:33:10</t>
  </si>
  <si>
    <t>2019/10/17 02:35</t>
  </si>
  <si>
    <t>2</t>
  </si>
  <si>
    <t>P7891050</t>
  </si>
  <si>
    <t>2019/10/17 03:07:16</t>
  </si>
  <si>
    <t>2019/10/17 03:07</t>
  </si>
  <si>
    <t>P7893860</t>
  </si>
  <si>
    <t>H82090-001</t>
  </si>
  <si>
    <t>Broxton-I LLBS_BGA15_3-2-3</t>
  </si>
  <si>
    <t>2019/10/17 03:10:08</t>
  </si>
  <si>
    <t>2019/10/17 03:12</t>
  </si>
  <si>
    <t>F0-2425-FSR</t>
  </si>
  <si>
    <t>F0-2425-BSR</t>
  </si>
  <si>
    <t>S03</t>
  </si>
  <si>
    <t>DION</t>
  </si>
  <si>
    <t>3</t>
  </si>
  <si>
    <t>P7896260</t>
  </si>
  <si>
    <t>2019/10/17 03:42:39</t>
  </si>
  <si>
    <t>2019/10/17 03:42</t>
  </si>
  <si>
    <t>4</t>
  </si>
  <si>
    <t>P7896690</t>
  </si>
  <si>
    <t>2019/10/17 04:01:09</t>
  </si>
  <si>
    <t>2019/10/17 04:02</t>
  </si>
  <si>
    <t>5</t>
  </si>
  <si>
    <t>P7894930</t>
  </si>
  <si>
    <t>2019/10/17 04:07:41</t>
  </si>
  <si>
    <t>2019/10/17 04:07</t>
  </si>
  <si>
    <t>P7896920</t>
  </si>
  <si>
    <t>2019/10/17 04:20:58</t>
  </si>
  <si>
    <t>2019/10/17 04:30</t>
  </si>
  <si>
    <t>P7900040</t>
  </si>
  <si>
    <t>J76787-001</t>
  </si>
  <si>
    <t>BGA15 Standard Core_2-2-2</t>
  </si>
  <si>
    <t>2019/10/17 05:28:15</t>
  </si>
  <si>
    <t>2019/10/17 05:28</t>
  </si>
  <si>
    <t>F0-2938-FSR</t>
  </si>
  <si>
    <t>F0-2938-BSR</t>
  </si>
  <si>
    <t>020-7357</t>
  </si>
  <si>
    <t>P7884580</t>
  </si>
  <si>
    <t>J30127-001</t>
  </si>
  <si>
    <t>IPI Kaby Lake U42 Refresh</t>
  </si>
  <si>
    <t>824-35</t>
  </si>
  <si>
    <t xml:space="preserve">BGA14 UTC 3-2-3 </t>
  </si>
  <si>
    <t>2019/10/17 06:16:32</t>
  </si>
  <si>
    <t>2019/10/17 06:10</t>
  </si>
  <si>
    <t>F1-0149-FSR</t>
  </si>
  <si>
    <t>F1-0149-BSR</t>
  </si>
  <si>
    <t>275</t>
  </si>
  <si>
    <t>ROY</t>
  </si>
  <si>
    <t>P7883730</t>
  </si>
  <si>
    <t>2019/10/17 06:43:43</t>
  </si>
  <si>
    <t>2019/10/17 06:40</t>
  </si>
  <si>
    <t>P7882870</t>
  </si>
  <si>
    <t>2019/10/17 07:08:10</t>
  </si>
  <si>
    <t>2019/10/17 07:10</t>
  </si>
  <si>
    <t>021-7042</t>
  </si>
  <si>
    <t>P7890160</t>
  </si>
  <si>
    <t>K23332-001</t>
  </si>
  <si>
    <t>IPI Comet Lake LGA 6+2</t>
  </si>
  <si>
    <t>18</t>
  </si>
  <si>
    <t>825-16</t>
  </si>
  <si>
    <t>LGA14 Standard Core_4-2-4_TJJ</t>
  </si>
  <si>
    <t>2019/10/17 07:40:30</t>
  </si>
  <si>
    <t>2019/10/17 07:44</t>
  </si>
  <si>
    <t>F1-0301-FSR</t>
  </si>
  <si>
    <t>F1-0301-BSR</t>
  </si>
  <si>
    <t>P7890150</t>
  </si>
  <si>
    <t>19</t>
  </si>
  <si>
    <t>2019/10/17 07:47:17</t>
  </si>
  <si>
    <t>2019/10/17 08:02</t>
  </si>
  <si>
    <t>P7897580</t>
  </si>
  <si>
    <t>2019/10/17 08:10:31</t>
  </si>
  <si>
    <t>2019/10/17 08:12</t>
  </si>
  <si>
    <t>MITCH</t>
  </si>
  <si>
    <t>P7900840</t>
  </si>
  <si>
    <t>2019/10/17 08:22:13</t>
  </si>
  <si>
    <t>2019/10/17 08:27</t>
  </si>
  <si>
    <t>P7896910</t>
  </si>
  <si>
    <t>2019/10/17 08:41:04</t>
  </si>
  <si>
    <t>2019/10/17 08:40</t>
  </si>
  <si>
    <t>P7899410</t>
  </si>
  <si>
    <t>2019/10/17 08:59:07</t>
  </si>
  <si>
    <t>2019/10/17 08:55</t>
  </si>
  <si>
    <t>BERT</t>
  </si>
  <si>
    <t>P7854080</t>
  </si>
  <si>
    <t>28</t>
  </si>
  <si>
    <t>2019/10/17 09:07:20</t>
  </si>
  <si>
    <t>2019/10/17 09:07</t>
  </si>
  <si>
    <t>P7900550</t>
  </si>
  <si>
    <t>2019/10/17 09:25:47</t>
  </si>
  <si>
    <t>2019/10/17 09:23</t>
  </si>
  <si>
    <t>P7854090</t>
  </si>
  <si>
    <t>30</t>
  </si>
  <si>
    <t>2019/10/17 09:33:29</t>
  </si>
  <si>
    <t>2019/10/17 09:35</t>
  </si>
  <si>
    <t>P7901680</t>
  </si>
  <si>
    <t>2019/10/17 09:52:53</t>
  </si>
  <si>
    <t>2019/10/17 09:52</t>
  </si>
  <si>
    <t>P7854070</t>
  </si>
  <si>
    <t>2019/10/17 09:59:17</t>
  </si>
  <si>
    <t>2019/10/17 09:59</t>
  </si>
  <si>
    <t>P7897370</t>
  </si>
  <si>
    <t>2019/10/17 10:24:46</t>
  </si>
  <si>
    <t>2019/10/17 10:23</t>
  </si>
  <si>
    <t>P7900870</t>
  </si>
  <si>
    <t>2019/10/17 10:30:33</t>
  </si>
  <si>
    <t>2019/10/17 10:30</t>
  </si>
  <si>
    <t>P7897640</t>
  </si>
  <si>
    <t>2019/10/17 11:31:49</t>
  </si>
  <si>
    <t>2019/10/17 11:35</t>
  </si>
  <si>
    <t>P7897420</t>
  </si>
  <si>
    <t>2019/10/17 12:14:17</t>
  </si>
  <si>
    <t>2019/10/17 12:15</t>
  </si>
  <si>
    <t>Edmond Alvarez</t>
  </si>
  <si>
    <t>P7897410</t>
  </si>
  <si>
    <t>2019/10/17 12:58:14</t>
  </si>
  <si>
    <t>2019/10/17 13:00</t>
  </si>
  <si>
    <t>P7897400</t>
  </si>
  <si>
    <t>2019/10/17 13:27:25</t>
  </si>
  <si>
    <t>2019/10/17 13:28</t>
  </si>
  <si>
    <t>P7897660</t>
  </si>
  <si>
    <t>2019/10/17 14:01:57</t>
  </si>
  <si>
    <t>2019/10/17 14:03</t>
  </si>
  <si>
    <t>P7898990</t>
  </si>
  <si>
    <t>2019/10/17 14:31:25</t>
  </si>
  <si>
    <t>2019/10/17 14:32</t>
  </si>
  <si>
    <t>TOPHER</t>
  </si>
  <si>
    <t>Christopher Mendoza</t>
  </si>
  <si>
    <t>P7898220</t>
  </si>
  <si>
    <t>J38249-001</t>
  </si>
  <si>
    <t>IPI Coffeelake LGA 6+2 LGA14 Standard Core_4-2-4</t>
  </si>
  <si>
    <t>2019/10/17 15:14:49</t>
  </si>
  <si>
    <t>2019/10/17 15:17</t>
  </si>
  <si>
    <t>F0-2562-FSR</t>
  </si>
  <si>
    <t>F0-2562-BSR</t>
  </si>
  <si>
    <t>GLECY</t>
  </si>
  <si>
    <t>Gliceria Reyes</t>
  </si>
  <si>
    <t>P7900510</t>
  </si>
  <si>
    <t>2019/10/17 15:48:12</t>
  </si>
  <si>
    <t>2019/10/17 15:49</t>
  </si>
  <si>
    <t>glecy</t>
  </si>
  <si>
    <t>ok</t>
  </si>
  <si>
    <t>P7900850</t>
  </si>
  <si>
    <t>2019/10/17 16:13:57</t>
  </si>
  <si>
    <t>2019/10/17 16:15</t>
  </si>
  <si>
    <t>P7900860</t>
  </si>
  <si>
    <t>2019/10/17 16:39:55</t>
  </si>
  <si>
    <t>2019/10/17 16:40</t>
  </si>
  <si>
    <t>P7900050</t>
  </si>
  <si>
    <t>2019/10/17 17:05:35</t>
  </si>
  <si>
    <t>2019/10/17 17:07</t>
  </si>
  <si>
    <t>P7900910</t>
  </si>
  <si>
    <t>2019/10/17 17:32:03</t>
  </si>
  <si>
    <t>2019/10/17 17:34</t>
  </si>
  <si>
    <t>1693</t>
  </si>
  <si>
    <t>P7901660</t>
  </si>
  <si>
    <t>2019/10/17 17:58:22</t>
  </si>
  <si>
    <t>2019/10/17 18:00</t>
  </si>
  <si>
    <t>P7900030</t>
  </si>
  <si>
    <t>2019/10/17 18:25:23</t>
  </si>
  <si>
    <t>2019/10/17 18:26</t>
  </si>
  <si>
    <t>P7898180</t>
  </si>
  <si>
    <t>2019/10/17 18:54:15</t>
  </si>
  <si>
    <t>2019/10/17 18:57</t>
  </si>
  <si>
    <t>P7900880</t>
  </si>
  <si>
    <t>2019/10/17 19:26:35</t>
  </si>
  <si>
    <t>2019/10/17 19:27</t>
  </si>
  <si>
    <t>P7900250</t>
  </si>
  <si>
    <t>2019/10/17 19:53:05</t>
  </si>
  <si>
    <t>2019/10/17 19:54</t>
  </si>
  <si>
    <t>P7901050</t>
  </si>
  <si>
    <t>2019/10/17 20:17:29</t>
  </si>
  <si>
    <t>2019/10/17 20:19</t>
  </si>
  <si>
    <t>RENIER</t>
  </si>
  <si>
    <t>P7900560</t>
  </si>
  <si>
    <t>2019/10/17 20:44:37</t>
  </si>
  <si>
    <t>2019/10/17 20:45</t>
  </si>
  <si>
    <t>P7900890</t>
  </si>
  <si>
    <t>2019/10/17 21:10:35</t>
  </si>
  <si>
    <t>2019/10/17 21:10</t>
  </si>
  <si>
    <t>P7900900</t>
  </si>
  <si>
    <t>2019/10/17 21:50:41</t>
  </si>
  <si>
    <t>2019/10/17 21:51</t>
  </si>
  <si>
    <t>P7901630</t>
  </si>
  <si>
    <t>2019/10/17 22:19:00</t>
  </si>
  <si>
    <t>2019/10/17 22:20</t>
  </si>
  <si>
    <t>P7901080</t>
  </si>
  <si>
    <t>2019/10/17 22:47:18</t>
  </si>
  <si>
    <t>2019/10/17 22:47</t>
  </si>
  <si>
    <t>P7899420</t>
  </si>
  <si>
    <t>2019/10/17 22:51:42</t>
  </si>
  <si>
    <t>2019/10/17 22:55</t>
  </si>
  <si>
    <t>P7900260</t>
  </si>
  <si>
    <t>2019/10/17 23:20:19</t>
  </si>
  <si>
    <t>2019/10/17 23:22</t>
  </si>
  <si>
    <t>Affected</t>
  </si>
  <si>
    <t>2019/10/17 23:27</t>
  </si>
  <si>
    <t>2019/10/17 23:48</t>
  </si>
  <si>
    <t>775-7000</t>
  </si>
  <si>
    <t>P7897900</t>
  </si>
  <si>
    <t>H74663-001</t>
  </si>
  <si>
    <t>824-16</t>
  </si>
  <si>
    <t>IPI Kabylake LGA 4+2 LLBS_LGA14_3-2-3</t>
  </si>
  <si>
    <t>2019/10/17 23:59:05</t>
  </si>
  <si>
    <t>2019/10/17 23:58</t>
  </si>
  <si>
    <t>F0-2342-FSR</t>
  </si>
  <si>
    <t>F0-2342-BSR</t>
  </si>
  <si>
    <t>P7899380</t>
  </si>
  <si>
    <t>2019/10/18 00:14:57</t>
  </si>
  <si>
    <t>2019/10/18 00:15</t>
  </si>
  <si>
    <t>P7897570</t>
  </si>
  <si>
    <t>2019/10/18 00:26:26</t>
  </si>
  <si>
    <t>2019/10/18 00:27</t>
  </si>
  <si>
    <t>P7895030</t>
  </si>
  <si>
    <t>2019/10/18 00:44:52</t>
  </si>
  <si>
    <t>2019/10/18 00:47</t>
  </si>
  <si>
    <t>P7897100</t>
  </si>
  <si>
    <t>2019/10/18 00:55:43</t>
  </si>
  <si>
    <t>2019/10/18 00:56</t>
  </si>
  <si>
    <t>P7898620</t>
  </si>
  <si>
    <t>2019/10/18 01:14:09</t>
  </si>
  <si>
    <t>2019/10/18 01:15</t>
  </si>
  <si>
    <t>MJ</t>
  </si>
  <si>
    <t>022-1708</t>
  </si>
  <si>
    <t>P7887400</t>
  </si>
  <si>
    <t>106-D032383</t>
  </si>
  <si>
    <t>IPI Renoir FP6</t>
  </si>
  <si>
    <t>875-35</t>
  </si>
  <si>
    <t>Other_4-2-4</t>
  </si>
  <si>
    <t>2019/10/18 01:36:30</t>
  </si>
  <si>
    <t>2019/10/18 01:36</t>
  </si>
  <si>
    <t>F1-0303-FSR</t>
  </si>
  <si>
    <t>F1-0303-BSR</t>
  </si>
  <si>
    <t>P7896500</t>
  </si>
  <si>
    <t>2019/10/18 01:43:05</t>
  </si>
  <si>
    <t>2019/10/18 01:43</t>
  </si>
  <si>
    <t>2019/10/18 02:07</t>
  </si>
  <si>
    <t>P7900530</t>
  </si>
  <si>
    <t>2019/10/18 02:37:17</t>
  </si>
  <si>
    <t>2019/10/18 02:37</t>
  </si>
  <si>
    <t>P7889230</t>
  </si>
  <si>
    <t>2019/10/18 02:48:24</t>
  </si>
  <si>
    <t>2019/10/18 02:48</t>
  </si>
  <si>
    <t>2019/10/18 03:12</t>
  </si>
  <si>
    <t>P7887390</t>
  </si>
  <si>
    <t>2019/10/18 03:26:37</t>
  </si>
  <si>
    <t>2019/10/18 03:26</t>
  </si>
  <si>
    <t>11</t>
  </si>
  <si>
    <t>2019/10/18 03:47</t>
  </si>
  <si>
    <t>P7899150</t>
  </si>
  <si>
    <t>2019/10/18 04:11:38</t>
  </si>
  <si>
    <t>2019/10/18 04:12</t>
  </si>
  <si>
    <t>P7882570</t>
  </si>
  <si>
    <t>2019/10/18 04:17:09</t>
  </si>
  <si>
    <t>2019/10/18 04:20</t>
  </si>
  <si>
    <t>12</t>
  </si>
  <si>
    <t>P7900770</t>
  </si>
  <si>
    <t>2019/10/18 04:41:24</t>
  </si>
  <si>
    <t>2019/10/18 04:42</t>
  </si>
  <si>
    <t>P7900760</t>
  </si>
  <si>
    <t>2019/10/18 05:07:42</t>
  </si>
  <si>
    <t>2019/10/18 05:07</t>
  </si>
  <si>
    <t>P7888250</t>
  </si>
  <si>
    <t>2019/10/18 05:17:07</t>
  </si>
  <si>
    <t>2019/10/18 05:17</t>
  </si>
  <si>
    <t>P7895990</t>
  </si>
  <si>
    <t>2019/10/18 06:13:29</t>
  </si>
  <si>
    <t>2019/10/18 06:10</t>
  </si>
  <si>
    <t>2019/10/18 06:17</t>
  </si>
  <si>
    <t>2019/10/18 06:45</t>
  </si>
  <si>
    <t>P7880070</t>
  </si>
  <si>
    <t>2019/10/18 06:49:24</t>
  </si>
  <si>
    <t>2019/10/18 06:47</t>
  </si>
  <si>
    <t>2019/10/18 07:15</t>
  </si>
  <si>
    <t>P7890130</t>
  </si>
  <si>
    <t>2019/10/18 07:21:26</t>
  </si>
  <si>
    <t>2019/10/18 07:22</t>
  </si>
  <si>
    <t>2019/10/18 07:45</t>
  </si>
  <si>
    <t>P7896020</t>
  </si>
  <si>
    <t>2019/10/18 07:56:56</t>
  </si>
  <si>
    <t>2019/10/18 08:00</t>
  </si>
  <si>
    <t>2019/10/18 08:13</t>
  </si>
  <si>
    <t>P7890470</t>
  </si>
  <si>
    <t>2019/10/18 08:33:46</t>
  </si>
  <si>
    <t>2019/10/18 08:37</t>
  </si>
  <si>
    <t>P7900020</t>
  </si>
  <si>
    <t>2019/10/18 08:41:42</t>
  </si>
  <si>
    <t>2019/10/18 08:43</t>
  </si>
  <si>
    <t>P7896000</t>
  </si>
  <si>
    <t>2019/10/18 09:09:09</t>
  </si>
  <si>
    <t>2019/10/18 09:08</t>
  </si>
  <si>
    <t>P7900060</t>
  </si>
  <si>
    <t>2019/10/18 09:12:13</t>
  </si>
  <si>
    <t>2019/10/18 09:13</t>
  </si>
  <si>
    <t>P7902380</t>
  </si>
  <si>
    <t>2019/10/18 09:47:29</t>
  </si>
  <si>
    <t>2019/10/18 09:48</t>
  </si>
  <si>
    <t>P7896740</t>
  </si>
  <si>
    <t>2019/10/18 09:55:08</t>
  </si>
  <si>
    <t>2019/10/18 09:54</t>
  </si>
  <si>
    <t>P7898580</t>
  </si>
  <si>
    <t>2019/10/18 10:23:45</t>
  </si>
  <si>
    <t>2019/10/18 10:27</t>
  </si>
  <si>
    <t>2019/10/18 10:22</t>
  </si>
  <si>
    <t>P7899210</t>
  </si>
  <si>
    <t>2019/10/18 10:54:24</t>
  </si>
  <si>
    <t>2019/10/18 10:58</t>
  </si>
  <si>
    <t>P7897380</t>
  </si>
  <si>
    <t>2019/10/18 10:55:06</t>
  </si>
  <si>
    <t>2019/10/18 10:56</t>
  </si>
  <si>
    <t>P7898160</t>
  </si>
  <si>
    <t>2019/10/18 11:26:09</t>
  </si>
  <si>
    <t>2019/10/18 11:27</t>
  </si>
  <si>
    <t>P7899530</t>
  </si>
  <si>
    <t>2019/10/18 11:31:54</t>
  </si>
  <si>
    <t>2019/10/18 11:24</t>
  </si>
  <si>
    <t>P7899260</t>
  </si>
  <si>
    <t>2019/10/18 11:55:04</t>
  </si>
  <si>
    <t>2019/10/18 11:53</t>
  </si>
  <si>
    <t>P7898530</t>
  </si>
  <si>
    <t>2019/10/18 12:24:41</t>
  </si>
  <si>
    <t>2019/10/18 12:25</t>
  </si>
  <si>
    <t>01438-00</t>
  </si>
  <si>
    <t>P7892990</t>
  </si>
  <si>
    <t>J63562-001</t>
  </si>
  <si>
    <t>IPI Coffeelake LGA 8+2</t>
  </si>
  <si>
    <t>LGA14 Standard Core 4-2-4</t>
  </si>
  <si>
    <t>2019/10/18 12:27:54</t>
  </si>
  <si>
    <t>2019/10/18 12:26</t>
  </si>
  <si>
    <t>F0-3009-FSR</t>
  </si>
  <si>
    <t>F0-3009-BSR</t>
  </si>
  <si>
    <t>P7898910</t>
  </si>
  <si>
    <t>2019/10/18 12:53:56</t>
  </si>
  <si>
    <t>2019/10/18 12:55</t>
  </si>
  <si>
    <t>P7888660</t>
  </si>
  <si>
    <t>2019/10/18 13:01:24</t>
  </si>
  <si>
    <t>2019/10/18 13:00</t>
  </si>
  <si>
    <t>P7894690</t>
  </si>
  <si>
    <t>2019/10/18 13:27:58</t>
  </si>
  <si>
    <t>2019/10/18 13:27</t>
  </si>
  <si>
    <t>P7882860</t>
  </si>
  <si>
    <t>2019/10/18 14:18:33</t>
  </si>
  <si>
    <t>2019/10/18 14:10</t>
  </si>
  <si>
    <t>P7898600</t>
  </si>
  <si>
    <t>2019/10/18 14:53:30</t>
  </si>
  <si>
    <t>2019/10/18 14:47</t>
  </si>
  <si>
    <t>P7883150</t>
  </si>
  <si>
    <t>2019/10/18 15:13:24</t>
  </si>
  <si>
    <t>2019/10/18 15:12</t>
  </si>
  <si>
    <t>P7899240</t>
  </si>
  <si>
    <t>2019/10/18 15:16:23</t>
  </si>
  <si>
    <t>2019/10/18 15:17</t>
  </si>
  <si>
    <t>P7898610</t>
  </si>
  <si>
    <t>2019/10/18 15:50:24</t>
  </si>
  <si>
    <t>2019/10/18 15:51</t>
  </si>
  <si>
    <t>P7883750</t>
  </si>
  <si>
    <t>2019/10/18 15:52:45</t>
  </si>
  <si>
    <t>2019/10/18 15:49</t>
  </si>
  <si>
    <t>2019/10/18 16:37</t>
  </si>
  <si>
    <t>P7876900</t>
  </si>
  <si>
    <t>2019/10/18 16:49:29</t>
  </si>
  <si>
    <t>2019/10/18 16:47</t>
  </si>
  <si>
    <t>P7894440</t>
  </si>
  <si>
    <t>2019/10/18 17:08:12</t>
  </si>
  <si>
    <t>2019/10/18 17:06</t>
  </si>
  <si>
    <t>P7885730</t>
  </si>
  <si>
    <t>2019/10/18 17:18:56</t>
  </si>
  <si>
    <t>2019/10/18 17:18</t>
  </si>
  <si>
    <t>P7893740</t>
  </si>
  <si>
    <t>2019/10/18 17:35:54</t>
  </si>
  <si>
    <t>2019/10/18 17:36</t>
  </si>
  <si>
    <t>P7884560</t>
  </si>
  <si>
    <t>2019/10/18 18:17:44</t>
  </si>
  <si>
    <t>2019/10/18 18:10</t>
  </si>
  <si>
    <t>P7898150</t>
  </si>
  <si>
    <t>2019/10/18 18:20:16</t>
  </si>
  <si>
    <t>2019/10/18 18:20</t>
  </si>
  <si>
    <t>P7898570</t>
  </si>
  <si>
    <t>29</t>
  </si>
  <si>
    <t>2019/10/18 18:44:13</t>
  </si>
  <si>
    <t>2019/10/18 18:46</t>
  </si>
  <si>
    <t>P7901840</t>
  </si>
  <si>
    <t>2019/10/18 18:49:52</t>
  </si>
  <si>
    <t>2019/10/18 18:43</t>
  </si>
  <si>
    <t>P7898490</t>
  </si>
  <si>
    <t>2019/10/18 19:12:51</t>
  </si>
  <si>
    <t>2019/10/18 19:14</t>
  </si>
  <si>
    <t>P7901650</t>
  </si>
  <si>
    <t>2019/10/18 19:15:28</t>
  </si>
  <si>
    <t>2019/10/18 19:11</t>
  </si>
  <si>
    <t>P7902410</t>
  </si>
  <si>
    <t>2019/10/18 19:39:01</t>
  </si>
  <si>
    <t>2019/10/18 19:39</t>
  </si>
  <si>
    <t>2019/10/18 19:44</t>
  </si>
  <si>
    <t>13</t>
  </si>
  <si>
    <t>769-5420</t>
  </si>
  <si>
    <t>P7900420</t>
  </si>
  <si>
    <t>G64490-001</t>
  </si>
  <si>
    <t>Valleyview NoteBook</t>
  </si>
  <si>
    <t>803-18</t>
  </si>
  <si>
    <t>Valleyview NoteBook  LLBS_BGA13_2-2-2</t>
  </si>
  <si>
    <t>2019/10/18 20:07:42</t>
  </si>
  <si>
    <t>2019/10/18 20:12</t>
  </si>
  <si>
    <t>F0-2742-FSR</t>
  </si>
  <si>
    <t>F0-1964-BSR</t>
  </si>
  <si>
    <t>P7896700</t>
  </si>
  <si>
    <t>2019/10/18 20:12:41</t>
  </si>
  <si>
    <t>2019/10/18 20:15</t>
  </si>
  <si>
    <t>P7900740</t>
  </si>
  <si>
    <t>2019/10/18 20:32:50</t>
  </si>
  <si>
    <t>2019/10/18 20:40</t>
  </si>
  <si>
    <t>P7897360</t>
  </si>
  <si>
    <t>2019/10/18 20:40:54</t>
  </si>
  <si>
    <t>2019/10/18 20:42</t>
  </si>
  <si>
    <t>P7898100</t>
  </si>
  <si>
    <t>2019/10/18 21:11:21</t>
  </si>
  <si>
    <t>2019/10/18 21:13</t>
  </si>
  <si>
    <t>1733</t>
  </si>
  <si>
    <t>2019/10/18 21:15</t>
  </si>
  <si>
    <t>P7898750</t>
  </si>
  <si>
    <t>2019/10/18 21:38:52</t>
  </si>
  <si>
    <t>2019/10/18 21:45</t>
  </si>
  <si>
    <t>772-4470</t>
  </si>
  <si>
    <t>P7901780</t>
  </si>
  <si>
    <t>H50621-001</t>
  </si>
  <si>
    <t>813-18</t>
  </si>
  <si>
    <t>Cherrytrail STD Core Redesign LLBS_BGA15_2-2-2</t>
  </si>
  <si>
    <t>2019/10/18 21:49:00</t>
  </si>
  <si>
    <t>2019/10/18 21:50</t>
  </si>
  <si>
    <t>F0-2218-FSR</t>
  </si>
  <si>
    <t>P7896360</t>
  </si>
  <si>
    <t>2019/10/18 22:05:48</t>
  </si>
  <si>
    <t>2019/10/18 22:13</t>
  </si>
  <si>
    <t>P7901280</t>
  </si>
  <si>
    <t>2019/10/18 22:15:37</t>
  </si>
  <si>
    <t>2019/10/18 22:17</t>
  </si>
  <si>
    <t>P7898740</t>
  </si>
  <si>
    <t>2019/10/18 22:34:25</t>
  </si>
  <si>
    <t>2019/10/18 22:41</t>
  </si>
  <si>
    <t>P7902070</t>
  </si>
  <si>
    <t>2019/10/18 22:44:57</t>
  </si>
  <si>
    <t>2019/10/18 22:46</t>
  </si>
  <si>
    <t>P7897970</t>
  </si>
  <si>
    <t>2019/10/18 23:06:23</t>
  </si>
  <si>
    <t>2019/10/18 23:09</t>
  </si>
  <si>
    <t>P7901290</t>
  </si>
  <si>
    <t>2019/10/18 23:11:40</t>
  </si>
  <si>
    <t>2019/10/18 23:13</t>
  </si>
  <si>
    <t>P7882320</t>
  </si>
  <si>
    <t>2019/10/18 23:38:17</t>
  </si>
  <si>
    <t>2019/10/18 23:42</t>
  </si>
  <si>
    <t>P7901800</t>
  </si>
  <si>
    <t>2019/10/18 23:39:58</t>
  </si>
  <si>
    <t>2019/10/18 23:41</t>
  </si>
  <si>
    <t>P7902090</t>
  </si>
  <si>
    <t>2019/10/19 00:04:25</t>
  </si>
  <si>
    <t>2019/10/19 00:06</t>
  </si>
  <si>
    <t>P7880110</t>
  </si>
  <si>
    <t>2019/10/19 00:07:20</t>
  </si>
  <si>
    <t>2019/10/19 00:10</t>
  </si>
  <si>
    <t>2019/10/19 00:33</t>
  </si>
  <si>
    <t>P7883490</t>
  </si>
  <si>
    <t>2019/10/19 00:36:12</t>
  </si>
  <si>
    <t>2019/10/19 00:38</t>
  </si>
  <si>
    <t>P7901790</t>
  </si>
  <si>
    <t>2019/10/19 00:55:15</t>
  </si>
  <si>
    <t>2019/10/19 00:57</t>
  </si>
  <si>
    <t>2019/10/19 01:11</t>
  </si>
  <si>
    <t>P7899160</t>
  </si>
  <si>
    <t>2019/10/19 01:25:21</t>
  </si>
  <si>
    <t>2019/10/19 01:27</t>
  </si>
  <si>
    <t>P7902190</t>
  </si>
  <si>
    <t>2019/10/19 01:30:24</t>
  </si>
  <si>
    <t>2019/10/19 01:39</t>
  </si>
  <si>
    <t>774-1707</t>
  </si>
  <si>
    <t>P7902870</t>
  </si>
  <si>
    <t>H46417-001</t>
  </si>
  <si>
    <t>Apollo Lake LLBS_BGA15_2-2-2</t>
  </si>
  <si>
    <t>2019/10/19 01:55:14</t>
  </si>
  <si>
    <t>2019/10/19 01:57</t>
  </si>
  <si>
    <t>F0-2282-FSR</t>
  </si>
  <si>
    <t>F0-2282-BSR</t>
  </si>
  <si>
    <t>T01</t>
  </si>
  <si>
    <t>774-8787</t>
  </si>
  <si>
    <t>P7900180</t>
  </si>
  <si>
    <t>H69448-001</t>
  </si>
  <si>
    <t>Cougar Mountain</t>
  </si>
  <si>
    <t>Cougar Mountain LLBS_BGA15_2-2-2</t>
  </si>
  <si>
    <t>2019/10/19 02:01:08</t>
  </si>
  <si>
    <t>2019/10/19 02:12</t>
  </si>
  <si>
    <t>F0-2319-FSR</t>
  </si>
  <si>
    <t>F0-2319-BSR</t>
  </si>
  <si>
    <t>P7902140</t>
  </si>
  <si>
    <t>2019/10/19 02:21:29</t>
  </si>
  <si>
    <t>2019/10/19 02:23</t>
  </si>
  <si>
    <t>P7898730</t>
  </si>
  <si>
    <t>2019/10/19 02:29:25</t>
  </si>
  <si>
    <t>2019/10/19 02:43</t>
  </si>
  <si>
    <t>P7900810</t>
  </si>
  <si>
    <t>2019/10/19 02:50:07</t>
  </si>
  <si>
    <t>2019/10/19 02:52</t>
  </si>
  <si>
    <t>P7884600</t>
  </si>
  <si>
    <t>2019/10/19 03:06:11</t>
  </si>
  <si>
    <t>2019/10/19 03:15</t>
  </si>
  <si>
    <t>P7901020</t>
  </si>
  <si>
    <t>2019/10/19 03:17:25</t>
  </si>
  <si>
    <t>2019/10/19 03:19</t>
  </si>
  <si>
    <t>P7879540</t>
  </si>
  <si>
    <t>2019/10/19 03:36:54</t>
  </si>
  <si>
    <t>2019/10/19 03:43</t>
  </si>
  <si>
    <t>P7898230</t>
  </si>
  <si>
    <t>2019/10/19 03:46:51</t>
  </si>
  <si>
    <t>2019/10/19 03:49</t>
  </si>
  <si>
    <t>P7885210</t>
  </si>
  <si>
    <t>2019/10/19 04:06:14</t>
  </si>
  <si>
    <t>2019/10/19 04:11</t>
  </si>
  <si>
    <t>2019/10/19 04:14</t>
  </si>
  <si>
    <t>P7901830</t>
  </si>
  <si>
    <t>2019/10/19 04:40:43</t>
  </si>
  <si>
    <t>2019/10/19 04:44</t>
  </si>
  <si>
    <t>P7900950</t>
  </si>
  <si>
    <t>2019/10/19 04:41:28</t>
  </si>
  <si>
    <t>2019/10/19 04:43</t>
  </si>
  <si>
    <t>P7901740</t>
  </si>
  <si>
    <t>2019/10/19 05:04:18</t>
  </si>
  <si>
    <t>2019/10/19 05:06</t>
  </si>
  <si>
    <t>P7886240</t>
  </si>
  <si>
    <t>2019/10/19 05:45:40</t>
  </si>
  <si>
    <t>2019/10/19 05:44</t>
  </si>
  <si>
    <t>P7881110</t>
  </si>
  <si>
    <t>2019/10/19 06:16:22</t>
  </si>
  <si>
    <t>2019/10/19 06:12</t>
  </si>
  <si>
    <t>P7886270</t>
  </si>
  <si>
    <t>2019/10/19 06:45:47</t>
  </si>
  <si>
    <t>2019/10/19 06:45</t>
  </si>
  <si>
    <t>P7902400</t>
  </si>
  <si>
    <t>2019/10/19 07:22:07</t>
  </si>
  <si>
    <t>2019/10/19 07:20</t>
  </si>
  <si>
    <t>P7902920</t>
  </si>
  <si>
    <t>2019/10/19 07:46:31</t>
  </si>
  <si>
    <t>2019/10/19 07:48</t>
  </si>
  <si>
    <t>P7900270</t>
  </si>
  <si>
    <t>2019/10/19 08:11:21</t>
  </si>
  <si>
    <t>2019/10/19 08:16</t>
  </si>
  <si>
    <t>P7879800</t>
  </si>
  <si>
    <t>2019/10/19 08:41:24</t>
  </si>
  <si>
    <t>2019/10/19 08:49</t>
  </si>
  <si>
    <t>P7877210</t>
  </si>
  <si>
    <t>2019/10/19 09:16:20</t>
  </si>
  <si>
    <t>2019/10/19 09:17</t>
  </si>
  <si>
    <t>P7881150</t>
  </si>
  <si>
    <t>2019/10/19 09:43:37</t>
  </si>
  <si>
    <t>2019/10/19 09:45</t>
  </si>
  <si>
    <t>2019/10/19 09:57</t>
  </si>
  <si>
    <t>P7897620</t>
  </si>
  <si>
    <t>2019/10/19 10:19:43</t>
  </si>
  <si>
    <t>2019/10/19 10:22</t>
  </si>
  <si>
    <t>P7899010</t>
  </si>
  <si>
    <t>2019/10/19 10:33:11</t>
  </si>
  <si>
    <t>2019/10/19 10:30</t>
  </si>
  <si>
    <t>P7897610</t>
  </si>
  <si>
    <t>2019/10/19 10:55:10</t>
  </si>
  <si>
    <t>2019/10/19 10:50</t>
  </si>
  <si>
    <t>P7898210</t>
  </si>
  <si>
    <t>2019/10/19 11:24:09</t>
  </si>
  <si>
    <t>2019/10/19 11:19</t>
  </si>
  <si>
    <t>P7901000</t>
  </si>
  <si>
    <t>2019/10/19 11:30:10</t>
  </si>
  <si>
    <t>2019/10/19 11:32</t>
  </si>
  <si>
    <t>P7888240</t>
  </si>
  <si>
    <t>2019/10/19 11:56:47</t>
  </si>
  <si>
    <t>2019/10/19 11:53</t>
  </si>
  <si>
    <t>P7900490</t>
  </si>
  <si>
    <t>2019/10/19 12:13:24</t>
  </si>
  <si>
    <t>2019/10/19 12:13</t>
  </si>
  <si>
    <t>P7888290</t>
  </si>
  <si>
    <t>2019/10/19 12:35:02</t>
  </si>
  <si>
    <t>2019/10/19 12:37</t>
  </si>
  <si>
    <t>P7901730</t>
  </si>
  <si>
    <t>2019/10/19 12:43:03</t>
  </si>
  <si>
    <t>2019/10/19 12:43</t>
  </si>
  <si>
    <t>P7901270</t>
  </si>
  <si>
    <t>2019/10/19 13:13:49</t>
  </si>
  <si>
    <t>2019/10/19 13:15</t>
  </si>
  <si>
    <t>P7889210</t>
  </si>
  <si>
    <t>2019/10/19 13:14:26</t>
  </si>
  <si>
    <t>2019/10/19 13:14</t>
  </si>
  <si>
    <t>P7902390</t>
  </si>
  <si>
    <t>2019/10/19 14:18:37</t>
  </si>
  <si>
    <t>2019/10/19 14:17</t>
  </si>
  <si>
    <t>2019/10/19 14:45</t>
  </si>
  <si>
    <t>P7902080</t>
  </si>
  <si>
    <t>2019/10/19 14:53:46</t>
  </si>
  <si>
    <t>2019/10/19 14:53</t>
  </si>
  <si>
    <t>P7896030</t>
  </si>
  <si>
    <t>2019/10/19 15:17:00</t>
  </si>
  <si>
    <t>2019/10/19 15:18</t>
  </si>
  <si>
    <t>2019/10/19 15:42</t>
  </si>
  <si>
    <t>P7898040</t>
  </si>
  <si>
    <t>2019/10/19 15:51:27</t>
  </si>
  <si>
    <t>2019/10/19 15:52</t>
  </si>
  <si>
    <t>P7891060</t>
  </si>
  <si>
    <t>2019/10/19 16:23:33</t>
  </si>
  <si>
    <t>2019/10/19 16:23</t>
  </si>
  <si>
    <t>P7900980</t>
  </si>
  <si>
    <t>2019/10/19 16:52:56</t>
  </si>
  <si>
    <t>2019/10/19 16:49</t>
  </si>
  <si>
    <t>P7898030</t>
  </si>
  <si>
    <t>2019/10/19 16:59:06</t>
  </si>
  <si>
    <t>2019/10/19 16:58</t>
  </si>
  <si>
    <t>RYO</t>
  </si>
  <si>
    <t>P7900990</t>
  </si>
  <si>
    <t>2019/10/19 17:12:34</t>
  </si>
  <si>
    <t>2019/10/19 17:17</t>
  </si>
  <si>
    <t>P7900320</t>
  </si>
  <si>
    <t>2019/10/19 17:43:03</t>
  </si>
  <si>
    <t>2019/10/19 17:45</t>
  </si>
  <si>
    <t>P7895050</t>
  </si>
  <si>
    <t>2019/10/19 18:17:43</t>
  </si>
  <si>
    <t>2019/10/19 18:10</t>
  </si>
  <si>
    <t>P7891620</t>
  </si>
  <si>
    <t>2019/10/19 18:19:13</t>
  </si>
  <si>
    <t>2019/10/19 18:20</t>
  </si>
  <si>
    <t>P7892260</t>
  </si>
  <si>
    <t>2019/10/19 18:46:28</t>
  </si>
  <si>
    <t>2019/10/19 18:48</t>
  </si>
  <si>
    <t>P7895060</t>
  </si>
  <si>
    <t>2019/10/19 18:48:38</t>
  </si>
  <si>
    <t>2019/10/19 18:50</t>
  </si>
  <si>
    <t>P7899040</t>
  </si>
  <si>
    <t>2019/10/19 19:11:59</t>
  </si>
  <si>
    <t>2019/10/19 19:13</t>
  </si>
  <si>
    <t>P7899850</t>
  </si>
  <si>
    <t>2019/10/19 19:30:06</t>
  </si>
  <si>
    <t>2019/10/19 19:34</t>
  </si>
  <si>
    <t>P7900800</t>
  </si>
  <si>
    <t>2019/10/19 19:41:37</t>
  </si>
  <si>
    <t>2019/10/19 19:43</t>
  </si>
  <si>
    <t>P7899830</t>
  </si>
  <si>
    <t>2019/10/19 19:57:37</t>
  </si>
  <si>
    <t>2019/10/19 20:02</t>
  </si>
  <si>
    <t>P7901530</t>
  </si>
  <si>
    <t>2019/10/19 20:06:52</t>
  </si>
  <si>
    <t>2019/10/19 20:08</t>
  </si>
  <si>
    <t>P7897910</t>
  </si>
  <si>
    <t>2019/10/19 20:22:37</t>
  </si>
  <si>
    <t>2019/10/19 20:30</t>
  </si>
  <si>
    <t>P7902020</t>
  </si>
  <si>
    <t>2019/10/19 20:33:04</t>
  </si>
  <si>
    <t>2019/10/19 20:35</t>
  </si>
  <si>
    <t>P7899280</t>
  </si>
  <si>
    <t>2019/10/19 20:51:52</t>
  </si>
  <si>
    <t>2019/10/19 21:03</t>
  </si>
  <si>
    <t>2019/10/19 21:05</t>
  </si>
  <si>
    <t>P7901030</t>
  </si>
  <si>
    <t>2019/10/19 21:38:27</t>
  </si>
  <si>
    <t>2019/10/19 21:40</t>
  </si>
  <si>
    <t>P7900460</t>
  </si>
  <si>
    <t>2019/10/19 21:41:06</t>
  </si>
  <si>
    <t>2019/10/19 21:44</t>
  </si>
  <si>
    <t>P7902100</t>
  </si>
  <si>
    <t>2019/10/19 22:05:00</t>
  </si>
  <si>
    <t>2019/10/19 22:06</t>
  </si>
  <si>
    <t>P7900750</t>
  </si>
  <si>
    <t>2019/10/19 22:07:06</t>
  </si>
  <si>
    <t>2019/10/19 22:12</t>
  </si>
  <si>
    <t>P7901330</t>
  </si>
  <si>
    <t>2019/10/19 22:32:04</t>
  </si>
  <si>
    <t>2019/10/19 22:33</t>
  </si>
  <si>
    <t>P7902050</t>
  </si>
  <si>
    <t>2019/10/19 22:34:35</t>
  </si>
  <si>
    <t>2019/10/19 22:40</t>
  </si>
  <si>
    <t>P7901570</t>
  </si>
  <si>
    <t>2019/10/19 22:59:21</t>
  </si>
  <si>
    <t>2019/10/19 23:08</t>
  </si>
  <si>
    <t>P7901310</t>
  </si>
  <si>
    <t>2019/10/19 22:59:57</t>
  </si>
  <si>
    <t>2019/10/19 23:00</t>
  </si>
  <si>
    <t>P7902060</t>
  </si>
  <si>
    <t>2019/10/19 23:25:40</t>
  </si>
  <si>
    <t>2019/10/19 23:35</t>
  </si>
  <si>
    <t>P7901560</t>
  </si>
  <si>
    <t>2019/10/20 00:00:49</t>
  </si>
  <si>
    <t>2019/10/20 00:02</t>
  </si>
  <si>
    <t>P7902120</t>
  </si>
  <si>
    <t>2019/10/20 00:01:20</t>
  </si>
  <si>
    <t>P7902360</t>
  </si>
  <si>
    <t>2019/10/20 00:23:37</t>
  </si>
  <si>
    <t>2019/10/20 00:30</t>
  </si>
  <si>
    <t>P7903380</t>
  </si>
  <si>
    <t>2019/10/20 00:28:42</t>
  </si>
  <si>
    <t>2019/10/20 00:29</t>
  </si>
  <si>
    <t>P7902530</t>
  </si>
  <si>
    <t>2019/10/20 00:52:15</t>
  </si>
  <si>
    <t>2019/10/20 00:58</t>
  </si>
  <si>
    <t>P7899170</t>
  </si>
  <si>
    <t>2019/10/20 00:58:28</t>
  </si>
  <si>
    <t>2019/10/20 01:00</t>
  </si>
  <si>
    <t>P7898500</t>
  </si>
  <si>
    <t>2019/10/20 01:24:30</t>
  </si>
  <si>
    <t>2019/10/20 01:26</t>
  </si>
  <si>
    <t>P7886810</t>
  </si>
  <si>
    <t>2019/10/20 01:25:39</t>
  </si>
  <si>
    <t>2019/10/20 01:31</t>
  </si>
  <si>
    <t>P7881120</t>
  </si>
  <si>
    <t>2019/10/20 01:52:37</t>
  </si>
  <si>
    <t>2019/10/20 01:59</t>
  </si>
  <si>
    <t>P7898010</t>
  </si>
  <si>
    <t>2019/10/20 01:55:59</t>
  </si>
  <si>
    <t>2019/10/20 01:57</t>
  </si>
  <si>
    <t>P7884570</t>
  </si>
  <si>
    <t>2019/10/20 02:22:12</t>
  </si>
  <si>
    <t>2019/10/20 02:27</t>
  </si>
  <si>
    <t>P7897470</t>
  </si>
  <si>
    <t>2019/10/20 02:23:12</t>
  </si>
  <si>
    <t>2019/10/20 02:23</t>
  </si>
  <si>
    <t>P7899020</t>
  </si>
  <si>
    <t>2019/10/20 02:48:30</t>
  </si>
  <si>
    <t>2019/10/20 02:50</t>
  </si>
  <si>
    <t>P7902150</t>
  </si>
  <si>
    <t>2019/10/20 02:56:36</t>
  </si>
  <si>
    <t>2019/10/20 03:00</t>
  </si>
  <si>
    <t>P7897510</t>
  </si>
  <si>
    <t>2019/10/20 03:16:38</t>
  </si>
  <si>
    <t>2019/10/20 03:18</t>
  </si>
  <si>
    <t>P7901040</t>
  </si>
  <si>
    <t>2019/10/20 03:21:30</t>
  </si>
  <si>
    <t>2019/10/20 03:28</t>
  </si>
  <si>
    <t>P7898630</t>
  </si>
  <si>
    <t>2019/10/20 03:46:21</t>
  </si>
  <si>
    <t>2019/10/20 03:48</t>
  </si>
  <si>
    <t>P7882590</t>
  </si>
  <si>
    <t>2019/10/20 03:49:23</t>
  </si>
  <si>
    <t>2019/10/20 04:01</t>
  </si>
  <si>
    <t>P7902320</t>
  </si>
  <si>
    <t>2019/10/20 04:18:34</t>
  </si>
  <si>
    <t>2019/10/20 04:20</t>
  </si>
  <si>
    <t>P7888260</t>
  </si>
  <si>
    <t>2019/10/20 04:23:25</t>
  </si>
  <si>
    <t>2019/10/20 04:30</t>
  </si>
  <si>
    <t>P7901720</t>
  </si>
  <si>
    <t>2019/10/20 04:44:22</t>
  </si>
  <si>
    <t>2019/10/20 04:46</t>
  </si>
  <si>
    <t>P7895080</t>
  </si>
  <si>
    <t>2019/10/20 04:57:39</t>
  </si>
  <si>
    <t>2019/10/20 05:02</t>
  </si>
  <si>
    <t>P7902820</t>
  </si>
  <si>
    <t>2019/10/20 05:11:20</t>
  </si>
  <si>
    <t>2019/10/20 05:13</t>
  </si>
  <si>
    <t>P7898900</t>
  </si>
  <si>
    <t>2019/10/20 06:22:22</t>
  </si>
  <si>
    <t>2019/10/20 06:22</t>
  </si>
  <si>
    <t>P7900620</t>
  </si>
  <si>
    <t>2019/10/20 06:51:32</t>
  </si>
  <si>
    <t>2019/10/20 06:52</t>
  </si>
  <si>
    <t>P7900090</t>
  </si>
  <si>
    <t>2019/10/20 07:22:59</t>
  </si>
  <si>
    <t>2019/10/20 07:22</t>
  </si>
  <si>
    <t>P7898960</t>
  </si>
  <si>
    <t>2019/10/20 07:52:43</t>
  </si>
  <si>
    <t>2019/10/20 07:52</t>
  </si>
  <si>
    <t>P7898520</t>
  </si>
  <si>
    <t>2019/10/20 08:52:18</t>
  </si>
  <si>
    <t>2019/10/20 08:52</t>
  </si>
  <si>
    <t>2019/10/20 09:25</t>
  </si>
  <si>
    <t>P7897080</t>
  </si>
  <si>
    <t>2019/10/20 09:50:53</t>
  </si>
  <si>
    <t>2019/10/20 09:52</t>
  </si>
  <si>
    <t>P7897850</t>
  </si>
  <si>
    <t>2019/10/20 10:18:54</t>
  </si>
  <si>
    <t>2019/10/20 10:18</t>
  </si>
  <si>
    <t>P7896300</t>
  </si>
  <si>
    <t>2019/10/20 10:46:57</t>
  </si>
  <si>
    <t>2019/10/20 10:47</t>
  </si>
  <si>
    <t>P7897960</t>
  </si>
  <si>
    <t>2019/10/20 10:50:58</t>
  </si>
  <si>
    <t>2019/10/20 10:50</t>
  </si>
  <si>
    <t>P7897350</t>
  </si>
  <si>
    <t>2019/10/20 11:13:58</t>
  </si>
  <si>
    <t>2019/10/20 11:15</t>
  </si>
  <si>
    <t>P7901810</t>
  </si>
  <si>
    <t>2019/10/20 11:35:03</t>
  </si>
  <si>
    <t>2019/10/20 11:37</t>
  </si>
  <si>
    <t>P7896310</t>
  </si>
  <si>
    <t>2019/10/20 11:40:44</t>
  </si>
  <si>
    <t>2019/10/20 11:42</t>
  </si>
  <si>
    <t>P7898870</t>
  </si>
  <si>
    <t>2019/10/20 12:11:40</t>
  </si>
  <si>
    <t>2019/10/20 12:08</t>
  </si>
  <si>
    <t>2019/10/20 12:12</t>
  </si>
  <si>
    <t>P7903180</t>
  </si>
  <si>
    <t>2019/10/20 12:32:40</t>
  </si>
  <si>
    <t>2019/10/20 12:34</t>
  </si>
  <si>
    <t>P7898890</t>
  </si>
  <si>
    <t>2019/10/20 12:38:23</t>
  </si>
  <si>
    <t>2019/10/20 12:40</t>
  </si>
  <si>
    <t>P7883170</t>
  </si>
  <si>
    <t>2019/10/20 13:07:37</t>
  </si>
  <si>
    <t>2019/10/20 13:07</t>
  </si>
  <si>
    <t>P7896710</t>
  </si>
  <si>
    <t>2019/10/20 13:11:54</t>
  </si>
  <si>
    <t>2019/10/20 13:12</t>
  </si>
  <si>
    <t>P7884010</t>
  </si>
  <si>
    <t>2019/10/20 13:38:43</t>
  </si>
  <si>
    <t>2019/10/20 13:36</t>
  </si>
  <si>
    <t>P7898470</t>
  </si>
  <si>
    <t>2019/10/20 13:43:34</t>
  </si>
  <si>
    <t>2019/10/20 13:45</t>
  </si>
  <si>
    <t>P7884880</t>
  </si>
  <si>
    <t>2019/10/20 14:02:08</t>
  </si>
  <si>
    <t>2019/10/20 14:04</t>
  </si>
  <si>
    <t>P7897860</t>
  </si>
  <si>
    <t>2019/10/20 14:10:04</t>
  </si>
  <si>
    <t>2019/10/20 14:10</t>
  </si>
  <si>
    <t>P7902880</t>
  </si>
  <si>
    <t>2019/10/20 14:51:25</t>
  </si>
  <si>
    <t>2019/10/20 14:53</t>
  </si>
  <si>
    <t>P7897680</t>
  </si>
  <si>
    <t>2019/10/20 14:54:21</t>
  </si>
  <si>
    <t>2019/10/20 14:57</t>
  </si>
  <si>
    <t>P7900330</t>
  </si>
  <si>
    <t>2019/10/20 15:22:23</t>
  </si>
  <si>
    <t>2019/10/20 15:25</t>
  </si>
  <si>
    <t>P7902160</t>
  </si>
  <si>
    <t>2019/10/20 15:25:58</t>
  </si>
  <si>
    <t>P7900650</t>
  </si>
  <si>
    <t>2019/10/20 15:46:56</t>
  </si>
  <si>
    <t>2019/10/20 15:47</t>
  </si>
  <si>
    <t>P7902170</t>
  </si>
  <si>
    <t>2019/10/20 15:52:56</t>
  </si>
  <si>
    <t>2019/10/20 15:53</t>
  </si>
  <si>
    <t>P7901150</t>
  </si>
  <si>
    <t>2019/10/20 16:16:03</t>
  </si>
  <si>
    <t>2019/10/20 16:17</t>
  </si>
  <si>
    <t>777-7159</t>
  </si>
  <si>
    <t>P7899500</t>
  </si>
  <si>
    <t>H81369-001</t>
  </si>
  <si>
    <t>IPI Kabylake LGA 2+2</t>
  </si>
  <si>
    <t>IPI Kabylake LGA 2+2 LLBS_LGA14_3-2-3</t>
  </si>
  <si>
    <t>2019/10/20 16:32:42</t>
  </si>
  <si>
    <t>2019/10/20 16:32</t>
  </si>
  <si>
    <t>F0-2457-FSR</t>
  </si>
  <si>
    <t>F0-2291-BSR</t>
  </si>
  <si>
    <t>P7899870</t>
  </si>
  <si>
    <t>2019/10/20 17:26:12</t>
  </si>
  <si>
    <t>2019/10/20 17:26</t>
  </si>
  <si>
    <t>P7888300</t>
  </si>
  <si>
    <t>2019/10/20 18:10:10</t>
  </si>
  <si>
    <t>2019/10/20 18:07</t>
  </si>
  <si>
    <t>P7901010</t>
  </si>
  <si>
    <t>2019/10/20 18:23:09</t>
  </si>
  <si>
    <t>2019/10/20 18:25</t>
  </si>
  <si>
    <t>P7895090</t>
  </si>
  <si>
    <t>2019/10/20 18:42:05</t>
  </si>
  <si>
    <t>2019/10/20 18:37</t>
  </si>
  <si>
    <t>P7903120</t>
  </si>
  <si>
    <t>2019/10/20 18:55:17</t>
  </si>
  <si>
    <t>2019/10/20 18:57</t>
  </si>
  <si>
    <t>P7883100</t>
  </si>
  <si>
    <t>2019/10/20 19:17:09</t>
  </si>
  <si>
    <t>2019/10/20 19:07</t>
  </si>
  <si>
    <t>P7899490</t>
  </si>
  <si>
    <t>2019/10/20 19:27:14</t>
  </si>
  <si>
    <t>2019/10/20 19:29</t>
  </si>
  <si>
    <t>P7900310</t>
  </si>
  <si>
    <t>2019/10/20 19:56:52</t>
  </si>
  <si>
    <t>2019/10/20 19:58</t>
  </si>
  <si>
    <t>P7889170</t>
  </si>
  <si>
    <t>2019/10/20 20:03:22</t>
  </si>
  <si>
    <t>2019/10/20 20:02</t>
  </si>
  <si>
    <t>P7899230</t>
  </si>
  <si>
    <t>2019/10/20 20:22:47</t>
  </si>
  <si>
    <t>2019/10/20 20:24</t>
  </si>
  <si>
    <t>P7894000</t>
  </si>
  <si>
    <t>2019/10/20 20:30:39</t>
  </si>
  <si>
    <t>2019/10/20 20:30</t>
  </si>
  <si>
    <t>P7902230</t>
  </si>
  <si>
    <t>2019/10/20 20:49:41</t>
  </si>
  <si>
    <t>2019/10/20 20:51</t>
  </si>
  <si>
    <t>P7889540</t>
  </si>
  <si>
    <t>2019/10/20 20:57:05</t>
  </si>
  <si>
    <t>2019/10/20 20:58</t>
  </si>
  <si>
    <t>P7900630</t>
  </si>
  <si>
    <t>2019/10/20 21:16:05</t>
  </si>
  <si>
    <t>2019/10/20 21:18</t>
  </si>
  <si>
    <t>P7899510</t>
  </si>
  <si>
    <t>2019/10/20 21:33:51</t>
  </si>
  <si>
    <t>2019/10/20 21:34</t>
  </si>
  <si>
    <t>P7899480</t>
  </si>
  <si>
    <t>2019/10/20 21:43:59</t>
  </si>
  <si>
    <t>2019/10/20 21:45</t>
  </si>
  <si>
    <t>P7899270</t>
  </si>
  <si>
    <t>2019/10/20 22:04:29</t>
  </si>
  <si>
    <t>2019/10/20 22:07</t>
  </si>
  <si>
    <t>P7900640</t>
  </si>
  <si>
    <t>2019/10/20 22:09:35</t>
  </si>
  <si>
    <t>2019/10/20 22:12</t>
  </si>
  <si>
    <t>P7903210</t>
  </si>
  <si>
    <t>2019/10/20 22:35:31</t>
  </si>
  <si>
    <t>2019/10/20 22:40</t>
  </si>
  <si>
    <t>P7901600</t>
  </si>
  <si>
    <t>2019/10/20 22:47:15</t>
  </si>
  <si>
    <t>2019/10/20 22:49</t>
  </si>
  <si>
    <t>P7901640</t>
  </si>
  <si>
    <t>2019/10/20 23:00:44</t>
  </si>
  <si>
    <t>2019/10/20 23:08</t>
  </si>
  <si>
    <t>P7900970</t>
  </si>
  <si>
    <t>2019/10/20 23:13:52</t>
  </si>
  <si>
    <t>2019/10/20 23:15</t>
  </si>
  <si>
    <t>P7880940</t>
  </si>
  <si>
    <t>2019/10/20 23:28:13</t>
  </si>
  <si>
    <t>2019/10/20 23:41</t>
  </si>
  <si>
    <t>P7903360</t>
  </si>
  <si>
    <t>2019/10/20 23:39:35</t>
  </si>
  <si>
    <t>P7898240 Coffeelake LGA 6+2</t>
  </si>
  <si>
    <t>Panel#01</t>
  </si>
  <si>
    <t>Panel#02</t>
  </si>
  <si>
    <t>Panel#03</t>
  </si>
  <si>
    <t>Panel#04</t>
  </si>
  <si>
    <t>Panel#05</t>
  </si>
  <si>
    <t>Panel#06</t>
  </si>
  <si>
    <t>Panel#07</t>
  </si>
  <si>
    <t>Panel#08</t>
  </si>
  <si>
    <t>A</t>
  </si>
  <si>
    <t>B</t>
  </si>
  <si>
    <t>C</t>
  </si>
  <si>
    <t>D</t>
  </si>
  <si>
    <t>E</t>
  </si>
  <si>
    <t>F</t>
  </si>
  <si>
    <t>Panel#09</t>
  </si>
  <si>
    <t>Panel#10</t>
  </si>
  <si>
    <t>Panel#11</t>
  </si>
  <si>
    <t>Panel#12</t>
  </si>
  <si>
    <t>Panel#13</t>
  </si>
  <si>
    <t>Panel#14</t>
  </si>
  <si>
    <t>Panel#15</t>
  </si>
  <si>
    <t>Panel#16</t>
  </si>
  <si>
    <t>Panel#17</t>
  </si>
  <si>
    <t>Panel#18</t>
  </si>
  <si>
    <t>Panel#19</t>
  </si>
  <si>
    <t>Panel#20</t>
  </si>
  <si>
    <t>Panel#21</t>
  </si>
  <si>
    <t>Panel#22</t>
  </si>
  <si>
    <t>Panel#23</t>
  </si>
  <si>
    <t>Panel#24</t>
  </si>
  <si>
    <t>Panel#25</t>
  </si>
  <si>
    <t>Panel#26</t>
  </si>
  <si>
    <t>Panel#27</t>
  </si>
  <si>
    <t>Panel#28</t>
  </si>
  <si>
    <t>Panel#29</t>
  </si>
  <si>
    <t>Panel#30</t>
  </si>
  <si>
    <t>Panel#31</t>
  </si>
  <si>
    <t>Panel#32</t>
  </si>
  <si>
    <t>Overall Total</t>
  </si>
  <si>
    <t>1. Revise MSB to include marginal mode of blister</t>
  </si>
  <si>
    <t>2. Immediate dissemination with MFg group on new defect mode to avoid over rejection</t>
  </si>
  <si>
    <t>QC-Irene</t>
  </si>
  <si>
    <t>QC-Irene/Mean</t>
  </si>
  <si>
    <t>ww43.3</t>
  </si>
  <si>
    <t>3. SNR2 advance panel for CFL Halo and CNL PCH for blister mode verification</t>
  </si>
  <si>
    <t>DRb team</t>
  </si>
  <si>
    <t>ww43.2</t>
  </si>
  <si>
    <t>P7901350-CS Cannonlake PCH</t>
  </si>
  <si>
    <t>Panel#5</t>
  </si>
  <si>
    <t>Panel#6</t>
  </si>
  <si>
    <t>Panel#8</t>
  </si>
  <si>
    <t>G</t>
  </si>
  <si>
    <t>H</t>
  </si>
  <si>
    <t>J</t>
  </si>
  <si>
    <t>Panel#9</t>
  </si>
  <si>
    <t>OVERALL TOTAL</t>
  </si>
  <si>
    <t>P7899130-CS Cannonlake PCH</t>
  </si>
  <si>
    <t>What:</t>
  </si>
  <si>
    <t>Where:</t>
  </si>
  <si>
    <t>When:</t>
  </si>
  <si>
    <t>Why:</t>
  </si>
  <si>
    <t>How:</t>
  </si>
  <si>
    <t>Blister/Sr bulge at backside of panel</t>
  </si>
  <si>
    <t>Oct.17-onwards</t>
  </si>
  <si>
    <t>SNR1: 5 lots affetcted, SNR2: 18 lots affected</t>
  </si>
  <si>
    <t>vacuum marks appeare on panel</t>
  </si>
  <si>
    <t>under investigation</t>
  </si>
  <si>
    <t>Restrict loading of CFL BGA HALO and CNL pCH at SNR2</t>
  </si>
  <si>
    <t>Mfg-Lei</t>
  </si>
  <si>
    <t>ww42.6</t>
  </si>
  <si>
    <t>Blister on panel B/S</t>
  </si>
  <si>
    <t>Leah</t>
  </si>
  <si>
    <t xml:space="preserve">Grace </t>
  </si>
  <si>
    <t>Grace</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</si>
</sst>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m\ d\,\ yyyy;@"/>
    <numFmt numFmtId="165" formatCode="0.0"/>
    <numFmt numFmtId="166" formatCode="0.0%"/>
    <numFmt numFmtId="167" formatCode="&quot;\&quot;#,##0.00;[Red]&quot;\&quot;\-#,##0.00"/>
    <numFmt numFmtId="168" formatCode="_ * #,##0.00_ ;_ * &quot;\&quot;\-#,##0.00_ ;_ * &quot;-&quot;??_ ;_ @_ "/>
    <numFmt numFmtId="169" formatCode="_ * #,##0_ ;_ * &quot;\&quot;\-#,##0_ ;_ * &quot;-&quot;_ ;_ @_ "/>
    <numFmt numFmtId="170" formatCode="\\#,##0.00;[Red]&quot;\\-&quot;#,##0.00"/>
    <numFmt numFmtId="171" formatCode="\\#,##0;[Red]&quot;\\-&quot;#,##0"/>
    <numFmt numFmtId="172" formatCode="_-* #,##0_-;\-* #,##0_-;_-* &quot;-&quot;_-;_-@_-"/>
    <numFmt numFmtId="173" formatCode="_-* #,##0.00_-;\-* #,##0.00_-;_-* &quot;-&quot;??_-;_-@_-"/>
    <numFmt numFmtId="174" formatCode="&quot;\&quot;#,##0.00;[Red]&quot;\&quot;&quot;\&quot;\-#,##0.00"/>
    <numFmt numFmtId="175" formatCode="&quot;\&quot;#,##0;[Red]&quot;\&quot;&quot;\&quot;\-#,##0"/>
    <numFmt numFmtId="176" formatCode="0;0;0;&quot;MAY&quot;"/>
    <numFmt numFmtId="177" formatCode="0;0;0;&quot;MAR&quot;"/>
    <numFmt numFmtId="178" formatCode="0.000"/>
    <numFmt numFmtId="179" formatCode="#,##0.000;[Red]\-#,##0.000"/>
    <numFmt numFmtId="180" formatCode="_(&quot;P&quot;\ * #,##0_);_(&quot;P&quot;\ * \(#,##0\);_(&quot;P&quot;\ * &quot;-&quot;_);_(@_)"/>
    <numFmt numFmtId="181" formatCode="_(&quot;P&quot;\ * #,##0.00_);_(&quot;P&quot;\ * \(#,##0.00\);_(&quot;P&quot;\ * &quot;-&quot;??_);_(@_)"/>
    <numFmt numFmtId="182" formatCode="_(* #,##0.000000_);_(* \(#,##0.000000\);_(* &quot;-&quot;??_);_(@_)"/>
    <numFmt numFmtId="183" formatCode="#,##0.0_);\(#,##0.0\)"/>
    <numFmt numFmtId="184" formatCode="_(* #,##0.0000_);_(* \(#,##0.0000\);_(* &quot;-&quot;??_);_(@_)"/>
    <numFmt numFmtId="185" formatCode="#,##0.00000;[Red]\-#,##0.00000"/>
    <numFmt numFmtId="186" formatCode="#,##0.000000;[Red]\-#,##0.000000"/>
    <numFmt numFmtId="187" formatCode="0.0%;\(0.0%\)"/>
    <numFmt numFmtId="188" formatCode="0.0#"/>
    <numFmt numFmtId="189" formatCode="_([$€-2]* #,##0.00_);_([$€-2]* \(#,##0.00\);_([$€-2]* &quot;-&quot;??_)"/>
    <numFmt numFmtId="190" formatCode="#,##0\ &quot;F&quot;;[Red]\-#,##0\ &quot;F&quot;"/>
    <numFmt numFmtId="191" formatCode="#,##0&quot; F&quot;;[Red]\-#,##0&quot; F&quot;"/>
    <numFmt numFmtId="192" formatCode="\\#,##0.00;&quot;\-\&quot;#,##0.00"/>
    <numFmt numFmtId="193" formatCode="#,##0.00\ &quot;F&quot;;[Red]\-#,##0.00\ &quot;F&quot;"/>
    <numFmt numFmtId="194" formatCode="#,##0.00&quot; F&quot;;[Red]\-#,##0.00&quot; F&quot;"/>
    <numFmt numFmtId="195" formatCode="_-\\* #,##0_-;&quot;\-\&quot;* #,##0_-;_-\\* \-_-;_-@_-"/>
    <numFmt numFmtId="196" formatCode="0.00_)"/>
    <numFmt numFmtId="197" formatCode="[$-409]d\-mmm\-yy;@"/>
    <numFmt numFmtId="198" formatCode="0%;\(0%\)"/>
    <numFmt numFmtId="199" formatCode="#,##0.00000000;[Red]\-#,##0.00000000"/>
    <numFmt numFmtId="200" formatCode="#,##0.000000000;[Red]\-#,##0.000000000"/>
    <numFmt numFmtId="201" formatCode="_-&quot;$&quot;* #,##0_-;\-&quot;$&quot;* #,##0_-;_-&quot;$&quot;* &quot;-&quot;_-;_-@_-"/>
    <numFmt numFmtId="202" formatCode="_-&quot;$&quot;* #,##0.00_-;\-&quot;$&quot;* #,##0.00_-;_-&quot;$&quot;* &quot;-&quot;??_-;_-@_-"/>
    <numFmt numFmtId="203" formatCode="&quot;\&quot;#,##0;[Red]&quot;\&quot;\-#,##0"/>
  </numFmts>
  <fonts count="127">
    <font>
      <sz val="11"/>
      <color rgb="FF000000"/>
      <name val="Calibri"/>
    </font>
    <font>
      <sz val="11"/>
      <color theme="1"/>
      <name val="Calibri"/>
      <family val="2"/>
      <scheme val="minor"/>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0"/>
      <name val="Verdana"/>
      <family val="2"/>
    </font>
    <font>
      <sz val="20"/>
      <name val="Tahoma"/>
      <family val="2"/>
    </font>
    <font>
      <sz val="26"/>
      <name val="Arial"/>
      <family val="2"/>
    </font>
    <font>
      <sz val="26"/>
      <color indexed="8"/>
      <name val="Arial"/>
      <family val="2"/>
    </font>
    <font>
      <b/>
      <sz val="26"/>
      <color indexed="9"/>
      <name val="Arial"/>
      <family val="2"/>
    </font>
    <font>
      <sz val="26"/>
      <color indexed="9"/>
      <name val="Arial"/>
      <family val="2"/>
    </font>
    <font>
      <sz val="20"/>
      <color indexed="9"/>
      <name val="Arial"/>
      <family val="2"/>
    </font>
    <font>
      <sz val="20"/>
      <name val="Arial"/>
      <family val="2"/>
    </font>
    <font>
      <b/>
      <sz val="36"/>
      <color indexed="18"/>
      <name val="Arial"/>
      <family val="2"/>
    </font>
    <font>
      <sz val="26"/>
      <name val="Tahoma"/>
      <family val="2"/>
    </font>
    <font>
      <b/>
      <sz val="26"/>
      <color indexed="9"/>
      <name val="Tahoma"/>
      <family val="2"/>
    </font>
    <font>
      <sz val="20"/>
      <color indexed="8"/>
      <name val="Tahoma"/>
      <family val="2"/>
    </font>
    <font>
      <sz val="10"/>
      <name val="Arial"/>
      <family val="2"/>
    </font>
    <font>
      <b/>
      <sz val="20"/>
      <color indexed="8"/>
      <name val="Tahoma"/>
      <family val="2"/>
    </font>
    <font>
      <b/>
      <sz val="26"/>
      <color indexed="8"/>
      <name val="Tahoma"/>
      <family val="2"/>
    </font>
    <font>
      <sz val="20"/>
      <color indexed="8"/>
      <name val="Arial"/>
      <family val="2"/>
    </font>
    <font>
      <b/>
      <sz val="20"/>
      <color indexed="8"/>
      <name val="Arial"/>
      <family val="2"/>
    </font>
    <font>
      <b/>
      <sz val="20"/>
      <name val="Arial"/>
      <family val="2"/>
    </font>
    <font>
      <sz val="10"/>
      <name val="Arial"/>
    </font>
    <font>
      <b/>
      <sz val="24"/>
      <name val="Arial"/>
      <family val="2"/>
    </font>
    <font>
      <sz val="20"/>
      <color rgb="FFFF0000"/>
      <name val="Arial"/>
      <family val="2"/>
    </font>
    <font>
      <b/>
      <sz val="20"/>
      <color indexed="9"/>
      <name val="Tahoma"/>
      <family val="2"/>
    </font>
    <font>
      <sz val="20"/>
      <color indexed="12"/>
      <name val="Tahoma"/>
      <family val="2"/>
    </font>
    <font>
      <b/>
      <sz val="20"/>
      <name val="Tahoma"/>
      <family val="2"/>
    </font>
    <font>
      <b/>
      <i/>
      <sz val="20"/>
      <color indexed="12"/>
      <name val="Tahoma"/>
      <family val="2"/>
    </font>
    <font>
      <b/>
      <sz val="20"/>
      <color indexed="12"/>
      <name val="Tahoma"/>
      <family val="2"/>
    </font>
    <font>
      <b/>
      <sz val="16"/>
      <color indexed="9"/>
      <name val="Tahoma"/>
      <family val="2"/>
    </font>
    <font>
      <b/>
      <i/>
      <sz val="16"/>
      <color indexed="12"/>
      <name val="Tahoma"/>
      <family val="2"/>
    </font>
    <font>
      <b/>
      <sz val="16"/>
      <color indexed="8"/>
      <name val="Tahoma"/>
      <family val="2"/>
    </font>
    <font>
      <b/>
      <i/>
      <sz val="22"/>
      <color indexed="12"/>
      <name val="Tahoma"/>
      <family val="2"/>
    </font>
    <font>
      <b/>
      <sz val="16"/>
      <color indexed="12"/>
      <name val="Tahoma"/>
      <family val="2"/>
    </font>
    <font>
      <b/>
      <sz val="16"/>
      <name val="Tahoma"/>
      <family val="2"/>
    </font>
    <font>
      <b/>
      <sz val="25"/>
      <name val="Tahoma"/>
      <family val="2"/>
    </font>
    <font>
      <b/>
      <sz val="36"/>
      <color rgb="FF0000FF"/>
      <name val="Tahoma"/>
      <family val="2"/>
    </font>
    <font>
      <b/>
      <sz val="36"/>
      <name val="Tahoma"/>
      <family val="2"/>
    </font>
    <font>
      <b/>
      <sz val="26"/>
      <name val="Arial"/>
      <family val="2"/>
    </font>
    <font>
      <b/>
      <sz val="26"/>
      <color theme="0"/>
      <name val="Arial"/>
      <family val="2"/>
    </font>
    <font>
      <sz val="11"/>
      <color indexed="8"/>
      <name val="Calibri"/>
      <family val="2"/>
    </font>
    <font>
      <sz val="24"/>
      <name val="Arial"/>
      <family val="2"/>
    </font>
    <font>
      <b/>
      <sz val="10"/>
      <color theme="0"/>
      <name val="Tahoma"/>
      <family val="2"/>
    </font>
    <font>
      <sz val="10"/>
      <color theme="1"/>
      <name val="Arial"/>
      <family val="2"/>
    </font>
    <font>
      <sz val="10"/>
      <color rgb="FF000000"/>
      <name val="Arial"/>
      <family val="2"/>
    </font>
    <font>
      <sz val="10"/>
      <name val="Tahoma"/>
      <family val="2"/>
    </font>
    <font>
      <b/>
      <sz val="11"/>
      <name val="Calibri"/>
    </font>
    <font>
      <b/>
      <sz val="11"/>
      <name val="Calibri"/>
      <family val="2"/>
    </font>
    <font>
      <sz val="10"/>
      <color rgb="FFFF0000"/>
      <name val="Arial"/>
      <family val="2"/>
    </font>
    <font>
      <sz val="11"/>
      <name val="??"/>
      <family val="1"/>
    </font>
    <font>
      <sz val="11"/>
      <name val="?? ?????"/>
      <family val="3"/>
    </font>
    <font>
      <u/>
      <sz val="12"/>
      <color indexed="36"/>
      <name val="Arial"/>
      <family val="2"/>
    </font>
    <font>
      <u/>
      <sz val="12"/>
      <color indexed="12"/>
      <name val="Arial"/>
      <family val="2"/>
    </font>
    <font>
      <sz val="10"/>
      <color indexed="8"/>
      <name val="MS Sans Serif"/>
      <family val="2"/>
    </font>
    <font>
      <sz val="12"/>
      <name val="Times New Roman"/>
      <family val="1"/>
    </font>
    <font>
      <sz val="11"/>
      <name val="lr oSVbN"/>
      <family val="3"/>
    </font>
    <font>
      <sz val="11"/>
      <name val="ＭＳ Ｐゴシック"/>
      <family val="3"/>
      <charset val="128"/>
    </font>
    <font>
      <sz val="11"/>
      <color indexed="8"/>
      <name val="ＭＳ Ｐゴシック"/>
      <family val="3"/>
      <charset val="128"/>
    </font>
    <font>
      <sz val="11"/>
      <name val="Arial"/>
      <family val="2"/>
    </font>
    <font>
      <sz val="11"/>
      <color indexed="9"/>
      <name val="ＭＳ Ｐゴシック"/>
      <family val="3"/>
      <charset val="128"/>
    </font>
    <font>
      <sz val="10"/>
      <name val="Helv"/>
      <family val="2"/>
    </font>
    <font>
      <sz val="11"/>
      <name val="明朝"/>
      <family val="1"/>
      <charset val="128"/>
    </font>
    <font>
      <sz val="10"/>
      <color indexed="8"/>
      <name val="Arial"/>
      <family val="2"/>
    </font>
    <font>
      <sz val="1"/>
      <color indexed="16"/>
      <name val="Courier"/>
      <family val="3"/>
    </font>
    <font>
      <b/>
      <sz val="1"/>
      <color indexed="16"/>
      <name val="Courier"/>
      <family val="3"/>
    </font>
    <font>
      <i/>
      <sz val="1"/>
      <color indexed="16"/>
      <name val="Courier"/>
      <family val="3"/>
    </font>
    <font>
      <sz val="11"/>
      <name val="–¾’©"/>
      <family val="3"/>
      <charset val="128"/>
    </font>
    <font>
      <sz val="8"/>
      <name val="Arial"/>
      <family val="2"/>
    </font>
    <font>
      <b/>
      <sz val="12"/>
      <name val="Arial"/>
      <family val="2"/>
    </font>
    <font>
      <sz val="10"/>
      <name val="MS Sans Serif"/>
      <family val="2"/>
    </font>
    <font>
      <sz val="7"/>
      <name val="Small Fonts"/>
      <family val="2"/>
    </font>
    <font>
      <b/>
      <i/>
      <sz val="16"/>
      <name val="Helv"/>
      <family val="2"/>
    </font>
    <font>
      <sz val="12"/>
      <name val="標準明朝"/>
      <family val="1"/>
      <charset val="128"/>
    </font>
    <font>
      <sz val="11"/>
      <color indexed="8"/>
      <name val="Calibri"/>
      <family val="2"/>
      <scheme val="minor"/>
    </font>
    <font>
      <b/>
      <sz val="10"/>
      <name val="MS Sans Serif"/>
      <family val="2"/>
    </font>
    <font>
      <sz val="8"/>
      <name val="ＭＳ 明朝"/>
      <family val="1"/>
      <charset val="128"/>
    </font>
    <font>
      <b/>
      <sz val="9"/>
      <name val="Arial"/>
      <family val="2"/>
    </font>
    <font>
      <b/>
      <sz val="11"/>
      <name val="Times New Roman"/>
      <family val="1"/>
    </font>
    <font>
      <sz val="10"/>
      <color indexed="12"/>
      <name val="ARIAL"/>
      <family val="2"/>
    </font>
    <font>
      <sz val="11"/>
      <name val="ＭＳ ゴシック"/>
      <family val="3"/>
      <charset val="128"/>
    </font>
    <font>
      <b/>
      <sz val="8"/>
      <name val="Trebuchet MS"/>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7.7"/>
      <color indexed="12"/>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明朝"/>
      <family val="1"/>
      <charset val="128"/>
    </font>
    <font>
      <sz val="9"/>
      <name val="ＭＳ 明朝"/>
      <family val="1"/>
      <charset val="128"/>
    </font>
    <font>
      <sz val="14"/>
      <name val="ＭＳ 明朝"/>
      <family val="1"/>
      <charset val="128"/>
    </font>
    <font>
      <sz val="9"/>
      <color indexed="8"/>
      <name val="ＭＳ Ｐゴシック"/>
      <family val="3"/>
      <charset val="128"/>
    </font>
    <font>
      <sz val="11"/>
      <name val="ＭＳ Ｐゴシック"/>
      <charset val="128"/>
    </font>
    <font>
      <sz val="11"/>
      <color indexed="17"/>
      <name val="ＭＳ Ｐゴシック"/>
      <family val="3"/>
      <charset val="128"/>
    </font>
    <font>
      <u/>
      <sz val="11"/>
      <color indexed="3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9"/>
      <name val="Arial"/>
      <family val="2"/>
    </font>
    <font>
      <sz val="9"/>
      <name val="Meiryo"/>
      <family val="2"/>
    </font>
    <font>
      <b/>
      <sz val="9"/>
      <name val="Meiryo"/>
      <family val="2"/>
    </font>
    <font>
      <sz val="9"/>
      <color indexed="8"/>
      <name val="Meiryo"/>
      <family val="2"/>
    </font>
    <font>
      <sz val="9"/>
      <color indexed="8"/>
      <name val="Calibri"/>
      <family val="2"/>
      <scheme val="minor"/>
    </font>
  </fonts>
  <fills count="43">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indexed="40"/>
        <bgColor indexed="64"/>
      </patternFill>
    </fill>
    <fill>
      <patternFill patternType="solid">
        <fgColor indexed="8"/>
        <bgColor indexed="64"/>
      </patternFill>
    </fill>
    <fill>
      <patternFill patternType="solid">
        <fgColor indexed="9"/>
        <bgColor indexed="64"/>
      </patternFill>
    </fill>
    <fill>
      <patternFill patternType="solid">
        <fgColor rgb="FF008000"/>
        <bgColor indexed="64"/>
      </patternFill>
    </fill>
    <fill>
      <patternFill patternType="solid">
        <fgColor rgb="FF336600"/>
        <bgColor indexed="64"/>
      </patternFill>
    </fill>
    <fill>
      <patternFill patternType="solid">
        <fgColor theme="0"/>
        <bgColor indexed="64"/>
      </patternFill>
    </fill>
    <fill>
      <patternFill patternType="solid">
        <fgColor rgb="FFFFFF00"/>
        <bgColor indexed="64"/>
      </patternFill>
    </fill>
    <fill>
      <patternFill patternType="solid">
        <f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9" tint="0.59999389629810485"/>
        <bgColor indexed="64"/>
      </patternFill>
    </fill>
    <fill>
      <patternFill patternType="solid">
        <fgColor theme="1"/>
        <bgColor indexed="64"/>
      </patternFill>
    </fill>
    <fill>
      <patternFill patternType="solid">
        <fgColor theme="1" tint="0.249977111117893"/>
        <bgColor indexed="64"/>
      </patternFill>
    </fill>
  </fills>
  <borders count="16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style="double">
        <color indexed="9"/>
      </top>
      <bottom/>
      <diagonal/>
    </border>
    <border>
      <left/>
      <right/>
      <top style="double">
        <color indexed="9"/>
      </top>
      <bottom/>
      <diagonal/>
    </border>
    <border>
      <left/>
      <right style="double">
        <color indexed="9"/>
      </right>
      <top style="double">
        <color indexed="9"/>
      </top>
      <bottom/>
      <diagonal/>
    </border>
    <border>
      <left style="double">
        <color indexed="9"/>
      </left>
      <right/>
      <top style="double">
        <color indexed="9"/>
      </top>
      <bottom/>
      <diagonal/>
    </border>
    <border>
      <left style="double">
        <color indexed="9"/>
      </left>
      <right style="double">
        <color indexed="9"/>
      </right>
      <top style="double">
        <color indexed="9"/>
      </top>
      <bottom style="double">
        <color indexed="9"/>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bottom/>
      <diagonal/>
    </border>
    <border>
      <left style="double">
        <color indexed="9"/>
      </left>
      <right/>
      <top style="double">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9"/>
      </left>
      <right style="double">
        <color indexed="9"/>
      </right>
      <top style="double">
        <color indexed="9"/>
      </top>
      <bottom style="double">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rgb="FF000000"/>
      </left>
      <right style="medium">
        <color rgb="FF000000"/>
      </right>
      <top/>
      <bottom/>
      <diagonal/>
    </border>
    <border>
      <left style="medium">
        <color rgb="FF000000"/>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top style="thin">
        <color indexed="64"/>
      </top>
      <bottom/>
      <diagonal/>
    </border>
    <border>
      <left/>
      <right style="medium">
        <color rgb="FF000000"/>
      </right>
      <top style="thin">
        <color indexed="64"/>
      </top>
      <bottom/>
      <diagonal/>
    </border>
    <border>
      <left style="medium">
        <color rgb="FF000000"/>
      </left>
      <right style="medium">
        <color rgb="FF000000"/>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s>
  <cellStyleXfs count="2115">
    <xf numFmtId="0" fontId="0" fillId="0" borderId="0"/>
    <xf numFmtId="0" fontId="22" fillId="2" borderId="0"/>
    <xf numFmtId="0" fontId="34" fillId="2" borderId="0"/>
    <xf numFmtId="0" fontId="40" fillId="2" borderId="0"/>
    <xf numFmtId="9" fontId="59" fillId="2" borderId="0" applyFont="0" applyFill="0" applyBorder="0" applyAlignment="0" applyProtection="0"/>
    <xf numFmtId="0" fontId="34" fillId="2" borderId="0"/>
    <xf numFmtId="0" fontId="34" fillId="2" borderId="0"/>
    <xf numFmtId="0" fontId="1" fillId="2" borderId="0"/>
    <xf numFmtId="9" fontId="34" fillId="2" borderId="0" applyFont="0" applyFill="0" applyBorder="0" applyAlignment="0" applyProtection="0"/>
    <xf numFmtId="9" fontId="40" fillId="2" borderId="0" applyFont="0" applyFill="0" applyBorder="0" applyAlignment="0" applyProtection="0"/>
    <xf numFmtId="0" fontId="68" fillId="2" borderId="0"/>
    <xf numFmtId="167" fontId="69" fillId="2" borderId="0" applyFont="0" applyFill="0" applyBorder="0" applyAlignment="0" applyProtection="0"/>
    <xf numFmtId="168" fontId="34" fillId="2" borderId="0" applyFont="0" applyFill="0" applyBorder="0" applyAlignment="0" applyProtection="0"/>
    <xf numFmtId="0" fontId="70" fillId="2" borderId="0" applyNumberFormat="0" applyFill="0" applyBorder="0" applyAlignment="0" applyProtection="0">
      <alignment vertical="top"/>
      <protection locked="0"/>
    </xf>
    <xf numFmtId="0" fontId="71" fillId="2" borderId="0" applyNumberFormat="0" applyFill="0" applyBorder="0" applyAlignment="0" applyProtection="0">
      <alignment vertical="top"/>
      <protection locked="0"/>
    </xf>
    <xf numFmtId="169" fontId="34" fillId="2" borderId="0" applyFont="0" applyFill="0" applyBorder="0" applyAlignment="0" applyProtection="0"/>
    <xf numFmtId="0" fontId="68" fillId="2" borderId="0"/>
    <xf numFmtId="0" fontId="72" fillId="2" borderId="0"/>
    <xf numFmtId="0" fontId="72" fillId="2" borderId="0"/>
    <xf numFmtId="0" fontId="72" fillId="2" borderId="0"/>
    <xf numFmtId="0" fontId="72" fillId="2" borderId="0"/>
    <xf numFmtId="0" fontId="72" fillId="2" borderId="0"/>
    <xf numFmtId="0" fontId="72" fillId="2" borderId="0"/>
    <xf numFmtId="0" fontId="34" fillId="2" borderId="0"/>
    <xf numFmtId="0" fontId="34" fillId="2" borderId="0"/>
    <xf numFmtId="0" fontId="72" fillId="2" borderId="0"/>
    <xf numFmtId="0" fontId="72" fillId="2" borderId="0"/>
    <xf numFmtId="0" fontId="34" fillId="2" borderId="0"/>
    <xf numFmtId="0" fontId="34" fillId="2" borderId="0"/>
    <xf numFmtId="0" fontId="72" fillId="2" borderId="0"/>
    <xf numFmtId="0" fontId="72" fillId="2" borderId="0"/>
    <xf numFmtId="0" fontId="72" fillId="2" borderId="0"/>
    <xf numFmtId="0" fontId="72" fillId="2" borderId="0"/>
    <xf numFmtId="0" fontId="72" fillId="2" borderId="0"/>
    <xf numFmtId="0" fontId="72" fillId="2" borderId="0"/>
    <xf numFmtId="0" fontId="34" fillId="2" borderId="0"/>
    <xf numFmtId="0" fontId="34" fillId="2" borderId="0"/>
    <xf numFmtId="0" fontId="72" fillId="2" borderId="0"/>
    <xf numFmtId="0" fontId="72" fillId="2" borderId="0"/>
    <xf numFmtId="0" fontId="72" fillId="2" borderId="0"/>
    <xf numFmtId="0" fontId="34" fillId="2" borderId="0"/>
    <xf numFmtId="0" fontId="34" fillId="2" borderId="0"/>
    <xf numFmtId="0" fontId="72" fillId="2" borderId="0"/>
    <xf numFmtId="0" fontId="72" fillId="2" borderId="0"/>
    <xf numFmtId="0" fontId="72" fillId="2" borderId="0"/>
    <xf numFmtId="0" fontId="72" fillId="2" borderId="0"/>
    <xf numFmtId="0" fontId="72" fillId="2" borderId="0"/>
    <xf numFmtId="0" fontId="72" fillId="2" borderId="0"/>
    <xf numFmtId="0" fontId="72" fillId="2" borderId="0"/>
    <xf numFmtId="0" fontId="72" fillId="2" borderId="0"/>
    <xf numFmtId="0" fontId="72" fillId="2" borderId="0"/>
    <xf numFmtId="0" fontId="72" fillId="2" borderId="0"/>
    <xf numFmtId="0" fontId="72" fillId="2" borderId="0"/>
    <xf numFmtId="0" fontId="72"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72" fillId="2" borderId="0"/>
    <xf numFmtId="0" fontId="72" fillId="2" borderId="0"/>
    <xf numFmtId="0" fontId="72" fillId="2" borderId="0"/>
    <xf numFmtId="0" fontId="72" fillId="2" borderId="0"/>
    <xf numFmtId="0" fontId="34" fillId="2" borderId="0"/>
    <xf numFmtId="0" fontId="34" fillId="2" borderId="0"/>
    <xf numFmtId="0" fontId="34" fillId="2" borderId="0"/>
    <xf numFmtId="0" fontId="34" fillId="2" borderId="0"/>
    <xf numFmtId="0" fontId="72"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72" fillId="2" borderId="0"/>
    <xf numFmtId="0" fontId="72"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73"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72"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170" fontId="34" fillId="2" borderId="0" applyFont="0" applyFill="0" applyAlignment="0" applyProtection="0"/>
    <xf numFmtId="171" fontId="34" fillId="2" borderId="0" applyFont="0" applyFill="0" applyAlignment="0" applyProtection="0"/>
    <xf numFmtId="0" fontId="73" fillId="2" borderId="0"/>
    <xf numFmtId="172" fontId="34" fillId="2" borderId="0" applyFont="0" applyFill="0" applyBorder="0" applyAlignment="0" applyProtection="0"/>
    <xf numFmtId="173" fontId="34" fillId="2" borderId="0" applyFont="0" applyFill="0" applyBorder="0" applyAlignment="0" applyProtection="0"/>
    <xf numFmtId="0" fontId="34" fillId="2" borderId="0"/>
    <xf numFmtId="0" fontId="74" fillId="2" borderId="0"/>
    <xf numFmtId="174" fontId="73" fillId="2" borderId="0" applyFont="0" applyFill="0" applyBorder="0" applyAlignment="0" applyProtection="0"/>
    <xf numFmtId="175" fontId="73" fillId="2" borderId="0" applyFont="0" applyFill="0" applyBorder="0" applyAlignment="0" applyProtection="0"/>
    <xf numFmtId="176" fontId="34" fillId="2" borderId="0" applyFont="0" applyFill="0" applyBorder="0" applyAlignment="0" applyProtection="0"/>
    <xf numFmtId="177" fontId="34" fillId="2" borderId="0" applyFont="0" applyFill="0" applyBorder="0" applyAlignment="0" applyProtection="0"/>
    <xf numFmtId="0" fontId="74" fillId="2" borderId="0" applyBorder="0"/>
    <xf numFmtId="178" fontId="75" fillId="2" borderId="103">
      <alignment horizontal="right"/>
    </xf>
    <xf numFmtId="0" fontId="76" fillId="15" borderId="0" applyNumberFormat="0" applyBorder="0" applyAlignment="0" applyProtection="0">
      <alignment vertical="center"/>
    </xf>
    <xf numFmtId="0" fontId="76" fillId="16" borderId="0" applyNumberFormat="0" applyBorder="0" applyAlignment="0" applyProtection="0">
      <alignment vertical="center"/>
    </xf>
    <xf numFmtId="0" fontId="76" fillId="17" borderId="0" applyNumberFormat="0" applyBorder="0" applyAlignment="0" applyProtection="0">
      <alignment vertical="center"/>
    </xf>
    <xf numFmtId="0" fontId="76" fillId="18" borderId="0" applyNumberFormat="0" applyBorder="0" applyAlignment="0" applyProtection="0">
      <alignment vertical="center"/>
    </xf>
    <xf numFmtId="0" fontId="76" fillId="19" borderId="0" applyNumberFormat="0" applyBorder="0" applyAlignment="0" applyProtection="0">
      <alignment vertical="center"/>
    </xf>
    <xf numFmtId="0" fontId="76" fillId="20" borderId="0" applyNumberFormat="0" applyBorder="0" applyAlignment="0" applyProtection="0">
      <alignment vertical="center"/>
    </xf>
    <xf numFmtId="179" fontId="77" fillId="2" borderId="0" applyFont="0" applyFill="0" applyBorder="0" applyAlignment="0" applyProtection="0"/>
    <xf numFmtId="180" fontId="77" fillId="2" borderId="0" applyFont="0" applyFill="0" applyBorder="0" applyAlignment="0" applyProtection="0"/>
    <xf numFmtId="181" fontId="77" fillId="2" borderId="0" applyFont="0" applyFill="0" applyBorder="0" applyAlignment="0" applyProtection="0"/>
    <xf numFmtId="0" fontId="76" fillId="21" borderId="0" applyNumberFormat="0" applyBorder="0" applyAlignment="0" applyProtection="0">
      <alignment vertical="center"/>
    </xf>
    <xf numFmtId="0" fontId="76" fillId="22" borderId="0" applyNumberFormat="0" applyBorder="0" applyAlignment="0" applyProtection="0">
      <alignment vertical="center"/>
    </xf>
    <xf numFmtId="0" fontId="76" fillId="23" borderId="0" applyNumberFormat="0" applyBorder="0" applyAlignment="0" applyProtection="0">
      <alignment vertical="center"/>
    </xf>
    <xf numFmtId="0" fontId="76" fillId="18" borderId="0" applyNumberFormat="0" applyBorder="0" applyAlignment="0" applyProtection="0">
      <alignment vertical="center"/>
    </xf>
    <xf numFmtId="0" fontId="76" fillId="21" borderId="0" applyNumberFormat="0" applyBorder="0" applyAlignment="0" applyProtection="0">
      <alignment vertical="center"/>
    </xf>
    <xf numFmtId="0" fontId="76" fillId="24" borderId="0" applyNumberFormat="0" applyBorder="0" applyAlignment="0" applyProtection="0">
      <alignment vertical="center"/>
    </xf>
    <xf numFmtId="0" fontId="78" fillId="25" borderId="0" applyNumberFormat="0" applyBorder="0" applyAlignment="0" applyProtection="0">
      <alignment vertical="center"/>
    </xf>
    <xf numFmtId="0" fontId="78" fillId="22" borderId="0" applyNumberFormat="0" applyBorder="0" applyAlignment="0" applyProtection="0">
      <alignment vertical="center"/>
    </xf>
    <xf numFmtId="0" fontId="78" fillId="23" borderId="0" applyNumberFormat="0" applyBorder="0" applyAlignment="0" applyProtection="0">
      <alignment vertical="center"/>
    </xf>
    <xf numFmtId="0" fontId="78" fillId="26" borderId="0" applyNumberFormat="0" applyBorder="0" applyAlignment="0" applyProtection="0">
      <alignment vertical="center"/>
    </xf>
    <xf numFmtId="0" fontId="78" fillId="27" borderId="0" applyNumberFormat="0" applyBorder="0" applyAlignment="0" applyProtection="0">
      <alignment vertical="center"/>
    </xf>
    <xf numFmtId="0" fontId="78" fillId="28" borderId="0" applyNumberFormat="0" applyBorder="0" applyAlignment="0" applyProtection="0">
      <alignment vertical="center"/>
    </xf>
    <xf numFmtId="182" fontId="75" fillId="2" borderId="0" applyFill="0" applyBorder="0" applyAlignment="0"/>
    <xf numFmtId="183" fontId="79" fillId="2" borderId="0" applyFill="0" applyBorder="0" applyAlignment="0"/>
    <xf numFmtId="184" fontId="79" fillId="2" borderId="0" applyFill="0" applyBorder="0" applyAlignment="0"/>
    <xf numFmtId="185" fontId="80" fillId="2" borderId="0" applyFill="0" applyBorder="0" applyAlignment="0"/>
    <xf numFmtId="186" fontId="80" fillId="2" borderId="0" applyFill="0" applyBorder="0" applyAlignment="0"/>
    <xf numFmtId="44" fontId="79" fillId="2" borderId="0" applyFill="0" applyBorder="0" applyAlignment="0"/>
    <xf numFmtId="187" fontId="79" fillId="2" borderId="0" applyFill="0" applyBorder="0" applyAlignment="0"/>
    <xf numFmtId="183" fontId="79" fillId="2" borderId="0" applyFill="0" applyBorder="0" applyAlignment="0"/>
    <xf numFmtId="44" fontId="79" fillId="2" borderId="0" applyFont="0" applyFill="0" applyBorder="0" applyAlignment="0" applyProtection="0"/>
    <xf numFmtId="43" fontId="34" fillId="2" borderId="0" applyFont="0" applyFill="0" applyBorder="0" applyAlignment="0" applyProtection="0"/>
    <xf numFmtId="43" fontId="34" fillId="2" borderId="0" applyFont="0" applyFill="0" applyBorder="0" applyAlignment="0" applyProtection="0"/>
    <xf numFmtId="43" fontId="59" fillId="2" borderId="0" applyFont="0" applyFill="0" applyBorder="0" applyAlignment="0" applyProtection="0"/>
    <xf numFmtId="183" fontId="79" fillId="2" borderId="0" applyFont="0" applyFill="0" applyBorder="0" applyAlignment="0" applyProtection="0"/>
    <xf numFmtId="188" fontId="34" fillId="29" borderId="0" applyFont="0" applyBorder="0"/>
    <xf numFmtId="14" fontId="81" fillId="2" borderId="0" applyFill="0" applyBorder="0" applyAlignment="0"/>
    <xf numFmtId="44" fontId="79" fillId="2" borderId="0" applyFill="0" applyBorder="0" applyAlignment="0"/>
    <xf numFmtId="183" fontId="79" fillId="2" borderId="0" applyFill="0" applyBorder="0" applyAlignment="0"/>
    <xf numFmtId="44" fontId="79" fillId="2" borderId="0" applyFill="0" applyBorder="0" applyAlignment="0"/>
    <xf numFmtId="187" fontId="79" fillId="2" borderId="0" applyFill="0" applyBorder="0" applyAlignment="0"/>
    <xf numFmtId="183" fontId="79" fillId="2" borderId="0" applyFill="0" applyBorder="0" applyAlignment="0"/>
    <xf numFmtId="189" fontId="34" fillId="2" borderId="0" applyFont="0" applyFill="0" applyBorder="0" applyAlignment="0" applyProtection="0"/>
    <xf numFmtId="0" fontId="82" fillId="2" borderId="0">
      <protection locked="0"/>
    </xf>
    <xf numFmtId="0" fontId="83" fillId="2" borderId="0">
      <protection locked="0"/>
    </xf>
    <xf numFmtId="0" fontId="83" fillId="2" borderId="0">
      <protection locked="0"/>
    </xf>
    <xf numFmtId="0" fontId="83" fillId="2" borderId="0">
      <protection locked="0"/>
    </xf>
    <xf numFmtId="0" fontId="82" fillId="2" borderId="0">
      <protection locked="0"/>
    </xf>
    <xf numFmtId="0" fontId="82" fillId="2" borderId="0">
      <protection locked="0"/>
    </xf>
    <xf numFmtId="0" fontId="84" fillId="2" borderId="0">
      <protection locked="0"/>
    </xf>
    <xf numFmtId="9" fontId="85" fillId="2" borderId="0" applyFont="0" applyFill="0" applyBorder="0" applyAlignment="0" applyProtection="0"/>
    <xf numFmtId="38" fontId="86" fillId="29" borderId="0" applyNumberFormat="0" applyBorder="0" applyAlignment="0" applyProtection="0"/>
    <xf numFmtId="0" fontId="87" fillId="2" borderId="111" applyNumberFormat="0" applyAlignment="0" applyProtection="0">
      <alignment horizontal="left" vertical="center"/>
    </xf>
    <xf numFmtId="0" fontId="87" fillId="2" borderId="101">
      <alignment horizontal="left" vertical="center"/>
    </xf>
    <xf numFmtId="10" fontId="86" fillId="30" borderId="103" applyNumberFormat="0" applyBorder="0" applyAlignment="0" applyProtection="0"/>
    <xf numFmtId="44" fontId="79" fillId="2" borderId="0" applyFill="0" applyBorder="0" applyAlignment="0"/>
    <xf numFmtId="183" fontId="79" fillId="2" borderId="0" applyFill="0" applyBorder="0" applyAlignment="0"/>
    <xf numFmtId="44" fontId="79" fillId="2" borderId="0" applyFill="0" applyBorder="0" applyAlignment="0"/>
    <xf numFmtId="187" fontId="79" fillId="2" borderId="0" applyFill="0" applyBorder="0" applyAlignment="0"/>
    <xf numFmtId="183" fontId="79" fillId="2" borderId="0" applyFill="0" applyBorder="0" applyAlignment="0"/>
    <xf numFmtId="38" fontId="88" fillId="2" borderId="0" applyFont="0" applyFill="0" applyBorder="0" applyAlignment="0" applyProtection="0"/>
    <xf numFmtId="40" fontId="88" fillId="2" borderId="0" applyFont="0" applyFill="0" applyBorder="0" applyAlignment="0" applyProtection="0"/>
    <xf numFmtId="190" fontId="88" fillId="2" borderId="0" applyFont="0" applyFill="0" applyBorder="0" applyAlignment="0" applyProtection="0"/>
    <xf numFmtId="190" fontId="88" fillId="2" borderId="0" applyFont="0" applyFill="0" applyBorder="0" applyAlignment="0" applyProtection="0"/>
    <xf numFmtId="191" fontId="34" fillId="2" borderId="0" applyFont="0" applyFill="0" applyAlignment="0" applyProtection="0"/>
    <xf numFmtId="192" fontId="34" fillId="2" borderId="0" applyFont="0" applyFill="0" applyAlignment="0" applyProtection="0"/>
    <xf numFmtId="191" fontId="34" fillId="2" borderId="0" applyFont="0" applyFill="0" applyAlignment="0" applyProtection="0"/>
    <xf numFmtId="192" fontId="34" fillId="2" borderId="0" applyFont="0" applyFill="0" applyAlignment="0" applyProtection="0"/>
    <xf numFmtId="193" fontId="88" fillId="2" borderId="0" applyFont="0" applyFill="0" applyBorder="0" applyAlignment="0" applyProtection="0"/>
    <xf numFmtId="193" fontId="88" fillId="2" borderId="0" applyFont="0" applyFill="0" applyBorder="0" applyAlignment="0" applyProtection="0"/>
    <xf numFmtId="194" fontId="34" fillId="2" borderId="0" applyFont="0" applyFill="0" applyAlignment="0" applyProtection="0"/>
    <xf numFmtId="195" fontId="34" fillId="2" borderId="0" applyFont="0" applyFill="0" applyAlignment="0" applyProtection="0"/>
    <xf numFmtId="194" fontId="34" fillId="2" borderId="0" applyFont="0" applyFill="0" applyAlignment="0" applyProtection="0"/>
    <xf numFmtId="195" fontId="34" fillId="2" borderId="0" applyFont="0" applyFill="0" applyAlignment="0" applyProtection="0"/>
    <xf numFmtId="0" fontId="88" fillId="2" borderId="0" applyFont="0" applyFill="0" applyBorder="0" applyAlignment="0" applyProtection="0"/>
    <xf numFmtId="0" fontId="88" fillId="2" borderId="0" applyFont="0" applyFill="0" applyBorder="0" applyAlignment="0" applyProtection="0"/>
    <xf numFmtId="0" fontId="88" fillId="2" borderId="0" applyFont="0" applyFill="0" applyBorder="0" applyAlignment="0" applyProtection="0"/>
    <xf numFmtId="0" fontId="88" fillId="2" borderId="0" applyFont="0" applyFill="0" applyBorder="0" applyAlignment="0" applyProtection="0"/>
    <xf numFmtId="37" fontId="89" fillId="2" borderId="0"/>
    <xf numFmtId="196" fontId="90" fillId="2" borderId="0"/>
    <xf numFmtId="0" fontId="91" fillId="2" borderId="0"/>
    <xf numFmtId="0" fontId="91" fillId="2" borderId="0"/>
    <xf numFmtId="0" fontId="91" fillId="2" borderId="0"/>
    <xf numFmtId="0" fontId="91" fillId="2" borderId="0"/>
    <xf numFmtId="0" fontId="91" fillId="2" borderId="0"/>
    <xf numFmtId="0" fontId="91" fillId="2" borderId="0"/>
    <xf numFmtId="0" fontId="91" fillId="2" borderId="0"/>
    <xf numFmtId="0" fontId="91" fillId="2" borderId="0"/>
    <xf numFmtId="197" fontId="1" fillId="2" borderId="0"/>
    <xf numFmtId="0" fontId="1" fillId="2" borderId="0"/>
    <xf numFmtId="0" fontId="1" fillId="2" borderId="0"/>
    <xf numFmtId="197" fontId="1" fillId="2" borderId="0"/>
    <xf numFmtId="0" fontId="1" fillId="2" borderId="0"/>
    <xf numFmtId="0" fontId="92" fillId="2" borderId="0"/>
    <xf numFmtId="0" fontId="34" fillId="2" borderId="0"/>
    <xf numFmtId="0" fontId="75" fillId="2" borderId="0">
      <alignment vertical="center"/>
    </xf>
    <xf numFmtId="0" fontId="34" fillId="2" borderId="0"/>
    <xf numFmtId="0" fontId="34" fillId="2" borderId="0"/>
    <xf numFmtId="0" fontId="75" fillId="2" borderId="0">
      <alignment vertical="center"/>
    </xf>
    <xf numFmtId="0" fontId="92" fillId="2" borderId="0"/>
    <xf numFmtId="0" fontId="75" fillId="2" borderId="0"/>
    <xf numFmtId="0" fontId="34" fillId="2" borderId="0"/>
    <xf numFmtId="0" fontId="34" fillId="2" borderId="0"/>
    <xf numFmtId="0" fontId="64" fillId="2" borderId="0"/>
    <xf numFmtId="0" fontId="75" fillId="2" borderId="0">
      <alignment vertical="center"/>
    </xf>
    <xf numFmtId="0" fontId="34" fillId="2" borderId="0"/>
    <xf numFmtId="0" fontId="34" fillId="2" borderId="0"/>
    <xf numFmtId="0" fontId="1" fillId="2" borderId="0"/>
    <xf numFmtId="0" fontId="92" fillId="2" borderId="0"/>
    <xf numFmtId="0" fontId="1" fillId="2" borderId="0"/>
    <xf numFmtId="40" fontId="34" fillId="2" borderId="0" applyFont="0" applyFill="0" applyBorder="0" applyAlignment="0" applyProtection="0"/>
    <xf numFmtId="38" fontId="34" fillId="2" borderId="0" applyFont="0" applyFill="0" applyBorder="0" applyAlignment="0" applyProtection="0"/>
    <xf numFmtId="0" fontId="34" fillId="2" borderId="0"/>
    <xf numFmtId="186" fontId="80" fillId="2" borderId="0" applyFont="0" applyFill="0" applyBorder="0" applyAlignment="0" applyProtection="0"/>
    <xf numFmtId="198" fontId="34" fillId="2" borderId="0" applyFont="0" applyFill="0" applyBorder="0" applyAlignment="0" applyProtection="0"/>
    <xf numFmtId="10" fontId="34" fillId="2" borderId="0" applyFont="0" applyFill="0" applyBorder="0" applyAlignment="0" applyProtection="0"/>
    <xf numFmtId="9" fontId="92" fillId="2" borderId="0" applyFont="0" applyFill="0" applyBorder="0" applyAlignment="0" applyProtection="0"/>
    <xf numFmtId="9" fontId="64" fillId="2" borderId="0" applyFont="0" applyFill="0" applyBorder="0" applyAlignment="0" applyProtection="0"/>
    <xf numFmtId="9" fontId="75" fillId="2" borderId="0" applyFont="0" applyFill="0" applyBorder="0" applyAlignment="0" applyProtection="0">
      <alignment vertical="center"/>
    </xf>
    <xf numFmtId="9" fontId="59" fillId="2" borderId="0" applyFont="0" applyFill="0" applyBorder="0" applyAlignment="0" applyProtection="0"/>
    <xf numFmtId="9" fontId="92" fillId="2" borderId="0" applyFont="0" applyFill="0" applyBorder="0" applyAlignment="0" applyProtection="0"/>
    <xf numFmtId="166" fontId="34" fillId="2" borderId="0" applyFont="0" applyFill="0" applyBorder="0" applyAlignment="0" applyProtection="0"/>
    <xf numFmtId="44" fontId="79" fillId="2" borderId="0" applyFill="0" applyBorder="0" applyAlignment="0"/>
    <xf numFmtId="183" fontId="79" fillId="2" borderId="0" applyFill="0" applyBorder="0" applyAlignment="0"/>
    <xf numFmtId="44" fontId="79" fillId="2" borderId="0" applyFill="0" applyBorder="0" applyAlignment="0"/>
    <xf numFmtId="187" fontId="79" fillId="2" borderId="0" applyFill="0" applyBorder="0" applyAlignment="0"/>
    <xf numFmtId="183" fontId="79" fillId="2" borderId="0" applyFill="0" applyBorder="0" applyAlignment="0"/>
    <xf numFmtId="0" fontId="88" fillId="2" borderId="0" applyNumberFormat="0" applyFont="0" applyFill="0" applyBorder="0" applyAlignment="0" applyProtection="0">
      <alignment horizontal="left"/>
    </xf>
    <xf numFmtId="15" fontId="88" fillId="2" borderId="0" applyFont="0" applyFill="0" applyBorder="0" applyAlignment="0" applyProtection="0"/>
    <xf numFmtId="4" fontId="88" fillId="2" borderId="0" applyFont="0" applyFill="0" applyBorder="0" applyAlignment="0" applyProtection="0"/>
    <xf numFmtId="0" fontId="93" fillId="2" borderId="112">
      <alignment horizontal="center"/>
    </xf>
    <xf numFmtId="3" fontId="88" fillId="2" borderId="0" applyFont="0" applyFill="0" applyBorder="0" applyAlignment="0" applyProtection="0"/>
    <xf numFmtId="0" fontId="88" fillId="31" borderId="0" applyNumberFormat="0" applyFont="0" applyBorder="0" applyAlignment="0" applyProtection="0"/>
    <xf numFmtId="0" fontId="94" fillId="2" borderId="0">
      <alignment vertical="center"/>
    </xf>
    <xf numFmtId="3" fontId="86" fillId="2" borderId="0"/>
    <xf numFmtId="193" fontId="88" fillId="2" borderId="0">
      <alignment horizontal="center"/>
    </xf>
    <xf numFmtId="0" fontId="34" fillId="2" borderId="0"/>
    <xf numFmtId="3" fontId="95" fillId="2" borderId="0" applyNumberFormat="0"/>
    <xf numFmtId="49" fontId="81" fillId="2" borderId="0" applyFill="0" applyBorder="0" applyAlignment="0"/>
    <xf numFmtId="199" fontId="80" fillId="2" borderId="0" applyFill="0" applyBorder="0" applyAlignment="0"/>
    <xf numFmtId="200" fontId="80" fillId="2" borderId="0" applyFill="0" applyBorder="0" applyAlignment="0"/>
    <xf numFmtId="40" fontId="96" fillId="2" borderId="0"/>
    <xf numFmtId="0" fontId="95" fillId="2" borderId="101">
      <alignment horizontal="center" wrapText="1"/>
    </xf>
    <xf numFmtId="172" fontId="34" fillId="2" borderId="0" applyFont="0" applyFill="0" applyBorder="0" applyAlignment="0" applyProtection="0"/>
    <xf numFmtId="173" fontId="34" fillId="2" borderId="0" applyFont="0" applyFill="0" applyBorder="0" applyAlignment="0" applyProtection="0"/>
    <xf numFmtId="9" fontId="97" fillId="2" borderId="0" applyFill="0" applyBorder="0" applyAlignment="0" applyProtection="0"/>
    <xf numFmtId="0" fontId="98" fillId="9" borderId="0" applyNumberFormat="0" applyFont="0" applyFill="0" applyBorder="0" applyAlignment="0"/>
    <xf numFmtId="0" fontId="98" fillId="9" borderId="0" applyNumberFormat="0" applyFont="0" applyFill="0" applyBorder="0" applyAlignment="0"/>
    <xf numFmtId="0" fontId="98" fillId="9" borderId="0" applyNumberFormat="0" applyFont="0" applyFill="0" applyBorder="0" applyAlignment="0"/>
    <xf numFmtId="0" fontId="98" fillId="9" borderId="0" applyNumberFormat="0" applyFont="0" applyFill="0" applyBorder="0" applyAlignment="0"/>
    <xf numFmtId="0" fontId="99" fillId="2" borderId="103" applyFont="0" applyFill="0" applyBorder="0">
      <alignment horizontal="center" vertical="center" wrapText="1"/>
    </xf>
    <xf numFmtId="0" fontId="98" fillId="9" borderId="0" applyNumberFormat="0" applyFont="0" applyFill="0" applyBorder="0" applyAlignment="0"/>
    <xf numFmtId="0" fontId="99" fillId="2" borderId="103" applyFont="0" applyFill="0" applyBorder="0">
      <alignment horizontal="center" vertical="center" wrapText="1"/>
    </xf>
    <xf numFmtId="0" fontId="99" fillId="2" borderId="103" applyFont="0" applyFill="0" applyBorder="0">
      <alignment horizontal="center" vertical="center" wrapText="1"/>
    </xf>
    <xf numFmtId="0" fontId="99" fillId="2" borderId="103" applyFont="0" applyFill="0" applyBorder="0">
      <alignment horizontal="center" vertical="center" wrapText="1"/>
    </xf>
    <xf numFmtId="201" fontId="34" fillId="2" borderId="0" applyFont="0" applyFill="0" applyBorder="0" applyAlignment="0" applyProtection="0"/>
    <xf numFmtId="202" fontId="34" fillId="2" borderId="0" applyFont="0" applyFill="0" applyBorder="0" applyAlignment="0" applyProtection="0"/>
    <xf numFmtId="0" fontId="78" fillId="32" borderId="0" applyNumberFormat="0" applyBorder="0" applyAlignment="0" applyProtection="0">
      <alignment vertical="center"/>
    </xf>
    <xf numFmtId="0" fontId="78" fillId="33" borderId="0" applyNumberFormat="0" applyBorder="0" applyAlignment="0" applyProtection="0">
      <alignment vertical="center"/>
    </xf>
    <xf numFmtId="0" fontId="78" fillId="34" borderId="0" applyNumberFormat="0" applyBorder="0" applyAlignment="0" applyProtection="0">
      <alignment vertical="center"/>
    </xf>
    <xf numFmtId="0" fontId="78" fillId="26" borderId="0" applyNumberFormat="0" applyBorder="0" applyAlignment="0" applyProtection="0">
      <alignment vertical="center"/>
    </xf>
    <xf numFmtId="0" fontId="78" fillId="27" borderId="0" applyNumberFormat="0" applyBorder="0" applyAlignment="0" applyProtection="0">
      <alignment vertical="center"/>
    </xf>
    <xf numFmtId="0" fontId="78" fillId="35" borderId="0" applyNumberFormat="0" applyBorder="0" applyAlignment="0" applyProtection="0">
      <alignment vertical="center"/>
    </xf>
    <xf numFmtId="0" fontId="100" fillId="2" borderId="0" applyNumberFormat="0" applyFill="0" applyBorder="0" applyAlignment="0" applyProtection="0">
      <alignment vertical="center"/>
    </xf>
    <xf numFmtId="0" fontId="101" fillId="36" borderId="113" applyNumberFormat="0" applyAlignment="0" applyProtection="0">
      <alignment vertical="center"/>
    </xf>
    <xf numFmtId="0" fontId="102" fillId="37" borderId="0" applyNumberFormat="0" applyBorder="0" applyAlignment="0" applyProtection="0">
      <alignment vertical="center"/>
    </xf>
    <xf numFmtId="0" fontId="103" fillId="2" borderId="0" applyNumberFormat="0" applyFill="0" applyBorder="0" applyAlignment="0" applyProtection="0">
      <alignment vertical="top"/>
      <protection locked="0"/>
    </xf>
    <xf numFmtId="0" fontId="75" fillId="38" borderId="114" applyNumberFormat="0" applyFont="0" applyAlignment="0" applyProtection="0">
      <alignment vertical="center"/>
    </xf>
    <xf numFmtId="0" fontId="75" fillId="38" borderId="114" applyNumberFormat="0" applyFont="0" applyAlignment="0" applyProtection="0">
      <alignment vertical="center"/>
    </xf>
    <xf numFmtId="0" fontId="75" fillId="38" borderId="114" applyNumberFormat="0" applyFont="0" applyAlignment="0" applyProtection="0">
      <alignment vertical="center"/>
    </xf>
    <xf numFmtId="0" fontId="75" fillId="38" borderId="114" applyNumberFormat="0" applyFont="0" applyAlignment="0" applyProtection="0">
      <alignment vertical="center"/>
    </xf>
    <xf numFmtId="0" fontId="104" fillId="2" borderId="115" applyNumberFormat="0" applyFill="0" applyAlignment="0" applyProtection="0">
      <alignment vertical="center"/>
    </xf>
    <xf numFmtId="176" fontId="34" fillId="2" borderId="0" applyFont="0" applyFill="0" applyAlignment="0" applyProtection="0"/>
    <xf numFmtId="177" fontId="34" fillId="2" borderId="0" applyFont="0" applyFill="0" applyAlignment="0" applyProtection="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34" fillId="2" borderId="0"/>
    <xf numFmtId="0" fontId="105" fillId="20" borderId="116" applyNumberFormat="0" applyAlignment="0" applyProtection="0">
      <alignment vertical="center"/>
    </xf>
    <xf numFmtId="0" fontId="106" fillId="39" borderId="117" applyNumberFormat="0" applyAlignment="0" applyProtection="0">
      <alignment vertical="center"/>
    </xf>
    <xf numFmtId="0" fontId="107" fillId="16" borderId="0" applyNumberFormat="0" applyBorder="0" applyAlignment="0" applyProtection="0">
      <alignment vertical="center"/>
    </xf>
    <xf numFmtId="1" fontId="108" fillId="2" borderId="0" applyFont="0" applyFill="0" applyBorder="0" applyAlignment="0" applyProtection="0">
      <alignment vertical="center"/>
    </xf>
    <xf numFmtId="49" fontId="108" fillId="2" borderId="0" applyFont="0" applyFill="0" applyBorder="0" applyAlignment="0" applyProtection="0">
      <alignment vertical="center"/>
    </xf>
    <xf numFmtId="49" fontId="108" fillId="2" borderId="0" applyFont="0" applyFill="0" applyBorder="0" applyProtection="0">
      <alignment vertical="top" wrapText="1"/>
    </xf>
    <xf numFmtId="14" fontId="108" fillId="2" borderId="0" applyFont="0" applyFill="0" applyBorder="0" applyAlignment="0" applyProtection="0"/>
    <xf numFmtId="0" fontId="109" fillId="2" borderId="0">
      <alignment horizontal="center" vertical="center"/>
    </xf>
    <xf numFmtId="0" fontId="110" fillId="2" borderId="0"/>
    <xf numFmtId="43" fontId="34" fillId="2" borderId="0" applyFont="0" applyFill="0" applyBorder="0" applyAlignment="0" applyProtection="0"/>
    <xf numFmtId="41" fontId="34" fillId="2" borderId="0" applyFont="0" applyFill="0" applyBorder="0" applyAlignment="0" applyProtection="0"/>
    <xf numFmtId="43" fontId="111" fillId="2" borderId="0" applyFont="0" applyFill="0" applyBorder="0" applyAlignment="0" applyProtection="0"/>
    <xf numFmtId="41" fontId="111" fillId="2" borderId="0" applyFont="0" applyFill="0" applyBorder="0" applyAlignment="0" applyProtection="0"/>
    <xf numFmtId="0" fontId="75" fillId="2" borderId="0">
      <alignment vertical="center"/>
    </xf>
    <xf numFmtId="0" fontId="75" fillId="2" borderId="0">
      <alignment vertical="center"/>
    </xf>
    <xf numFmtId="0" fontId="112" fillId="2" borderId="0">
      <alignment vertical="center"/>
    </xf>
    <xf numFmtId="0" fontId="108" fillId="2" borderId="100">
      <alignment horizontal="center" vertical="center"/>
    </xf>
    <xf numFmtId="167" fontId="75" fillId="2" borderId="0" applyFont="0" applyFill="0" applyBorder="0" applyAlignment="0" applyProtection="0"/>
    <xf numFmtId="203" fontId="75" fillId="2" borderId="0" applyFont="0" applyFill="0" applyBorder="0" applyAlignment="0" applyProtection="0"/>
    <xf numFmtId="0" fontId="113" fillId="17" borderId="0" applyNumberFormat="0" applyBorder="0" applyAlignment="0" applyProtection="0">
      <alignment vertical="center"/>
    </xf>
    <xf numFmtId="0" fontId="114" fillId="2" borderId="0" applyNumberFormat="0" applyFill="0" applyBorder="0" applyAlignment="0" applyProtection="0">
      <alignment vertical="top"/>
      <protection locked="0"/>
    </xf>
    <xf numFmtId="0" fontId="115" fillId="2" borderId="118" applyNumberFormat="0" applyFill="0" applyAlignment="0" applyProtection="0">
      <alignment vertical="center"/>
    </xf>
    <xf numFmtId="0" fontId="116" fillId="2" borderId="119" applyNumberFormat="0" applyFill="0" applyAlignment="0" applyProtection="0">
      <alignment vertical="center"/>
    </xf>
    <xf numFmtId="0" fontId="117" fillId="2" borderId="120" applyNumberFormat="0" applyFill="0" applyAlignment="0" applyProtection="0">
      <alignment vertical="center"/>
    </xf>
    <xf numFmtId="0" fontId="117" fillId="2" borderId="0" applyNumberFormat="0" applyFill="0" applyBorder="0" applyAlignment="0" applyProtection="0">
      <alignment vertical="center"/>
    </xf>
    <xf numFmtId="0" fontId="118" fillId="39" borderId="116" applyNumberFormat="0" applyAlignment="0" applyProtection="0">
      <alignment vertical="center"/>
    </xf>
    <xf numFmtId="0" fontId="119" fillId="2" borderId="0" applyNumberFormat="0" applyFill="0" applyBorder="0" applyAlignment="0" applyProtection="0">
      <alignment vertical="center"/>
    </xf>
    <xf numFmtId="0" fontId="120" fillId="2" borderId="0" applyNumberFormat="0" applyFill="0" applyBorder="0" applyAlignment="0" applyProtection="0">
      <alignment vertical="center"/>
    </xf>
    <xf numFmtId="44" fontId="34" fillId="2" borderId="0" applyFont="0" applyFill="0" applyBorder="0" applyAlignment="0" applyProtection="0"/>
    <xf numFmtId="42" fontId="34" fillId="2" borderId="0" applyFont="0" applyFill="0" applyBorder="0" applyAlignment="0" applyProtection="0"/>
    <xf numFmtId="0" fontId="121" fillId="2" borderId="121" applyNumberFormat="0" applyFill="0" applyAlignment="0" applyProtection="0">
      <alignment vertical="center"/>
    </xf>
  </cellStyleXfs>
  <cellXfs count="779">
    <xf numFmtId="0" fontId="0" fillId="2" borderId="0" xfId="0" applyFill="1"/>
    <xf numFmtId="0" fontId="0" fillId="3" borderId="0" xfId="0" applyFill="1"/>
    <xf numFmtId="0" fontId="2" fillId="3" borderId="0" xfId="0" applyFont="1" applyFill="1"/>
    <xf numFmtId="0" fontId="0" fillId="3" borderId="1" xfId="0" applyFill="1" applyBorder="1"/>
    <xf numFmtId="0" fontId="0" fillId="3" borderId="2" xfId="0" applyFill="1" applyBorder="1"/>
    <xf numFmtId="0" fontId="3"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3"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4" fillId="3" borderId="7" xfId="0" applyFont="1" applyFill="1" applyBorder="1"/>
    <xf numFmtId="0" fontId="5" fillId="3" borderId="0" xfId="0" applyFont="1" applyFill="1"/>
    <xf numFmtId="0" fontId="5" fillId="3" borderId="0" xfId="0" applyFont="1" applyFill="1"/>
    <xf numFmtId="0" fontId="5" fillId="3" borderId="9" xfId="0" applyFont="1" applyFill="1" applyBorder="1"/>
    <xf numFmtId="0" fontId="5" fillId="3" borderId="9" xfId="0" applyFont="1" applyFill="1" applyBorder="1"/>
    <xf numFmtId="0" fontId="5" fillId="3" borderId="0" xfId="0" applyFont="1" applyFill="1"/>
    <xf numFmtId="0" fontId="5" fillId="3" borderId="8" xfId="0" applyFont="1" applyFill="1" applyBorder="1"/>
    <xf numFmtId="0" fontId="5" fillId="3" borderId="10" xfId="0" applyFont="1" applyFill="1" applyBorder="1"/>
    <xf numFmtId="0" fontId="5" fillId="3" borderId="10" xfId="0" applyFont="1" applyFill="1" applyBorder="1" applyAlignment="1">
      <alignment horizontal="left"/>
    </xf>
    <xf numFmtId="0" fontId="5" fillId="3" borderId="0" xfId="0" applyFont="1" applyFill="1" applyAlignment="1">
      <alignment horizontal="left"/>
    </xf>
    <xf numFmtId="0" fontId="4" fillId="3" borderId="0" xfId="0" applyFont="1" applyFill="1"/>
    <xf numFmtId="0" fontId="5" fillId="3" borderId="9" xfId="0" applyFont="1" applyFill="1" applyBorder="1" applyAlignment="1">
      <alignment horizontal="left"/>
    </xf>
    <xf numFmtId="164" fontId="5" fillId="3" borderId="9" xfId="0" applyNumberFormat="1" applyFont="1" applyFill="1" applyBorder="1"/>
    <xf numFmtId="164" fontId="5" fillId="3" borderId="0" xfId="0" applyNumberFormat="1" applyFont="1" applyFill="1"/>
    <xf numFmtId="0" fontId="4" fillId="3" borderId="9" xfId="0" applyFont="1" applyFill="1" applyBorder="1"/>
    <xf numFmtId="0" fontId="2" fillId="3" borderId="0" xfId="0" applyFont="1" applyFill="1"/>
    <xf numFmtId="0" fontId="5" fillId="3" borderId="10" xfId="0" applyFont="1" applyFill="1" applyBorder="1"/>
    <xf numFmtId="0" fontId="5" fillId="3" borderId="11" xfId="0" applyFont="1" applyFill="1" applyBorder="1" applyAlignment="1">
      <alignment horizontal="left"/>
    </xf>
    <xf numFmtId="0" fontId="5" fillId="3" borderId="12" xfId="0" applyFont="1" applyFill="1" applyBorder="1"/>
    <xf numFmtId="0" fontId="5" fillId="3" borderId="7" xfId="0" applyFont="1" applyFill="1" applyBorder="1"/>
    <xf numFmtId="0" fontId="5" fillId="3" borderId="10" xfId="0" applyFont="1" applyFill="1" applyBorder="1" applyAlignment="1">
      <alignment horizontal="center"/>
    </xf>
    <xf numFmtId="0" fontId="5" fillId="3" borderId="0" xfId="0" applyFont="1" applyFill="1" applyAlignment="1">
      <alignment horizontal="center"/>
    </xf>
    <xf numFmtId="0" fontId="5" fillId="3" borderId="12" xfId="0" applyFont="1" applyFill="1" applyBorder="1" applyAlignment="1">
      <alignment horizontal="left"/>
    </xf>
    <xf numFmtId="0" fontId="5" fillId="3" borderId="13" xfId="0" applyFont="1" applyFill="1" applyBorder="1"/>
    <xf numFmtId="0" fontId="5" fillId="3" borderId="14" xfId="0" applyFont="1" applyFill="1" applyBorder="1"/>
    <xf numFmtId="0" fontId="5" fillId="3" borderId="14" xfId="0" applyFont="1" applyFill="1" applyBorder="1" applyAlignment="1">
      <alignment horizontal="left"/>
    </xf>
    <xf numFmtId="0" fontId="5" fillId="3" borderId="15" xfId="0" applyFont="1" applyFill="1" applyBorder="1"/>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18" xfId="0" applyFont="1" applyFill="1" applyBorder="1" applyAlignment="1">
      <alignment vertical="center"/>
    </xf>
    <xf numFmtId="0" fontId="3" fillId="3" borderId="19" xfId="0" applyFont="1" applyFill="1" applyBorder="1" applyAlignment="1" applyProtection="1">
      <alignment horizontal="center"/>
      <protection locked="0"/>
    </xf>
    <xf numFmtId="0" fontId="3" fillId="3" borderId="20" xfId="0" applyFont="1" applyFill="1" applyBorder="1"/>
    <xf numFmtId="0" fontId="3" fillId="3" borderId="9" xfId="0" applyFont="1" applyFill="1" applyBorder="1"/>
    <xf numFmtId="0" fontId="3" fillId="3" borderId="21" xfId="0" applyFont="1" applyFill="1" applyBorder="1" applyAlignment="1" applyProtection="1">
      <alignment horizontal="center"/>
      <protection locked="0"/>
    </xf>
    <xf numFmtId="0" fontId="3" fillId="3" borderId="22" xfId="0" applyFont="1" applyFill="1" applyBorder="1"/>
    <xf numFmtId="0" fontId="3" fillId="3" borderId="23" xfId="0" applyFont="1" applyFill="1" applyBorder="1"/>
    <xf numFmtId="0" fontId="3" fillId="3" borderId="10" xfId="0" applyFont="1" applyFill="1" applyBorder="1"/>
    <xf numFmtId="0" fontId="3" fillId="3" borderId="24" xfId="0" applyFont="1" applyFill="1" applyBorder="1" applyAlignment="1" applyProtection="1">
      <alignment horizontal="center"/>
      <protection locked="0"/>
    </xf>
    <xf numFmtId="0" fontId="3" fillId="3" borderId="7" xfId="0" applyFont="1" applyFill="1" applyBorder="1"/>
    <xf numFmtId="0" fontId="6" fillId="3" borderId="0" xfId="0" applyFont="1" applyFill="1"/>
    <xf numFmtId="0" fontId="7" fillId="3" borderId="0" xfId="0" applyFont="1" applyFill="1"/>
    <xf numFmtId="0" fontId="3" fillId="3" borderId="0" xfId="0" applyFont="1" applyFill="1"/>
    <xf numFmtId="0" fontId="7" fillId="3" borderId="2" xfId="0" applyFont="1" applyFill="1" applyBorder="1"/>
    <xf numFmtId="18" fontId="3" fillId="3" borderId="2" xfId="0" applyNumberFormat="1" applyFont="1" applyFill="1" applyBorder="1" applyAlignment="1">
      <alignment horizontal="left"/>
    </xf>
    <xf numFmtId="0" fontId="7" fillId="3" borderId="0" xfId="0" applyFont="1" applyFill="1" applyProtection="1">
      <protection locked="0"/>
    </xf>
    <xf numFmtId="0" fontId="7" fillId="3" borderId="0" xfId="0" applyFont="1" applyFill="1"/>
    <xf numFmtId="0" fontId="7" fillId="3" borderId="8" xfId="0" applyFont="1" applyFill="1" applyBorder="1"/>
    <xf numFmtId="18" fontId="3" fillId="3" borderId="0" xfId="0" applyNumberFormat="1" applyFont="1" applyFill="1" applyAlignment="1">
      <alignment horizontal="left"/>
    </xf>
    <xf numFmtId="0" fontId="2" fillId="3" borderId="0" xfId="0" applyFont="1" applyFill="1" applyAlignment="1">
      <alignment horizontal="left" vertical="top" wrapText="1"/>
    </xf>
    <xf numFmtId="0" fontId="9" fillId="3" borderId="7" xfId="0" applyFont="1" applyFill="1" applyBorder="1" applyAlignment="1">
      <alignment horizontal="left"/>
    </xf>
    <xf numFmtId="0" fontId="9"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9"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7" fillId="3" borderId="1" xfId="0" applyFont="1" applyFill="1" applyBorder="1"/>
    <xf numFmtId="0" fontId="10" fillId="3" borderId="2" xfId="0" applyFont="1" applyFill="1" applyBorder="1"/>
    <xf numFmtId="0" fontId="0" fillId="3" borderId="2" xfId="0" applyFill="1" applyBorder="1"/>
    <xf numFmtId="0" fontId="0" fillId="3" borderId="3" xfId="0" applyFill="1" applyBorder="1"/>
    <xf numFmtId="0" fontId="7" fillId="3" borderId="7" xfId="0" applyFont="1" applyFill="1" applyBorder="1"/>
    <xf numFmtId="0" fontId="10" fillId="3" borderId="0" xfId="0" applyFont="1" applyFill="1"/>
    <xf numFmtId="0" fontId="0" fillId="3" borderId="0" xfId="0" applyFill="1"/>
    <xf numFmtId="0" fontId="0" fillId="3" borderId="8" xfId="0" applyFill="1" applyBorder="1"/>
    <xf numFmtId="0" fontId="7"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5" fillId="3" borderId="1" xfId="0" applyFont="1" applyFill="1" applyBorder="1" applyAlignment="1">
      <alignment horizontal="left"/>
    </xf>
    <xf numFmtId="0" fontId="5" fillId="3" borderId="2" xfId="0" applyFont="1" applyFill="1" applyBorder="1" applyAlignment="1">
      <alignment horizontal="left" vertical="center"/>
    </xf>
    <xf numFmtId="0" fontId="5" fillId="3" borderId="26" xfId="0" applyFont="1" applyFill="1" applyBorder="1" applyAlignment="1">
      <alignment horizontal="left" vertical="center"/>
    </xf>
    <xf numFmtId="0" fontId="2" fillId="3" borderId="0" xfId="0" applyFont="1" applyFill="1" applyAlignment="1">
      <alignment horizontal="left"/>
    </xf>
    <xf numFmtId="0" fontId="5" fillId="3" borderId="7" xfId="0" applyFont="1" applyFill="1" applyBorder="1" applyAlignment="1">
      <alignment horizontal="left"/>
    </xf>
    <xf numFmtId="0" fontId="5" fillId="3" borderId="0" xfId="0" applyFont="1" applyFill="1" applyAlignment="1">
      <alignment horizontal="left" vertical="center"/>
    </xf>
    <xf numFmtId="0" fontId="5" fillId="3" borderId="27" xfId="0" applyFont="1" applyFill="1" applyBorder="1" applyAlignment="1">
      <alignment horizontal="left" vertical="center"/>
    </xf>
    <xf numFmtId="0" fontId="7" fillId="3" borderId="28" xfId="0" applyFont="1" applyFill="1" applyBorder="1" applyAlignment="1">
      <alignment horizontal="left"/>
    </xf>
    <xf numFmtId="0" fontId="7" fillId="3" borderId="0" xfId="0" applyFont="1" applyFill="1" applyAlignment="1">
      <alignment horizontal="left"/>
    </xf>
    <xf numFmtId="0" fontId="7" fillId="3" borderId="8" xfId="0" applyFont="1" applyFill="1" applyBorder="1" applyAlignment="1">
      <alignment horizontal="left"/>
    </xf>
    <xf numFmtId="0" fontId="11" fillId="3" borderId="13" xfId="0" applyFont="1" applyFill="1" applyBorder="1" applyAlignment="1">
      <alignment horizontal="left" vertical="center"/>
    </xf>
    <xf numFmtId="0" fontId="5" fillId="3" borderId="14" xfId="0" applyFont="1" applyFill="1" applyBorder="1" applyAlignment="1">
      <alignment horizontal="left" vertical="center"/>
    </xf>
    <xf numFmtId="0" fontId="5" fillId="3" borderId="29" xfId="0" applyFont="1" applyFill="1" applyBorder="1" applyAlignment="1">
      <alignment horizontal="left" vertical="center"/>
    </xf>
    <xf numFmtId="0" fontId="12" fillId="3" borderId="0" xfId="0" applyFont="1" applyFill="1" applyAlignment="1">
      <alignment horizontal="left"/>
    </xf>
    <xf numFmtId="0" fontId="12" fillId="3" borderId="0" xfId="0" applyFont="1" applyFill="1"/>
    <xf numFmtId="0" fontId="5" fillId="3" borderId="7" xfId="0" applyFont="1" applyFill="1" applyBorder="1" applyAlignment="1">
      <alignment horizontal="left" vertical="center"/>
    </xf>
    <xf numFmtId="0" fontId="5" fillId="3" borderId="0" xfId="0" applyFont="1" applyFill="1" applyAlignment="1">
      <alignment horizontal="left" vertical="center"/>
    </xf>
    <xf numFmtId="0" fontId="12" fillId="3" borderId="0" xfId="0" applyFont="1" applyFill="1" applyAlignment="1">
      <alignment horizontal="center" vertical="center"/>
    </xf>
    <xf numFmtId="0" fontId="12" fillId="3" borderId="7" xfId="0" applyFont="1" applyFill="1" applyBorder="1" applyAlignment="1">
      <alignment horizontal="center" vertical="center"/>
    </xf>
    <xf numFmtId="0" fontId="12" fillId="3" borderId="8" xfId="0" applyFont="1" applyFill="1" applyBorder="1" applyAlignment="1">
      <alignment horizontal="center" vertical="center"/>
    </xf>
    <xf numFmtId="0" fontId="12" fillId="3" borderId="13" xfId="0" applyFont="1" applyFill="1" applyBorder="1" applyAlignment="1">
      <alignment horizontal="center" vertical="center"/>
    </xf>
    <xf numFmtId="0" fontId="12" fillId="3" borderId="14" xfId="0" applyFont="1" applyFill="1" applyBorder="1" applyAlignment="1">
      <alignment horizontal="center" vertical="center"/>
    </xf>
    <xf numFmtId="0" fontId="12" fillId="3" borderId="15" xfId="0" applyFont="1" applyFill="1" applyBorder="1" applyAlignment="1">
      <alignment horizontal="center" vertical="center"/>
    </xf>
    <xf numFmtId="0" fontId="2" fillId="3" borderId="0" xfId="0" applyFont="1" applyFill="1" applyAlignment="1">
      <alignment horizontal="center"/>
    </xf>
    <xf numFmtId="0" fontId="3" fillId="3" borderId="1" xfId="0" applyFont="1" applyFill="1" applyBorder="1" applyAlignment="1">
      <alignment horizontal="left"/>
    </xf>
    <xf numFmtId="0" fontId="3" fillId="3" borderId="2" xfId="0" applyFont="1" applyFill="1" applyBorder="1"/>
    <xf numFmtId="0" fontId="7" fillId="3" borderId="2" xfId="0" applyFont="1" applyFill="1" applyBorder="1" applyAlignment="1">
      <alignment horizontal="left"/>
    </xf>
    <xf numFmtId="0" fontId="7" fillId="3" borderId="2" xfId="0" applyFont="1" applyFill="1" applyBorder="1" applyAlignment="1">
      <alignment horizontal="center"/>
    </xf>
    <xf numFmtId="0" fontId="7" fillId="3" borderId="3" xfId="0" applyFont="1" applyFill="1" applyBorder="1" applyAlignment="1">
      <alignment horizontal="center"/>
    </xf>
    <xf numFmtId="0" fontId="3" fillId="3" borderId="7" xfId="0" applyFont="1" applyFill="1" applyBorder="1" applyAlignment="1">
      <alignment horizontal="left"/>
    </xf>
    <xf numFmtId="0" fontId="3" fillId="3" borderId="30" xfId="0" applyFont="1" applyFill="1" applyBorder="1" applyAlignment="1">
      <alignment vertical="center"/>
    </xf>
    <xf numFmtId="0" fontId="3" fillId="3" borderId="30" xfId="0" applyFont="1" applyFill="1" applyBorder="1" applyAlignment="1">
      <alignment vertical="center" wrapText="1"/>
    </xf>
    <xf numFmtId="0" fontId="7" fillId="3" borderId="8" xfId="0" applyFont="1" applyFill="1" applyBorder="1" applyAlignment="1">
      <alignment horizontal="center"/>
    </xf>
    <xf numFmtId="0" fontId="3" fillId="3" borderId="0" xfId="0" applyFont="1" applyFill="1"/>
    <xf numFmtId="0" fontId="7"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3" fillId="4" borderId="31" xfId="0" applyFont="1" applyFill="1" applyBorder="1" applyAlignment="1">
      <alignment horizontal="center" vertical="center"/>
    </xf>
    <xf numFmtId="0" fontId="7" fillId="3" borderId="1" xfId="0" applyFont="1" applyFill="1" applyBorder="1" applyAlignment="1">
      <alignment horizontal="left"/>
    </xf>
    <xf numFmtId="0" fontId="7" fillId="3" borderId="2" xfId="0" applyFont="1" applyFill="1" applyBorder="1" applyAlignment="1">
      <alignment horizontal="left" vertical="center"/>
    </xf>
    <xf numFmtId="0" fontId="7" fillId="3" borderId="32" xfId="0" applyFont="1" applyFill="1" applyBorder="1" applyAlignment="1">
      <alignment horizontal="left" vertical="center"/>
    </xf>
    <xf numFmtId="0" fontId="7" fillId="3" borderId="26" xfId="0" applyFont="1" applyFill="1" applyBorder="1" applyAlignment="1">
      <alignment horizontal="center" vertical="center"/>
    </xf>
    <xf numFmtId="0" fontId="7" fillId="3" borderId="32"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26" xfId="0" applyFont="1" applyFill="1" applyBorder="1"/>
    <xf numFmtId="0" fontId="7" fillId="3" borderId="33" xfId="0" applyFont="1" applyFill="1" applyBorder="1"/>
    <xf numFmtId="0" fontId="13" fillId="3" borderId="13" xfId="0" applyFont="1" applyFill="1" applyBorder="1" applyAlignment="1">
      <alignment horizontal="left" vertical="center"/>
    </xf>
    <xf numFmtId="0" fontId="7" fillId="3" borderId="14" xfId="0" applyFont="1" applyFill="1" applyBorder="1" applyAlignment="1">
      <alignment horizontal="left" vertical="center"/>
    </xf>
    <xf numFmtId="0" fontId="7" fillId="3" borderId="34" xfId="0" applyFont="1" applyFill="1" applyBorder="1" applyAlignment="1">
      <alignment horizontal="left" vertical="center"/>
    </xf>
    <xf numFmtId="0" fontId="7" fillId="3" borderId="29" xfId="0" applyFont="1" applyFill="1" applyBorder="1" applyAlignment="1">
      <alignment horizontal="center" vertical="center"/>
    </xf>
    <xf numFmtId="0" fontId="7" fillId="3" borderId="34"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29" xfId="0" applyFont="1" applyFill="1" applyBorder="1" applyAlignment="1">
      <alignment vertical="center"/>
    </xf>
    <xf numFmtId="0" fontId="7" fillId="3" borderId="35" xfId="0" applyFont="1" applyFill="1" applyBorder="1" applyAlignment="1">
      <alignment vertical="center"/>
    </xf>
    <xf numFmtId="0" fontId="3" fillId="3" borderId="22" xfId="0" applyFont="1" applyFill="1" applyBorder="1"/>
    <xf numFmtId="0" fontId="3" fillId="3" borderId="36" xfId="0" applyFont="1" applyFill="1" applyBorder="1"/>
    <xf numFmtId="0" fontId="7" fillId="3" borderId="22" xfId="0" applyFont="1" applyFill="1" applyBorder="1" applyAlignment="1">
      <alignment vertical="center"/>
    </xf>
    <xf numFmtId="0" fontId="7" fillId="3" borderId="22" xfId="0" applyFont="1" applyFill="1" applyBorder="1" applyAlignment="1">
      <alignment horizontal="left" vertical="center"/>
    </xf>
    <xf numFmtId="0" fontId="7" fillId="3" borderId="37" xfId="0" applyFont="1" applyFill="1" applyBorder="1" applyAlignment="1">
      <alignment horizontal="left" vertical="center"/>
    </xf>
    <xf numFmtId="0" fontId="7" fillId="3" borderId="28" xfId="0" applyFont="1" applyFill="1" applyBorder="1" applyAlignment="1">
      <alignment horizontal="left" vertical="center"/>
    </xf>
    <xf numFmtId="0" fontId="7" fillId="3" borderId="0" xfId="0" applyFont="1" applyFill="1" applyAlignment="1">
      <alignment horizontal="left" vertical="center"/>
    </xf>
    <xf numFmtId="0" fontId="7" fillId="3" borderId="27" xfId="0" applyFont="1" applyFill="1" applyBorder="1" applyAlignment="1">
      <alignment horizontal="left" vertical="center"/>
    </xf>
    <xf numFmtId="0" fontId="14" fillId="3" borderId="0" xfId="0" applyFont="1" applyFill="1"/>
    <xf numFmtId="0" fontId="2" fillId="3" borderId="0" xfId="0" applyFont="1" applyFill="1" applyAlignment="1">
      <alignment horizontal="left" vertical="top" wrapText="1"/>
    </xf>
    <xf numFmtId="0" fontId="3" fillId="3" borderId="38" xfId="0" applyFont="1" applyFill="1" applyBorder="1"/>
    <xf numFmtId="0" fontId="3" fillId="3" borderId="39" xfId="0" applyFont="1" applyFill="1" applyBorder="1"/>
    <xf numFmtId="0" fontId="15" fillId="3" borderId="38" xfId="0" applyFont="1" applyFill="1" applyBorder="1" applyAlignment="1">
      <alignment horizontal="center"/>
    </xf>
    <xf numFmtId="0" fontId="15" fillId="3" borderId="40" xfId="0" applyFont="1" applyFill="1" applyBorder="1" applyAlignment="1">
      <alignment horizontal="center"/>
    </xf>
    <xf numFmtId="0" fontId="3" fillId="3" borderId="41" xfId="0" applyFont="1" applyFill="1" applyBorder="1" applyAlignment="1" applyProtection="1">
      <alignment horizontal="center"/>
      <protection locked="0"/>
    </xf>
    <xf numFmtId="0" fontId="2" fillId="3" borderId="0" xfId="0" applyFont="1" applyFill="1" applyAlignment="1">
      <alignment horizontal="left" vertical="top" wrapText="1"/>
    </xf>
    <xf numFmtId="0" fontId="4" fillId="3" borderId="7" xfId="0" applyFont="1" applyFill="1" applyBorder="1" applyAlignment="1">
      <alignment horizontal="left" vertical="center"/>
    </xf>
    <xf numFmtId="0" fontId="12" fillId="3" borderId="0" xfId="0" applyFont="1" applyFill="1" applyAlignment="1">
      <alignment horizontal="left" vertical="center"/>
    </xf>
    <xf numFmtId="0" fontId="16" fillId="3" borderId="0" xfId="0" applyFont="1" applyFill="1" applyAlignment="1">
      <alignment horizontal="right"/>
    </xf>
    <xf numFmtId="0" fontId="2" fillId="3" borderId="8" xfId="0" applyFont="1" applyFill="1" applyBorder="1"/>
    <xf numFmtId="0" fontId="0" fillId="3" borderId="40" xfId="0" applyFill="1" applyBorder="1" applyAlignment="1">
      <alignment horizontal="left"/>
    </xf>
    <xf numFmtId="0" fontId="2" fillId="3" borderId="0" xfId="0" applyFont="1" applyFill="1" applyAlignment="1">
      <alignment horizontal="left" vertical="top" wrapText="1"/>
    </xf>
    <xf numFmtId="0" fontId="12" fillId="3" borderId="0" xfId="0" applyFont="1" applyFill="1" applyAlignment="1">
      <alignment vertical="center"/>
    </xf>
    <xf numFmtId="0" fontId="12" fillId="3" borderId="8" xfId="0" applyFont="1" applyFill="1" applyBorder="1" applyAlignment="1">
      <alignment vertical="center"/>
    </xf>
    <xf numFmtId="0" fontId="5" fillId="2" borderId="0" xfId="0" applyFont="1" applyFill="1"/>
    <xf numFmtId="0" fontId="12" fillId="3" borderId="0" xfId="0" applyFont="1" applyFill="1" applyAlignment="1">
      <alignment vertical="center" wrapText="1"/>
    </xf>
    <xf numFmtId="0" fontId="5" fillId="2" borderId="0" xfId="0" applyFont="1" applyFill="1"/>
    <xf numFmtId="0" fontId="12" fillId="3" borderId="54" xfId="0" applyFont="1" applyFill="1" applyBorder="1" applyAlignment="1">
      <alignment vertical="center"/>
    </xf>
    <xf numFmtId="0" fontId="12" fillId="3" borderId="62" xfId="0" applyFont="1" applyFill="1" applyBorder="1" applyAlignment="1">
      <alignment vertical="center"/>
    </xf>
    <xf numFmtId="0" fontId="12" fillId="3" borderId="62"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19" fillId="4" borderId="64" xfId="0" applyFont="1" applyFill="1" applyBorder="1" applyAlignment="1">
      <alignment horizontal="center" vertical="center"/>
    </xf>
    <xf numFmtId="0" fontId="19" fillId="4" borderId="65" xfId="0" applyFont="1" applyFill="1" applyBorder="1" applyAlignment="1">
      <alignment horizontal="center" vertical="center"/>
    </xf>
    <xf numFmtId="0" fontId="19" fillId="4" borderId="66" xfId="0" applyFont="1" applyFill="1" applyBorder="1" applyAlignment="1">
      <alignment horizontal="center" vertical="center"/>
    </xf>
    <xf numFmtId="0" fontId="4" fillId="3" borderId="0" xfId="0" applyFont="1" applyFill="1" applyAlignment="1">
      <alignment horizontal="center"/>
    </xf>
    <xf numFmtId="0" fontId="4" fillId="4" borderId="16" xfId="0" applyFont="1" applyFill="1" applyBorder="1" applyAlignment="1">
      <alignment horizontal="left" vertical="center"/>
    </xf>
    <xf numFmtId="0" fontId="4" fillId="4" borderId="17" xfId="0" applyFont="1" applyFill="1" applyBorder="1" applyAlignment="1">
      <alignment horizontal="left" vertical="center"/>
    </xf>
    <xf numFmtId="0" fontId="4" fillId="4" borderId="18" xfId="0" applyFont="1" applyFill="1" applyBorder="1" applyAlignment="1">
      <alignment horizontal="left" vertical="center"/>
    </xf>
    <xf numFmtId="0" fontId="3" fillId="3" borderId="16" xfId="0" applyFont="1" applyFill="1" applyBorder="1" applyAlignment="1">
      <alignment horizontal="center"/>
    </xf>
    <xf numFmtId="0" fontId="3" fillId="3" borderId="18" xfId="0" applyFont="1" applyFill="1" applyBorder="1" applyAlignment="1">
      <alignment horizont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2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20" fillId="3" borderId="2" xfId="0" applyFont="1" applyFill="1" applyBorder="1" applyAlignment="1">
      <alignment horizontal="center" vertical="center"/>
    </xf>
    <xf numFmtId="0" fontId="15" fillId="3" borderId="23" xfId="0" applyFont="1" applyFill="1" applyBorder="1" applyAlignment="1">
      <alignment horizontal="center"/>
    </xf>
    <xf numFmtId="0" fontId="15" fillId="3" borderId="12" xfId="0" applyFont="1" applyFill="1" applyBorder="1" applyAlignment="1">
      <alignment horizontal="center"/>
    </xf>
    <xf numFmtId="0" fontId="15" fillId="3" borderId="20" xfId="0" applyFont="1" applyFill="1" applyBorder="1" applyAlignment="1">
      <alignment horizontal="center"/>
    </xf>
    <xf numFmtId="0" fontId="15" fillId="3" borderId="9" xfId="0" applyFont="1" applyFill="1" applyBorder="1" applyAlignment="1">
      <alignment horizontal="center"/>
    </xf>
    <xf numFmtId="0" fontId="15" fillId="3" borderId="11" xfId="0" applyFont="1" applyFill="1" applyBorder="1" applyAlignment="1">
      <alignment horizontal="center"/>
    </xf>
    <xf numFmtId="0" fontId="15" fillId="3" borderId="20"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20" xfId="0" applyFont="1" applyFill="1" applyBorder="1" applyAlignment="1">
      <alignment horizontal="center" wrapText="1"/>
    </xf>
    <xf numFmtId="0" fontId="15" fillId="3" borderId="11" xfId="0" applyFont="1" applyFill="1" applyBorder="1" applyAlignment="1">
      <alignment horizontal="center" wrapText="1"/>
    </xf>
    <xf numFmtId="0" fontId="2" fillId="3" borderId="0" xfId="0" applyFont="1" applyFill="1" applyAlignment="1">
      <alignment horizontal="left" vertical="top" wrapText="1"/>
    </xf>
    <xf numFmtId="0" fontId="15" fillId="3" borderId="43" xfId="0" applyFont="1" applyFill="1" applyBorder="1" applyAlignment="1">
      <alignment horizontal="center"/>
    </xf>
    <xf numFmtId="0" fontId="15" fillId="3" borderId="44" xfId="0" applyFont="1" applyFill="1" applyBorder="1" applyAlignment="1">
      <alignment horizontal="center"/>
    </xf>
    <xf numFmtId="0" fontId="15" fillId="3" borderId="22" xfId="0" applyFont="1" applyFill="1" applyBorder="1" applyAlignment="1">
      <alignment horizontal="center"/>
    </xf>
    <xf numFmtId="0" fontId="15" fillId="3" borderId="43" xfId="0" applyFont="1" applyFill="1" applyBorder="1" applyAlignment="1">
      <alignment horizontal="center" vertical="center" wrapText="1"/>
    </xf>
    <xf numFmtId="0" fontId="15" fillId="3" borderId="22" xfId="0" applyFont="1" applyFill="1" applyBorder="1" applyAlignment="1">
      <alignment horizontal="center" vertical="center" wrapText="1"/>
    </xf>
    <xf numFmtId="0" fontId="15" fillId="3" borderId="44" xfId="0" applyFont="1" applyFill="1" applyBorder="1" applyAlignment="1">
      <alignment horizontal="center" vertical="center" wrapText="1"/>
    </xf>
    <xf numFmtId="0" fontId="15" fillId="3" borderId="43" xfId="0" applyFont="1" applyFill="1" applyBorder="1" applyAlignment="1">
      <alignment horizontal="center" wrapText="1"/>
    </xf>
    <xf numFmtId="0" fontId="15" fillId="3" borderId="44" xfId="0" applyFont="1" applyFill="1" applyBorder="1" applyAlignment="1">
      <alignment horizontal="center" wrapText="1"/>
    </xf>
    <xf numFmtId="0" fontId="15" fillId="3" borderId="22" xfId="0" applyFont="1" applyFill="1" applyBorder="1" applyAlignment="1">
      <alignment horizontal="center" wrapText="1"/>
    </xf>
    <xf numFmtId="0" fontId="15" fillId="3" borderId="43" xfId="0" applyFont="1" applyFill="1" applyBorder="1" applyAlignment="1">
      <alignment horizontal="center" vertical="center"/>
    </xf>
    <xf numFmtId="0" fontId="15" fillId="3" borderId="44" xfId="0" applyFont="1" applyFill="1" applyBorder="1" applyAlignment="1">
      <alignment horizontal="center" vertical="center"/>
    </xf>
    <xf numFmtId="0" fontId="15" fillId="3" borderId="9" xfId="0" applyFont="1" applyFill="1" applyBorder="1" applyAlignment="1">
      <alignment horizontal="center" wrapText="1"/>
    </xf>
    <xf numFmtId="0" fontId="15" fillId="3" borderId="23" xfId="0" applyFont="1" applyFill="1" applyBorder="1" applyAlignment="1">
      <alignment horizontal="center" wrapText="1"/>
    </xf>
    <xf numFmtId="0" fontId="15" fillId="3" borderId="10" xfId="0" applyFont="1" applyFill="1" applyBorder="1" applyAlignment="1">
      <alignment horizontal="center" wrapText="1"/>
    </xf>
    <xf numFmtId="0" fontId="15" fillId="3" borderId="12" xfId="0" applyFont="1" applyFill="1" applyBorder="1" applyAlignment="1">
      <alignment horizontal="center" wrapText="1"/>
    </xf>
    <xf numFmtId="0" fontId="15" fillId="3" borderId="10" xfId="0" applyFont="1" applyFill="1" applyBorder="1" applyAlignment="1">
      <alignment horizontal="center"/>
    </xf>
    <xf numFmtId="0" fontId="15" fillId="3" borderId="23"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3" fillId="2" borderId="10" xfId="0" applyFont="1" applyFill="1" applyBorder="1" applyAlignment="1">
      <alignment horizontal="left" vertical="center"/>
    </xf>
    <xf numFmtId="0" fontId="3" fillId="2" borderId="54" xfId="0" applyFont="1" applyFill="1" applyBorder="1" applyAlignment="1">
      <alignment horizontal="left"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54" xfId="0" applyFont="1" applyFill="1" applyBorder="1" applyAlignment="1">
      <alignment horizontal="center" vertical="center"/>
    </xf>
    <xf numFmtId="0" fontId="3" fillId="2" borderId="10" xfId="0" applyFont="1" applyFill="1" applyBorder="1" applyAlignment="1">
      <alignment horizontal="center" vertical="center" wrapText="1"/>
    </xf>
    <xf numFmtId="0" fontId="3" fillId="2" borderId="54" xfId="0" applyFont="1" applyFill="1" applyBorder="1" applyAlignment="1">
      <alignment horizontal="center" vertical="center" wrapText="1"/>
    </xf>
    <xf numFmtId="0" fontId="3" fillId="2" borderId="30" xfId="0" applyFont="1" applyFill="1" applyBorder="1" applyAlignment="1">
      <alignment horizontal="left" vertical="center"/>
    </xf>
    <xf numFmtId="0" fontId="3" fillId="2" borderId="30" xfId="0" applyFont="1" applyFill="1" applyBorder="1" applyAlignment="1">
      <alignment horizontal="center" vertical="center"/>
    </xf>
    <xf numFmtId="0" fontId="3" fillId="6" borderId="30" xfId="0" applyFont="1" applyFill="1" applyBorder="1" applyAlignment="1">
      <alignment horizontal="center" vertical="center"/>
    </xf>
    <xf numFmtId="0" fontId="3" fillId="6" borderId="55" xfId="0" applyFont="1" applyFill="1" applyBorder="1" applyAlignment="1">
      <alignment horizontal="center" vertical="center" wrapText="1"/>
    </xf>
    <xf numFmtId="0" fontId="3" fillId="4" borderId="51" xfId="0" applyFont="1" applyFill="1" applyBorder="1" applyAlignment="1">
      <alignment horizontal="center" vertical="center" wrapText="1"/>
    </xf>
    <xf numFmtId="0" fontId="3" fillId="4" borderId="39" xfId="0" applyFont="1" applyFill="1" applyBorder="1" applyAlignment="1">
      <alignment horizontal="center" vertical="center" wrapText="1"/>
    </xf>
    <xf numFmtId="0" fontId="3" fillId="4" borderId="58"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1" xfId="0" applyFont="1" applyFill="1" applyBorder="1" applyAlignment="1">
      <alignment horizontal="center" vertical="center" wrapText="1"/>
    </xf>
    <xf numFmtId="0" fontId="3" fillId="4" borderId="51" xfId="0" applyFont="1" applyFill="1" applyBorder="1" applyAlignment="1">
      <alignment horizontal="left" vertical="center" wrapText="1"/>
    </xf>
    <xf numFmtId="0" fontId="3" fillId="4" borderId="39" xfId="0" applyFont="1" applyFill="1" applyBorder="1" applyAlignment="1">
      <alignment horizontal="left" vertical="center" wrapText="1"/>
    </xf>
    <xf numFmtId="0" fontId="3" fillId="4" borderId="40" xfId="0" applyFont="1" applyFill="1" applyBorder="1" applyAlignment="1">
      <alignment horizontal="left" vertical="center" wrapText="1"/>
    </xf>
    <xf numFmtId="0" fontId="3" fillId="4" borderId="60"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4" borderId="11" xfId="0" applyFont="1" applyFill="1" applyBorder="1" applyAlignment="1">
      <alignment horizontal="left" vertical="center" wrapText="1"/>
    </xf>
    <xf numFmtId="0" fontId="3" fillId="3" borderId="30" xfId="0" applyFont="1" applyFill="1" applyBorder="1" applyAlignment="1">
      <alignment horizontal="center" vertical="center" wrapText="1"/>
    </xf>
    <xf numFmtId="0" fontId="3" fillId="3" borderId="30" xfId="0" applyFont="1" applyFill="1" applyBorder="1" applyAlignment="1">
      <alignment horizontal="center" vertical="center"/>
    </xf>
    <xf numFmtId="0" fontId="3" fillId="3" borderId="56" xfId="0" applyFont="1" applyFill="1" applyBorder="1" applyAlignment="1">
      <alignment horizontal="center" vertical="center"/>
    </xf>
    <xf numFmtId="0" fontId="12" fillId="3" borderId="30"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4" fillId="4" borderId="1" xfId="0" applyFont="1" applyFill="1" applyBorder="1" applyAlignment="1">
      <alignment horizontal="left" vertical="center"/>
    </xf>
    <xf numFmtId="0" fontId="4" fillId="4" borderId="2" xfId="0" applyFont="1" applyFill="1" applyBorder="1" applyAlignment="1">
      <alignment horizontal="left" vertical="center"/>
    </xf>
    <xf numFmtId="0" fontId="4" fillId="4" borderId="26" xfId="0" applyFont="1" applyFill="1" applyBorder="1" applyAlignment="1">
      <alignment horizontal="left" vertical="center"/>
    </xf>
    <xf numFmtId="0" fontId="4" fillId="4" borderId="13" xfId="0" applyFont="1" applyFill="1" applyBorder="1" applyAlignment="1">
      <alignment horizontal="left" vertical="center"/>
    </xf>
    <xf numFmtId="0" fontId="4" fillId="4" borderId="14" xfId="0" applyFont="1" applyFill="1" applyBorder="1" applyAlignment="1">
      <alignment horizontal="left" vertical="center"/>
    </xf>
    <xf numFmtId="0" fontId="4" fillId="4" borderId="29" xfId="0" applyFont="1" applyFill="1" applyBorder="1" applyAlignment="1">
      <alignment horizontal="left" vertical="center"/>
    </xf>
    <xf numFmtId="0" fontId="7" fillId="4" borderId="32"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26" xfId="0" applyFont="1" applyFill="1" applyBorder="1" applyAlignment="1">
      <alignment horizontal="center" vertical="center"/>
    </xf>
    <xf numFmtId="0" fontId="5" fillId="5" borderId="3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26" xfId="0" applyFont="1" applyFill="1" applyBorder="1" applyAlignment="1">
      <alignment horizontal="center" vertical="center" wrapText="1"/>
    </xf>
    <xf numFmtId="0" fontId="5" fillId="5" borderId="34"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4" borderId="32"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7" fillId="4" borderId="34"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29" xfId="0" applyFont="1" applyFill="1" applyBorder="1" applyAlignment="1">
      <alignment horizontal="center" vertical="center"/>
    </xf>
    <xf numFmtId="0" fontId="4" fillId="4" borderId="3" xfId="0" applyFont="1" applyFill="1" applyBorder="1" applyAlignment="1">
      <alignment horizontal="left" vertical="center"/>
    </xf>
    <xf numFmtId="0" fontId="4" fillId="4" borderId="7" xfId="0" applyFont="1" applyFill="1" applyBorder="1" applyAlignment="1">
      <alignment horizontal="left" vertical="center"/>
    </xf>
    <xf numFmtId="0" fontId="4" fillId="4" borderId="0" xfId="0" applyFont="1" applyFill="1" applyAlignment="1">
      <alignment horizontal="left" vertical="center"/>
    </xf>
    <xf numFmtId="0" fontId="4" fillId="4" borderId="8" xfId="0" applyFont="1" applyFill="1" applyBorder="1" applyAlignment="1">
      <alignment horizontal="left" vertical="center"/>
    </xf>
    <xf numFmtId="0" fontId="5" fillId="5" borderId="45" xfId="0" applyFont="1" applyFill="1" applyBorder="1" applyAlignment="1">
      <alignment horizontal="left" vertical="center" wrapText="1"/>
    </xf>
    <xf numFmtId="0" fontId="5" fillId="5" borderId="46" xfId="0" applyFont="1" applyFill="1" applyBorder="1" applyAlignment="1">
      <alignment horizontal="left" vertical="center" wrapText="1"/>
    </xf>
    <xf numFmtId="0" fontId="5" fillId="5" borderId="46" xfId="0" applyFont="1" applyFill="1" applyBorder="1" applyAlignment="1">
      <alignment horizontal="center" vertical="center" wrapText="1"/>
    </xf>
    <xf numFmtId="0" fontId="5" fillId="4" borderId="46" xfId="0" applyFont="1" applyFill="1" applyBorder="1" applyAlignment="1">
      <alignment horizontal="center" vertical="center" wrapText="1"/>
    </xf>
    <xf numFmtId="0" fontId="5" fillId="4" borderId="46"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16"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7" fillId="3" borderId="32"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32" xfId="0" applyFont="1" applyFill="1" applyBorder="1" applyAlignment="1">
      <alignment horizontal="left"/>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28" xfId="0" applyFont="1" applyFill="1" applyBorder="1" applyAlignment="1">
      <alignment horizontal="center" vertical="center"/>
    </xf>
    <xf numFmtId="0" fontId="7" fillId="3" borderId="0" xfId="0" applyFont="1" applyFill="1" applyAlignment="1">
      <alignment horizontal="center" vertical="center"/>
    </xf>
    <xf numFmtId="0" fontId="7" fillId="3" borderId="27" xfId="0" applyFont="1" applyFill="1" applyBorder="1" applyAlignment="1">
      <alignment horizontal="center" vertical="center"/>
    </xf>
    <xf numFmtId="0" fontId="7" fillId="3" borderId="34"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15" xfId="0" applyFont="1" applyFill="1" applyBorder="1" applyAlignment="1">
      <alignment horizontal="center" vertical="center"/>
    </xf>
    <xf numFmtId="0" fontId="18" fillId="3" borderId="0" xfId="0" applyFont="1" applyFill="1" applyAlignment="1">
      <alignment horizontal="center" vertical="center"/>
    </xf>
    <xf numFmtId="0" fontId="5" fillId="3" borderId="62" xfId="0" applyFont="1" applyFill="1" applyBorder="1" applyAlignment="1">
      <alignment horizontal="left" vertical="center"/>
    </xf>
    <xf numFmtId="0" fontId="5" fillId="3" borderId="30" xfId="0" applyFont="1" applyFill="1" applyBorder="1" applyAlignment="1">
      <alignment horizontal="left" vertical="center"/>
    </xf>
    <xf numFmtId="0" fontId="12" fillId="3" borderId="56" xfId="0" applyFont="1" applyFill="1" applyBorder="1" applyAlignment="1">
      <alignment horizontal="center" vertical="center"/>
    </xf>
    <xf numFmtId="0" fontId="5" fillId="3" borderId="63" xfId="0" applyFont="1" applyFill="1" applyBorder="1" applyAlignment="1">
      <alignment horizontal="left" vertical="center"/>
    </xf>
    <xf numFmtId="0" fontId="5" fillId="3" borderId="31" xfId="0" applyFont="1" applyFill="1" applyBorder="1" applyAlignment="1">
      <alignment horizontal="left" vertical="center"/>
    </xf>
    <xf numFmtId="0" fontId="12" fillId="3" borderId="31" xfId="0" applyFont="1" applyFill="1" applyBorder="1" applyAlignment="1">
      <alignment horizontal="center" vertical="center"/>
    </xf>
    <xf numFmtId="0" fontId="12" fillId="3" borderId="67" xfId="0" applyFont="1" applyFill="1" applyBorder="1" applyAlignment="1">
      <alignment horizontal="center" vertical="center"/>
    </xf>
    <xf numFmtId="0" fontId="5" fillId="3" borderId="30" xfId="0" applyFont="1" applyFill="1" applyBorder="1" applyAlignment="1">
      <alignment horizontal="center" vertical="center"/>
    </xf>
    <xf numFmtId="16" fontId="12" fillId="3" borderId="55" xfId="0" applyNumberFormat="1" applyFont="1" applyFill="1" applyBorder="1" applyAlignment="1">
      <alignment horizontal="center" vertical="center" wrapText="1"/>
    </xf>
    <xf numFmtId="16" fontId="12" fillId="3" borderId="10" xfId="0" applyNumberFormat="1" applyFont="1" applyFill="1" applyBorder="1" applyAlignment="1">
      <alignment horizontal="center" vertical="center" wrapText="1"/>
    </xf>
    <xf numFmtId="16" fontId="12" fillId="3" borderId="12" xfId="0" applyNumberFormat="1" applyFont="1" applyFill="1" applyBorder="1" applyAlignment="1">
      <alignment horizontal="center" vertical="center" wrapText="1"/>
    </xf>
    <xf numFmtId="0" fontId="5" fillId="5" borderId="62" xfId="0" applyFont="1" applyFill="1" applyBorder="1" applyAlignment="1">
      <alignment horizontal="left" vertical="center"/>
    </xf>
    <xf numFmtId="0" fontId="5" fillId="5" borderId="30" xfId="0" applyFont="1" applyFill="1" applyBorder="1" applyAlignment="1">
      <alignment horizontal="left" vertical="center"/>
    </xf>
    <xf numFmtId="0" fontId="5" fillId="5" borderId="30"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4" borderId="56" xfId="0" applyFont="1" applyFill="1" applyBorder="1" applyAlignment="1">
      <alignment horizontal="center" vertical="center" wrapText="1"/>
    </xf>
    <xf numFmtId="0" fontId="5" fillId="3" borderId="23" xfId="0" applyFont="1" applyFill="1" applyBorder="1" applyAlignment="1">
      <alignment horizontal="left" vertical="center" wrapText="1"/>
    </xf>
    <xf numFmtId="0" fontId="5" fillId="3" borderId="10" xfId="0" applyFont="1" applyFill="1" applyBorder="1" applyAlignment="1">
      <alignment horizontal="left" vertical="center" wrapText="1"/>
    </xf>
    <xf numFmtId="0" fontId="5" fillId="3" borderId="54" xfId="0" applyFont="1" applyFill="1" applyBorder="1" applyAlignment="1">
      <alignment horizontal="left" vertical="center" wrapText="1"/>
    </xf>
    <xf numFmtId="0" fontId="5" fillId="3" borderId="23" xfId="0" applyFont="1" applyFill="1" applyBorder="1" applyAlignment="1">
      <alignment horizontal="left" vertical="center"/>
    </xf>
    <xf numFmtId="0" fontId="5" fillId="3" borderId="10" xfId="0" applyFont="1" applyFill="1" applyBorder="1" applyAlignment="1">
      <alignment horizontal="left" vertical="center"/>
    </xf>
    <xf numFmtId="0" fontId="5" fillId="3" borderId="54" xfId="0" applyFont="1" applyFill="1" applyBorder="1" applyAlignment="1">
      <alignment horizontal="left" vertical="center"/>
    </xf>
    <xf numFmtId="0" fontId="5" fillId="3" borderId="30" xfId="0" applyFont="1" applyFill="1" applyBorder="1" applyAlignment="1">
      <alignment horizontal="center" vertical="center" wrapText="1"/>
    </xf>
    <xf numFmtId="0" fontId="4" fillId="4" borderId="7"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8" xfId="0" applyFont="1" applyFill="1" applyBorder="1" applyAlignment="1">
      <alignment horizontal="left" vertical="center" wrapText="1"/>
    </xf>
    <xf numFmtId="0" fontId="4" fillId="4" borderId="13"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15" xfId="0" applyFont="1" applyFill="1" applyBorder="1" applyAlignment="1">
      <alignment horizontal="left" vertical="center" wrapText="1"/>
    </xf>
    <xf numFmtId="0" fontId="3" fillId="3" borderId="0" xfId="0" applyFont="1" applyFill="1" applyAlignment="1">
      <alignment horizontal="center" vertical="center" wrapText="1"/>
    </xf>
    <xf numFmtId="0" fontId="17" fillId="3" borderId="30" xfId="0" applyFont="1" applyFill="1" applyBorder="1" applyAlignment="1">
      <alignment horizontal="center" vertical="center"/>
    </xf>
    <xf numFmtId="0" fontId="7" fillId="3" borderId="51" xfId="0" applyFont="1" applyFill="1" applyBorder="1" applyAlignment="1">
      <alignment horizontal="center" vertical="center" wrapText="1"/>
    </xf>
    <xf numFmtId="0" fontId="7" fillId="3" borderId="58" xfId="0" applyFont="1" applyFill="1" applyBorder="1" applyAlignment="1">
      <alignment horizontal="center" vertical="center" wrapText="1"/>
    </xf>
    <xf numFmtId="0" fontId="7" fillId="3" borderId="60" xfId="0" applyFont="1" applyFill="1" applyBorder="1" applyAlignment="1">
      <alignment horizontal="center" vertical="center" wrapText="1"/>
    </xf>
    <xf numFmtId="0" fontId="7" fillId="3" borderId="61"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55"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54" xfId="0" applyFont="1" applyFill="1" applyBorder="1" applyAlignment="1">
      <alignment horizontal="center" vertical="center" wrapText="1"/>
    </xf>
    <xf numFmtId="0" fontId="7" fillId="3" borderId="51" xfId="0" applyFont="1" applyFill="1" applyBorder="1" applyAlignment="1">
      <alignment horizontal="center" vertical="center"/>
    </xf>
    <xf numFmtId="0" fontId="7" fillId="3" borderId="39" xfId="0" applyFont="1" applyFill="1" applyBorder="1" applyAlignment="1">
      <alignment horizontal="center" vertical="center"/>
    </xf>
    <xf numFmtId="0" fontId="7" fillId="3" borderId="58" xfId="0" applyFont="1" applyFill="1" applyBorder="1" applyAlignment="1">
      <alignment horizontal="center" vertical="center"/>
    </xf>
    <xf numFmtId="0" fontId="7" fillId="3" borderId="60"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61" xfId="0" applyFont="1" applyFill="1" applyBorder="1" applyAlignment="1">
      <alignment horizontal="center" vertical="center"/>
    </xf>
    <xf numFmtId="0" fontId="3" fillId="3" borderId="51" xfId="0" applyFont="1" applyFill="1" applyBorder="1" applyAlignment="1">
      <alignment horizontal="center" vertical="center" wrapText="1"/>
    </xf>
    <xf numFmtId="0" fontId="3" fillId="3" borderId="58" xfId="0" applyFont="1" applyFill="1" applyBorder="1" applyAlignment="1">
      <alignment horizontal="center" vertical="center" wrapText="1"/>
    </xf>
    <xf numFmtId="0" fontId="3" fillId="3" borderId="60" xfId="0" applyFont="1" applyFill="1" applyBorder="1" applyAlignment="1">
      <alignment horizontal="center" vertical="center" wrapText="1"/>
    </xf>
    <xf numFmtId="0" fontId="3" fillId="3" borderId="61"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32"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34"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3" fillId="4" borderId="32"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32" xfId="0" applyFont="1" applyFill="1" applyBorder="1" applyAlignment="1">
      <alignment horizontal="center" vertical="center" wrapText="1"/>
    </xf>
    <xf numFmtId="0" fontId="3" fillId="4" borderId="34"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29"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59" xfId="0" applyFont="1" applyFill="1" applyBorder="1" applyAlignment="1">
      <alignment horizontal="center" vertical="center"/>
    </xf>
    <xf numFmtId="0" fontId="3" fillId="4" borderId="25" xfId="0" applyFont="1" applyFill="1" applyBorder="1" applyAlignment="1">
      <alignment horizontal="center" vertical="center"/>
    </xf>
    <xf numFmtId="0" fontId="3" fillId="4" borderId="42" xfId="0" applyFont="1" applyFill="1" applyBorder="1" applyAlignment="1">
      <alignment horizontal="center" vertical="center"/>
    </xf>
    <xf numFmtId="0" fontId="3" fillId="3" borderId="43" xfId="0" applyFont="1" applyFill="1" applyBorder="1"/>
    <xf numFmtId="0" fontId="3" fillId="3" borderId="22" xfId="0" applyFont="1" applyFill="1" applyBorder="1"/>
    <xf numFmtId="0" fontId="3" fillId="3" borderId="46" xfId="0" applyFont="1" applyFill="1" applyBorder="1" applyAlignment="1">
      <alignment horizontal="center"/>
    </xf>
    <xf numFmtId="0" fontId="3" fillId="3" borderId="36" xfId="0" applyFont="1" applyFill="1" applyBorder="1" applyAlignment="1">
      <alignment horizontal="center"/>
    </xf>
    <xf numFmtId="0" fontId="3" fillId="3" borderId="22" xfId="0" applyFont="1" applyFill="1" applyBorder="1" applyAlignment="1">
      <alignment horizontal="center"/>
    </xf>
    <xf numFmtId="0" fontId="3" fillId="3" borderId="37" xfId="0" applyFont="1" applyFill="1" applyBorder="1" applyAlignment="1">
      <alignment horizontal="center"/>
    </xf>
    <xf numFmtId="0" fontId="3" fillId="3" borderId="3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6" xfId="0" applyFont="1" applyFill="1" applyBorder="1" applyAlignment="1">
      <alignment horizontal="center" vertical="center"/>
    </xf>
    <xf numFmtId="0" fontId="7" fillId="3" borderId="32" xfId="0" applyFont="1" applyFill="1" applyBorder="1" applyAlignment="1">
      <alignment horizontal="left" vertical="center"/>
    </xf>
    <xf numFmtId="0" fontId="7" fillId="3" borderId="2" xfId="0" applyFont="1" applyFill="1" applyBorder="1" applyAlignment="1">
      <alignment horizontal="left" vertical="center"/>
    </xf>
    <xf numFmtId="0" fontId="7" fillId="3" borderId="3" xfId="0" applyFont="1" applyFill="1" applyBorder="1" applyAlignment="1">
      <alignment horizontal="left" vertical="center"/>
    </xf>
    <xf numFmtId="0" fontId="3" fillId="4" borderId="15" xfId="0" applyFont="1" applyFill="1" applyBorder="1" applyAlignment="1">
      <alignment horizontal="center" vertical="center"/>
    </xf>
    <xf numFmtId="0" fontId="7" fillId="3" borderId="8" xfId="0" applyFont="1" applyFill="1" applyBorder="1" applyAlignment="1">
      <alignment horizontal="center" vertical="center"/>
    </xf>
    <xf numFmtId="0" fontId="3" fillId="3" borderId="28" xfId="0" applyFont="1" applyFill="1" applyBorder="1" applyAlignment="1">
      <alignment horizontal="center" vertical="center"/>
    </xf>
    <xf numFmtId="0" fontId="3" fillId="3" borderId="0" xfId="0" applyFont="1" applyFill="1" applyAlignment="1">
      <alignment horizontal="center" vertical="center"/>
    </xf>
    <xf numFmtId="0" fontId="3" fillId="3" borderId="27" xfId="0" applyFont="1" applyFill="1" applyBorder="1" applyAlignment="1">
      <alignment horizontal="center" vertical="center"/>
    </xf>
    <xf numFmtId="0" fontId="4" fillId="4" borderId="43" xfId="0" applyFont="1" applyFill="1" applyBorder="1" applyAlignment="1">
      <alignment horizontal="left" vertical="center"/>
    </xf>
    <xf numFmtId="0" fontId="4" fillId="4" borderId="22" xfId="0" applyFont="1" applyFill="1" applyBorder="1" applyAlignment="1">
      <alignment horizontal="left" vertical="center"/>
    </xf>
    <xf numFmtId="0" fontId="4" fillId="4" borderId="44" xfId="0" applyFont="1" applyFill="1" applyBorder="1" applyAlignment="1">
      <alignment horizontal="left" vertical="center"/>
    </xf>
    <xf numFmtId="0" fontId="3" fillId="3" borderId="23" xfId="0" applyFont="1" applyFill="1" applyBorder="1" applyAlignment="1">
      <alignment horizontal="center"/>
    </xf>
    <xf numFmtId="0" fontId="3" fillId="3" borderId="10" xfId="0" applyFont="1" applyFill="1" applyBorder="1" applyAlignment="1">
      <alignment horizontal="center"/>
    </xf>
    <xf numFmtId="0" fontId="3" fillId="3" borderId="54" xfId="0" applyFont="1" applyFill="1" applyBorder="1" applyAlignment="1">
      <alignment horizontal="center"/>
    </xf>
    <xf numFmtId="0" fontId="3" fillId="3" borderId="55" xfId="0" applyFont="1" applyFill="1" applyBorder="1" applyAlignment="1">
      <alignment horizontal="center"/>
    </xf>
    <xf numFmtId="0" fontId="3" fillId="3" borderId="30" xfId="0" applyFont="1" applyFill="1" applyBorder="1" applyAlignment="1">
      <alignment horizontal="center"/>
    </xf>
    <xf numFmtId="0" fontId="3" fillId="3" borderId="56" xfId="0" applyFont="1" applyFill="1" applyBorder="1" applyAlignment="1">
      <alignment horizontal="center"/>
    </xf>
    <xf numFmtId="0" fontId="7" fillId="3" borderId="38"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49" xfId="0" applyFont="1" applyFill="1" applyBorder="1" applyAlignment="1">
      <alignment horizontal="center" vertical="center"/>
    </xf>
    <xf numFmtId="0" fontId="7" fillId="3" borderId="57" xfId="0" applyFont="1" applyFill="1" applyBorder="1" applyAlignment="1">
      <alignment horizontal="center" vertical="center"/>
    </xf>
    <xf numFmtId="0" fontId="3" fillId="3" borderId="45" xfId="0" applyFont="1" applyFill="1" applyBorder="1" applyAlignment="1">
      <alignment horizontal="center"/>
    </xf>
    <xf numFmtId="0" fontId="3" fillId="3" borderId="47" xfId="0" applyFont="1" applyFill="1" applyBorder="1" applyAlignment="1">
      <alignment horizontal="center"/>
    </xf>
    <xf numFmtId="0" fontId="3" fillId="3" borderId="48" xfId="0" applyFont="1" applyFill="1" applyBorder="1" applyAlignment="1">
      <alignment horizontal="center"/>
    </xf>
    <xf numFmtId="0" fontId="3" fillId="3" borderId="49" xfId="0" applyFont="1" applyFill="1" applyBorder="1" applyAlignment="1">
      <alignment horizontal="center"/>
    </xf>
    <xf numFmtId="0" fontId="3" fillId="3" borderId="50" xfId="0" applyFont="1" applyFill="1" applyBorder="1" applyAlignment="1">
      <alignment horizontal="center"/>
    </xf>
    <xf numFmtId="0" fontId="3" fillId="3" borderId="35" xfId="0" applyFont="1" applyFill="1" applyBorder="1" applyAlignment="1">
      <alignment horizontal="center"/>
    </xf>
    <xf numFmtId="0" fontId="7" fillId="3" borderId="49" xfId="0" applyFont="1" applyFill="1" applyBorder="1" applyAlignment="1">
      <alignment horizontal="center"/>
    </xf>
    <xf numFmtId="0" fontId="7" fillId="3" borderId="35" xfId="0" applyFont="1" applyFill="1" applyBorder="1" applyAlignment="1">
      <alignment horizontal="center"/>
    </xf>
    <xf numFmtId="0" fontId="7" fillId="3" borderId="51" xfId="0" applyFont="1" applyFill="1" applyBorder="1" applyAlignment="1">
      <alignment horizontal="center"/>
    </xf>
    <xf numFmtId="0" fontId="7" fillId="3" borderId="52" xfId="0" applyFont="1" applyFill="1" applyBorder="1" applyAlignment="1">
      <alignment horizontal="center"/>
    </xf>
    <xf numFmtId="0" fontId="7" fillId="3" borderId="53" xfId="0" applyFont="1" applyFill="1" applyBorder="1" applyAlignment="1">
      <alignment horizontal="center"/>
    </xf>
    <xf numFmtId="0" fontId="7" fillId="3" borderId="30" xfId="0" applyFont="1" applyFill="1" applyBorder="1" applyAlignment="1">
      <alignment horizontal="center"/>
    </xf>
    <xf numFmtId="0" fontId="7" fillId="3" borderId="55" xfId="0" applyFont="1" applyFill="1" applyBorder="1" applyAlignment="1">
      <alignment horizontal="center"/>
    </xf>
    <xf numFmtId="0" fontId="7" fillId="3" borderId="56" xfId="0" applyFont="1" applyFill="1" applyBorder="1" applyAlignment="1">
      <alignment horizontal="center"/>
    </xf>
    <xf numFmtId="0" fontId="15" fillId="3" borderId="23" xfId="0" applyFont="1" applyFill="1" applyBorder="1" applyAlignment="1">
      <alignment horizontal="center" vertical="center"/>
    </xf>
    <xf numFmtId="0" fontId="15" fillId="3" borderId="12" xfId="0" applyFont="1" applyFill="1" applyBorder="1" applyAlignment="1">
      <alignment horizontal="center" vertical="center"/>
    </xf>
    <xf numFmtId="0" fontId="23" fillId="2" borderId="0" xfId="1" applyFont="1" applyAlignment="1">
      <alignment vertical="center"/>
    </xf>
    <xf numFmtId="0" fontId="23" fillId="2" borderId="0" xfId="1" applyFont="1" applyAlignment="1">
      <alignment horizontal="center" vertical="center"/>
    </xf>
    <xf numFmtId="0" fontId="23" fillId="2" borderId="0" xfId="1" applyFont="1" applyFill="1" applyAlignment="1">
      <alignment vertical="center"/>
    </xf>
    <xf numFmtId="0" fontId="23" fillId="2" borderId="0" xfId="1" applyNumberFormat="1" applyFont="1" applyAlignment="1">
      <alignment horizontal="center" vertical="center"/>
    </xf>
    <xf numFmtId="0" fontId="24" fillId="2" borderId="0" xfId="1" applyFont="1" applyAlignment="1">
      <alignment vertical="center"/>
    </xf>
    <xf numFmtId="0" fontId="25" fillId="7" borderId="68" xfId="1" applyFont="1" applyFill="1" applyBorder="1" applyAlignment="1">
      <alignment horizontal="center" vertical="center"/>
    </xf>
    <xf numFmtId="0" fontId="25" fillId="7" borderId="69" xfId="1" applyFont="1" applyFill="1" applyBorder="1" applyAlignment="1">
      <alignment horizontal="center" vertical="center"/>
    </xf>
    <xf numFmtId="0" fontId="26" fillId="8" borderId="70" xfId="1" applyFont="1" applyFill="1" applyBorder="1" applyAlignment="1">
      <alignment horizontal="center" vertical="center"/>
    </xf>
    <xf numFmtId="0" fontId="26" fillId="8" borderId="71" xfId="1" applyFont="1" applyFill="1" applyBorder="1" applyAlignment="1">
      <alignment horizontal="center" vertical="center"/>
    </xf>
    <xf numFmtId="0" fontId="26" fillId="8" borderId="72" xfId="1" applyFont="1" applyFill="1" applyBorder="1" applyAlignment="1">
      <alignment horizontal="center" vertical="center"/>
    </xf>
    <xf numFmtId="0" fontId="27" fillId="8" borderId="73" xfId="1" applyFont="1" applyFill="1" applyBorder="1" applyAlignment="1">
      <alignment horizontal="center" vertical="center" wrapText="1"/>
    </xf>
    <xf numFmtId="0" fontId="27" fillId="8" borderId="72" xfId="1" applyFont="1" applyFill="1" applyBorder="1" applyAlignment="1">
      <alignment horizontal="center" vertical="center" wrapText="1"/>
    </xf>
    <xf numFmtId="0" fontId="27" fillId="8" borderId="71" xfId="1" applyFont="1" applyFill="1" applyBorder="1" applyAlignment="1">
      <alignment horizontal="center" vertical="center" wrapText="1"/>
    </xf>
    <xf numFmtId="0" fontId="28" fillId="8" borderId="74" xfId="1" applyFont="1" applyFill="1" applyBorder="1" applyAlignment="1">
      <alignment horizontal="center" vertical="center" wrapText="1"/>
    </xf>
    <xf numFmtId="165" fontId="29" fillId="2" borderId="75" xfId="1" applyNumberFormat="1" applyFont="1" applyFill="1" applyBorder="1" applyAlignment="1">
      <alignment horizontal="center" vertical="center" wrapText="1"/>
    </xf>
    <xf numFmtId="165" fontId="29" fillId="2" borderId="75" xfId="1" applyNumberFormat="1" applyFont="1" applyFill="1" applyBorder="1" applyAlignment="1">
      <alignment horizontal="center" vertical="center"/>
    </xf>
    <xf numFmtId="165" fontId="29" fillId="2" borderId="76" xfId="1" applyNumberFormat="1" applyFont="1" applyFill="1" applyBorder="1" applyAlignment="1">
      <alignment horizontal="center" vertical="center"/>
    </xf>
    <xf numFmtId="0" fontId="29" fillId="2" borderId="0" xfId="1" applyFont="1" applyAlignment="1">
      <alignment vertical="center"/>
    </xf>
    <xf numFmtId="0" fontId="25" fillId="7" borderId="77" xfId="1" applyFont="1" applyFill="1" applyBorder="1" applyAlignment="1">
      <alignment horizontal="center" vertical="center"/>
    </xf>
    <xf numFmtId="0" fontId="25" fillId="7" borderId="78" xfId="1" applyFont="1" applyFill="1" applyBorder="1" applyAlignment="1">
      <alignment horizontal="center" vertical="center"/>
    </xf>
    <xf numFmtId="0" fontId="30" fillId="7" borderId="79" xfId="1" applyFont="1" applyFill="1" applyBorder="1" applyAlignment="1">
      <alignment horizontal="center" vertical="center" shrinkToFit="1"/>
    </xf>
    <xf numFmtId="0" fontId="30" fillId="7" borderId="80" xfId="1" applyFont="1" applyFill="1" applyBorder="1" applyAlignment="1">
      <alignment horizontal="center" vertical="center" shrinkToFit="1"/>
    </xf>
    <xf numFmtId="0" fontId="30" fillId="7" borderId="81" xfId="1" applyFont="1" applyFill="1" applyBorder="1" applyAlignment="1">
      <alignment horizontal="center" vertical="center" shrinkToFit="1"/>
    </xf>
    <xf numFmtId="15" fontId="24" fillId="2" borderId="0" xfId="1" applyNumberFormat="1" applyFont="1" applyBorder="1" applyAlignment="1">
      <alignment horizontal="center" vertical="center" wrapText="1"/>
    </xf>
    <xf numFmtId="0" fontId="24" fillId="2" borderId="82" xfId="1" applyFont="1" applyBorder="1" applyAlignment="1">
      <alignment horizontal="center" vertical="center" wrapText="1"/>
    </xf>
    <xf numFmtId="20" fontId="24" fillId="2" borderId="83" xfId="1" applyNumberFormat="1" applyFont="1" applyBorder="1" applyAlignment="1">
      <alignment horizontal="center" vertical="center" wrapText="1"/>
    </xf>
    <xf numFmtId="0" fontId="24" fillId="2" borderId="0" xfId="1" applyFont="1" applyBorder="1" applyAlignment="1">
      <alignment horizontal="center" vertical="center" wrapText="1"/>
    </xf>
    <xf numFmtId="0" fontId="29" fillId="2" borderId="84" xfId="1" applyFont="1" applyBorder="1" applyAlignment="1">
      <alignment horizontal="center" vertical="center" wrapText="1"/>
    </xf>
    <xf numFmtId="0" fontId="29" fillId="2" borderId="75" xfId="1" quotePrefix="1" applyFont="1" applyBorder="1" applyAlignment="1">
      <alignment horizontal="center" vertical="center" wrapText="1"/>
    </xf>
    <xf numFmtId="0" fontId="29" fillId="2" borderId="76" xfId="1" quotePrefix="1" applyFont="1" applyBorder="1" applyAlignment="1">
      <alignment horizontal="center" vertical="center" wrapText="1"/>
    </xf>
    <xf numFmtId="0" fontId="25" fillId="7" borderId="85" xfId="1" applyFont="1" applyFill="1" applyBorder="1" applyAlignment="1">
      <alignment horizontal="center" vertical="center"/>
    </xf>
    <xf numFmtId="0" fontId="25" fillId="7" borderId="86" xfId="1" applyFont="1" applyFill="1" applyBorder="1" applyAlignment="1">
      <alignment horizontal="center" vertical="center"/>
    </xf>
    <xf numFmtId="0" fontId="30" fillId="7" borderId="83" xfId="1" applyFont="1" applyFill="1" applyBorder="1" applyAlignment="1">
      <alignment horizontal="center" vertical="center" shrinkToFit="1"/>
    </xf>
    <xf numFmtId="0" fontId="30" fillId="7" borderId="0" xfId="1" applyFont="1" applyFill="1" applyBorder="1" applyAlignment="1">
      <alignment horizontal="center" vertical="center" shrinkToFit="1"/>
    </xf>
    <xf numFmtId="0" fontId="30" fillId="7" borderId="82" xfId="1" applyFont="1" applyFill="1" applyBorder="1" applyAlignment="1">
      <alignment horizontal="center" vertical="center" shrinkToFit="1"/>
    </xf>
    <xf numFmtId="0" fontId="24" fillId="2" borderId="83" xfId="1" applyFont="1" applyBorder="1" applyAlignment="1">
      <alignment horizontal="center" vertical="center" wrapText="1"/>
    </xf>
    <xf numFmtId="0" fontId="28" fillId="8" borderId="74" xfId="1" applyFont="1" applyFill="1" applyBorder="1" applyAlignment="1">
      <alignment horizontal="center" vertical="center"/>
    </xf>
    <xf numFmtId="0" fontId="25" fillId="7" borderId="87" xfId="1" applyFont="1" applyFill="1" applyBorder="1" applyAlignment="1">
      <alignment horizontal="center" vertical="center"/>
    </xf>
    <xf numFmtId="0" fontId="25" fillId="7" borderId="88" xfId="1" applyFont="1" applyFill="1" applyBorder="1" applyAlignment="1">
      <alignment horizontal="center" vertical="center"/>
    </xf>
    <xf numFmtId="0" fontId="30" fillId="7" borderId="89" xfId="1" applyFont="1" applyFill="1" applyBorder="1" applyAlignment="1">
      <alignment horizontal="center" vertical="center" shrinkToFit="1"/>
    </xf>
    <xf numFmtId="0" fontId="30" fillId="7" borderId="90" xfId="1" applyFont="1" applyFill="1" applyBorder="1" applyAlignment="1">
      <alignment horizontal="center" vertical="center" shrinkToFit="1"/>
    </xf>
    <xf numFmtId="0" fontId="30" fillId="7" borderId="91" xfId="1" applyFont="1" applyFill="1" applyBorder="1" applyAlignment="1">
      <alignment horizontal="center" vertical="center" shrinkToFit="1"/>
    </xf>
    <xf numFmtId="0" fontId="24" fillId="2" borderId="90" xfId="1" applyFont="1" applyBorder="1" applyAlignment="1">
      <alignment horizontal="center" vertical="center" wrapText="1"/>
    </xf>
    <xf numFmtId="0" fontId="24" fillId="2" borderId="91" xfId="1" applyFont="1" applyBorder="1" applyAlignment="1">
      <alignment horizontal="center" vertical="center" wrapText="1"/>
    </xf>
    <xf numFmtId="0" fontId="24" fillId="2" borderId="89" xfId="1" applyFont="1" applyBorder="1" applyAlignment="1">
      <alignment horizontal="center" vertical="center" wrapText="1"/>
    </xf>
    <xf numFmtId="0" fontId="28" fillId="8" borderId="92" xfId="1" applyFont="1" applyFill="1" applyBorder="1" applyAlignment="1">
      <alignment horizontal="center" vertical="center"/>
    </xf>
    <xf numFmtId="0" fontId="29" fillId="2" borderId="75" xfId="1" applyFont="1" applyBorder="1" applyAlignment="1">
      <alignment horizontal="center" vertical="center" wrapText="1"/>
    </xf>
    <xf numFmtId="0" fontId="29" fillId="2" borderId="76" xfId="1" applyFont="1" applyBorder="1" applyAlignment="1">
      <alignment horizontal="center" vertical="center" wrapText="1"/>
    </xf>
    <xf numFmtId="0" fontId="31" fillId="9" borderId="0" xfId="1" applyFont="1" applyFill="1" applyAlignment="1">
      <alignment vertical="center"/>
    </xf>
    <xf numFmtId="0" fontId="32" fillId="8" borderId="93" xfId="1" applyFont="1" applyFill="1" applyBorder="1" applyAlignment="1">
      <alignment horizontal="center" vertical="center"/>
    </xf>
    <xf numFmtId="0" fontId="32" fillId="8" borderId="94" xfId="1" applyFont="1" applyFill="1" applyBorder="1" applyAlignment="1">
      <alignment horizontal="center" vertical="center"/>
    </xf>
    <xf numFmtId="0" fontId="32" fillId="8" borderId="95" xfId="1" applyFont="1" applyFill="1" applyBorder="1" applyAlignment="1">
      <alignment horizontal="center" vertical="center"/>
    </xf>
    <xf numFmtId="0" fontId="31" fillId="9" borderId="0" xfId="1" applyFont="1" applyFill="1" applyAlignment="1">
      <alignment horizontal="center" vertical="center"/>
    </xf>
    <xf numFmtId="0" fontId="31" fillId="9" borderId="0" xfId="1" applyNumberFormat="1" applyFont="1" applyFill="1" applyAlignment="1">
      <alignment horizontal="center" vertical="center"/>
    </xf>
    <xf numFmtId="0" fontId="33" fillId="9" borderId="83" xfId="1" applyFont="1" applyFill="1" applyBorder="1" applyAlignment="1">
      <alignment horizontal="center" vertical="center"/>
    </xf>
    <xf numFmtId="0" fontId="33" fillId="9" borderId="0" xfId="1" applyFont="1" applyFill="1" applyBorder="1" applyAlignment="1">
      <alignment horizontal="center" vertical="center"/>
    </xf>
    <xf numFmtId="0" fontId="35" fillId="9" borderId="82" xfId="2" applyFont="1" applyFill="1" applyBorder="1" applyAlignment="1">
      <alignment horizontal="left" vertical="center"/>
    </xf>
    <xf numFmtId="0" fontId="23" fillId="9" borderId="0" xfId="2" applyNumberFormat="1" applyFont="1" applyFill="1" applyAlignment="1">
      <alignment horizontal="center" vertical="center"/>
    </xf>
    <xf numFmtId="0" fontId="36" fillId="9" borderId="0" xfId="1" applyFont="1" applyFill="1" applyBorder="1" applyAlignment="1">
      <alignment vertical="center"/>
    </xf>
    <xf numFmtId="0" fontId="35" fillId="9" borderId="0" xfId="1" applyFont="1" applyFill="1" applyBorder="1" applyAlignment="1">
      <alignment vertical="center"/>
    </xf>
    <xf numFmtId="0" fontId="35" fillId="9" borderId="0" xfId="2" applyFont="1" applyFill="1" applyBorder="1" applyAlignment="1">
      <alignment horizontal="left" vertical="center"/>
    </xf>
    <xf numFmtId="0" fontId="35" fillId="9" borderId="0" xfId="2" applyFont="1" applyFill="1" applyBorder="1" applyAlignment="1">
      <alignment horizontal="center" vertical="center"/>
    </xf>
    <xf numFmtId="0" fontId="35" fillId="9" borderId="0" xfId="2" applyNumberFormat="1" applyFont="1" applyFill="1" applyBorder="1" applyAlignment="1">
      <alignment horizontal="center" vertical="center"/>
    </xf>
    <xf numFmtId="0" fontId="37" fillId="9" borderId="83" xfId="1" applyFont="1" applyFill="1" applyBorder="1" applyAlignment="1">
      <alignment horizontal="center" vertical="center"/>
    </xf>
    <xf numFmtId="0" fontId="38" fillId="9" borderId="0" xfId="2" applyFont="1" applyFill="1" applyBorder="1" applyAlignment="1">
      <alignment vertical="center"/>
    </xf>
    <xf numFmtId="0" fontId="29" fillId="2" borderId="0" xfId="1" applyFont="1" applyBorder="1" applyAlignment="1">
      <alignment vertical="center"/>
    </xf>
    <xf numFmtId="0" fontId="37" fillId="2" borderId="0" xfId="2" applyFont="1" applyFill="1" applyBorder="1" applyAlignment="1">
      <alignment vertical="center"/>
    </xf>
    <xf numFmtId="0" fontId="37" fillId="9" borderId="0" xfId="2" applyFont="1" applyFill="1" applyBorder="1" applyAlignment="1">
      <alignment vertical="center"/>
    </xf>
    <xf numFmtId="0" fontId="37" fillId="9" borderId="82" xfId="2" applyFont="1" applyFill="1" applyBorder="1" applyAlignment="1">
      <alignment vertical="center"/>
    </xf>
    <xf numFmtId="0" fontId="39" fillId="2" borderId="0" xfId="2" applyFont="1" applyBorder="1" applyAlignment="1">
      <alignment vertical="center"/>
    </xf>
    <xf numFmtId="0" fontId="29" fillId="2" borderId="0" xfId="2" applyFont="1" applyBorder="1" applyAlignment="1">
      <alignment vertical="center"/>
    </xf>
    <xf numFmtId="15" fontId="29" fillId="2" borderId="0" xfId="2" applyNumberFormat="1" applyFont="1" applyFill="1" applyBorder="1" applyAlignment="1">
      <alignment horizontal="left" vertical="center"/>
    </xf>
    <xf numFmtId="0" fontId="40" fillId="2" borderId="0" xfId="3" applyAlignment="1">
      <alignment horizontal="left" vertical="center"/>
    </xf>
    <xf numFmtId="15" fontId="29" fillId="2" borderId="0" xfId="2" applyNumberFormat="1" applyFont="1" applyFill="1" applyBorder="1" applyAlignment="1">
      <alignment horizontal="left" vertical="center"/>
    </xf>
    <xf numFmtId="0" fontId="29" fillId="2" borderId="82" xfId="2" applyFont="1" applyBorder="1" applyAlignment="1">
      <alignment vertical="center"/>
    </xf>
    <xf numFmtId="0" fontId="29" fillId="2" borderId="0" xfId="2" applyFont="1" applyAlignment="1">
      <alignment vertical="center"/>
    </xf>
    <xf numFmtId="0" fontId="29" fillId="9" borderId="0" xfId="2" applyFont="1" applyFill="1" applyAlignment="1">
      <alignment vertical="center"/>
    </xf>
    <xf numFmtId="15" fontId="29" fillId="2" borderId="0" xfId="2" applyNumberFormat="1" applyFont="1" applyFill="1" applyBorder="1" applyAlignment="1">
      <alignment vertical="center"/>
    </xf>
    <xf numFmtId="0" fontId="29" fillId="2" borderId="0" xfId="2" applyFont="1" applyFill="1" applyBorder="1" applyAlignment="1">
      <alignment vertical="center"/>
    </xf>
    <xf numFmtId="0" fontId="41" fillId="2" borderId="0" xfId="1" applyFont="1" applyAlignment="1">
      <alignment horizontal="left" vertical="center"/>
    </xf>
    <xf numFmtId="0" fontId="42" fillId="2" borderId="0" xfId="1" applyFont="1" applyAlignment="1">
      <alignment horizontal="left" vertical="top"/>
    </xf>
    <xf numFmtId="0" fontId="43" fillId="2" borderId="83" xfId="1" applyFont="1" applyFill="1" applyBorder="1" applyAlignment="1">
      <alignment horizontal="center" vertical="center"/>
    </xf>
    <xf numFmtId="0" fontId="43" fillId="2" borderId="0" xfId="1" applyFont="1" applyFill="1" applyBorder="1" applyAlignment="1">
      <alignment horizontal="center" vertical="center"/>
    </xf>
    <xf numFmtId="0" fontId="44" fillId="2" borderId="0" xfId="1" applyFont="1" applyFill="1" applyBorder="1" applyAlignment="1">
      <alignment horizontal="left" vertical="center" wrapText="1"/>
    </xf>
    <xf numFmtId="0" fontId="33" fillId="9" borderId="0" xfId="2" applyFont="1" applyFill="1" applyBorder="1" applyAlignment="1">
      <alignment horizontal="center" vertical="center"/>
    </xf>
    <xf numFmtId="0" fontId="23" fillId="2" borderId="82" xfId="1" applyFont="1" applyFill="1" applyBorder="1" applyAlignment="1">
      <alignment vertical="center"/>
    </xf>
    <xf numFmtId="0" fontId="45" fillId="2" borderId="0" xfId="1" applyFont="1" applyFill="1" applyAlignment="1">
      <alignment vertical="center"/>
    </xf>
    <xf numFmtId="0" fontId="46" fillId="2" borderId="0" xfId="1" applyFont="1" applyFill="1" applyBorder="1" applyAlignment="1">
      <alignment horizontal="left" vertical="center" wrapText="1"/>
    </xf>
    <xf numFmtId="0" fontId="35" fillId="2" borderId="0" xfId="1" applyFont="1" applyFill="1" applyBorder="1" applyAlignment="1">
      <alignment horizontal="left" vertical="center"/>
    </xf>
    <xf numFmtId="0" fontId="35" fillId="2" borderId="0" xfId="1" applyFont="1" applyFill="1" applyBorder="1" applyAlignment="1">
      <alignment horizontal="center" vertical="center"/>
    </xf>
    <xf numFmtId="0" fontId="47" fillId="2" borderId="0" xfId="1" applyFont="1" applyFill="1" applyBorder="1" applyAlignment="1">
      <alignment horizontal="left" vertical="center" wrapText="1"/>
    </xf>
    <xf numFmtId="0" fontId="45" fillId="2" borderId="82" xfId="1" applyFont="1" applyFill="1" applyBorder="1" applyAlignment="1">
      <alignment vertical="center"/>
    </xf>
    <xf numFmtId="0" fontId="48" fillId="2" borderId="83" xfId="1" applyFont="1" applyFill="1" applyBorder="1" applyAlignment="1">
      <alignment horizontal="center" vertical="center"/>
    </xf>
    <xf numFmtId="0" fontId="38" fillId="9" borderId="0" xfId="2" applyFont="1" applyFill="1" applyBorder="1" applyAlignment="1">
      <alignment horizontal="left" vertical="center"/>
    </xf>
    <xf numFmtId="0" fontId="49" fillId="2" borderId="0" xfId="1" applyFont="1" applyFill="1" applyBorder="1" applyAlignment="1">
      <alignment horizontal="left" vertical="center" wrapText="1"/>
    </xf>
    <xf numFmtId="0" fontId="50" fillId="2" borderId="0" xfId="1" applyFont="1" applyFill="1" applyBorder="1" applyAlignment="1">
      <alignment horizontal="left" vertical="center"/>
    </xf>
    <xf numFmtId="0" fontId="51" fillId="2" borderId="0" xfId="1" applyFont="1" applyFill="1" applyBorder="1" applyAlignment="1">
      <alignment horizontal="center" vertical="center" wrapText="1"/>
    </xf>
    <xf numFmtId="0" fontId="50" fillId="2" borderId="0" xfId="1" applyFont="1" applyFill="1" applyBorder="1" applyAlignment="1">
      <alignment horizontal="center" vertical="center"/>
    </xf>
    <xf numFmtId="0" fontId="52" fillId="2" borderId="0" xfId="1" applyFont="1" applyFill="1" applyBorder="1" applyAlignment="1">
      <alignment horizontal="left" vertical="center" wrapText="1"/>
    </xf>
    <xf numFmtId="0" fontId="50" fillId="9" borderId="0" xfId="2" applyFont="1" applyFill="1" applyBorder="1" applyAlignment="1">
      <alignment horizontal="center" vertical="center"/>
    </xf>
    <xf numFmtId="0" fontId="53" fillId="2" borderId="82" xfId="1" applyFont="1" applyFill="1" applyBorder="1" applyAlignment="1">
      <alignment vertical="center"/>
    </xf>
    <xf numFmtId="0" fontId="53" fillId="2" borderId="0" xfId="1" applyFont="1" applyFill="1" applyAlignment="1">
      <alignment vertical="center"/>
    </xf>
    <xf numFmtId="0" fontId="32" fillId="8" borderId="96" xfId="1" applyFont="1" applyFill="1" applyBorder="1" applyAlignment="1">
      <alignment horizontal="center" vertical="center"/>
    </xf>
    <xf numFmtId="0" fontId="32" fillId="8" borderId="97" xfId="1" applyFont="1" applyFill="1" applyBorder="1" applyAlignment="1">
      <alignment horizontal="center" vertical="center"/>
    </xf>
    <xf numFmtId="0" fontId="32" fillId="8" borderId="98" xfId="1" applyFont="1" applyFill="1" applyBorder="1" applyAlignment="1">
      <alignment horizontal="center" vertical="center"/>
    </xf>
    <xf numFmtId="0" fontId="27" fillId="2" borderId="0" xfId="1" applyFont="1" applyAlignment="1">
      <alignment vertical="center"/>
    </xf>
    <xf numFmtId="0" fontId="54" fillId="9" borderId="99" xfId="2" applyFont="1" applyFill="1" applyBorder="1" applyAlignment="1">
      <alignment vertical="center" wrapText="1"/>
    </xf>
    <xf numFmtId="0" fontId="54" fillId="9" borderId="99" xfId="2" applyFont="1" applyFill="1" applyBorder="1" applyAlignment="1">
      <alignment vertical="center"/>
    </xf>
    <xf numFmtId="0" fontId="33" fillId="9" borderId="82" xfId="2" applyFont="1" applyFill="1" applyBorder="1" applyAlignment="1">
      <alignment horizontal="left" vertical="center"/>
    </xf>
    <xf numFmtId="0" fontId="33" fillId="9" borderId="0" xfId="2" applyFont="1" applyFill="1" applyBorder="1" applyAlignment="1">
      <alignment horizontal="left" vertical="center"/>
    </xf>
    <xf numFmtId="0" fontId="54" fillId="9" borderId="0" xfId="2" applyFont="1" applyFill="1" applyBorder="1" applyAlignment="1">
      <alignment vertical="center" wrapText="1"/>
    </xf>
    <xf numFmtId="0" fontId="54" fillId="9" borderId="0" xfId="2" applyFont="1" applyFill="1" applyBorder="1" applyAlignment="1">
      <alignment vertical="center"/>
    </xf>
    <xf numFmtId="0" fontId="55" fillId="9" borderId="100" xfId="2" applyFont="1" applyFill="1" applyBorder="1" applyAlignment="1">
      <alignment horizontal="center" vertical="center" wrapText="1"/>
    </xf>
    <xf numFmtId="0" fontId="56" fillId="9" borderId="101" xfId="2" applyFont="1" applyFill="1" applyBorder="1" applyAlignment="1">
      <alignment horizontal="center" vertical="center" wrapText="1"/>
    </xf>
    <xf numFmtId="0" fontId="56" fillId="9" borderId="102" xfId="2" applyFont="1" applyFill="1" applyBorder="1" applyAlignment="1">
      <alignment horizontal="center" vertical="center" wrapText="1"/>
    </xf>
    <xf numFmtId="0" fontId="54" fillId="9" borderId="83" xfId="2" applyFont="1" applyFill="1" applyBorder="1" applyAlignment="1">
      <alignment horizontal="center" vertical="center"/>
    </xf>
    <xf numFmtId="0" fontId="54" fillId="9" borderId="0" xfId="2" applyFont="1" applyFill="1" applyBorder="1" applyAlignment="1">
      <alignment horizontal="center" vertical="center"/>
    </xf>
    <xf numFmtId="0" fontId="54" fillId="9" borderId="82" xfId="2" applyFont="1" applyFill="1" applyBorder="1" applyAlignment="1">
      <alignment horizontal="center" vertical="center"/>
    </xf>
    <xf numFmtId="0" fontId="32" fillId="8" borderId="83" xfId="1" applyFont="1" applyFill="1" applyBorder="1" applyAlignment="1">
      <alignment horizontal="center" vertical="center"/>
    </xf>
    <xf numFmtId="0" fontId="32" fillId="8" borderId="0" xfId="1" applyFont="1" applyFill="1" applyBorder="1" applyAlignment="1">
      <alignment horizontal="center" vertical="center"/>
    </xf>
    <xf numFmtId="0" fontId="32" fillId="8" borderId="82" xfId="1" applyFont="1" applyFill="1" applyBorder="1" applyAlignment="1">
      <alignment horizontal="center" vertical="center"/>
    </xf>
    <xf numFmtId="0" fontId="39" fillId="2" borderId="83" xfId="1" applyFont="1" applyFill="1" applyBorder="1" applyAlignment="1">
      <alignment horizontal="center" vertical="center"/>
    </xf>
    <xf numFmtId="0" fontId="39" fillId="2" borderId="0" xfId="1" applyFont="1" applyFill="1" applyBorder="1" applyAlignment="1">
      <alignment horizontal="center" vertical="center"/>
    </xf>
    <xf numFmtId="0" fontId="29" fillId="2" borderId="0" xfId="1" applyFont="1" applyFill="1" applyBorder="1" applyAlignment="1">
      <alignment horizontal="center" vertical="center"/>
    </xf>
    <xf numFmtId="0" fontId="29" fillId="2" borderId="0" xfId="1" applyFont="1" applyFill="1" applyBorder="1" applyAlignment="1">
      <alignment vertical="center"/>
    </xf>
    <xf numFmtId="0" fontId="29" fillId="2" borderId="82" xfId="1" applyFont="1" applyFill="1" applyBorder="1" applyAlignment="1">
      <alignment vertical="center"/>
    </xf>
    <xf numFmtId="0" fontId="29" fillId="2" borderId="0" xfId="1" applyFont="1" applyFill="1" applyAlignment="1">
      <alignment vertical="center"/>
    </xf>
    <xf numFmtId="0" fontId="57" fillId="2" borderId="83" xfId="1" applyFont="1" applyFill="1" applyBorder="1" applyAlignment="1">
      <alignment horizontal="center" vertical="center"/>
    </xf>
    <xf numFmtId="0" fontId="58" fillId="10" borderId="103" xfId="1" applyFont="1" applyFill="1" applyBorder="1" applyAlignment="1">
      <alignment horizontal="center" vertical="center"/>
    </xf>
    <xf numFmtId="0" fontId="24" fillId="2" borderId="82" xfId="1" applyFont="1" applyFill="1" applyBorder="1" applyAlignment="1">
      <alignment vertical="center"/>
    </xf>
    <xf numFmtId="0" fontId="24" fillId="2" borderId="0" xfId="1" applyFont="1" applyFill="1" applyAlignment="1">
      <alignment vertical="center"/>
    </xf>
    <xf numFmtId="10" fontId="24" fillId="2" borderId="0" xfId="4" applyNumberFormat="1" applyFont="1" applyFill="1" applyAlignment="1">
      <alignment vertical="center"/>
    </xf>
    <xf numFmtId="9" fontId="60" fillId="9" borderId="100" xfId="1" applyNumberFormat="1" applyFont="1" applyFill="1" applyBorder="1" applyAlignment="1">
      <alignment horizontal="center" vertical="center" wrapText="1"/>
    </xf>
    <xf numFmtId="0" fontId="60" fillId="9" borderId="101" xfId="1" applyFont="1" applyFill="1" applyBorder="1" applyAlignment="1">
      <alignment horizontal="center" vertical="center" wrapText="1"/>
    </xf>
    <xf numFmtId="0" fontId="60" fillId="9" borderId="102" xfId="1" applyFont="1" applyFill="1" applyBorder="1" applyAlignment="1">
      <alignment horizontal="center" vertical="center" wrapText="1"/>
    </xf>
    <xf numFmtId="0" fontId="60" fillId="9" borderId="100" xfId="1" applyFont="1" applyFill="1" applyBorder="1" applyAlignment="1">
      <alignment horizontal="center" vertical="center" wrapText="1"/>
    </xf>
    <xf numFmtId="0" fontId="60" fillId="9" borderId="101" xfId="1" applyFont="1" applyFill="1" applyBorder="1" applyAlignment="1">
      <alignment horizontal="center" vertical="center"/>
    </xf>
    <xf numFmtId="0" fontId="60" fillId="9" borderId="102" xfId="1" applyFont="1" applyFill="1" applyBorder="1" applyAlignment="1">
      <alignment horizontal="center" vertical="center"/>
    </xf>
    <xf numFmtId="0" fontId="60" fillId="9" borderId="100" xfId="1" applyFont="1" applyFill="1" applyBorder="1" applyAlignment="1">
      <alignment horizontal="center" vertical="center"/>
    </xf>
    <xf numFmtId="0" fontId="39" fillId="2" borderId="0" xfId="1" applyFont="1" applyFill="1" applyBorder="1" applyAlignment="1">
      <alignment horizontal="left" vertical="center"/>
    </xf>
    <xf numFmtId="0" fontId="39" fillId="2" borderId="0" xfId="1" applyFont="1" applyFill="1" applyBorder="1" applyAlignment="1">
      <alignment horizontal="left" vertical="center" wrapText="1"/>
    </xf>
    <xf numFmtId="0" fontId="39" fillId="2" borderId="0" xfId="1" applyFont="1" applyFill="1" applyBorder="1" applyAlignment="1">
      <alignment horizontal="center" vertical="center" wrapText="1"/>
    </xf>
    <xf numFmtId="0" fontId="26" fillId="8" borderId="83" xfId="1" applyFont="1" applyFill="1" applyBorder="1" applyAlignment="1">
      <alignment horizontal="center" vertical="center"/>
    </xf>
    <xf numFmtId="0" fontId="26" fillId="8" borderId="0" xfId="1" applyFont="1" applyFill="1" applyBorder="1" applyAlignment="1">
      <alignment horizontal="center" vertical="center"/>
    </xf>
    <xf numFmtId="0" fontId="26" fillId="8" borderId="82" xfId="1" applyFont="1" applyFill="1" applyBorder="1" applyAlignment="1">
      <alignment horizontal="center" vertical="center"/>
    </xf>
    <xf numFmtId="0" fontId="57" fillId="10" borderId="103" xfId="1" applyFont="1" applyFill="1" applyBorder="1" applyAlignment="1">
      <alignment horizontal="center" vertical="center"/>
    </xf>
    <xf numFmtId="0" fontId="57" fillId="2" borderId="0" xfId="1" applyFont="1" applyFill="1" applyBorder="1" applyAlignment="1">
      <alignment horizontal="center" vertical="center"/>
    </xf>
    <xf numFmtId="0" fontId="60" fillId="2" borderId="103" xfId="1" applyFont="1" applyFill="1" applyBorder="1" applyAlignment="1">
      <alignment horizontal="center" vertical="center" wrapText="1"/>
    </xf>
    <xf numFmtId="0" fontId="60" fillId="2" borderId="0" xfId="1" applyFont="1" applyFill="1" applyBorder="1" applyAlignment="1">
      <alignment horizontal="center" vertical="center" wrapText="1"/>
    </xf>
    <xf numFmtId="0" fontId="39" fillId="2" borderId="89" xfId="1" applyFont="1" applyFill="1" applyBorder="1" applyAlignment="1">
      <alignment horizontal="center" vertical="center"/>
    </xf>
    <xf numFmtId="0" fontId="39" fillId="2" borderId="90" xfId="1" applyFont="1" applyFill="1" applyBorder="1" applyAlignment="1">
      <alignment horizontal="center" vertical="center"/>
    </xf>
    <xf numFmtId="0" fontId="39" fillId="2" borderId="90" xfId="1" applyFont="1" applyFill="1" applyBorder="1" applyAlignment="1">
      <alignment vertical="center" wrapText="1"/>
    </xf>
    <xf numFmtId="0" fontId="39" fillId="2" borderId="91" xfId="1" applyFont="1" applyFill="1" applyBorder="1" applyAlignment="1">
      <alignment horizontal="center" vertical="center"/>
    </xf>
    <xf numFmtId="0" fontId="29" fillId="9" borderId="0" xfId="1" applyFont="1" applyFill="1" applyAlignment="1">
      <alignment vertical="center"/>
    </xf>
    <xf numFmtId="0" fontId="38" fillId="9" borderId="0" xfId="1" applyFont="1" applyFill="1" applyBorder="1" applyAlignment="1">
      <alignment horizontal="left" vertical="center"/>
    </xf>
    <xf numFmtId="0" fontId="29" fillId="9" borderId="0" xfId="1" applyFont="1" applyFill="1" applyAlignment="1">
      <alignment horizontal="center" vertical="center"/>
    </xf>
    <xf numFmtId="0" fontId="29" fillId="2" borderId="0" xfId="1" applyFont="1" applyAlignment="1">
      <alignment horizontal="center" vertical="center"/>
    </xf>
    <xf numFmtId="0" fontId="29" fillId="9" borderId="0" xfId="1" applyFont="1" applyFill="1" applyBorder="1" applyAlignment="1">
      <alignment horizontal="left" vertical="center"/>
    </xf>
    <xf numFmtId="0" fontId="38" fillId="9" borderId="0" xfId="1" applyFont="1" applyFill="1" applyBorder="1" applyAlignment="1">
      <alignment horizontal="center" vertical="center"/>
    </xf>
    <xf numFmtId="0" fontId="37" fillId="9" borderId="0" xfId="1" applyFont="1" applyFill="1" applyBorder="1" applyAlignment="1">
      <alignment horizontal="left" vertical="center"/>
    </xf>
    <xf numFmtId="0" fontId="29" fillId="9" borderId="0" xfId="1" applyFont="1" applyFill="1" applyBorder="1" applyAlignment="1">
      <alignment vertical="center"/>
    </xf>
    <xf numFmtId="0" fontId="61" fillId="11" borderId="104" xfId="5" applyFont="1" applyFill="1" applyBorder="1" applyAlignment="1" applyProtection="1">
      <alignment horizontal="center" vertical="center" wrapText="1"/>
      <protection hidden="1"/>
    </xf>
    <xf numFmtId="0" fontId="61" fillId="11" borderId="105" xfId="5" applyFont="1" applyFill="1" applyBorder="1" applyAlignment="1" applyProtection="1">
      <alignment horizontal="center" vertical="center" wrapText="1"/>
      <protection hidden="1"/>
    </xf>
    <xf numFmtId="0" fontId="61" fillId="11" borderId="106" xfId="5" applyFont="1" applyFill="1" applyBorder="1" applyAlignment="1" applyProtection="1">
      <alignment horizontal="center" vertical="center" wrapText="1"/>
      <protection hidden="1"/>
    </xf>
    <xf numFmtId="0" fontId="61" fillId="11" borderId="107" xfId="5" applyFont="1" applyFill="1" applyBorder="1" applyAlignment="1" applyProtection="1">
      <alignment horizontal="center" vertical="center" wrapText="1"/>
      <protection hidden="1"/>
    </xf>
    <xf numFmtId="0" fontId="34" fillId="2" borderId="0" xfId="6" applyFill="1" applyAlignment="1">
      <alignment wrapText="1"/>
    </xf>
    <xf numFmtId="0" fontId="61" fillId="11" borderId="108" xfId="5" applyFont="1" applyFill="1" applyBorder="1" applyAlignment="1" applyProtection="1">
      <alignment horizontal="center" vertical="center" wrapText="1"/>
      <protection hidden="1"/>
    </xf>
    <xf numFmtId="0" fontId="61" fillId="11" borderId="104" xfId="5" applyFont="1" applyFill="1" applyBorder="1" applyAlignment="1" applyProtection="1">
      <alignment horizontal="center" vertical="center" wrapText="1"/>
      <protection hidden="1"/>
    </xf>
    <xf numFmtId="0" fontId="34" fillId="12" borderId="103" xfId="3" applyFont="1" applyFill="1" applyBorder="1" applyAlignment="1">
      <alignment horizontal="center" vertical="center" wrapText="1"/>
    </xf>
    <xf numFmtId="0" fontId="62" fillId="12" borderId="103" xfId="7" applyFont="1" applyFill="1" applyBorder="1" applyAlignment="1">
      <alignment horizontal="center" vertical="center" wrapText="1"/>
    </xf>
    <xf numFmtId="166" fontId="34" fillId="9" borderId="103" xfId="8" applyNumberFormat="1" applyFont="1" applyFill="1" applyBorder="1" applyAlignment="1" applyProtection="1">
      <alignment horizontal="center" vertical="center" wrapText="1"/>
      <protection hidden="1"/>
    </xf>
    <xf numFmtId="0" fontId="34" fillId="9" borderId="103" xfId="8" applyNumberFormat="1" applyFont="1" applyFill="1" applyBorder="1" applyAlignment="1" applyProtection="1">
      <alignment horizontal="center" vertical="center" wrapText="1"/>
      <protection hidden="1"/>
    </xf>
    <xf numFmtId="10" fontId="34" fillId="9" borderId="103" xfId="5" applyNumberFormat="1" applyFont="1" applyFill="1" applyBorder="1" applyAlignment="1" applyProtection="1">
      <alignment horizontal="center" vertical="center" wrapText="1"/>
      <protection hidden="1"/>
    </xf>
    <xf numFmtId="0" fontId="63" fillId="2" borderId="30" xfId="3" applyNumberFormat="1" applyFont="1" applyFill="1" applyBorder="1" applyAlignment="1">
      <alignment horizontal="center" vertical="center" wrapText="1"/>
    </xf>
    <xf numFmtId="0" fontId="34" fillId="2" borderId="103" xfId="3" applyFont="1" applyFill="1" applyBorder="1" applyAlignment="1">
      <alignment horizontal="center" vertical="center" wrapText="1"/>
    </xf>
    <xf numFmtId="0" fontId="34" fillId="2" borderId="0" xfId="6" applyAlignment="1">
      <alignment vertical="center" wrapText="1"/>
    </xf>
    <xf numFmtId="0" fontId="34" fillId="2" borderId="0" xfId="6" applyBorder="1" applyAlignment="1">
      <alignment vertical="center" wrapText="1"/>
    </xf>
    <xf numFmtId="166" fontId="64" fillId="9" borderId="0" xfId="8" applyNumberFormat="1" applyFont="1" applyFill="1" applyBorder="1" applyAlignment="1" applyProtection="1">
      <alignment horizontal="center" vertical="center" wrapText="1"/>
      <protection hidden="1"/>
    </xf>
    <xf numFmtId="0" fontId="34" fillId="13" borderId="0" xfId="6" applyFont="1" applyFill="1" applyAlignment="1">
      <alignment horizontal="center" vertical="center" wrapText="1"/>
    </xf>
    <xf numFmtId="10" fontId="34" fillId="13" borderId="0" xfId="9" applyNumberFormat="1" applyFont="1" applyFill="1" applyAlignment="1">
      <alignment horizontal="center" vertical="center" wrapText="1"/>
    </xf>
    <xf numFmtId="0" fontId="34" fillId="2" borderId="0" xfId="6" applyFont="1" applyFill="1" applyAlignment="1">
      <alignment horizontal="center" vertical="center" wrapText="1"/>
    </xf>
    <xf numFmtId="10" fontId="34" fillId="2" borderId="0" xfId="9" applyNumberFormat="1" applyFont="1" applyFill="1" applyAlignment="1">
      <alignment horizontal="center" vertical="center" wrapText="1"/>
    </xf>
    <xf numFmtId="0" fontId="34" fillId="2" borderId="0" xfId="6" applyFill="1" applyAlignment="1">
      <alignment horizontal="center" vertical="center" wrapText="1"/>
    </xf>
    <xf numFmtId="0" fontId="34" fillId="2" borderId="0" xfId="6" applyFill="1" applyAlignment="1">
      <alignment vertical="center" wrapText="1"/>
    </xf>
    <xf numFmtId="0" fontId="34" fillId="2" borderId="0" xfId="6" applyAlignment="1">
      <alignment wrapText="1"/>
    </xf>
    <xf numFmtId="0" fontId="40" fillId="2" borderId="0" xfId="3"/>
    <xf numFmtId="0" fontId="65" fillId="14" borderId="109" xfId="3" applyFont="1" applyFill="1" applyBorder="1" applyAlignment="1">
      <alignment horizontal="center" vertical="center"/>
    </xf>
    <xf numFmtId="0" fontId="66" fillId="14" borderId="110" xfId="3" applyFont="1" applyFill="1" applyBorder="1" applyAlignment="1">
      <alignment horizontal="center" vertical="center"/>
    </xf>
    <xf numFmtId="0" fontId="40" fillId="2" borderId="103" xfId="3" applyBorder="1"/>
    <xf numFmtId="10" fontId="0" fillId="2" borderId="0" xfId="9" applyNumberFormat="1" applyFont="1"/>
    <xf numFmtId="0" fontId="67" fillId="13" borderId="0" xfId="3" applyFont="1" applyFill="1"/>
    <xf numFmtId="0" fontId="67" fillId="13" borderId="103" xfId="3" applyFont="1" applyFill="1" applyBorder="1"/>
    <xf numFmtId="10" fontId="0" fillId="13" borderId="0" xfId="9" applyNumberFormat="1" applyFont="1" applyFill="1"/>
    <xf numFmtId="0" fontId="122" fillId="12" borderId="0" xfId="1985" applyFont="1" applyFill="1" applyAlignment="1">
      <alignment vertical="center"/>
    </xf>
    <xf numFmtId="0" fontId="123" fillId="12" borderId="0" xfId="1985" applyFont="1" applyFill="1" applyAlignment="1">
      <alignment vertical="center"/>
    </xf>
    <xf numFmtId="0" fontId="124" fillId="40" borderId="122" xfId="1985" applyFont="1" applyFill="1" applyBorder="1" applyAlignment="1">
      <alignment horizontal="center" vertical="center" wrapText="1"/>
    </xf>
    <xf numFmtId="0" fontId="124" fillId="40" borderId="111" xfId="1985" applyFont="1" applyFill="1" applyBorder="1" applyAlignment="1">
      <alignment horizontal="center" vertical="center" wrapText="1"/>
    </xf>
    <xf numFmtId="0" fontId="124" fillId="40" borderId="123" xfId="1985" applyFont="1" applyFill="1" applyBorder="1" applyAlignment="1">
      <alignment horizontal="center" vertical="center" wrapText="1"/>
    </xf>
    <xf numFmtId="0" fontId="122" fillId="12" borderId="0" xfId="1985" applyFont="1" applyFill="1" applyBorder="1" applyAlignment="1">
      <alignment vertical="center"/>
    </xf>
    <xf numFmtId="0" fontId="123" fillId="12" borderId="0" xfId="1985" applyFont="1" applyFill="1" applyBorder="1" applyAlignment="1">
      <alignment vertical="center"/>
    </xf>
    <xf numFmtId="0" fontId="123" fillId="12" borderId="124" xfId="1985" applyFont="1" applyFill="1" applyBorder="1" applyAlignment="1">
      <alignment horizontal="center" vertical="center"/>
    </xf>
    <xf numFmtId="0" fontId="123" fillId="12" borderId="125" xfId="1985" applyFont="1" applyFill="1" applyBorder="1" applyAlignment="1">
      <alignment horizontal="center" vertical="center"/>
    </xf>
    <xf numFmtId="0" fontId="123" fillId="12" borderId="126" xfId="1985" applyFont="1" applyFill="1" applyBorder="1" applyAlignment="1">
      <alignment horizontal="center" vertical="center"/>
    </xf>
    <xf numFmtId="0" fontId="123" fillId="12" borderId="127" xfId="1985" applyFont="1" applyFill="1" applyBorder="1" applyAlignment="1">
      <alignment horizontal="center" vertical="center"/>
    </xf>
    <xf numFmtId="0" fontId="123" fillId="12" borderId="128" xfId="1985" applyFont="1" applyFill="1" applyBorder="1" applyAlignment="1">
      <alignment horizontal="center" vertical="center"/>
    </xf>
    <xf numFmtId="0" fontId="123" fillId="12" borderId="129" xfId="1985" applyFont="1" applyFill="1" applyBorder="1" applyAlignment="1">
      <alignment horizontal="center" vertical="center"/>
    </xf>
    <xf numFmtId="0" fontId="123" fillId="12" borderId="105" xfId="1985" applyFont="1" applyFill="1" applyBorder="1" applyAlignment="1">
      <alignment horizontal="center" vertical="center"/>
    </xf>
    <xf numFmtId="0" fontId="123" fillId="12" borderId="130" xfId="1985" applyFont="1" applyFill="1" applyBorder="1" applyAlignment="1">
      <alignment horizontal="center" vertical="center"/>
    </xf>
    <xf numFmtId="0" fontId="123" fillId="12" borderId="103" xfId="1985" applyFont="1" applyFill="1" applyBorder="1" applyAlignment="1">
      <alignment horizontal="center" vertical="center"/>
    </xf>
    <xf numFmtId="0" fontId="123" fillId="12" borderId="131" xfId="1985" applyFont="1" applyFill="1" applyBorder="1" applyAlignment="1">
      <alignment horizontal="center" vertical="center"/>
    </xf>
    <xf numFmtId="0" fontId="123" fillId="12" borderId="132" xfId="1985" applyFont="1" applyFill="1" applyBorder="1" applyAlignment="1">
      <alignment horizontal="center" vertical="center"/>
    </xf>
    <xf numFmtId="0" fontId="123" fillId="12" borderId="133" xfId="1985" applyFont="1" applyFill="1" applyBorder="1" applyAlignment="1">
      <alignment horizontal="center" vertical="center"/>
    </xf>
    <xf numFmtId="0" fontId="123" fillId="12" borderId="134" xfId="1985" applyFont="1" applyFill="1" applyBorder="1" applyAlignment="1">
      <alignment horizontal="center" vertical="center"/>
    </xf>
    <xf numFmtId="0" fontId="123" fillId="12" borderId="135" xfId="1985" applyFont="1" applyFill="1" applyBorder="1" applyAlignment="1">
      <alignment horizontal="center" vertical="center"/>
    </xf>
    <xf numFmtId="0" fontId="123" fillId="12" borderId="136" xfId="1985" applyFont="1" applyFill="1" applyBorder="1" applyAlignment="1">
      <alignment horizontal="center" vertical="center"/>
    </xf>
    <xf numFmtId="0" fontId="123" fillId="12" borderId="137" xfId="1985" applyFont="1" applyFill="1" applyBorder="1" applyAlignment="1">
      <alignment horizontal="center" vertical="center"/>
    </xf>
    <xf numFmtId="0" fontId="123" fillId="12" borderId="100" xfId="1985" applyFont="1" applyFill="1" applyBorder="1" applyAlignment="1">
      <alignment horizontal="center" vertical="center"/>
    </xf>
    <xf numFmtId="0" fontId="123" fillId="12" borderId="138" xfId="1985" applyFont="1" applyFill="1" applyBorder="1" applyAlignment="1">
      <alignment horizontal="center" vertical="center"/>
    </xf>
    <xf numFmtId="0" fontId="125" fillId="12" borderId="0" xfId="1984" applyFont="1" applyFill="1" applyAlignment="1">
      <alignment vertical="center"/>
    </xf>
    <xf numFmtId="0" fontId="125" fillId="12" borderId="0" xfId="1984" applyFont="1" applyFill="1" applyAlignment="1">
      <alignment horizontal="center" vertical="center"/>
    </xf>
    <xf numFmtId="0" fontId="125" fillId="12" borderId="0" xfId="1984" applyFont="1" applyFill="1" applyAlignment="1">
      <alignment horizontal="center" vertical="center"/>
    </xf>
    <xf numFmtId="0" fontId="125" fillId="12" borderId="0" xfId="1984" applyFont="1" applyFill="1" applyBorder="1" applyAlignment="1">
      <alignment vertical="center"/>
    </xf>
    <xf numFmtId="0" fontId="124" fillId="12" borderId="0" xfId="1985" applyFont="1" applyFill="1" applyBorder="1" applyAlignment="1">
      <alignment vertical="center"/>
    </xf>
    <xf numFmtId="0" fontId="124" fillId="40" borderId="139" xfId="1985" applyFont="1" applyFill="1" applyBorder="1" applyAlignment="1">
      <alignment horizontal="center" vertical="center" wrapText="1"/>
    </xf>
    <xf numFmtId="0" fontId="124" fillId="40" borderId="140" xfId="1985" applyFont="1" applyFill="1" applyBorder="1" applyAlignment="1">
      <alignment horizontal="center" vertical="center" wrapText="1"/>
    </xf>
    <xf numFmtId="0" fontId="124" fillId="40" borderId="128" xfId="1985" applyFont="1" applyFill="1" applyBorder="1" applyAlignment="1">
      <alignment horizontal="center" vertical="center" wrapText="1"/>
    </xf>
    <xf numFmtId="0" fontId="123" fillId="12" borderId="141" xfId="1985" applyFont="1" applyFill="1" applyBorder="1" applyAlignment="1">
      <alignment horizontal="center" vertical="center"/>
    </xf>
    <xf numFmtId="0" fontId="123" fillId="12" borderId="142" xfId="1985" applyFont="1" applyFill="1" applyBorder="1" applyAlignment="1">
      <alignment horizontal="center" vertical="center"/>
    </xf>
    <xf numFmtId="0" fontId="123" fillId="12" borderId="143" xfId="1985" applyFont="1" applyFill="1" applyBorder="1" applyAlignment="1">
      <alignment horizontal="center" vertical="center"/>
    </xf>
    <xf numFmtId="0" fontId="123" fillId="12" borderId="108" xfId="1985" applyFont="1" applyFill="1" applyBorder="1" applyAlignment="1">
      <alignment horizontal="center" vertical="center"/>
    </xf>
    <xf numFmtId="0" fontId="123" fillId="12" borderId="144" xfId="1985" applyFont="1" applyFill="1" applyBorder="1" applyAlignment="1">
      <alignment horizontal="center" vertical="center"/>
    </xf>
    <xf numFmtId="0" fontId="123" fillId="12" borderId="145" xfId="1985" applyFont="1" applyFill="1" applyBorder="1" applyAlignment="1">
      <alignment horizontal="center" vertical="center"/>
    </xf>
    <xf numFmtId="0" fontId="125" fillId="12" borderId="0" xfId="1984" applyFont="1" applyFill="1" applyBorder="1" applyAlignment="1">
      <alignment horizontal="center" vertical="center"/>
    </xf>
    <xf numFmtId="0" fontId="126" fillId="41" borderId="0" xfId="1984" applyFont="1" applyFill="1" applyAlignment="1">
      <alignment vertical="center"/>
    </xf>
    <xf numFmtId="0" fontId="126" fillId="12" borderId="0" xfId="1984" applyFont="1" applyFill="1" applyAlignment="1">
      <alignment vertical="center"/>
    </xf>
    <xf numFmtId="0" fontId="7" fillId="3" borderId="62" xfId="0" applyFont="1" applyFill="1" applyBorder="1" applyAlignment="1">
      <alignment horizontal="left" vertical="center"/>
    </xf>
    <xf numFmtId="0" fontId="7" fillId="3" borderId="30" xfId="0" applyFont="1" applyFill="1" applyBorder="1" applyAlignment="1">
      <alignment horizontal="left" vertical="center"/>
    </xf>
    <xf numFmtId="0" fontId="7" fillId="3" borderId="30" xfId="0" applyFont="1" applyFill="1" applyBorder="1" applyAlignment="1">
      <alignment horizontal="center" vertical="center"/>
    </xf>
    <xf numFmtId="16" fontId="7" fillId="3" borderId="55" xfId="0" applyNumberFormat="1" applyFont="1" applyFill="1" applyBorder="1" applyAlignment="1">
      <alignment horizontal="center" vertical="center" wrapText="1"/>
    </xf>
    <xf numFmtId="16" fontId="7" fillId="3" borderId="10" xfId="0" applyNumberFormat="1" applyFont="1" applyFill="1" applyBorder="1" applyAlignment="1">
      <alignment horizontal="center" vertical="center" wrapText="1"/>
    </xf>
    <xf numFmtId="16" fontId="7" fillId="3" borderId="12" xfId="0" applyNumberFormat="1" applyFont="1" applyFill="1" applyBorder="1" applyAlignment="1">
      <alignment horizontal="center" vertical="center" wrapText="1"/>
    </xf>
    <xf numFmtId="0" fontId="7" fillId="3" borderId="23" xfId="0" applyFont="1" applyFill="1" applyBorder="1" applyAlignment="1">
      <alignment horizontal="left" vertical="center" wrapText="1"/>
    </xf>
    <xf numFmtId="0" fontId="7" fillId="3" borderId="10" xfId="0" applyFont="1" applyFill="1" applyBorder="1" applyAlignment="1">
      <alignment horizontal="left" vertical="center" wrapText="1"/>
    </xf>
    <xf numFmtId="0" fontId="7" fillId="3" borderId="54" xfId="0" applyFont="1" applyFill="1" applyBorder="1" applyAlignment="1">
      <alignment horizontal="left" vertical="center" wrapText="1"/>
    </xf>
    <xf numFmtId="0" fontId="15" fillId="3" borderId="38" xfId="0" applyFont="1" applyFill="1" applyBorder="1" applyAlignment="1">
      <alignment horizontal="center"/>
    </xf>
    <xf numFmtId="0" fontId="15" fillId="3" borderId="39" xfId="0" applyFont="1" applyFill="1" applyBorder="1" applyAlignment="1">
      <alignment horizontal="center"/>
    </xf>
    <xf numFmtId="0" fontId="15" fillId="3" borderId="40" xfId="0" applyFont="1" applyFill="1" applyBorder="1" applyAlignment="1">
      <alignment horizontal="center"/>
    </xf>
    <xf numFmtId="0" fontId="15" fillId="3" borderId="38" xfId="0" applyFont="1" applyFill="1" applyBorder="1" applyAlignment="1">
      <alignment horizontal="center" wrapText="1"/>
    </xf>
    <xf numFmtId="0" fontId="15" fillId="3" borderId="39" xfId="0" applyFont="1" applyFill="1" applyBorder="1" applyAlignment="1">
      <alignment horizontal="center" wrapText="1"/>
    </xf>
    <xf numFmtId="0" fontId="15" fillId="3" borderId="40" xfId="0" applyFont="1" applyFill="1" applyBorder="1" applyAlignment="1">
      <alignment horizontal="center" wrapText="1"/>
    </xf>
    <xf numFmtId="0" fontId="15" fillId="3" borderId="38" xfId="0" applyFont="1" applyFill="1" applyBorder="1" applyAlignment="1">
      <alignment horizontal="center" vertical="center"/>
    </xf>
    <xf numFmtId="0" fontId="15" fillId="3" borderId="40" xfId="0" applyFont="1" applyFill="1" applyBorder="1" applyAlignment="1">
      <alignment horizontal="center" vertical="center"/>
    </xf>
    <xf numFmtId="0" fontId="15" fillId="3" borderId="38" xfId="0" applyFont="1" applyFill="1" applyBorder="1" applyAlignment="1">
      <alignment horizontal="center" vertical="center" wrapText="1"/>
    </xf>
    <xf numFmtId="0" fontId="15" fillId="3" borderId="39" xfId="0" applyFont="1" applyFill="1" applyBorder="1" applyAlignment="1">
      <alignment horizontal="center" vertical="center" wrapText="1"/>
    </xf>
    <xf numFmtId="0" fontId="15" fillId="3" borderId="40" xfId="0" applyFont="1" applyFill="1" applyBorder="1" applyAlignment="1">
      <alignment horizontal="center" vertical="center" wrapText="1"/>
    </xf>
    <xf numFmtId="0" fontId="15" fillId="3" borderId="7" xfId="0" applyFont="1" applyFill="1" applyBorder="1" applyAlignment="1">
      <alignment horizontal="center"/>
    </xf>
    <xf numFmtId="0" fontId="15" fillId="3" borderId="0" xfId="0" applyFont="1" applyFill="1" applyBorder="1" applyAlignment="1">
      <alignment horizontal="center"/>
    </xf>
    <xf numFmtId="0" fontId="15" fillId="3" borderId="8" xfId="0" applyFont="1" applyFill="1" applyBorder="1" applyAlignment="1">
      <alignment horizontal="center"/>
    </xf>
    <xf numFmtId="0" fontId="3" fillId="3" borderId="0" xfId="0" applyFont="1" applyFill="1" applyBorder="1"/>
    <xf numFmtId="0" fontId="15" fillId="3" borderId="7" xfId="0" applyFont="1" applyFill="1" applyBorder="1" applyAlignment="1">
      <alignment horizontal="center"/>
    </xf>
    <xf numFmtId="0" fontId="15" fillId="3" borderId="8" xfId="0" applyFont="1" applyFill="1" applyBorder="1" applyAlignment="1">
      <alignment horizontal="center"/>
    </xf>
    <xf numFmtId="0" fontId="3" fillId="3" borderId="146" xfId="0" applyFont="1" applyFill="1" applyBorder="1" applyAlignment="1" applyProtection="1">
      <alignment horizontal="center"/>
      <protection locked="0"/>
    </xf>
    <xf numFmtId="0" fontId="15" fillId="3" borderId="20" xfId="0" applyFont="1" applyFill="1" applyBorder="1" applyAlignment="1">
      <alignment horizontal="center" vertical="center"/>
    </xf>
    <xf numFmtId="0" fontId="15" fillId="3" borderId="11" xfId="0" applyFont="1" applyFill="1" applyBorder="1" applyAlignment="1">
      <alignment horizontal="center" vertical="center"/>
    </xf>
    <xf numFmtId="0" fontId="3" fillId="3" borderId="148" xfId="0" applyFont="1" applyFill="1" applyBorder="1"/>
    <xf numFmtId="0" fontId="3" fillId="3" borderId="101" xfId="0" applyFont="1" applyFill="1" applyBorder="1"/>
    <xf numFmtId="0" fontId="15" fillId="3" borderId="148" xfId="0" applyFont="1" applyFill="1" applyBorder="1" applyAlignment="1">
      <alignment horizontal="center"/>
    </xf>
    <xf numFmtId="0" fontId="15" fillId="3" borderId="149" xfId="0" applyFont="1" applyFill="1" applyBorder="1" applyAlignment="1">
      <alignment horizontal="center"/>
    </xf>
    <xf numFmtId="0" fontId="3" fillId="3" borderId="147" xfId="0" applyFont="1" applyFill="1" applyBorder="1" applyAlignment="1" applyProtection="1">
      <alignment horizontal="center"/>
      <protection locked="0"/>
    </xf>
    <xf numFmtId="0" fontId="15" fillId="3" borderId="148" xfId="0" applyFont="1" applyFill="1" applyBorder="1" applyAlignment="1">
      <alignment horizontal="center"/>
    </xf>
    <xf numFmtId="0" fontId="15" fillId="3" borderId="101" xfId="0" applyFont="1" applyFill="1" applyBorder="1" applyAlignment="1">
      <alignment horizontal="center"/>
    </xf>
    <xf numFmtId="0" fontId="15" fillId="3" borderId="149" xfId="0" applyFont="1" applyFill="1" applyBorder="1" applyAlignment="1">
      <alignment horizontal="center"/>
    </xf>
    <xf numFmtId="0" fontId="15" fillId="3" borderId="148" xfId="0" applyFont="1" applyFill="1" applyBorder="1" applyAlignment="1">
      <alignment horizontal="center" wrapText="1"/>
    </xf>
    <xf numFmtId="0" fontId="15" fillId="3" borderId="101" xfId="0" applyFont="1" applyFill="1" applyBorder="1" applyAlignment="1">
      <alignment horizontal="center" wrapText="1"/>
    </xf>
    <xf numFmtId="0" fontId="15" fillId="3" borderId="149" xfId="0" applyFont="1" applyFill="1" applyBorder="1" applyAlignment="1">
      <alignment horizontal="center" wrapText="1"/>
    </xf>
    <xf numFmtId="0" fontId="15" fillId="3" borderId="148" xfId="0" applyFont="1" applyFill="1" applyBorder="1" applyAlignment="1">
      <alignment horizontal="center" vertical="center"/>
    </xf>
    <xf numFmtId="0" fontId="15" fillId="3" borderId="149" xfId="0" applyFont="1" applyFill="1" applyBorder="1" applyAlignment="1">
      <alignment horizontal="center" vertical="center"/>
    </xf>
    <xf numFmtId="0" fontId="15" fillId="3" borderId="148" xfId="0" applyFont="1" applyFill="1" applyBorder="1" applyAlignment="1">
      <alignment horizontal="center" vertical="center" wrapText="1"/>
    </xf>
    <xf numFmtId="0" fontId="15" fillId="3" borderId="101" xfId="0" applyFont="1" applyFill="1" applyBorder="1" applyAlignment="1">
      <alignment horizontal="center" vertical="center" wrapText="1"/>
    </xf>
    <xf numFmtId="0" fontId="15" fillId="3" borderId="149" xfId="0" applyFont="1" applyFill="1" applyBorder="1" applyAlignment="1">
      <alignment horizontal="center" vertical="center" wrapText="1"/>
    </xf>
    <xf numFmtId="0" fontId="3" fillId="3" borderId="150" xfId="0" applyFont="1" applyFill="1" applyBorder="1"/>
    <xf numFmtId="0" fontId="3" fillId="3" borderId="106" xfId="0" applyFont="1" applyFill="1" applyBorder="1"/>
    <xf numFmtId="0" fontId="3" fillId="3" borderId="151" xfId="0" applyFont="1" applyFill="1" applyBorder="1"/>
    <xf numFmtId="0" fontId="15" fillId="3" borderId="150" xfId="0" applyFont="1" applyFill="1" applyBorder="1" applyAlignment="1">
      <alignment horizontal="center"/>
    </xf>
    <xf numFmtId="0" fontId="15" fillId="3" borderId="151" xfId="0" applyFont="1" applyFill="1" applyBorder="1" applyAlignment="1">
      <alignment horizontal="center"/>
    </xf>
    <xf numFmtId="0" fontId="3" fillId="3" borderId="152" xfId="0" applyFont="1" applyFill="1" applyBorder="1" applyAlignment="1" applyProtection="1">
      <alignment horizontal="center"/>
      <protection locked="0"/>
    </xf>
    <xf numFmtId="0" fontId="15" fillId="3" borderId="106" xfId="0" applyFont="1" applyFill="1" applyBorder="1" applyAlignment="1">
      <alignment horizontal="center"/>
    </xf>
    <xf numFmtId="0" fontId="15" fillId="3" borderId="150" xfId="0" applyFont="1" applyFill="1" applyBorder="1" applyAlignment="1">
      <alignment horizontal="center" wrapText="1"/>
    </xf>
    <xf numFmtId="0" fontId="15" fillId="3" borderId="106" xfId="0" applyFont="1" applyFill="1" applyBorder="1" applyAlignment="1">
      <alignment horizontal="center" wrapText="1"/>
    </xf>
    <xf numFmtId="0" fontId="15" fillId="3" borderId="151" xfId="0" applyFont="1" applyFill="1" applyBorder="1" applyAlignment="1">
      <alignment horizontal="center" wrapText="1"/>
    </xf>
    <xf numFmtId="0" fontId="15" fillId="3" borderId="150" xfId="0" applyFont="1" applyFill="1" applyBorder="1" applyAlignment="1">
      <alignment horizontal="center" vertical="center"/>
    </xf>
    <xf numFmtId="0" fontId="15" fillId="3" borderId="151" xfId="0" applyFont="1" applyFill="1" applyBorder="1" applyAlignment="1">
      <alignment horizontal="center" vertical="center"/>
    </xf>
    <xf numFmtId="0" fontId="15" fillId="3" borderId="150" xfId="0" applyFont="1" applyFill="1" applyBorder="1" applyAlignment="1">
      <alignment horizontal="center" vertical="center" wrapText="1"/>
    </xf>
    <xf numFmtId="0" fontId="15" fillId="3" borderId="106" xfId="0" applyFont="1" applyFill="1" applyBorder="1" applyAlignment="1">
      <alignment horizontal="center" vertical="center" wrapText="1"/>
    </xf>
    <xf numFmtId="0" fontId="15" fillId="3" borderId="151" xfId="0" applyFont="1" applyFill="1" applyBorder="1" applyAlignment="1">
      <alignment horizontal="center" vertical="center" wrapText="1"/>
    </xf>
    <xf numFmtId="0" fontId="6" fillId="3" borderId="2" xfId="0" applyFont="1" applyFill="1" applyBorder="1"/>
    <xf numFmtId="0" fontId="7" fillId="3" borderId="2" xfId="0" applyFont="1" applyFill="1" applyBorder="1" applyProtection="1">
      <protection locked="0"/>
    </xf>
    <xf numFmtId="0" fontId="8" fillId="2" borderId="2" xfId="0" applyFont="1" applyFill="1" applyBorder="1"/>
    <xf numFmtId="0" fontId="7" fillId="3" borderId="3" xfId="0" applyFont="1" applyFill="1" applyBorder="1"/>
    <xf numFmtId="0" fontId="123" fillId="12" borderId="0" xfId="1985" applyFont="1" applyFill="1" applyAlignment="1">
      <alignment vertical="top"/>
    </xf>
    <xf numFmtId="0" fontId="124" fillId="40" borderId="122" xfId="1985" applyFont="1" applyFill="1" applyBorder="1" applyAlignment="1">
      <alignment horizontal="center" vertical="center"/>
    </xf>
    <xf numFmtId="0" fontId="124" fillId="40" borderId="111" xfId="1985" applyFont="1" applyFill="1" applyBorder="1" applyAlignment="1">
      <alignment horizontal="center" vertical="center"/>
    </xf>
    <xf numFmtId="0" fontId="124" fillId="40" borderId="123" xfId="1985" applyFont="1" applyFill="1" applyBorder="1" applyAlignment="1">
      <alignment horizontal="center" vertical="center"/>
    </xf>
    <xf numFmtId="0" fontId="124" fillId="12" borderId="0" xfId="1985" applyFont="1" applyFill="1" applyBorder="1" applyAlignment="1">
      <alignment vertical="top"/>
    </xf>
    <xf numFmtId="0" fontId="122" fillId="12" borderId="0" xfId="1985" applyFont="1" applyFill="1" applyAlignment="1">
      <alignment vertical="top"/>
    </xf>
    <xf numFmtId="0" fontId="122" fillId="12" borderId="0" xfId="1985" applyFont="1" applyFill="1" applyBorder="1" applyAlignment="1">
      <alignment vertical="top"/>
    </xf>
    <xf numFmtId="0" fontId="123" fillId="12" borderId="0" xfId="1985" applyFont="1" applyFill="1" applyBorder="1" applyAlignment="1">
      <alignment vertical="top"/>
    </xf>
    <xf numFmtId="0" fontId="123" fillId="12" borderId="0" xfId="1985" applyFont="1" applyFill="1" applyAlignment="1">
      <alignment horizontal="center" vertical="center"/>
    </xf>
    <xf numFmtId="0" fontId="123" fillId="12" borderId="0" xfId="1985" applyFont="1" applyFill="1" applyBorder="1" applyAlignment="1">
      <alignment horizontal="center" vertical="center"/>
    </xf>
    <xf numFmtId="0" fontId="125" fillId="12" borderId="0" xfId="1985" applyFont="1" applyFill="1" applyAlignment="1">
      <alignment vertical="top"/>
    </xf>
    <xf numFmtId="0" fontId="125" fillId="12" borderId="0" xfId="1985" applyFont="1" applyFill="1" applyAlignment="1">
      <alignment vertical="top"/>
    </xf>
    <xf numFmtId="0" fontId="125" fillId="12" borderId="0" xfId="1985" applyFont="1" applyFill="1" applyBorder="1" applyAlignment="1">
      <alignment vertical="top"/>
    </xf>
    <xf numFmtId="0" fontId="125" fillId="12" borderId="0" xfId="1985" applyFont="1" applyFill="1" applyBorder="1" applyAlignment="1">
      <alignment vertical="top"/>
    </xf>
    <xf numFmtId="0" fontId="124" fillId="40" borderId="112" xfId="1985" applyFont="1" applyFill="1" applyBorder="1" applyAlignment="1">
      <alignment horizontal="center" vertical="center"/>
    </xf>
    <xf numFmtId="0" fontId="34" fillId="42" borderId="0" xfId="1985" applyFill="1" applyAlignment="1">
      <alignment horizontal="center" vertical="center"/>
    </xf>
    <xf numFmtId="0" fontId="126" fillId="12" borderId="0" xfId="1985" applyFont="1" applyFill="1" applyAlignment="1">
      <alignment horizontal="center" vertical="center"/>
    </xf>
    <xf numFmtId="0" fontId="124" fillId="12" borderId="0" xfId="1985" applyFont="1" applyFill="1" applyBorder="1" applyAlignment="1">
      <alignment horizontal="center" vertical="center"/>
    </xf>
    <xf numFmtId="0" fontId="122" fillId="12" borderId="0" xfId="1985" applyFont="1" applyFill="1" applyAlignment="1">
      <alignment horizontal="center" vertical="center"/>
    </xf>
    <xf numFmtId="0" fontId="122" fillId="12" borderId="0" xfId="1985" applyFont="1" applyFill="1" applyBorder="1" applyAlignment="1">
      <alignment horizontal="center" vertical="center"/>
    </xf>
    <xf numFmtId="0" fontId="123" fillId="12" borderId="112" xfId="1985" applyFont="1" applyFill="1" applyBorder="1" applyAlignment="1">
      <alignment horizontal="center" vertical="center"/>
    </xf>
    <xf numFmtId="0" fontId="123" fillId="12" borderId="140" xfId="1985" applyFont="1" applyFill="1" applyBorder="1" applyAlignment="1">
      <alignment horizontal="center" vertical="center"/>
    </xf>
    <xf numFmtId="0" fontId="123" fillId="12" borderId="99" xfId="1985" applyFont="1" applyFill="1" applyBorder="1" applyAlignment="1">
      <alignment horizontal="center" vertical="center"/>
    </xf>
    <xf numFmtId="0" fontId="123" fillId="12" borderId="139" xfId="1985" applyFont="1" applyFill="1" applyBorder="1" applyAlignment="1">
      <alignment horizontal="center" vertical="center"/>
    </xf>
    <xf numFmtId="0" fontId="123" fillId="12" borderId="153" xfId="1985" applyFont="1" applyFill="1" applyBorder="1" applyAlignment="1">
      <alignment horizontal="center" vertical="center"/>
    </xf>
    <xf numFmtId="0" fontId="123" fillId="12" borderId="154" xfId="1985" applyFont="1" applyFill="1" applyBorder="1" applyAlignment="1">
      <alignment horizontal="center" vertical="center"/>
    </xf>
    <xf numFmtId="0" fontId="123" fillId="12" borderId="101" xfId="1985" applyFont="1" applyFill="1" applyBorder="1" applyAlignment="1">
      <alignment horizontal="center" vertical="center"/>
    </xf>
    <xf numFmtId="0" fontId="123" fillId="12" borderId="102" xfId="1985" applyFont="1" applyFill="1" applyBorder="1" applyAlignment="1">
      <alignment horizontal="center" vertical="center"/>
    </xf>
    <xf numFmtId="0" fontId="123" fillId="12" borderId="104" xfId="1985" applyFont="1" applyFill="1" applyBorder="1" applyAlignment="1">
      <alignment horizontal="center" vertical="center"/>
    </xf>
    <xf numFmtId="0" fontId="123" fillId="12" borderId="106" xfId="1985" applyFont="1" applyFill="1" applyBorder="1" applyAlignment="1">
      <alignment horizontal="center" vertical="center"/>
    </xf>
    <xf numFmtId="0" fontId="123" fillId="12" borderId="97" xfId="1985" applyFont="1" applyFill="1" applyBorder="1" applyAlignment="1">
      <alignment horizontal="center" vertical="center"/>
    </xf>
    <xf numFmtId="0" fontId="123" fillId="12" borderId="155" xfId="1985" applyFont="1" applyFill="1" applyBorder="1" applyAlignment="1">
      <alignment horizontal="center" vertical="center"/>
    </xf>
    <xf numFmtId="0" fontId="123" fillId="12" borderId="156" xfId="1985" applyFont="1" applyFill="1" applyBorder="1" applyAlignment="1">
      <alignment horizontal="center" vertical="center"/>
    </xf>
    <xf numFmtId="0" fontId="123" fillId="12" borderId="157" xfId="1985" applyFont="1" applyFill="1" applyBorder="1" applyAlignment="1">
      <alignment horizontal="center" vertical="center"/>
    </xf>
    <xf numFmtId="0" fontId="123" fillId="12" borderId="158" xfId="1985" applyFont="1" applyFill="1" applyBorder="1" applyAlignment="1">
      <alignment horizontal="center" vertical="center"/>
    </xf>
    <xf numFmtId="0" fontId="123" fillId="12" borderId="159" xfId="1985" applyFont="1" applyFill="1" applyBorder="1" applyAlignment="1">
      <alignment horizontal="center" vertical="center"/>
    </xf>
    <xf numFmtId="0" fontId="123" fillId="12" borderId="160" xfId="1985" applyFont="1" applyFill="1" applyBorder="1" applyAlignment="1">
      <alignment horizontal="center" vertical="center"/>
    </xf>
    <xf numFmtId="0" fontId="123" fillId="12" borderId="107" xfId="1985" applyFont="1" applyFill="1" applyBorder="1" applyAlignment="1">
      <alignment horizontal="center" vertical="center"/>
    </xf>
    <xf numFmtId="0" fontId="123" fillId="12" borderId="161" xfId="1985" applyFont="1" applyFill="1" applyBorder="1" applyAlignment="1">
      <alignment horizontal="center" vertical="center"/>
    </xf>
    <xf numFmtId="0" fontId="123" fillId="12" borderId="162" xfId="1985" applyFont="1" applyFill="1" applyBorder="1" applyAlignment="1">
      <alignment horizontal="center" vertical="center"/>
    </xf>
    <xf numFmtId="0" fontId="123" fillId="12" borderId="163" xfId="1985" applyFont="1" applyFill="1" applyBorder="1" applyAlignment="1">
      <alignment horizontal="center" vertical="center"/>
    </xf>
    <xf numFmtId="0" fontId="125" fillId="12" borderId="0" xfId="1985" applyFont="1" applyFill="1" applyAlignment="1">
      <alignment horizontal="center" vertical="center"/>
    </xf>
    <xf numFmtId="0" fontId="125" fillId="12" borderId="0" xfId="1985" applyFont="1" applyFill="1" applyAlignment="1">
      <alignment horizontal="center" vertical="center"/>
    </xf>
    <xf numFmtId="0" fontId="125" fillId="12" borderId="0" xfId="1985" applyFont="1" applyFill="1" applyBorder="1" applyAlignment="1">
      <alignment horizontal="center" vertical="center"/>
    </xf>
    <xf numFmtId="0" fontId="125" fillId="12" borderId="0" xfId="1985" applyFont="1" applyFill="1" applyBorder="1" applyAlignment="1">
      <alignment horizontal="center" vertical="center"/>
    </xf>
    <xf numFmtId="0" fontId="123" fillId="12" borderId="164" xfId="1985" applyFont="1" applyFill="1" applyBorder="1" applyAlignment="1">
      <alignment horizontal="center" vertical="center"/>
    </xf>
    <xf numFmtId="0" fontId="123" fillId="12" borderId="165" xfId="1985" applyFont="1" applyFill="1" applyBorder="1" applyAlignment="1">
      <alignment horizontal="center" vertical="center"/>
    </xf>
    <xf numFmtId="0" fontId="123" fillId="12" borderId="166" xfId="1985" applyFont="1" applyFill="1" applyBorder="1" applyAlignment="1">
      <alignment horizontal="center" vertical="center"/>
    </xf>
    <xf numFmtId="0" fontId="123" fillId="12" borderId="167" xfId="1985" applyFont="1" applyFill="1" applyBorder="1" applyAlignment="1">
      <alignment horizontal="center" vertical="center"/>
    </xf>
    <xf numFmtId="0" fontId="3" fillId="13" borderId="55" xfId="0" applyFont="1" applyFill="1" applyBorder="1" applyAlignment="1">
      <alignment horizontal="center" vertical="center" wrapText="1"/>
    </xf>
    <xf numFmtId="0" fontId="3" fillId="13" borderId="10" xfId="0" applyFont="1" applyFill="1" applyBorder="1" applyAlignment="1">
      <alignment horizontal="center" vertical="center" wrapText="1"/>
    </xf>
    <xf numFmtId="0" fontId="3" fillId="13" borderId="54" xfId="0" applyFont="1" applyFill="1" applyBorder="1" applyAlignment="1">
      <alignment horizontal="center" vertical="center" wrapText="1"/>
    </xf>
    <xf numFmtId="0" fontId="123" fillId="13" borderId="130" xfId="1985" applyFont="1" applyFill="1" applyBorder="1" applyAlignment="1">
      <alignment horizontal="center" vertical="center"/>
    </xf>
    <xf numFmtId="0" fontId="123" fillId="13" borderId="103" xfId="1985" applyFont="1" applyFill="1" applyBorder="1" applyAlignment="1">
      <alignment horizontal="center" vertical="center"/>
    </xf>
    <xf numFmtId="0" fontId="123" fillId="13" borderId="100" xfId="1985" applyFont="1" applyFill="1" applyBorder="1" applyAlignment="1">
      <alignment horizontal="center" vertical="center"/>
    </xf>
    <xf numFmtId="0" fontId="123" fillId="13" borderId="138" xfId="1985" applyFont="1" applyFill="1" applyBorder="1" applyAlignment="1">
      <alignment horizontal="center" vertical="center"/>
    </xf>
    <xf numFmtId="0" fontId="123" fillId="13" borderId="108" xfId="1985" applyFont="1" applyFill="1" applyBorder="1" applyAlignment="1">
      <alignment horizontal="center" vertical="center"/>
    </xf>
    <xf numFmtId="0" fontId="123" fillId="13" borderId="144" xfId="1985" applyFont="1" applyFill="1" applyBorder="1" applyAlignment="1">
      <alignment horizontal="center" vertical="center"/>
    </xf>
    <xf numFmtId="0" fontId="123" fillId="13" borderId="126" xfId="1985" applyFont="1" applyFill="1" applyBorder="1" applyAlignment="1">
      <alignment horizontal="center" vertical="center"/>
    </xf>
    <xf numFmtId="0" fontId="123" fillId="13" borderId="127" xfId="1985" applyFont="1" applyFill="1" applyBorder="1" applyAlignment="1">
      <alignment horizontal="center" vertical="center"/>
    </xf>
    <xf numFmtId="0" fontId="123" fillId="13" borderId="141" xfId="1985" applyFont="1" applyFill="1" applyBorder="1" applyAlignment="1">
      <alignment horizontal="center" vertical="center"/>
    </xf>
    <xf numFmtId="0" fontId="123" fillId="13" borderId="142" xfId="1985" applyFont="1" applyFill="1" applyBorder="1" applyAlignment="1">
      <alignment horizontal="center" vertical="center"/>
    </xf>
    <xf numFmtId="0" fontId="123" fillId="13" borderId="136" xfId="1985" applyFont="1" applyFill="1" applyBorder="1" applyAlignment="1">
      <alignment horizontal="center" vertical="center"/>
    </xf>
    <xf numFmtId="0" fontId="123" fillId="13" borderId="135" xfId="1985" applyFont="1" applyFill="1" applyBorder="1" applyAlignment="1">
      <alignment horizontal="center" vertical="center"/>
    </xf>
    <xf numFmtId="0" fontId="123" fillId="13" borderId="134" xfId="1985" applyFont="1" applyFill="1" applyBorder="1" applyAlignment="1">
      <alignment horizontal="center" vertical="center"/>
    </xf>
  </cellXfs>
  <cellStyles count="2115">
    <cellStyle name="??" xfId="10"/>
    <cellStyle name="?? [0.00]_C4OLGAux" xfId="11"/>
    <cellStyle name="???? [0.00]_laroux_1t.af" xfId="12"/>
    <cellStyle name="????????????_WI_UnusualDefect" xfId="13"/>
    <cellStyle name="???????_WI_UnusualDefect" xfId="14"/>
    <cellStyle name="????_laroux_1ldtu" xfId="15"/>
    <cellStyle name="??_????????y? (2)  Re" xfId="16"/>
    <cellStyle name="_0110 Plan Rev 00 08WW01" xfId="17"/>
    <cellStyle name="_0110 Plan W02 Rev01" xfId="18"/>
    <cellStyle name="_0120 Plan Rev 00 08WW03" xfId="19"/>
    <cellStyle name="_0120 Plan W03 Rev01" xfId="20"/>
    <cellStyle name="_0220 Plan Rev 01 08WW07.3" xfId="21"/>
    <cellStyle name="_0220 Plan W07 Rev01" xfId="22"/>
    <cellStyle name="_0308 additional order_(0120 plan)_jan 16 EOH REV.01" xfId="23"/>
    <cellStyle name="_0308 additional order_(0120 plan)_jan 16 EOH REV.01_Abnormality Report For Unusual Appearance (Looks-like SR Residue) (Oct. 11))" xfId="24"/>
    <cellStyle name="_0310_IPI Mid-range Plan 2009 WW08 Rev 01" xfId="25"/>
    <cellStyle name="_0320 Plan Rev 01 08ww11.5" xfId="26"/>
    <cellStyle name="_0409 additional order_(0220 plan)_Feb. 20 EOH" xfId="27"/>
    <cellStyle name="_0409 additional order_(0220 plan)_Feb. 20 EOH_Abnormality Report For Unusual Appearance (Looks-like SR Residue) (Oct. 11))" xfId="28"/>
    <cellStyle name="_0410 Plan Rev00 08ww14.4" xfId="29"/>
    <cellStyle name="_0420 Plan 08W16 Rev01" xfId="30"/>
    <cellStyle name="_0520 Plan 08w20 Rev00" xfId="31"/>
    <cellStyle name="_0610 Initial Plan" xfId="32"/>
    <cellStyle name="_0610 Initial Plan with CORE" xfId="33"/>
    <cellStyle name="_0620 Plan 08w24 Rev00" xfId="34"/>
    <cellStyle name="_0708 add'l order_(0520 plan)_may 16 EOH" xfId="35"/>
    <cellStyle name="_0708 add'l order_(0520 plan)_may 16 EOH_Abnormality Report For Unusual Appearance (Looks-like SR Residue) (Oct. 11))" xfId="36"/>
    <cellStyle name="_0710 Plan 08w27 Rev04" xfId="37"/>
    <cellStyle name="_0720 Plan 08w29 Rev01.1_LOI" xfId="38"/>
    <cellStyle name="_0810 Plan 08w32 Rev02" xfId="39"/>
    <cellStyle name="_0820 Plan Rev 01 07W33" xfId="40"/>
    <cellStyle name="_0820 Plan Rev 01 07W33_Abnormality Report For Unusual Appearance (Looks-like SR Residue) (Oct. 11))" xfId="41"/>
    <cellStyle name="_0910 plan_initial" xfId="42"/>
    <cellStyle name="_0920 Plan W37 Rev01" xfId="43"/>
    <cellStyle name="_1020 Plan W42 Rev04" xfId="44"/>
    <cellStyle name="_1020 Plan W42 Rev05 (1)" xfId="45"/>
    <cellStyle name="_1110 Plan Rev 00 07W45" xfId="46"/>
    <cellStyle name="_1120 Plan Rev 00 07W46" xfId="47"/>
    <cellStyle name="_1120 Plan W46 Rev01" xfId="48"/>
    <cellStyle name="_1210 Plan Rev 00 07W49" xfId="49"/>
    <cellStyle name="_1210 Plan W49 Rev02" xfId="50"/>
    <cellStyle name="_1220 Plan Rev 00 07W51" xfId="51"/>
    <cellStyle name="_1220 Plan W50 Rev01" xfId="52"/>
    <cellStyle name="_1220 Plan W50 Rev02" xfId="53"/>
    <cellStyle name="_ABF CONSUMPTION(090407)ww36" xfId="54"/>
    <cellStyle name="_ABF CONSUMPTION(090407)ww36_Abnormality Report For Unusual Appearance (Looks-like SR Residue) (Oct. 11))" xfId="55"/>
    <cellStyle name="_ABF Input Parameters_Nov" xfId="56"/>
    <cellStyle name="_ABF Input Parameters_Nov_Abnormality Report For Unusual Appearance (Looks-like SR Residue) (Oct. 11))" xfId="57"/>
    <cellStyle name="_Abnormal Curing (160207)" xfId="58"/>
    <cellStyle name="_Abnormal Curing (160207)_Abnormality Report For Unusual Appearance (Looks-like SR Residue) (Oct. 11))" xfId="59"/>
    <cellStyle name="_Abnormal Curing (240207)" xfId="60"/>
    <cellStyle name="_Abnormal Curing (240207)_Abnormality Report For Unusual Appearance (Looks-like SR Residue) (Oct. 11))" xfId="61"/>
    <cellStyle name="_Abnormality machine 48, 49 and 41" xfId="62"/>
    <cellStyle name="_Abnormality machine 48, 49 and 41_Abnormality Report For Unusual Appearance (Looks-like SR Residue) (Oct. 11))" xfId="63"/>
    <cellStyle name="_Abnormality machine 48, 49 and 41_mark" xfId="64"/>
    <cellStyle name="_Abnormality machine 48, 49 and 41_mark_Abnormality Report For Unusual Appearance (Looks-like SR Residue) (Oct. 11))" xfId="65"/>
    <cellStyle name="_Abnormality machine 48, 49 and 41_Offset 310308" xfId="66"/>
    <cellStyle name="_Abnormality machine 48, 49 and 41_Offset 310308_Abnormality Report For Unusual Appearance (Looks-like SR Residue) (Oct. 11))" xfId="67"/>
    <cellStyle name="_Abnormality machine 48, 49 and 41_offset via (140308)" xfId="68"/>
    <cellStyle name="_Abnormality machine 48, 49 and 41_offset via (140308)_Abnormality Report For Unusual Appearance (Looks-like SR Residue) (Oct. 11))" xfId="69"/>
    <cellStyle name="_Abnormality machine 48, 49 and 41_offset via(060508)" xfId="70"/>
    <cellStyle name="_Abnormality machine 48, 49 and 41_offset via(060508)_Abnormality Report For Unusual Appearance (Looks-like SR Residue) (Oct. 11))" xfId="71"/>
    <cellStyle name="_Abnormality machine 48, 49 and 41_panel mapping 11" xfId="72"/>
    <cellStyle name="_Abnormality machine 48, 49 and 41_panel mapping 11_Abnormality Report For Unusual Appearance (Looks-like SR Residue) (Oct. 11))" xfId="73"/>
    <cellStyle name="_Activity Reports (1)" xfId="74"/>
    <cellStyle name="_Activity Reports (1)_Abnormality Report For Unusual Appearance (Looks-like SR Residue) (Oct. 11))" xfId="75"/>
    <cellStyle name="_AMP Weekly Reports" xfId="76"/>
    <cellStyle name="_AMP Weekly Reports_Abnormality Report For Unusual Appearance (Looks-like SR Residue) (Oct. 11))" xfId="77"/>
    <cellStyle name="_aug high open" xfId="78"/>
    <cellStyle name="_aug high open_Abnormality Report For Unusual Appearance (Looks-like SR Residue) (Oct. 11))" xfId="79"/>
    <cellStyle name="_Aug02 SHVM QA XP Report1" xfId="80"/>
    <cellStyle name="_Aug02 SHVM QA XP Report1_Abnormality Report For Unusual Appearance (Looks-like SR Residue) (Oct. 11))" xfId="81"/>
    <cellStyle name="_bath 5 abnormal plating ww27.6" xfId="82"/>
    <cellStyle name="_bath 5 abnormal plating ww27.6_Abnormality Report For Unusual Appearance (Looks-like SR Residue) (Oct. 11))" xfId="83"/>
    <cellStyle name="_Book2" xfId="84"/>
    <cellStyle name="_Book2_Book4" xfId="85"/>
    <cellStyle name="_Book2_Drive Stopped at Tin Plating (1st &amp; 2nd occurence)-29 &amp; 30 Jan" xfId="86"/>
    <cellStyle name="_Book2_Nodule on C4 area at NPA2 (10-Nov)" xfId="87"/>
    <cellStyle name="_Book2_OOS Low Au Thickness (020711) (1)" xfId="88"/>
    <cellStyle name="_Book2_OOS Low Au Thickness (020711) (1)_Abnormality Report For Unusual Appearance (Looks-like SR Residue) (Oct. 11))" xfId="89"/>
    <cellStyle name="_Book2_OOS Low Au Thickness at NPA #2 (11-Oct.)" xfId="90"/>
    <cellStyle name="_Book2_OOS Low Ni Thickness @ NiPdAu #2 (7-Oct)" xfId="91"/>
    <cellStyle name="_Book2_Panel Jamming at Dev.3 (01-October)" xfId="92"/>
    <cellStyle name="_Book2_thixkness" xfId="93"/>
    <cellStyle name="_Book2_Unstable Nickel Conc.at Starline due to OOS High Rectifier @ Enig+Eg (270412)" xfId="94"/>
    <cellStyle name="_Book2_Unusual Appearance detected at LPSR Inspection (07-December-2013)" xfId="95"/>
    <cellStyle name="_Copy of MODECLASS FOR PMB(excursion lot)" xfId="96"/>
    <cellStyle name="_Copy of NPD Shifting Endorsement (11-OCT -2009 C-Shift)TRUE" xfId="97"/>
    <cellStyle name="_Copy of NPD Shifting Endorsement (11-OCT -2009 C-Shift)TRUE_Abnormality Report For Unusual Appearance (Looks-like SR Residue) (Oct. 11))" xfId="98"/>
    <cellStyle name="_Copy of NPD Shifting Endorsement (11-OCT -2009 C-Shift)TRUE_Pineview SC logger comparison_front" xfId="99"/>
    <cellStyle name="_Copy of NPD Shifting Endorsement (11-OCT -2009 C-Shift)TRUE_Pineview SC logger comparison_front_Abnormality Report For Unusual Appearance (Looks-like SR Residue) (Oct. 11))" xfId="100"/>
    <cellStyle name="_Copy of NPD Shifting Endorsement (11-OCT -2009 C-Shift)TRUE_Pineview SC logger data_back" xfId="101"/>
    <cellStyle name="_Copy of NPD Shifting Endorsement (11-OCT -2009 C-Shift)TRUE_Pineview SC logger data_back_Abnormality Report For Unusual Appearance (Looks-like SR Residue) (Oct. 11))" xfId="102"/>
    <cellStyle name="_Copy of NPD Shifting Endorsement (11-OCT -2009 C-Shift)TRUE_SR Scale Computation" xfId="103"/>
    <cellStyle name="_Copy of NPD Shifting Endorsement (11-OCT -2009 C-Shift)TRUE_SR Scale Computation_Abnormality Report For Unusual Appearance (Looks-like SR Residue) (Oct. 11))" xfId="104"/>
    <cellStyle name="_Copy of NPD Shifting Endorsement (12-Oct -2009 C+Shift)true" xfId="105"/>
    <cellStyle name="_Copy of NPD Shifting Endorsement (12-Oct -2009 C+Shift)true_Abnormality Report For Unusual Appearance (Looks-like SR Residue) (Oct. 11))" xfId="106"/>
    <cellStyle name="_Copy of NPD Shifting Endorsement (12-Oct -2009 C+Shift)true_Pineview SC logger comparison_front" xfId="107"/>
    <cellStyle name="_Copy of NPD Shifting Endorsement (12-Oct -2009 C+Shift)true_Pineview SC logger comparison_front_Abnormality Report For Unusual Appearance (Looks-like SR Residue) (Oct. 11))" xfId="108"/>
    <cellStyle name="_Copy of NPD Shifting Endorsement (12-Oct -2009 C+Shift)true_Pineview SC logger data_back" xfId="109"/>
    <cellStyle name="_Copy of NPD Shifting Endorsement (12-Oct -2009 C+Shift)true_Pineview SC logger data_back_Abnormality Report For Unusual Appearance (Looks-like SR Residue) (Oct. 11))" xfId="110"/>
    <cellStyle name="_Copy of NPD Shifting Endorsement (12-Oct -2009 C+Shift)true_SR Scale Computation" xfId="111"/>
    <cellStyle name="_Copy of NPD Shifting Endorsement (12-Oct -2009 C+Shift)true_SR Scale Computation_Abnormality Report For Unusual Appearance (Looks-like SR Residue) (Oct. 11))" xfId="112"/>
    <cellStyle name="_Cz Lines (Life vs conc) (1)" xfId="113"/>
    <cellStyle name="_Cz Lines (Life vs conc) (1)_Abnormality Report For Unusual Appearance (Looks-like SR Residue) (Oct. 11))" xfId="114"/>
    <cellStyle name="_Daisoutenken mode class update" xfId="115"/>
    <cellStyle name="_Daisoutenken mode class update_mode summary" xfId="116"/>
    <cellStyle name="_Daisoutenken mode class update_Modeclass for ww26" xfId="117"/>
    <cellStyle name="_Dec02 SHVM QA XP Report1" xfId="118"/>
    <cellStyle name="_Dec02 SHVM QA XP Report1_Abnormality Report For Unusual Appearance (Looks-like SR Residue) (Oct. 11))" xfId="119"/>
    <cellStyle name="_EG Bathlife Computation 100110" xfId="120"/>
    <cellStyle name="_EHVM form 100728 rev01 (2)" xfId="121"/>
    <cellStyle name="_Flattened SOP-Jan 04,'07" xfId="122"/>
    <cellStyle name="_Flattened SOP-Jan 04,'07_Abnormality Report For Unusual Appearance (Looks-like SR Residue) (Oct. 11))" xfId="123"/>
    <cellStyle name="_FLt-PLS" xfId="124"/>
    <cellStyle name="_FLt-PLS_Abnormality Report For Unusual Appearance (Looks-like SR Residue) (Oct. 11))" xfId="125"/>
    <cellStyle name="_FLt-PLS1" xfId="126"/>
    <cellStyle name="_FLt-PLS1_Abnormality Report For Unusual Appearance (Looks-like SR Residue) (Oct. 11))" xfId="127"/>
    <cellStyle name="_FLT-SFC ( 26-01-04 )" xfId="128"/>
    <cellStyle name="_FLT-SFC ( 26-01-04 )_Abnormality Report For Unusual Appearance (Looks-like SR Residue) (Oct. 11))" xfId="129"/>
    <cellStyle name="_FORMAT (sample)" xfId="130"/>
    <cellStyle name="_High % SR Delamination(nov.05'06)" xfId="131"/>
    <cellStyle name="_High % SR Delamination(nov.05'06)_Abnormality Report For Unusual Appearance (Looks-like SR Residue) (Oct. 11))" xfId="132"/>
    <cellStyle name="_Ibiden 2003 Calendar 1" xfId="133"/>
    <cellStyle name="_Ibiden 2003 Calendar 1_0120 Plan Rev 00 08WW03" xfId="134"/>
    <cellStyle name="_Ibiden 2003 Calendar 1_0120 Plan Rev 00 08WW03_Abnormality Report For Unusual Appearance (Looks-like SR Residue) (Oct. 11))" xfId="135"/>
    <cellStyle name="_Ibiden 2003 Calendar 1_0409 additional order_(0220 plan)_Feb. 20 EOH" xfId="136"/>
    <cellStyle name="_Ibiden 2003 Calendar 1_0409 additional order_(0220 plan)_Feb. 20 EOH_Abnormality Report For Unusual Appearance (Looks-like SR Residue) (Oct. 11))" xfId="137"/>
    <cellStyle name="_Ibiden 2003 Calendar 1_0520 Plan 08w20 Rev00" xfId="138"/>
    <cellStyle name="_Ibiden 2003 Calendar 1_0520 Plan 08w20 Rev00_Abnormality Report For Unusual Appearance (Looks-like SR Residue) (Oct. 11))" xfId="139"/>
    <cellStyle name="_Ibiden 2003 Calendar 1_0610 Initial Plan" xfId="140"/>
    <cellStyle name="_Ibiden 2003 Calendar 1_0610 Initial Plan with CORE" xfId="141"/>
    <cellStyle name="_Ibiden 2003 Calendar 1_0610 Initial Plan with CORE_Abnormality Report For Unusual Appearance (Looks-like SR Residue) (Oct. 11))" xfId="142"/>
    <cellStyle name="_Ibiden 2003 Calendar 1_0610 Initial Plan_Abnormality Report For Unusual Appearance (Looks-like SR Residue) (Oct. 11))" xfId="143"/>
    <cellStyle name="_Ibiden 2003 Calendar 1_0620 Plan 08w24 Rev00" xfId="144"/>
    <cellStyle name="_Ibiden 2003 Calendar 1_0620 Plan 08w24 Rev00_Abnormality Report For Unusual Appearance (Looks-like SR Residue) (Oct. 11))" xfId="145"/>
    <cellStyle name="_Ibiden 2003 Calendar 1_0720 Plan 08w29 Rev01.1_LOI" xfId="146"/>
    <cellStyle name="_Ibiden 2003 Calendar 1_0720 Plan 08w29 Rev01.1_LOI_Abnormality Report For Unusual Appearance (Looks-like SR Residue) (Oct. 11))" xfId="147"/>
    <cellStyle name="_Ibiden 2003 Calendar 1_0820 Plan Rev 01 07W33" xfId="148"/>
    <cellStyle name="_Ibiden 2003 Calendar 1_0820 Plan Rev 01 07W33_Abnormality Report For Unusual Appearance (Looks-like SR Residue) (Oct. 11))" xfId="149"/>
    <cellStyle name="_Ibiden 2003 Calendar 1_0910 plan_initial" xfId="150"/>
    <cellStyle name="_Ibiden 2003 Calendar 1_0910 plan_initial_Abnormality Report For Unusual Appearance (Looks-like SR Residue) (Oct. 11))" xfId="151"/>
    <cellStyle name="_Ibiden 2003 Calendar 1_Abnormality Report For Unusual Appearance (Looks-like SR Residue) (Oct. 11))" xfId="152"/>
    <cellStyle name="_Ibiden 2003 Calendar 1_Book1 (4)" xfId="153"/>
    <cellStyle name="_Ibiden 2003 Calendar 1_Book1 (4)_Abnormality Report For Unusual Appearance (Looks-like SR Residue) (Oct. 11))" xfId="154"/>
    <cellStyle name="_Ibiden 2003 Calendar 1_Book2" xfId="155"/>
    <cellStyle name="_Ibiden 2003 Calendar 1_Book2_Abnormality Report For Unusual Appearance (Looks-like SR Residue) (Oct. 11))" xfId="156"/>
    <cellStyle name="_Ibiden 2003 Calendar 1_mark" xfId="157"/>
    <cellStyle name="_Ibiden 2003 Calendar 1_mark_Abnormality Report For Unusual Appearance (Looks-like SR Residue) (Oct. 11))" xfId="158"/>
    <cellStyle name="_Ibiden 2003 Calendar 1_Offset 310308" xfId="159"/>
    <cellStyle name="_Ibiden 2003 Calendar 1_Offset 310308_Abnormality Report For Unusual Appearance (Looks-like SR Residue) (Oct. 11))" xfId="160"/>
    <cellStyle name="_Ibiden 2003 Calendar 1_offset via (140308)" xfId="161"/>
    <cellStyle name="_Ibiden 2003 Calendar 1_offset via (140308)_Abnormality Report For Unusual Appearance (Looks-like SR Residue) (Oct. 11))" xfId="162"/>
    <cellStyle name="_Ibiden 2003 Calendar 1_offset via(060508)" xfId="163"/>
    <cellStyle name="_Ibiden 2003 Calendar 1_offset via(060508)_Abnormality Report For Unusual Appearance (Looks-like SR Residue) (Oct. 11))" xfId="164"/>
    <cellStyle name="_Ibiden 2003 Calendar 1_OS CAPA    WW33 (1)" xfId="165"/>
    <cellStyle name="_Ibiden 2003 Calendar 1_OS CAPA    WW33 (1)_Abnormality Report For Unusual Appearance (Looks-like SR Residue) (Oct. 11))" xfId="166"/>
    <cellStyle name="_Ibiden 2003 Calendar 1_OS CAPA    WW34-." xfId="167"/>
    <cellStyle name="_Ibiden 2003 Calendar 1_OS CAPA    WW34-._Abnormality Report For Unusual Appearance (Looks-like SR Residue) (Oct. 11))" xfId="168"/>
    <cellStyle name="_Ibiden 2003 Calendar 1_OS CAPA WW32" xfId="169"/>
    <cellStyle name="_Ibiden 2003 Calendar 1_OS CAPA WW32_Abnormality Report For Unusual Appearance (Looks-like SR Residue) (Oct. 11))" xfId="170"/>
    <cellStyle name="_Ibiden 2003 Calendar 1_panel mapping 11" xfId="171"/>
    <cellStyle name="_Ibiden 2003 Calendar 1_panel mapping 11_Abnormality Report For Unusual Appearance (Looks-like SR Residue) (Oct. 11))" xfId="172"/>
    <cellStyle name="_IBX Mb excursion" xfId="173"/>
    <cellStyle name="_IBX Mb excursion_mode summary" xfId="174"/>
    <cellStyle name="_IBX Mb excursion_Modeclass for ww26" xfId="175"/>
    <cellStyle name="_Inline Commonality (030107)" xfId="176"/>
    <cellStyle name="_Inline Commonality (030107)_Abnormality Report For Unusual Appearance (Looks-like SR Residue) (Oct. 11))" xfId="177"/>
    <cellStyle name="_IPI Mfg weekly report (ww12-05)new fromat" xfId="178"/>
    <cellStyle name="_IPI Mfg weekly report (ww12-05)new fromat_Abnormality Report For Unusual Appearance (Looks-like SR Residue) (Oct. 11))" xfId="179"/>
    <cellStyle name="_IPI Mfg weekly report (ww12-05)new fromat_Book2" xfId="180"/>
    <cellStyle name="_IPI Mfg weekly report (ww12-05)new fromat_Book2_Abnormality Report For Unusual Appearance (Looks-like SR Residue) (Oct. 11))" xfId="181"/>
    <cellStyle name="_IPI Mfg weekly report (ww12-05)new fromat_OS CAPA    WW33 (1)" xfId="182"/>
    <cellStyle name="_IPI Mfg weekly report (ww12-05)new fromat_OS CAPA    WW33 (1)_Abnormality Report For Unusual Appearance (Looks-like SR Residue) (Oct. 11))" xfId="183"/>
    <cellStyle name="_IPI Mfg weekly report (ww12-05)new fromat_OS CAPA    WW34-." xfId="184"/>
    <cellStyle name="_IPI Mfg weekly report (ww12-05)new fromat_OS CAPA    WW34-._Abnormality Report For Unusual Appearance (Looks-like SR Residue) (Oct. 11))" xfId="185"/>
    <cellStyle name="_IPI Mfg weekly report (ww12-05)new fromat_OS CAPA WW32" xfId="186"/>
    <cellStyle name="_IPI Mfg weekly report (ww12-05)new fromat_OS CAPA WW32_Abnormality Report For Unusual Appearance (Looks-like SR Residue) (Oct. 11))" xfId="187"/>
    <cellStyle name="_Jan 17, 2011" xfId="188"/>
    <cellStyle name="_Jan 17, 2011_mode summary" xfId="189"/>
    <cellStyle name="_Jan 17, 2011_Modeclass for ww26" xfId="190"/>
    <cellStyle name="_Jan03 SHVM QA XP Report1" xfId="191"/>
    <cellStyle name="_Jan03 SHVM QA XP Report1_Abnormality Report For Unusual Appearance (Looks-like SR Residue) (Oct. 11))" xfId="192"/>
    <cellStyle name="_mark" xfId="193"/>
    <cellStyle name="_mark_Abnormality Report For Unusual Appearance (Looks-like SR Residue) (Oct. 11))" xfId="194"/>
    <cellStyle name="_mfg 1 weekly report ww22(joyce)" xfId="195"/>
    <cellStyle name="_mfg 1 weekly report ww22(joyce)_Abnormality Report For Unusual Appearance (Looks-like SR Residue) (Oct. 11))" xfId="196"/>
    <cellStyle name="_mfg 1 weekly report ww23(joyce)" xfId="197"/>
    <cellStyle name="_mfg 1 weekly report ww23(joyce)_Abnormality Report For Unusual Appearance (Looks-like SR Residue) (Oct. 11))" xfId="198"/>
    <cellStyle name="_mfg 1 weekly report ww30" xfId="199"/>
    <cellStyle name="_mfg 1 weekly report ww30_Abnormality Report For Unusual Appearance (Looks-like SR Residue) (Oct. 11))" xfId="200"/>
    <cellStyle name="_mfg 1 weekly report ww37(joyce)" xfId="201"/>
    <cellStyle name="_mfg 1 weekly report ww37(joyce)_Abnormality Report For Unusual Appearance (Looks-like SR Residue) (Oct. 11))" xfId="202"/>
    <cellStyle name="_mfg 1 weekly report ww38(joyce) (1)" xfId="203"/>
    <cellStyle name="_mfg 1 weekly report ww38(joyce) (1)_Abnormality Report For Unusual Appearance (Looks-like SR Residue) (Oct. 11))" xfId="204"/>
    <cellStyle name="_mfg 1 weekly report ww39(joyce)" xfId="205"/>
    <cellStyle name="_mfg 1 weekly report ww39(joyce)(1)" xfId="206"/>
    <cellStyle name="_mfg 1 weekly report ww39(joyce)(1)_Abnormality Report For Unusual Appearance (Looks-like SR Residue) (Oct. 11))" xfId="207"/>
    <cellStyle name="_mfg 1 weekly report ww39(joyce)_Abnormality Report For Unusual Appearance (Looks-like SR Residue) (Oct. 11))" xfId="208"/>
    <cellStyle name="_mfg 1 weekly report ww40(joyce)" xfId="209"/>
    <cellStyle name="_mfg 1 weekly report ww40(joyce)_Abnormality Report For Unusual Appearance (Looks-like SR Residue) (Oct. 11))" xfId="210"/>
    <cellStyle name="_mfg 1 weekly report ww41 (joyce)(1)" xfId="211"/>
    <cellStyle name="_mfg 1 weekly report ww41 (joyce)(1)_Abnormality Report For Unusual Appearance (Looks-like SR Residue) (Oct. 11))" xfId="212"/>
    <cellStyle name="_mfg 1 weekly report ww42(joyce)" xfId="213"/>
    <cellStyle name="_mfg 1 weekly report ww42(joyce)_Abnormality Report For Unusual Appearance (Looks-like SR Residue) (Oct. 11))" xfId="214"/>
    <cellStyle name="_mfg 1 weekly report ww45(joyce) (2)" xfId="215"/>
    <cellStyle name="_mfg 1 weekly report ww45(joyce) (2)_Abnormality Report For Unusual Appearance (Looks-like SR Residue) (Oct. 11))" xfId="216"/>
    <cellStyle name="_mfg ww45" xfId="217"/>
    <cellStyle name="_mfg ww45_Abnormality Report For Unusual Appearance (Looks-like SR Residue) (Oct. 11))" xfId="218"/>
    <cellStyle name="_missing land @ NiAu(  091506)" xfId="219"/>
    <cellStyle name="_missing land @ NiAu(  091506)_Abnormality Report For Unusual Appearance (Looks-like SR Residue) (Oct. 11))" xfId="220"/>
    <cellStyle name="_missing land @ NiAu(  091506)_mark" xfId="221"/>
    <cellStyle name="_missing land @ NiAu(  091506)_mark_Abnormality Report For Unusual Appearance (Looks-like SR Residue) (Oct. 11))" xfId="222"/>
    <cellStyle name="_missing land @ NiAu(  091506)_Offset 310308" xfId="223"/>
    <cellStyle name="_missing land @ NiAu(  091506)_Offset 310308_Abnormality Report For Unusual Appearance (Looks-like SR Residue) (Oct. 11))" xfId="224"/>
    <cellStyle name="_missing land @ NiAu(  091506)_offset via (140308)" xfId="225"/>
    <cellStyle name="_missing land @ NiAu(  091506)_offset via (140308)_Abnormality Report For Unusual Appearance (Looks-like SR Residue) (Oct. 11))" xfId="226"/>
    <cellStyle name="_missing land @ NiAu(  091506)_offset via(060508)" xfId="227"/>
    <cellStyle name="_missing land @ NiAu(  091506)_offset via(060508)_Abnormality Report For Unusual Appearance (Looks-like SR Residue) (Oct. 11))" xfId="228"/>
    <cellStyle name="_missing land @ NiAu(  091506)_panel mapping 11" xfId="229"/>
    <cellStyle name="_missing land @ NiAu(  091506)_panel mapping 11_Abnormality Report For Unusual Appearance (Looks-like SR Residue) (Oct. 11))" xfId="230"/>
    <cellStyle name="_Mizutani" xfId="231"/>
    <cellStyle name="_Mizutani.xls グラフ 1" xfId="232"/>
    <cellStyle name="_Mizutani.xls グラフ 1_0120 Plan Rev 00 08WW03" xfId="233"/>
    <cellStyle name="_Mizutani.xls グラフ 1_0120 Plan Rev 00 08WW03_Abnormality Report For Unusual Appearance (Looks-like SR Residue) (Oct. 11))" xfId="234"/>
    <cellStyle name="_Mizutani.xls グラフ 1_0409 additional order_(0220 plan)_Feb. 20 EOH" xfId="235"/>
    <cellStyle name="_Mizutani.xls グラフ 1_0409 additional order_(0220 plan)_Feb. 20 EOH_Abnormality Report For Unusual Appearance (Looks-like SR Residue) (Oct. 11))" xfId="236"/>
    <cellStyle name="_Mizutani.xls グラフ 1_0520 Plan 08w20 Rev00" xfId="237"/>
    <cellStyle name="_Mizutani.xls グラフ 1_0520 Plan 08w20 Rev00_Abnormality Report For Unusual Appearance (Looks-like SR Residue) (Oct. 11))" xfId="238"/>
    <cellStyle name="_Mizutani.xls グラフ 1_0610 Initial Plan" xfId="239"/>
    <cellStyle name="_Mizutani.xls グラフ 1_0610 Initial Plan with CORE" xfId="240"/>
    <cellStyle name="_Mizutani.xls グラフ 1_0610 Initial Plan with CORE_Abnormality Report For Unusual Appearance (Looks-like SR Residue) (Oct. 11))" xfId="241"/>
    <cellStyle name="_Mizutani.xls グラフ 1_0610 Initial Plan_Abnormality Report For Unusual Appearance (Looks-like SR Residue) (Oct. 11))" xfId="242"/>
    <cellStyle name="_Mizutani.xls グラフ 1_0620 Plan 08w24 Rev00" xfId="243"/>
    <cellStyle name="_Mizutani.xls グラフ 1_0620 Plan 08w24 Rev00_Abnormality Report For Unusual Appearance (Looks-like SR Residue) (Oct. 11))" xfId="244"/>
    <cellStyle name="_Mizutani.xls グラフ 1_0720 Plan 08w29 Rev01.1_LOI" xfId="245"/>
    <cellStyle name="_Mizutani.xls グラフ 1_0720 Plan 08w29 Rev01.1_LOI_Abnormality Report For Unusual Appearance (Looks-like SR Residue) (Oct. 11))" xfId="246"/>
    <cellStyle name="_Mizutani.xls グラフ 1_0820 Plan Rev 01 07W33" xfId="247"/>
    <cellStyle name="_Mizutani.xls グラフ 1_0820 Plan Rev 01 07W33_Abnormality Report For Unusual Appearance (Looks-like SR Residue) (Oct. 11))" xfId="248"/>
    <cellStyle name="_Mizutani.xls グラフ 1_0910 plan_initial" xfId="249"/>
    <cellStyle name="_Mizutani.xls グラフ 1_0910 plan_initial_Abnormality Report For Unusual Appearance (Looks-like SR Residue) (Oct. 11))" xfId="250"/>
    <cellStyle name="_Mizutani.xls グラフ 1_Abnormality Report For Unusual Appearance (Looks-like SR Residue) (Oct. 11))" xfId="251"/>
    <cellStyle name="_Mizutani.xls グラフ 1_Book1 (4)" xfId="252"/>
    <cellStyle name="_Mizutani.xls グラフ 1_Book1 (4)_Abnormality Report For Unusual Appearance (Looks-like SR Residue) (Oct. 11))" xfId="253"/>
    <cellStyle name="_Mizutani.xls グラフ 1_Book2" xfId="254"/>
    <cellStyle name="_Mizutani.xls グラフ 1_Book2_Abnormality Report For Unusual Appearance (Looks-like SR Residue) (Oct. 11))" xfId="255"/>
    <cellStyle name="_Mizutani.xls グラフ 1_IPI Mfg weekly report (ww12-05)new fromat" xfId="256"/>
    <cellStyle name="_Mizutani.xls グラフ 1_IPI Mfg weekly report (ww12-05)new fromat_Abnormality Report For Unusual Appearance (Looks-like SR Residue) (Oct. 11))" xfId="257"/>
    <cellStyle name="_Mizutani.xls グラフ 1_IPI Mfg weekly report (ww12-05)new fromat_Book2" xfId="258"/>
    <cellStyle name="_Mizutani.xls グラフ 1_IPI Mfg weekly report (ww12-05)new fromat_Book2_Abnormality Report For Unusual Appearance (Looks-like SR Residue) (Oct. 11))" xfId="259"/>
    <cellStyle name="_Mizutani.xls グラフ 1_IPI Mfg weekly report (ww12-05)new fromat_OS CAPA    WW33 (1)" xfId="260"/>
    <cellStyle name="_Mizutani.xls グラフ 1_IPI Mfg weekly report (ww12-05)new fromat_OS CAPA    WW33 (1)_Abnormality Report For Unusual Appearance (Looks-like SR Residue) (Oct. 11))" xfId="261"/>
    <cellStyle name="_Mizutani.xls グラフ 1_IPI Mfg weekly report (ww12-05)new fromat_OS CAPA    WW34-." xfId="262"/>
    <cellStyle name="_Mizutani.xls グラフ 1_IPI Mfg weekly report (ww12-05)new fromat_OS CAPA    WW34-._Abnormality Report For Unusual Appearance (Looks-like SR Residue) (Oct. 11))" xfId="263"/>
    <cellStyle name="_Mizutani.xls グラフ 1_IPI Mfg weekly report (ww12-05)new fromat_OS CAPA WW32" xfId="264"/>
    <cellStyle name="_Mizutani.xls グラフ 1_IPI Mfg weekly report (ww12-05)new fromat_OS CAPA WW32_Abnormality Report For Unusual Appearance (Looks-like SR Residue) (Oct. 11))" xfId="265"/>
    <cellStyle name="_Mizutani.xls グラフ 1_mark" xfId="266"/>
    <cellStyle name="_Mizutani.xls グラフ 1_mark_Abnormality Report For Unusual Appearance (Looks-like SR Residue) (Oct. 11))" xfId="267"/>
    <cellStyle name="_Mizutani.xls グラフ 1_mfg 1 weekly report ww22(joyce)" xfId="268"/>
    <cellStyle name="_Mizutani.xls グラフ 1_mfg 1 weekly report ww22(joyce)_Abnormality Report For Unusual Appearance (Looks-like SR Residue) (Oct. 11))" xfId="269"/>
    <cellStyle name="_Mizutani.xls グラフ 1_mfg 1 weekly report ww23(joyce)" xfId="270"/>
    <cellStyle name="_Mizutani.xls グラフ 1_mfg 1 weekly report ww23(joyce)_Abnormality Report For Unusual Appearance (Looks-like SR Residue) (Oct. 11))" xfId="271"/>
    <cellStyle name="_Mizutani.xls グラフ 1_mfg 1 weekly report ww30" xfId="272"/>
    <cellStyle name="_Mizutani.xls グラフ 1_mfg 1 weekly report ww30_Abnormality Report For Unusual Appearance (Looks-like SR Residue) (Oct. 11))" xfId="273"/>
    <cellStyle name="_Mizutani.xls グラフ 1_mfg 1 weekly report ww37(joyce)" xfId="274"/>
    <cellStyle name="_Mizutani.xls グラフ 1_mfg 1 weekly report ww37(joyce)_Abnormality Report For Unusual Appearance (Looks-like SR Residue) (Oct. 11))" xfId="275"/>
    <cellStyle name="_Mizutani.xls グラフ 1_mfg 1 weekly report ww38(joyce) (1)" xfId="276"/>
    <cellStyle name="_Mizutani.xls グラフ 1_mfg 1 weekly report ww38(joyce) (1)_Abnormality Report For Unusual Appearance (Looks-like SR Residue) (Oct. 11))" xfId="277"/>
    <cellStyle name="_Mizutani.xls グラフ 1_mfg 1 weekly report ww39(joyce)" xfId="278"/>
    <cellStyle name="_Mizutani.xls グラフ 1_mfg 1 weekly report ww39(joyce)(1)" xfId="279"/>
    <cellStyle name="_Mizutani.xls グラフ 1_mfg 1 weekly report ww39(joyce)(1)_Abnormality Report For Unusual Appearance (Looks-like SR Residue) (Oct. 11))" xfId="280"/>
    <cellStyle name="_Mizutani.xls グラフ 1_mfg 1 weekly report ww39(joyce)_Abnormality Report For Unusual Appearance (Looks-like SR Residue) (Oct. 11))" xfId="281"/>
    <cellStyle name="_Mizutani.xls グラフ 1_mfg 1 weekly report ww40(joyce)" xfId="282"/>
    <cellStyle name="_Mizutani.xls グラフ 1_mfg 1 weekly report ww40(joyce)_Abnormality Report For Unusual Appearance (Looks-like SR Residue) (Oct. 11))" xfId="283"/>
    <cellStyle name="_Mizutani.xls グラフ 1_mfg 1 weekly report ww41 (joyce)(1)" xfId="284"/>
    <cellStyle name="_Mizutani.xls グラフ 1_mfg 1 weekly report ww41 (joyce)(1)_Abnormality Report For Unusual Appearance (Looks-like SR Residue) (Oct. 11))" xfId="285"/>
    <cellStyle name="_Mizutani.xls グラフ 1_mfg 1 weekly report ww42(joyce)" xfId="286"/>
    <cellStyle name="_Mizutani.xls グラフ 1_mfg 1 weekly report ww42(joyce)_Abnormality Report For Unusual Appearance (Looks-like SR Residue) (Oct. 11))" xfId="287"/>
    <cellStyle name="_Mizutani.xls グラフ 1_mfg 1 weekly report ww45(joyce) (2)" xfId="288"/>
    <cellStyle name="_Mizutani.xls グラフ 1_mfg 1 weekly report ww45(joyce) (2)_Abnormality Report For Unusual Appearance (Looks-like SR Residue) (Oct. 11))" xfId="289"/>
    <cellStyle name="_Mizutani.xls グラフ 1_mfg ww45" xfId="290"/>
    <cellStyle name="_Mizutani.xls グラフ 1_mfg ww45_Abnormality Report For Unusual Appearance (Looks-like SR Residue) (Oct. 11))" xfId="291"/>
    <cellStyle name="_Mizutani.xls グラフ 1_Offset 310308" xfId="292"/>
    <cellStyle name="_Mizutani.xls グラフ 1_Offset 310308_Abnormality Report For Unusual Appearance (Looks-like SR Residue) (Oct. 11))" xfId="293"/>
    <cellStyle name="_Mizutani.xls グラフ 1_offset via (140308)" xfId="294"/>
    <cellStyle name="_Mizutani.xls グラフ 1_offset via (140308)_Abnormality Report For Unusual Appearance (Looks-like SR Residue) (Oct. 11))" xfId="295"/>
    <cellStyle name="_Mizutani.xls グラフ 1_offset via(060508)" xfId="296"/>
    <cellStyle name="_Mizutani.xls グラフ 1_offset via(060508)_Abnormality Report For Unusual Appearance (Looks-like SR Residue) (Oct. 11))" xfId="297"/>
    <cellStyle name="_Mizutani.xls グラフ 1_OS CAPA    WW33 (1)" xfId="298"/>
    <cellStyle name="_Mizutani.xls グラフ 1_OS CAPA    WW33 (1)_Abnormality Report For Unusual Appearance (Looks-like SR Residue) (Oct. 11))" xfId="299"/>
    <cellStyle name="_Mizutani.xls グラフ 1_OS CAPA    WW34-." xfId="300"/>
    <cellStyle name="_Mizutani.xls グラフ 1_OS CAPA    WW34-._Abnormality Report For Unusual Appearance (Looks-like SR Residue) (Oct. 11))" xfId="301"/>
    <cellStyle name="_Mizutani.xls グラフ 1_OS CAPA WW32" xfId="302"/>
    <cellStyle name="_Mizutani.xls グラフ 1_OS CAPA WW32_Abnormality Report For Unusual Appearance (Looks-like SR Residue) (Oct. 11))" xfId="303"/>
    <cellStyle name="_Mizutani.xls グラフ 1_panel mapping 11" xfId="304"/>
    <cellStyle name="_Mizutani.xls グラフ 1_panel mapping 11_Abnormality Report For Unusual Appearance (Looks-like SR Residue) (Oct. 11))" xfId="305"/>
    <cellStyle name="_Mizutani.xls グラフ 1_ww13 - new format" xfId="306"/>
    <cellStyle name="_Mizutani.xls グラフ 1_ww13 - new format_Abnormality Report For Unusual Appearance (Looks-like SR Residue) (Oct. 11))" xfId="307"/>
    <cellStyle name="_Mizutani.xls グラフ 1_ww13 - new format_Book2" xfId="308"/>
    <cellStyle name="_Mizutani.xls グラフ 1_ww13 - new format_Book2_Abnormality Report For Unusual Appearance (Looks-like SR Residue) (Oct. 11))" xfId="309"/>
    <cellStyle name="_Mizutani.xls グラフ 1_ww13 - new format_OS CAPA    WW33 (1)" xfId="310"/>
    <cellStyle name="_Mizutani.xls グラフ 1_ww13 - new format_OS CAPA    WW33 (1)_Abnormality Report For Unusual Appearance (Looks-like SR Residue) (Oct. 11))" xfId="311"/>
    <cellStyle name="_Mizutani.xls グラフ 1_ww13 - new format_OS CAPA    WW34-." xfId="312"/>
    <cellStyle name="_Mizutani.xls グラフ 1_ww13 - new format_OS CAPA    WW34-._Abnormality Report For Unusual Appearance (Looks-like SR Residue) (Oct. 11))" xfId="313"/>
    <cellStyle name="_Mizutani.xls グラフ 1_ww13 - new format_OS CAPA WW32" xfId="314"/>
    <cellStyle name="_Mizutani.xls グラフ 1_ww13 - new format_OS CAPA WW32_Abnormality Report For Unusual Appearance (Looks-like SR Residue) (Oct. 11))" xfId="315"/>
    <cellStyle name="_Mizutani.xls グラフ 2" xfId="316"/>
    <cellStyle name="_Mizutani.xls グラフ 2_0120 Plan Rev 00 08WW03" xfId="317"/>
    <cellStyle name="_Mizutani.xls グラフ 2_0120 Plan Rev 00 08WW03_Abnormality Report For Unusual Appearance (Looks-like SR Residue) (Oct. 11))" xfId="318"/>
    <cellStyle name="_Mizutani.xls グラフ 2_0409 additional order_(0220 plan)_Feb. 20 EOH" xfId="319"/>
    <cellStyle name="_Mizutani.xls グラフ 2_0409 additional order_(0220 plan)_Feb. 20 EOH_Abnormality Report For Unusual Appearance (Looks-like SR Residue) (Oct. 11))" xfId="320"/>
    <cellStyle name="_Mizutani.xls グラフ 2_0520 Plan 08w20 Rev00" xfId="321"/>
    <cellStyle name="_Mizutani.xls グラフ 2_0520 Plan 08w20 Rev00_Abnormality Report For Unusual Appearance (Looks-like SR Residue) (Oct. 11))" xfId="322"/>
    <cellStyle name="_Mizutani.xls グラフ 2_0610 Initial Plan" xfId="323"/>
    <cellStyle name="_Mizutani.xls グラフ 2_0610 Initial Plan with CORE" xfId="324"/>
    <cellStyle name="_Mizutani.xls グラフ 2_0610 Initial Plan with CORE_Abnormality Report For Unusual Appearance (Looks-like SR Residue) (Oct. 11))" xfId="325"/>
    <cellStyle name="_Mizutani.xls グラフ 2_0610 Initial Plan_Abnormality Report For Unusual Appearance (Looks-like SR Residue) (Oct. 11))" xfId="326"/>
    <cellStyle name="_Mizutani.xls グラフ 2_0620 Plan 08w24 Rev00" xfId="327"/>
    <cellStyle name="_Mizutani.xls グラフ 2_0620 Plan 08w24 Rev00_Abnormality Report For Unusual Appearance (Looks-like SR Residue) (Oct. 11))" xfId="328"/>
    <cellStyle name="_Mizutani.xls グラフ 2_0720 Plan 08w29 Rev01.1_LOI" xfId="329"/>
    <cellStyle name="_Mizutani.xls グラフ 2_0720 Plan 08w29 Rev01.1_LOI_Abnormality Report For Unusual Appearance (Looks-like SR Residue) (Oct. 11))" xfId="330"/>
    <cellStyle name="_Mizutani.xls グラフ 2_0820 Plan Rev 01 07W33" xfId="331"/>
    <cellStyle name="_Mizutani.xls グラフ 2_0820 Plan Rev 01 07W33_Abnormality Report For Unusual Appearance (Looks-like SR Residue) (Oct. 11))" xfId="332"/>
    <cellStyle name="_Mizutani.xls グラフ 2_0910 plan_initial" xfId="333"/>
    <cellStyle name="_Mizutani.xls グラフ 2_0910 plan_initial_Abnormality Report For Unusual Appearance (Looks-like SR Residue) (Oct. 11))" xfId="334"/>
    <cellStyle name="_Mizutani.xls グラフ 2_Abnormality Report For Unusual Appearance (Looks-like SR Residue) (Oct. 11))" xfId="335"/>
    <cellStyle name="_Mizutani.xls グラフ 2_Book1 (4)" xfId="336"/>
    <cellStyle name="_Mizutani.xls グラフ 2_Book1 (4)_Abnormality Report For Unusual Appearance (Looks-like SR Residue) (Oct. 11))" xfId="337"/>
    <cellStyle name="_Mizutani.xls グラフ 2_Book2" xfId="338"/>
    <cellStyle name="_Mizutani.xls グラフ 2_Book2_Abnormality Report For Unusual Appearance (Looks-like SR Residue) (Oct. 11))" xfId="339"/>
    <cellStyle name="_Mizutani.xls グラフ 2_IPI Mfg weekly report (ww12-05)new fromat" xfId="340"/>
    <cellStyle name="_Mizutani.xls グラフ 2_IPI Mfg weekly report (ww12-05)new fromat_Abnormality Report For Unusual Appearance (Looks-like SR Residue) (Oct. 11))" xfId="341"/>
    <cellStyle name="_Mizutani.xls グラフ 2_IPI Mfg weekly report (ww12-05)new fromat_Book2" xfId="342"/>
    <cellStyle name="_Mizutani.xls グラフ 2_IPI Mfg weekly report (ww12-05)new fromat_Book2_Abnormality Report For Unusual Appearance (Looks-like SR Residue) (Oct. 11))" xfId="343"/>
    <cellStyle name="_Mizutani.xls グラフ 2_IPI Mfg weekly report (ww12-05)new fromat_OS CAPA    WW33 (1)" xfId="344"/>
    <cellStyle name="_Mizutani.xls グラフ 2_IPI Mfg weekly report (ww12-05)new fromat_OS CAPA    WW33 (1)_Abnormality Report For Unusual Appearance (Looks-like SR Residue) (Oct. 11))" xfId="345"/>
    <cellStyle name="_Mizutani.xls グラフ 2_IPI Mfg weekly report (ww12-05)new fromat_OS CAPA    WW34-." xfId="346"/>
    <cellStyle name="_Mizutani.xls グラフ 2_IPI Mfg weekly report (ww12-05)new fromat_OS CAPA    WW34-._Abnormality Report For Unusual Appearance (Looks-like SR Residue) (Oct. 11))" xfId="347"/>
    <cellStyle name="_Mizutani.xls グラフ 2_IPI Mfg weekly report (ww12-05)new fromat_OS CAPA WW32" xfId="348"/>
    <cellStyle name="_Mizutani.xls グラフ 2_IPI Mfg weekly report (ww12-05)new fromat_OS CAPA WW32_Abnormality Report For Unusual Appearance (Looks-like SR Residue) (Oct. 11))" xfId="349"/>
    <cellStyle name="_Mizutani.xls グラフ 2_mark" xfId="350"/>
    <cellStyle name="_Mizutani.xls グラフ 2_mark_Abnormality Report For Unusual Appearance (Looks-like SR Residue) (Oct. 11))" xfId="351"/>
    <cellStyle name="_Mizutani.xls グラフ 2_mfg 1 weekly report ww22(joyce)" xfId="352"/>
    <cellStyle name="_Mizutani.xls グラフ 2_mfg 1 weekly report ww22(joyce)_Abnormality Report For Unusual Appearance (Looks-like SR Residue) (Oct. 11))" xfId="353"/>
    <cellStyle name="_Mizutani.xls グラフ 2_mfg 1 weekly report ww23(joyce)" xfId="354"/>
    <cellStyle name="_Mizutani.xls グラフ 2_mfg 1 weekly report ww23(joyce)_Abnormality Report For Unusual Appearance (Looks-like SR Residue) (Oct. 11))" xfId="355"/>
    <cellStyle name="_Mizutani.xls グラフ 2_mfg 1 weekly report ww30" xfId="356"/>
    <cellStyle name="_Mizutani.xls グラフ 2_mfg 1 weekly report ww30_Abnormality Report For Unusual Appearance (Looks-like SR Residue) (Oct. 11))" xfId="357"/>
    <cellStyle name="_Mizutani.xls グラフ 2_mfg 1 weekly report ww37(joyce)" xfId="358"/>
    <cellStyle name="_Mizutani.xls グラフ 2_mfg 1 weekly report ww37(joyce)_Abnormality Report For Unusual Appearance (Looks-like SR Residue) (Oct. 11))" xfId="359"/>
    <cellStyle name="_Mizutani.xls グラフ 2_mfg 1 weekly report ww38(joyce) (1)" xfId="360"/>
    <cellStyle name="_Mizutani.xls グラフ 2_mfg 1 weekly report ww38(joyce) (1)_Abnormality Report For Unusual Appearance (Looks-like SR Residue) (Oct. 11))" xfId="361"/>
    <cellStyle name="_Mizutani.xls グラフ 2_mfg 1 weekly report ww39(joyce)" xfId="362"/>
    <cellStyle name="_Mizutani.xls グラフ 2_mfg 1 weekly report ww39(joyce)(1)" xfId="363"/>
    <cellStyle name="_Mizutani.xls グラフ 2_mfg 1 weekly report ww39(joyce)(1)_Abnormality Report For Unusual Appearance (Looks-like SR Residue) (Oct. 11))" xfId="364"/>
    <cellStyle name="_Mizutani.xls グラフ 2_mfg 1 weekly report ww39(joyce)_Abnormality Report For Unusual Appearance (Looks-like SR Residue) (Oct. 11))" xfId="365"/>
    <cellStyle name="_Mizutani.xls グラフ 2_mfg 1 weekly report ww40(joyce)" xfId="366"/>
    <cellStyle name="_Mizutani.xls グラフ 2_mfg 1 weekly report ww40(joyce)_Abnormality Report For Unusual Appearance (Looks-like SR Residue) (Oct. 11))" xfId="367"/>
    <cellStyle name="_Mizutani.xls グラフ 2_mfg 1 weekly report ww41 (joyce)(1)" xfId="368"/>
    <cellStyle name="_Mizutani.xls グラフ 2_mfg 1 weekly report ww41 (joyce)(1)_Abnormality Report For Unusual Appearance (Looks-like SR Residue) (Oct. 11))" xfId="369"/>
    <cellStyle name="_Mizutani.xls グラフ 2_mfg 1 weekly report ww42(joyce)" xfId="370"/>
    <cellStyle name="_Mizutani.xls グラフ 2_mfg 1 weekly report ww42(joyce)_Abnormality Report For Unusual Appearance (Looks-like SR Residue) (Oct. 11))" xfId="371"/>
    <cellStyle name="_Mizutani.xls グラフ 2_mfg 1 weekly report ww45(joyce) (2)" xfId="372"/>
    <cellStyle name="_Mizutani.xls グラフ 2_mfg 1 weekly report ww45(joyce) (2)_Abnormality Report For Unusual Appearance (Looks-like SR Residue) (Oct. 11))" xfId="373"/>
    <cellStyle name="_Mizutani.xls グラフ 2_mfg ww45" xfId="374"/>
    <cellStyle name="_Mizutani.xls グラフ 2_mfg ww45_Abnormality Report For Unusual Appearance (Looks-like SR Residue) (Oct. 11))" xfId="375"/>
    <cellStyle name="_Mizutani.xls グラフ 2_Offset 310308" xfId="376"/>
    <cellStyle name="_Mizutani.xls グラフ 2_Offset 310308_Abnormality Report For Unusual Appearance (Looks-like SR Residue) (Oct. 11))" xfId="377"/>
    <cellStyle name="_Mizutani.xls グラフ 2_offset via (140308)" xfId="378"/>
    <cellStyle name="_Mizutani.xls グラフ 2_offset via (140308)_Abnormality Report For Unusual Appearance (Looks-like SR Residue) (Oct. 11))" xfId="379"/>
    <cellStyle name="_Mizutani.xls グラフ 2_offset via(060508)" xfId="380"/>
    <cellStyle name="_Mizutani.xls グラフ 2_offset via(060508)_Abnormality Report For Unusual Appearance (Looks-like SR Residue) (Oct. 11))" xfId="381"/>
    <cellStyle name="_Mizutani.xls グラフ 2_OS CAPA    WW33 (1)" xfId="382"/>
    <cellStyle name="_Mizutani.xls グラフ 2_OS CAPA    WW33 (1)_Abnormality Report For Unusual Appearance (Looks-like SR Residue) (Oct. 11))" xfId="383"/>
    <cellStyle name="_Mizutani.xls グラフ 2_OS CAPA    WW34-." xfId="384"/>
    <cellStyle name="_Mizutani.xls グラフ 2_OS CAPA    WW34-._Abnormality Report For Unusual Appearance (Looks-like SR Residue) (Oct. 11))" xfId="385"/>
    <cellStyle name="_Mizutani.xls グラフ 2_OS CAPA WW32" xfId="386"/>
    <cellStyle name="_Mizutani.xls グラフ 2_OS CAPA WW32_Abnormality Report For Unusual Appearance (Looks-like SR Residue) (Oct. 11))" xfId="387"/>
    <cellStyle name="_Mizutani.xls グラフ 2_panel mapping 11" xfId="388"/>
    <cellStyle name="_Mizutani.xls グラフ 2_panel mapping 11_Abnormality Report For Unusual Appearance (Looks-like SR Residue) (Oct. 11))" xfId="389"/>
    <cellStyle name="_Mizutani.xls グラフ 2_ww13 - new format" xfId="390"/>
    <cellStyle name="_Mizutani.xls グラフ 2_ww13 - new format_Abnormality Report For Unusual Appearance (Looks-like SR Residue) (Oct. 11))" xfId="391"/>
    <cellStyle name="_Mizutani.xls グラフ 2_ww13 - new format_Book2" xfId="392"/>
    <cellStyle name="_Mizutani.xls グラフ 2_ww13 - new format_Book2_Abnormality Report For Unusual Appearance (Looks-like SR Residue) (Oct. 11))" xfId="393"/>
    <cellStyle name="_Mizutani.xls グラフ 2_ww13 - new format_OS CAPA    WW33 (1)" xfId="394"/>
    <cellStyle name="_Mizutani.xls グラフ 2_ww13 - new format_OS CAPA    WW33 (1)_Abnormality Report For Unusual Appearance (Looks-like SR Residue) (Oct. 11))" xfId="395"/>
    <cellStyle name="_Mizutani.xls グラフ 2_ww13 - new format_OS CAPA    WW34-." xfId="396"/>
    <cellStyle name="_Mizutani.xls グラフ 2_ww13 - new format_OS CAPA    WW34-._Abnormality Report For Unusual Appearance (Looks-like SR Residue) (Oct. 11))" xfId="397"/>
    <cellStyle name="_Mizutani.xls グラフ 2_ww13 - new format_OS CAPA WW32" xfId="398"/>
    <cellStyle name="_Mizutani.xls グラフ 2_ww13 - new format_OS CAPA WW32_Abnormality Report For Unusual Appearance (Looks-like SR Residue) (Oct. 11))" xfId="399"/>
    <cellStyle name="_Mizutani.xls グラフ 3" xfId="400"/>
    <cellStyle name="_Mizutani.xls グラフ 3_0120 Plan Rev 00 08WW03" xfId="401"/>
    <cellStyle name="_Mizutani.xls グラフ 3_0120 Plan Rev 00 08WW03_Abnormality Report For Unusual Appearance (Looks-like SR Residue) (Oct. 11))" xfId="402"/>
    <cellStyle name="_Mizutani.xls グラフ 3_0409 additional order_(0220 plan)_Feb. 20 EOH" xfId="403"/>
    <cellStyle name="_Mizutani.xls グラフ 3_0409 additional order_(0220 plan)_Feb. 20 EOH_Abnormality Report For Unusual Appearance (Looks-like SR Residue) (Oct. 11))" xfId="404"/>
    <cellStyle name="_Mizutani.xls グラフ 3_0520 Plan 08w20 Rev00" xfId="405"/>
    <cellStyle name="_Mizutani.xls グラフ 3_0520 Plan 08w20 Rev00_Abnormality Report For Unusual Appearance (Looks-like SR Residue) (Oct. 11))" xfId="406"/>
    <cellStyle name="_Mizutani.xls グラフ 3_0610 Initial Plan" xfId="407"/>
    <cellStyle name="_Mizutani.xls グラフ 3_0610 Initial Plan with CORE" xfId="408"/>
    <cellStyle name="_Mizutani.xls グラフ 3_0610 Initial Plan with CORE_Abnormality Report For Unusual Appearance (Looks-like SR Residue) (Oct. 11))" xfId="409"/>
    <cellStyle name="_Mizutani.xls グラフ 3_0610 Initial Plan_Abnormality Report For Unusual Appearance (Looks-like SR Residue) (Oct. 11))" xfId="410"/>
    <cellStyle name="_Mizutani.xls グラフ 3_0620 Plan 08w24 Rev00" xfId="411"/>
    <cellStyle name="_Mizutani.xls グラフ 3_0620 Plan 08w24 Rev00_Abnormality Report For Unusual Appearance (Looks-like SR Residue) (Oct. 11))" xfId="412"/>
    <cellStyle name="_Mizutani.xls グラフ 3_0720 Plan 08w29 Rev01.1_LOI" xfId="413"/>
    <cellStyle name="_Mizutani.xls グラフ 3_0720 Plan 08w29 Rev01.1_LOI_Abnormality Report For Unusual Appearance (Looks-like SR Residue) (Oct. 11))" xfId="414"/>
    <cellStyle name="_Mizutani.xls グラフ 3_0820 Plan Rev 01 07W33" xfId="415"/>
    <cellStyle name="_Mizutani.xls グラフ 3_0820 Plan Rev 01 07W33_Abnormality Report For Unusual Appearance (Looks-like SR Residue) (Oct. 11))" xfId="416"/>
    <cellStyle name="_Mizutani.xls グラフ 3_0910 plan_initial" xfId="417"/>
    <cellStyle name="_Mizutani.xls グラフ 3_0910 plan_initial_Abnormality Report For Unusual Appearance (Looks-like SR Residue) (Oct. 11))" xfId="418"/>
    <cellStyle name="_Mizutani.xls グラフ 3_Abnormality Report For Unusual Appearance (Looks-like SR Residue) (Oct. 11))" xfId="419"/>
    <cellStyle name="_Mizutani.xls グラフ 3_Book1 (4)" xfId="420"/>
    <cellStyle name="_Mizutani.xls グラフ 3_Book1 (4)_Abnormality Report For Unusual Appearance (Looks-like SR Residue) (Oct. 11))" xfId="421"/>
    <cellStyle name="_Mizutani.xls グラフ 3_Book2" xfId="422"/>
    <cellStyle name="_Mizutani.xls グラフ 3_Book2_Abnormality Report For Unusual Appearance (Looks-like SR Residue) (Oct. 11))" xfId="423"/>
    <cellStyle name="_Mizutani.xls グラフ 3_IPI Mfg weekly report (ww12-05)new fromat" xfId="424"/>
    <cellStyle name="_Mizutani.xls グラフ 3_IPI Mfg weekly report (ww12-05)new fromat_Abnormality Report For Unusual Appearance (Looks-like SR Residue) (Oct. 11))" xfId="425"/>
    <cellStyle name="_Mizutani.xls グラフ 3_IPI Mfg weekly report (ww12-05)new fromat_Book2" xfId="426"/>
    <cellStyle name="_Mizutani.xls グラフ 3_IPI Mfg weekly report (ww12-05)new fromat_Book2_Abnormality Report For Unusual Appearance (Looks-like SR Residue) (Oct. 11))" xfId="427"/>
    <cellStyle name="_Mizutani.xls グラフ 3_IPI Mfg weekly report (ww12-05)new fromat_OS CAPA    WW33 (1)" xfId="428"/>
    <cellStyle name="_Mizutani.xls グラフ 3_IPI Mfg weekly report (ww12-05)new fromat_OS CAPA    WW33 (1)_Abnormality Report For Unusual Appearance (Looks-like SR Residue) (Oct. 11))" xfId="429"/>
    <cellStyle name="_Mizutani.xls グラフ 3_IPI Mfg weekly report (ww12-05)new fromat_OS CAPA    WW34-." xfId="430"/>
    <cellStyle name="_Mizutani.xls グラフ 3_IPI Mfg weekly report (ww12-05)new fromat_OS CAPA    WW34-._Abnormality Report For Unusual Appearance (Looks-like SR Residue) (Oct. 11))" xfId="431"/>
    <cellStyle name="_Mizutani.xls グラフ 3_IPI Mfg weekly report (ww12-05)new fromat_OS CAPA WW32" xfId="432"/>
    <cellStyle name="_Mizutani.xls グラフ 3_IPI Mfg weekly report (ww12-05)new fromat_OS CAPA WW32_Abnormality Report For Unusual Appearance (Looks-like SR Residue) (Oct. 11))" xfId="433"/>
    <cellStyle name="_Mizutani.xls グラフ 3_mark" xfId="434"/>
    <cellStyle name="_Mizutani.xls グラフ 3_mark_Abnormality Report For Unusual Appearance (Looks-like SR Residue) (Oct. 11))" xfId="435"/>
    <cellStyle name="_Mizutani.xls グラフ 3_mfg 1 weekly report ww22(joyce)" xfId="436"/>
    <cellStyle name="_Mizutani.xls グラフ 3_mfg 1 weekly report ww22(joyce)_Abnormality Report For Unusual Appearance (Looks-like SR Residue) (Oct. 11))" xfId="437"/>
    <cellStyle name="_Mizutani.xls グラフ 3_mfg 1 weekly report ww23(joyce)" xfId="438"/>
    <cellStyle name="_Mizutani.xls グラフ 3_mfg 1 weekly report ww23(joyce)_Abnormality Report For Unusual Appearance (Looks-like SR Residue) (Oct. 11))" xfId="439"/>
    <cellStyle name="_Mizutani.xls グラフ 3_mfg 1 weekly report ww30" xfId="440"/>
    <cellStyle name="_Mizutani.xls グラフ 3_mfg 1 weekly report ww30_Abnormality Report For Unusual Appearance (Looks-like SR Residue) (Oct. 11))" xfId="441"/>
    <cellStyle name="_Mizutani.xls グラフ 3_mfg 1 weekly report ww37(joyce)" xfId="442"/>
    <cellStyle name="_Mizutani.xls グラフ 3_mfg 1 weekly report ww37(joyce)_Abnormality Report For Unusual Appearance (Looks-like SR Residue) (Oct. 11))" xfId="443"/>
    <cellStyle name="_Mizutani.xls グラフ 3_mfg 1 weekly report ww38(joyce) (1)" xfId="444"/>
    <cellStyle name="_Mizutani.xls グラフ 3_mfg 1 weekly report ww38(joyce) (1)_Abnormality Report For Unusual Appearance (Looks-like SR Residue) (Oct. 11))" xfId="445"/>
    <cellStyle name="_Mizutani.xls グラフ 3_mfg 1 weekly report ww39(joyce)" xfId="446"/>
    <cellStyle name="_Mizutani.xls グラフ 3_mfg 1 weekly report ww39(joyce)(1)" xfId="447"/>
    <cellStyle name="_Mizutani.xls グラフ 3_mfg 1 weekly report ww39(joyce)(1)_Abnormality Report For Unusual Appearance (Looks-like SR Residue) (Oct. 11))" xfId="448"/>
    <cellStyle name="_Mizutani.xls グラフ 3_mfg 1 weekly report ww39(joyce)_Abnormality Report For Unusual Appearance (Looks-like SR Residue) (Oct. 11))" xfId="449"/>
    <cellStyle name="_Mizutani.xls グラフ 3_mfg 1 weekly report ww40(joyce)" xfId="450"/>
    <cellStyle name="_Mizutani.xls グラフ 3_mfg 1 weekly report ww40(joyce)_Abnormality Report For Unusual Appearance (Looks-like SR Residue) (Oct. 11))" xfId="451"/>
    <cellStyle name="_Mizutani.xls グラフ 3_mfg 1 weekly report ww41 (joyce)(1)" xfId="452"/>
    <cellStyle name="_Mizutani.xls グラフ 3_mfg 1 weekly report ww41 (joyce)(1)_Abnormality Report For Unusual Appearance (Looks-like SR Residue) (Oct. 11))" xfId="453"/>
    <cellStyle name="_Mizutani.xls グラフ 3_mfg 1 weekly report ww42(joyce)" xfId="454"/>
    <cellStyle name="_Mizutani.xls グラフ 3_mfg 1 weekly report ww42(joyce)_Abnormality Report For Unusual Appearance (Looks-like SR Residue) (Oct. 11))" xfId="455"/>
    <cellStyle name="_Mizutani.xls グラフ 3_mfg 1 weekly report ww45(joyce) (2)" xfId="456"/>
    <cellStyle name="_Mizutani.xls グラフ 3_mfg 1 weekly report ww45(joyce) (2)_Abnormality Report For Unusual Appearance (Looks-like SR Residue) (Oct. 11))" xfId="457"/>
    <cellStyle name="_Mizutani.xls グラフ 3_mfg ww45" xfId="458"/>
    <cellStyle name="_Mizutani.xls グラフ 3_mfg ww45_Abnormality Report For Unusual Appearance (Looks-like SR Residue) (Oct. 11))" xfId="459"/>
    <cellStyle name="_Mizutani.xls グラフ 3_Offset 310308" xfId="460"/>
    <cellStyle name="_Mizutani.xls グラフ 3_Offset 310308_Abnormality Report For Unusual Appearance (Looks-like SR Residue) (Oct. 11))" xfId="461"/>
    <cellStyle name="_Mizutani.xls グラフ 3_offset via (140308)" xfId="462"/>
    <cellStyle name="_Mizutani.xls グラフ 3_offset via (140308)_Abnormality Report For Unusual Appearance (Looks-like SR Residue) (Oct. 11))" xfId="463"/>
    <cellStyle name="_Mizutani.xls グラフ 3_offset via(060508)" xfId="464"/>
    <cellStyle name="_Mizutani.xls グラフ 3_offset via(060508)_Abnormality Report For Unusual Appearance (Looks-like SR Residue) (Oct. 11))" xfId="465"/>
    <cellStyle name="_Mizutani.xls グラフ 3_OS CAPA    WW33 (1)" xfId="466"/>
    <cellStyle name="_Mizutani.xls グラフ 3_OS CAPA    WW33 (1)_Abnormality Report For Unusual Appearance (Looks-like SR Residue) (Oct. 11))" xfId="467"/>
    <cellStyle name="_Mizutani.xls グラフ 3_OS CAPA    WW34-." xfId="468"/>
    <cellStyle name="_Mizutani.xls グラフ 3_OS CAPA    WW34-._Abnormality Report For Unusual Appearance (Looks-like SR Residue) (Oct. 11))" xfId="469"/>
    <cellStyle name="_Mizutani.xls グラフ 3_OS CAPA WW32" xfId="470"/>
    <cellStyle name="_Mizutani.xls グラフ 3_OS CAPA WW32_Abnormality Report For Unusual Appearance (Looks-like SR Residue) (Oct. 11))" xfId="471"/>
    <cellStyle name="_Mizutani.xls グラフ 3_panel mapping 11" xfId="472"/>
    <cellStyle name="_Mizutani.xls グラフ 3_panel mapping 11_Abnormality Report For Unusual Appearance (Looks-like SR Residue) (Oct. 11))" xfId="473"/>
    <cellStyle name="_Mizutani.xls グラフ 3_ww13 - new format" xfId="474"/>
    <cellStyle name="_Mizutani.xls グラフ 3_ww13 - new format_Abnormality Report For Unusual Appearance (Looks-like SR Residue) (Oct. 11))" xfId="475"/>
    <cellStyle name="_Mizutani.xls グラフ 3_ww13 - new format_Book2" xfId="476"/>
    <cellStyle name="_Mizutani.xls グラフ 3_ww13 - new format_Book2_Abnormality Report For Unusual Appearance (Looks-like SR Residue) (Oct. 11))" xfId="477"/>
    <cellStyle name="_Mizutani.xls グラフ 3_ww13 - new format_OS CAPA    WW33 (1)" xfId="478"/>
    <cellStyle name="_Mizutani.xls グラフ 3_ww13 - new format_OS CAPA    WW33 (1)_Abnormality Report For Unusual Appearance (Looks-like SR Residue) (Oct. 11))" xfId="479"/>
    <cellStyle name="_Mizutani.xls グラフ 3_ww13 - new format_OS CAPA    WW34-." xfId="480"/>
    <cellStyle name="_Mizutani.xls グラフ 3_ww13 - new format_OS CAPA    WW34-._Abnormality Report For Unusual Appearance (Looks-like SR Residue) (Oct. 11))" xfId="481"/>
    <cellStyle name="_Mizutani.xls グラフ 3_ww13 - new format_OS CAPA WW32" xfId="482"/>
    <cellStyle name="_Mizutani.xls グラフ 3_ww13 - new format_OS CAPA WW32_Abnormality Report For Unusual Appearance (Looks-like SR Residue) (Oct. 11))" xfId="483"/>
    <cellStyle name="_Mizutani.xls グラフ 4" xfId="484"/>
    <cellStyle name="_Mizutani.xls グラフ 4_0120 Plan Rev 00 08WW03" xfId="485"/>
    <cellStyle name="_Mizutani.xls グラフ 4_0120 Plan Rev 00 08WW03_Abnormality Report For Unusual Appearance (Looks-like SR Residue) (Oct. 11))" xfId="486"/>
    <cellStyle name="_Mizutani.xls グラフ 4_0409 additional order_(0220 plan)_Feb. 20 EOH" xfId="487"/>
    <cellStyle name="_Mizutani.xls グラフ 4_0409 additional order_(0220 plan)_Feb. 20 EOH_Abnormality Report For Unusual Appearance (Looks-like SR Residue) (Oct. 11))" xfId="488"/>
    <cellStyle name="_Mizutani.xls グラフ 4_0520 Plan 08w20 Rev00" xfId="489"/>
    <cellStyle name="_Mizutani.xls グラフ 4_0520 Plan 08w20 Rev00_Abnormality Report For Unusual Appearance (Looks-like SR Residue) (Oct. 11))" xfId="490"/>
    <cellStyle name="_Mizutani.xls グラフ 4_0610 Initial Plan" xfId="491"/>
    <cellStyle name="_Mizutani.xls グラフ 4_0610 Initial Plan with CORE" xfId="492"/>
    <cellStyle name="_Mizutani.xls グラフ 4_0610 Initial Plan with CORE_Abnormality Report For Unusual Appearance (Looks-like SR Residue) (Oct. 11))" xfId="493"/>
    <cellStyle name="_Mizutani.xls グラフ 4_0610 Initial Plan_Abnormality Report For Unusual Appearance (Looks-like SR Residue) (Oct. 11))" xfId="494"/>
    <cellStyle name="_Mizutani.xls グラフ 4_0620 Plan 08w24 Rev00" xfId="495"/>
    <cellStyle name="_Mizutani.xls グラフ 4_0620 Plan 08w24 Rev00_Abnormality Report For Unusual Appearance (Looks-like SR Residue) (Oct. 11))" xfId="496"/>
    <cellStyle name="_Mizutani.xls グラフ 4_0720 Plan 08w29 Rev01.1_LOI" xfId="497"/>
    <cellStyle name="_Mizutani.xls グラフ 4_0720 Plan 08w29 Rev01.1_LOI_Abnormality Report For Unusual Appearance (Looks-like SR Residue) (Oct. 11))" xfId="498"/>
    <cellStyle name="_Mizutani.xls グラフ 4_0820 Plan Rev 01 07W33" xfId="499"/>
    <cellStyle name="_Mizutani.xls グラフ 4_0820 Plan Rev 01 07W33_Abnormality Report For Unusual Appearance (Looks-like SR Residue) (Oct. 11))" xfId="500"/>
    <cellStyle name="_Mizutani.xls グラフ 4_0910 plan_initial" xfId="501"/>
    <cellStyle name="_Mizutani.xls グラフ 4_0910 plan_initial_Abnormality Report For Unusual Appearance (Looks-like SR Residue) (Oct. 11))" xfId="502"/>
    <cellStyle name="_Mizutani.xls グラフ 4_Abnormality Report For Unusual Appearance (Looks-like SR Residue) (Oct. 11))" xfId="503"/>
    <cellStyle name="_Mizutani.xls グラフ 4_Book1 (4)" xfId="504"/>
    <cellStyle name="_Mizutani.xls グラフ 4_Book1 (4)_Abnormality Report For Unusual Appearance (Looks-like SR Residue) (Oct. 11))" xfId="505"/>
    <cellStyle name="_Mizutani.xls グラフ 4_Book2" xfId="506"/>
    <cellStyle name="_Mizutani.xls グラフ 4_Book2_Abnormality Report For Unusual Appearance (Looks-like SR Residue) (Oct. 11))" xfId="507"/>
    <cellStyle name="_Mizutani.xls グラフ 4_IPI Mfg weekly report (ww12-05)new fromat" xfId="508"/>
    <cellStyle name="_Mizutani.xls グラフ 4_IPI Mfg weekly report (ww12-05)new fromat_Abnormality Report For Unusual Appearance (Looks-like SR Residue) (Oct. 11))" xfId="509"/>
    <cellStyle name="_Mizutani.xls グラフ 4_IPI Mfg weekly report (ww12-05)new fromat_Book2" xfId="510"/>
    <cellStyle name="_Mizutani.xls グラフ 4_IPI Mfg weekly report (ww12-05)new fromat_Book2_Abnormality Report For Unusual Appearance (Looks-like SR Residue) (Oct. 11))" xfId="511"/>
    <cellStyle name="_Mizutani.xls グラフ 4_IPI Mfg weekly report (ww12-05)new fromat_OS CAPA    WW33 (1)" xfId="512"/>
    <cellStyle name="_Mizutani.xls グラフ 4_IPI Mfg weekly report (ww12-05)new fromat_OS CAPA    WW33 (1)_Abnormality Report For Unusual Appearance (Looks-like SR Residue) (Oct. 11))" xfId="513"/>
    <cellStyle name="_Mizutani.xls グラフ 4_IPI Mfg weekly report (ww12-05)new fromat_OS CAPA    WW34-." xfId="514"/>
    <cellStyle name="_Mizutani.xls グラフ 4_IPI Mfg weekly report (ww12-05)new fromat_OS CAPA    WW34-._Abnormality Report For Unusual Appearance (Looks-like SR Residue) (Oct. 11))" xfId="515"/>
    <cellStyle name="_Mizutani.xls グラフ 4_IPI Mfg weekly report (ww12-05)new fromat_OS CAPA WW32" xfId="516"/>
    <cellStyle name="_Mizutani.xls グラフ 4_IPI Mfg weekly report (ww12-05)new fromat_OS CAPA WW32_Abnormality Report For Unusual Appearance (Looks-like SR Residue) (Oct. 11))" xfId="517"/>
    <cellStyle name="_Mizutani.xls グラフ 4_mark" xfId="518"/>
    <cellStyle name="_Mizutani.xls グラフ 4_mark_Abnormality Report For Unusual Appearance (Looks-like SR Residue) (Oct. 11))" xfId="519"/>
    <cellStyle name="_Mizutani.xls グラフ 4_mfg 1 weekly report ww22(joyce)" xfId="520"/>
    <cellStyle name="_Mizutani.xls グラフ 4_mfg 1 weekly report ww22(joyce)_Abnormality Report For Unusual Appearance (Looks-like SR Residue) (Oct. 11))" xfId="521"/>
    <cellStyle name="_Mizutani.xls グラフ 4_mfg 1 weekly report ww23(joyce)" xfId="522"/>
    <cellStyle name="_Mizutani.xls グラフ 4_mfg 1 weekly report ww23(joyce)_Abnormality Report For Unusual Appearance (Looks-like SR Residue) (Oct. 11))" xfId="523"/>
    <cellStyle name="_Mizutani.xls グラフ 4_mfg 1 weekly report ww30" xfId="524"/>
    <cellStyle name="_Mizutani.xls グラフ 4_mfg 1 weekly report ww30_Abnormality Report For Unusual Appearance (Looks-like SR Residue) (Oct. 11))" xfId="525"/>
    <cellStyle name="_Mizutani.xls グラフ 4_mfg 1 weekly report ww37(joyce)" xfId="526"/>
    <cellStyle name="_Mizutani.xls グラフ 4_mfg 1 weekly report ww37(joyce)_Abnormality Report For Unusual Appearance (Looks-like SR Residue) (Oct. 11))" xfId="527"/>
    <cellStyle name="_Mizutani.xls グラフ 4_mfg 1 weekly report ww38(joyce) (1)" xfId="528"/>
    <cellStyle name="_Mizutani.xls グラフ 4_mfg 1 weekly report ww38(joyce) (1)_Abnormality Report For Unusual Appearance (Looks-like SR Residue) (Oct. 11))" xfId="529"/>
    <cellStyle name="_Mizutani.xls グラフ 4_mfg 1 weekly report ww39(joyce)" xfId="530"/>
    <cellStyle name="_Mizutani.xls グラフ 4_mfg 1 weekly report ww39(joyce)(1)" xfId="531"/>
    <cellStyle name="_Mizutani.xls グラフ 4_mfg 1 weekly report ww39(joyce)(1)_Abnormality Report For Unusual Appearance (Looks-like SR Residue) (Oct. 11))" xfId="532"/>
    <cellStyle name="_Mizutani.xls グラフ 4_mfg 1 weekly report ww39(joyce)_Abnormality Report For Unusual Appearance (Looks-like SR Residue) (Oct. 11))" xfId="533"/>
    <cellStyle name="_Mizutani.xls グラフ 4_mfg 1 weekly report ww40(joyce)" xfId="534"/>
    <cellStyle name="_Mizutani.xls グラフ 4_mfg 1 weekly report ww40(joyce)_Abnormality Report For Unusual Appearance (Looks-like SR Residue) (Oct. 11))" xfId="535"/>
    <cellStyle name="_Mizutani.xls グラフ 4_mfg 1 weekly report ww41 (joyce)(1)" xfId="536"/>
    <cellStyle name="_Mizutani.xls グラフ 4_mfg 1 weekly report ww41 (joyce)(1)_Abnormality Report For Unusual Appearance (Looks-like SR Residue) (Oct. 11))" xfId="537"/>
    <cellStyle name="_Mizutani.xls グラフ 4_mfg 1 weekly report ww42(joyce)" xfId="538"/>
    <cellStyle name="_Mizutani.xls グラフ 4_mfg 1 weekly report ww42(joyce)_Abnormality Report For Unusual Appearance (Looks-like SR Residue) (Oct. 11))" xfId="539"/>
    <cellStyle name="_Mizutani.xls グラフ 4_mfg 1 weekly report ww45(joyce) (2)" xfId="540"/>
    <cellStyle name="_Mizutani.xls グラフ 4_mfg 1 weekly report ww45(joyce) (2)_Abnormality Report For Unusual Appearance (Looks-like SR Residue) (Oct. 11))" xfId="541"/>
    <cellStyle name="_Mizutani.xls グラフ 4_mfg ww45" xfId="542"/>
    <cellStyle name="_Mizutani.xls グラフ 4_mfg ww45_Abnormality Report For Unusual Appearance (Looks-like SR Residue) (Oct. 11))" xfId="543"/>
    <cellStyle name="_Mizutani.xls グラフ 4_Offset 310308" xfId="544"/>
    <cellStyle name="_Mizutani.xls グラフ 4_Offset 310308_Abnormality Report For Unusual Appearance (Looks-like SR Residue) (Oct. 11))" xfId="545"/>
    <cellStyle name="_Mizutani.xls グラフ 4_offset via (140308)" xfId="546"/>
    <cellStyle name="_Mizutani.xls グラフ 4_offset via (140308)_Abnormality Report For Unusual Appearance (Looks-like SR Residue) (Oct. 11))" xfId="547"/>
    <cellStyle name="_Mizutani.xls グラフ 4_offset via(060508)" xfId="548"/>
    <cellStyle name="_Mizutani.xls グラフ 4_offset via(060508)_Abnormality Report For Unusual Appearance (Looks-like SR Residue) (Oct. 11))" xfId="549"/>
    <cellStyle name="_Mizutani.xls グラフ 4_OS CAPA    WW33 (1)" xfId="550"/>
    <cellStyle name="_Mizutani.xls グラフ 4_OS CAPA    WW33 (1)_Abnormality Report For Unusual Appearance (Looks-like SR Residue) (Oct. 11))" xfId="551"/>
    <cellStyle name="_Mizutani.xls グラフ 4_OS CAPA    WW34-." xfId="552"/>
    <cellStyle name="_Mizutani.xls グラフ 4_OS CAPA    WW34-._Abnormality Report For Unusual Appearance (Looks-like SR Residue) (Oct. 11))" xfId="553"/>
    <cellStyle name="_Mizutani.xls グラフ 4_OS CAPA WW32" xfId="554"/>
    <cellStyle name="_Mizutani.xls グラフ 4_OS CAPA WW32_Abnormality Report For Unusual Appearance (Looks-like SR Residue) (Oct. 11))" xfId="555"/>
    <cellStyle name="_Mizutani.xls グラフ 4_panel mapping 11" xfId="556"/>
    <cellStyle name="_Mizutani.xls グラフ 4_panel mapping 11_Abnormality Report For Unusual Appearance (Looks-like SR Residue) (Oct. 11))" xfId="557"/>
    <cellStyle name="_Mizutani.xls グラフ 4_ww13 - new format" xfId="558"/>
    <cellStyle name="_Mizutani.xls グラフ 4_ww13 - new format_Abnormality Report For Unusual Appearance (Looks-like SR Residue) (Oct. 11))" xfId="559"/>
    <cellStyle name="_Mizutani.xls グラフ 4_ww13 - new format_Book2" xfId="560"/>
    <cellStyle name="_Mizutani.xls グラフ 4_ww13 - new format_Book2_Abnormality Report For Unusual Appearance (Looks-like SR Residue) (Oct. 11))" xfId="561"/>
    <cellStyle name="_Mizutani.xls グラフ 4_ww13 - new format_OS CAPA    WW33 (1)" xfId="562"/>
    <cellStyle name="_Mizutani.xls グラフ 4_ww13 - new format_OS CAPA    WW33 (1)_Abnormality Report For Unusual Appearance (Looks-like SR Residue) (Oct. 11))" xfId="563"/>
    <cellStyle name="_Mizutani.xls グラフ 4_ww13 - new format_OS CAPA    WW34-." xfId="564"/>
    <cellStyle name="_Mizutani.xls グラフ 4_ww13 - new format_OS CAPA    WW34-._Abnormality Report For Unusual Appearance (Looks-like SR Residue) (Oct. 11))" xfId="565"/>
    <cellStyle name="_Mizutani.xls グラフ 4_ww13 - new format_OS CAPA WW32" xfId="566"/>
    <cellStyle name="_Mizutani.xls グラフ 4_ww13 - new format_OS CAPA WW32_Abnormality Report For Unusual Appearance (Looks-like SR Residue) (Oct. 11))" xfId="567"/>
    <cellStyle name="_Mizutani.xls グラフ 5" xfId="568"/>
    <cellStyle name="_Mizutani.xls グラフ 5_0120 Plan Rev 00 08WW03" xfId="569"/>
    <cellStyle name="_Mizutani.xls グラフ 5_0120 Plan Rev 00 08WW03_Abnormality Report For Unusual Appearance (Looks-like SR Residue) (Oct. 11))" xfId="570"/>
    <cellStyle name="_Mizutani.xls グラフ 5_0409 additional order_(0220 plan)_Feb. 20 EOH" xfId="571"/>
    <cellStyle name="_Mizutani.xls グラフ 5_0409 additional order_(0220 plan)_Feb. 20 EOH_Abnormality Report For Unusual Appearance (Looks-like SR Residue) (Oct. 11))" xfId="572"/>
    <cellStyle name="_Mizutani.xls グラフ 5_0520 Plan 08w20 Rev00" xfId="573"/>
    <cellStyle name="_Mizutani.xls グラフ 5_0520 Plan 08w20 Rev00_Abnormality Report For Unusual Appearance (Looks-like SR Residue) (Oct. 11))" xfId="574"/>
    <cellStyle name="_Mizutani.xls グラフ 5_0610 Initial Plan" xfId="575"/>
    <cellStyle name="_Mizutani.xls グラフ 5_0610 Initial Plan with CORE" xfId="576"/>
    <cellStyle name="_Mizutani.xls グラフ 5_0610 Initial Plan with CORE_Abnormality Report For Unusual Appearance (Looks-like SR Residue) (Oct. 11))" xfId="577"/>
    <cellStyle name="_Mizutani.xls グラフ 5_0610 Initial Plan_Abnormality Report For Unusual Appearance (Looks-like SR Residue) (Oct. 11))" xfId="578"/>
    <cellStyle name="_Mizutani.xls グラフ 5_0620 Plan 08w24 Rev00" xfId="579"/>
    <cellStyle name="_Mizutani.xls グラフ 5_0620 Plan 08w24 Rev00_Abnormality Report For Unusual Appearance (Looks-like SR Residue) (Oct. 11))" xfId="580"/>
    <cellStyle name="_Mizutani.xls グラフ 5_0720 Plan 08w29 Rev01.1_LOI" xfId="581"/>
    <cellStyle name="_Mizutani.xls グラフ 5_0720 Plan 08w29 Rev01.1_LOI_Abnormality Report For Unusual Appearance (Looks-like SR Residue) (Oct. 11))" xfId="582"/>
    <cellStyle name="_Mizutani.xls グラフ 5_0820 Plan Rev 01 07W33" xfId="583"/>
    <cellStyle name="_Mizutani.xls グラフ 5_0820 Plan Rev 01 07W33_Abnormality Report For Unusual Appearance (Looks-like SR Residue) (Oct. 11))" xfId="584"/>
    <cellStyle name="_Mizutani.xls グラフ 5_0910 plan_initial" xfId="585"/>
    <cellStyle name="_Mizutani.xls グラフ 5_0910 plan_initial_Abnormality Report For Unusual Appearance (Looks-like SR Residue) (Oct. 11))" xfId="586"/>
    <cellStyle name="_Mizutani.xls グラフ 5_Abnormality Report For Unusual Appearance (Looks-like SR Residue) (Oct. 11))" xfId="587"/>
    <cellStyle name="_Mizutani.xls グラフ 5_Book1 (4)" xfId="588"/>
    <cellStyle name="_Mizutani.xls グラフ 5_Book1 (4)_Abnormality Report For Unusual Appearance (Looks-like SR Residue) (Oct. 11))" xfId="589"/>
    <cellStyle name="_Mizutani.xls グラフ 5_Book2" xfId="590"/>
    <cellStyle name="_Mizutani.xls グラフ 5_Book2_Abnormality Report For Unusual Appearance (Looks-like SR Residue) (Oct. 11))" xfId="591"/>
    <cellStyle name="_Mizutani.xls グラフ 5_IPI Mfg weekly report (ww12-05)new fromat" xfId="592"/>
    <cellStyle name="_Mizutani.xls グラフ 5_IPI Mfg weekly report (ww12-05)new fromat_Abnormality Report For Unusual Appearance (Looks-like SR Residue) (Oct. 11))" xfId="593"/>
    <cellStyle name="_Mizutani.xls グラフ 5_IPI Mfg weekly report (ww12-05)new fromat_Book2" xfId="594"/>
    <cellStyle name="_Mizutani.xls グラフ 5_IPI Mfg weekly report (ww12-05)new fromat_Book2_Abnormality Report For Unusual Appearance (Looks-like SR Residue) (Oct. 11))" xfId="595"/>
    <cellStyle name="_Mizutani.xls グラフ 5_IPI Mfg weekly report (ww12-05)new fromat_OS CAPA    WW33 (1)" xfId="596"/>
    <cellStyle name="_Mizutani.xls グラフ 5_IPI Mfg weekly report (ww12-05)new fromat_OS CAPA    WW33 (1)_Abnormality Report For Unusual Appearance (Looks-like SR Residue) (Oct. 11))" xfId="597"/>
    <cellStyle name="_Mizutani.xls グラフ 5_IPI Mfg weekly report (ww12-05)new fromat_OS CAPA    WW34-." xfId="598"/>
    <cellStyle name="_Mizutani.xls グラフ 5_IPI Mfg weekly report (ww12-05)new fromat_OS CAPA    WW34-._Abnormality Report For Unusual Appearance (Looks-like SR Residue) (Oct. 11))" xfId="599"/>
    <cellStyle name="_Mizutani.xls グラフ 5_IPI Mfg weekly report (ww12-05)new fromat_OS CAPA WW32" xfId="600"/>
    <cellStyle name="_Mizutani.xls グラフ 5_IPI Mfg weekly report (ww12-05)new fromat_OS CAPA WW32_Abnormality Report For Unusual Appearance (Looks-like SR Residue) (Oct. 11))" xfId="601"/>
    <cellStyle name="_Mizutani.xls グラフ 5_mark" xfId="602"/>
    <cellStyle name="_Mizutani.xls グラフ 5_mark_Abnormality Report For Unusual Appearance (Looks-like SR Residue) (Oct. 11))" xfId="603"/>
    <cellStyle name="_Mizutani.xls グラフ 5_mfg 1 weekly report ww22(joyce)" xfId="604"/>
    <cellStyle name="_Mizutani.xls グラフ 5_mfg 1 weekly report ww22(joyce)_Abnormality Report For Unusual Appearance (Looks-like SR Residue) (Oct. 11))" xfId="605"/>
    <cellStyle name="_Mizutani.xls グラフ 5_mfg 1 weekly report ww23(joyce)" xfId="606"/>
    <cellStyle name="_Mizutani.xls グラフ 5_mfg 1 weekly report ww23(joyce)_Abnormality Report For Unusual Appearance (Looks-like SR Residue) (Oct. 11))" xfId="607"/>
    <cellStyle name="_Mizutani.xls グラフ 5_mfg 1 weekly report ww30" xfId="608"/>
    <cellStyle name="_Mizutani.xls グラフ 5_mfg 1 weekly report ww30_Abnormality Report For Unusual Appearance (Looks-like SR Residue) (Oct. 11))" xfId="609"/>
    <cellStyle name="_Mizutani.xls グラフ 5_mfg 1 weekly report ww37(joyce)" xfId="610"/>
    <cellStyle name="_Mizutani.xls グラフ 5_mfg 1 weekly report ww37(joyce)_Abnormality Report For Unusual Appearance (Looks-like SR Residue) (Oct. 11))" xfId="611"/>
    <cellStyle name="_Mizutani.xls グラフ 5_mfg 1 weekly report ww38(joyce) (1)" xfId="612"/>
    <cellStyle name="_Mizutani.xls グラフ 5_mfg 1 weekly report ww38(joyce) (1)_Abnormality Report For Unusual Appearance (Looks-like SR Residue) (Oct. 11))" xfId="613"/>
    <cellStyle name="_Mizutani.xls グラフ 5_mfg 1 weekly report ww39(joyce)" xfId="614"/>
    <cellStyle name="_Mizutani.xls グラフ 5_mfg 1 weekly report ww39(joyce)(1)" xfId="615"/>
    <cellStyle name="_Mizutani.xls グラフ 5_mfg 1 weekly report ww39(joyce)(1)_Abnormality Report For Unusual Appearance (Looks-like SR Residue) (Oct. 11))" xfId="616"/>
    <cellStyle name="_Mizutani.xls グラフ 5_mfg 1 weekly report ww39(joyce)_Abnormality Report For Unusual Appearance (Looks-like SR Residue) (Oct. 11))" xfId="617"/>
    <cellStyle name="_Mizutani.xls グラフ 5_mfg 1 weekly report ww40(joyce)" xfId="618"/>
    <cellStyle name="_Mizutani.xls グラフ 5_mfg 1 weekly report ww40(joyce)_Abnormality Report For Unusual Appearance (Looks-like SR Residue) (Oct. 11))" xfId="619"/>
    <cellStyle name="_Mizutani.xls グラフ 5_mfg 1 weekly report ww41 (joyce)(1)" xfId="620"/>
    <cellStyle name="_Mizutani.xls グラフ 5_mfg 1 weekly report ww41 (joyce)(1)_Abnormality Report For Unusual Appearance (Looks-like SR Residue) (Oct. 11))" xfId="621"/>
    <cellStyle name="_Mizutani.xls グラフ 5_mfg 1 weekly report ww42(joyce)" xfId="622"/>
    <cellStyle name="_Mizutani.xls グラフ 5_mfg 1 weekly report ww42(joyce)_Abnormality Report For Unusual Appearance (Looks-like SR Residue) (Oct. 11))" xfId="623"/>
    <cellStyle name="_Mizutani.xls グラフ 5_mfg 1 weekly report ww45(joyce) (2)" xfId="624"/>
    <cellStyle name="_Mizutani.xls グラフ 5_mfg 1 weekly report ww45(joyce) (2)_Abnormality Report For Unusual Appearance (Looks-like SR Residue) (Oct. 11))" xfId="625"/>
    <cellStyle name="_Mizutani.xls グラフ 5_mfg ww45" xfId="626"/>
    <cellStyle name="_Mizutani.xls グラフ 5_mfg ww45_Abnormality Report For Unusual Appearance (Looks-like SR Residue) (Oct. 11))" xfId="627"/>
    <cellStyle name="_Mizutani.xls グラフ 5_Offset 310308" xfId="628"/>
    <cellStyle name="_Mizutani.xls グラフ 5_Offset 310308_Abnormality Report For Unusual Appearance (Looks-like SR Residue) (Oct. 11))" xfId="629"/>
    <cellStyle name="_Mizutani.xls グラフ 5_offset via (140308)" xfId="630"/>
    <cellStyle name="_Mizutani.xls グラフ 5_offset via (140308)_Abnormality Report For Unusual Appearance (Looks-like SR Residue) (Oct. 11))" xfId="631"/>
    <cellStyle name="_Mizutani.xls グラフ 5_offset via(060508)" xfId="632"/>
    <cellStyle name="_Mizutani.xls グラフ 5_offset via(060508)_Abnormality Report For Unusual Appearance (Looks-like SR Residue) (Oct. 11))" xfId="633"/>
    <cellStyle name="_Mizutani.xls グラフ 5_OS CAPA    WW33 (1)" xfId="634"/>
    <cellStyle name="_Mizutani.xls グラフ 5_OS CAPA    WW33 (1)_Abnormality Report For Unusual Appearance (Looks-like SR Residue) (Oct. 11))" xfId="635"/>
    <cellStyle name="_Mizutani.xls グラフ 5_OS CAPA    WW34-." xfId="636"/>
    <cellStyle name="_Mizutani.xls グラフ 5_OS CAPA    WW34-._Abnormality Report For Unusual Appearance (Looks-like SR Residue) (Oct. 11))" xfId="637"/>
    <cellStyle name="_Mizutani.xls グラフ 5_OS CAPA WW32" xfId="638"/>
    <cellStyle name="_Mizutani.xls グラフ 5_OS CAPA WW32_Abnormality Report For Unusual Appearance (Looks-like SR Residue) (Oct. 11))" xfId="639"/>
    <cellStyle name="_Mizutani.xls グラフ 5_panel mapping 11" xfId="640"/>
    <cellStyle name="_Mizutani.xls グラフ 5_panel mapping 11_Abnormality Report For Unusual Appearance (Looks-like SR Residue) (Oct. 11))" xfId="641"/>
    <cellStyle name="_Mizutani.xls グラフ 5_ww13 - new format" xfId="642"/>
    <cellStyle name="_Mizutani.xls グラフ 5_ww13 - new format_Abnormality Report For Unusual Appearance (Looks-like SR Residue) (Oct. 11))" xfId="643"/>
    <cellStyle name="_Mizutani.xls グラフ 5_ww13 - new format_Book2" xfId="644"/>
    <cellStyle name="_Mizutani.xls グラフ 5_ww13 - new format_Book2_Abnormality Report For Unusual Appearance (Looks-like SR Residue) (Oct. 11))" xfId="645"/>
    <cellStyle name="_Mizutani.xls グラフ 5_ww13 - new format_OS CAPA    WW33 (1)" xfId="646"/>
    <cellStyle name="_Mizutani.xls グラフ 5_ww13 - new format_OS CAPA    WW33 (1)_Abnormality Report For Unusual Appearance (Looks-like SR Residue) (Oct. 11))" xfId="647"/>
    <cellStyle name="_Mizutani.xls グラフ 5_ww13 - new format_OS CAPA    WW34-." xfId="648"/>
    <cellStyle name="_Mizutani.xls グラフ 5_ww13 - new format_OS CAPA    WW34-._Abnormality Report For Unusual Appearance (Looks-like SR Residue) (Oct. 11))" xfId="649"/>
    <cellStyle name="_Mizutani.xls グラフ 5_ww13 - new format_OS CAPA WW32" xfId="650"/>
    <cellStyle name="_Mizutani.xls グラフ 5_ww13 - new format_OS CAPA WW32_Abnormality Report For Unusual Appearance (Looks-like SR Residue) (Oct. 11))" xfId="651"/>
    <cellStyle name="_Mizutani.xls グラフ 6" xfId="652"/>
    <cellStyle name="_Mizutani.xls グラフ 6_0120 Plan Rev 00 08WW03" xfId="653"/>
    <cellStyle name="_Mizutani.xls グラフ 6_0120 Plan Rev 00 08WW03_Abnormality Report For Unusual Appearance (Looks-like SR Residue) (Oct. 11))" xfId="654"/>
    <cellStyle name="_Mizutani.xls グラフ 6_0409 additional order_(0220 plan)_Feb. 20 EOH" xfId="655"/>
    <cellStyle name="_Mizutani.xls グラフ 6_0409 additional order_(0220 plan)_Feb. 20 EOH_Abnormality Report For Unusual Appearance (Looks-like SR Residue) (Oct. 11))" xfId="656"/>
    <cellStyle name="_Mizutani.xls グラフ 6_0520 Plan 08w20 Rev00" xfId="657"/>
    <cellStyle name="_Mizutani.xls グラフ 6_0520 Plan 08w20 Rev00_Abnormality Report For Unusual Appearance (Looks-like SR Residue) (Oct. 11))" xfId="658"/>
    <cellStyle name="_Mizutani.xls グラフ 6_0610 Initial Plan" xfId="659"/>
    <cellStyle name="_Mizutani.xls グラフ 6_0610 Initial Plan with CORE" xfId="660"/>
    <cellStyle name="_Mizutani.xls グラフ 6_0610 Initial Plan with CORE_Abnormality Report For Unusual Appearance (Looks-like SR Residue) (Oct. 11))" xfId="661"/>
    <cellStyle name="_Mizutani.xls グラフ 6_0610 Initial Plan_Abnormality Report For Unusual Appearance (Looks-like SR Residue) (Oct. 11))" xfId="662"/>
    <cellStyle name="_Mizutani.xls グラフ 6_0620 Plan 08w24 Rev00" xfId="663"/>
    <cellStyle name="_Mizutani.xls グラフ 6_0620 Plan 08w24 Rev00_Abnormality Report For Unusual Appearance (Looks-like SR Residue) (Oct. 11))" xfId="664"/>
    <cellStyle name="_Mizutani.xls グラフ 6_0720 Plan 08w29 Rev01.1_LOI" xfId="665"/>
    <cellStyle name="_Mizutani.xls グラフ 6_0720 Plan 08w29 Rev01.1_LOI_Abnormality Report For Unusual Appearance (Looks-like SR Residue) (Oct. 11))" xfId="666"/>
    <cellStyle name="_Mizutani.xls グラフ 6_0820 Plan Rev 01 07W33" xfId="667"/>
    <cellStyle name="_Mizutani.xls グラフ 6_0820 Plan Rev 01 07W33_Abnormality Report For Unusual Appearance (Looks-like SR Residue) (Oct. 11))" xfId="668"/>
    <cellStyle name="_Mizutani.xls グラフ 6_0910 plan_initial" xfId="669"/>
    <cellStyle name="_Mizutani.xls グラフ 6_0910 plan_initial_Abnormality Report For Unusual Appearance (Looks-like SR Residue) (Oct. 11))" xfId="670"/>
    <cellStyle name="_Mizutani.xls グラフ 6_Abnormality Report For Unusual Appearance (Looks-like SR Residue) (Oct. 11))" xfId="671"/>
    <cellStyle name="_Mizutani.xls グラフ 6_Book1 (4)" xfId="672"/>
    <cellStyle name="_Mizutani.xls グラフ 6_Book1 (4)_Abnormality Report For Unusual Appearance (Looks-like SR Residue) (Oct. 11))" xfId="673"/>
    <cellStyle name="_Mizutani.xls グラフ 6_Book2" xfId="674"/>
    <cellStyle name="_Mizutani.xls グラフ 6_Book2_Abnormality Report For Unusual Appearance (Looks-like SR Residue) (Oct. 11))" xfId="675"/>
    <cellStyle name="_Mizutani.xls グラフ 6_IPI Mfg weekly report (ww12-05)new fromat" xfId="676"/>
    <cellStyle name="_Mizutani.xls グラフ 6_IPI Mfg weekly report (ww12-05)new fromat_Abnormality Report For Unusual Appearance (Looks-like SR Residue) (Oct. 11))" xfId="677"/>
    <cellStyle name="_Mizutani.xls グラフ 6_IPI Mfg weekly report (ww12-05)new fromat_Book2" xfId="678"/>
    <cellStyle name="_Mizutani.xls グラフ 6_IPI Mfg weekly report (ww12-05)new fromat_Book2_Abnormality Report For Unusual Appearance (Looks-like SR Residue) (Oct. 11))" xfId="679"/>
    <cellStyle name="_Mizutani.xls グラフ 6_IPI Mfg weekly report (ww12-05)new fromat_OS CAPA    WW33 (1)" xfId="680"/>
    <cellStyle name="_Mizutani.xls グラフ 6_IPI Mfg weekly report (ww12-05)new fromat_OS CAPA    WW33 (1)_Abnormality Report For Unusual Appearance (Looks-like SR Residue) (Oct. 11))" xfId="681"/>
    <cellStyle name="_Mizutani.xls グラフ 6_IPI Mfg weekly report (ww12-05)new fromat_OS CAPA    WW34-." xfId="682"/>
    <cellStyle name="_Mizutani.xls グラフ 6_IPI Mfg weekly report (ww12-05)new fromat_OS CAPA    WW34-._Abnormality Report For Unusual Appearance (Looks-like SR Residue) (Oct. 11))" xfId="683"/>
    <cellStyle name="_Mizutani.xls グラフ 6_IPI Mfg weekly report (ww12-05)new fromat_OS CAPA WW32" xfId="684"/>
    <cellStyle name="_Mizutani.xls グラフ 6_IPI Mfg weekly report (ww12-05)new fromat_OS CAPA WW32_Abnormality Report For Unusual Appearance (Looks-like SR Residue) (Oct. 11))" xfId="685"/>
    <cellStyle name="_Mizutani.xls グラフ 6_mark" xfId="686"/>
    <cellStyle name="_Mizutani.xls グラフ 6_mark_Abnormality Report For Unusual Appearance (Looks-like SR Residue) (Oct. 11))" xfId="687"/>
    <cellStyle name="_Mizutani.xls グラフ 6_mfg 1 weekly report ww22(joyce)" xfId="688"/>
    <cellStyle name="_Mizutani.xls グラフ 6_mfg 1 weekly report ww22(joyce)_Abnormality Report For Unusual Appearance (Looks-like SR Residue) (Oct. 11))" xfId="689"/>
    <cellStyle name="_Mizutani.xls グラフ 6_mfg 1 weekly report ww23(joyce)" xfId="690"/>
    <cellStyle name="_Mizutani.xls グラフ 6_mfg 1 weekly report ww23(joyce)_Abnormality Report For Unusual Appearance (Looks-like SR Residue) (Oct. 11))" xfId="691"/>
    <cellStyle name="_Mizutani.xls グラフ 6_mfg 1 weekly report ww30" xfId="692"/>
    <cellStyle name="_Mizutani.xls グラフ 6_mfg 1 weekly report ww30_Abnormality Report For Unusual Appearance (Looks-like SR Residue) (Oct. 11))" xfId="693"/>
    <cellStyle name="_Mizutani.xls グラフ 6_mfg 1 weekly report ww37(joyce)" xfId="694"/>
    <cellStyle name="_Mizutani.xls グラフ 6_mfg 1 weekly report ww37(joyce)_Abnormality Report For Unusual Appearance (Looks-like SR Residue) (Oct. 11))" xfId="695"/>
    <cellStyle name="_Mizutani.xls グラフ 6_mfg 1 weekly report ww38(joyce) (1)" xfId="696"/>
    <cellStyle name="_Mizutani.xls グラフ 6_mfg 1 weekly report ww38(joyce) (1)_Abnormality Report For Unusual Appearance (Looks-like SR Residue) (Oct. 11))" xfId="697"/>
    <cellStyle name="_Mizutani.xls グラフ 6_mfg 1 weekly report ww39(joyce)" xfId="698"/>
    <cellStyle name="_Mizutani.xls グラフ 6_mfg 1 weekly report ww39(joyce)(1)" xfId="699"/>
    <cellStyle name="_Mizutani.xls グラフ 6_mfg 1 weekly report ww39(joyce)(1)_Abnormality Report For Unusual Appearance (Looks-like SR Residue) (Oct. 11))" xfId="700"/>
    <cellStyle name="_Mizutani.xls グラフ 6_mfg 1 weekly report ww39(joyce)_Abnormality Report For Unusual Appearance (Looks-like SR Residue) (Oct. 11))" xfId="701"/>
    <cellStyle name="_Mizutani.xls グラフ 6_mfg 1 weekly report ww40(joyce)" xfId="702"/>
    <cellStyle name="_Mizutani.xls グラフ 6_mfg 1 weekly report ww40(joyce)_Abnormality Report For Unusual Appearance (Looks-like SR Residue) (Oct. 11))" xfId="703"/>
    <cellStyle name="_Mizutani.xls グラフ 6_mfg 1 weekly report ww41 (joyce)(1)" xfId="704"/>
    <cellStyle name="_Mizutani.xls グラフ 6_mfg 1 weekly report ww41 (joyce)(1)_Abnormality Report For Unusual Appearance (Looks-like SR Residue) (Oct. 11))" xfId="705"/>
    <cellStyle name="_Mizutani.xls グラフ 6_mfg 1 weekly report ww42(joyce)" xfId="706"/>
    <cellStyle name="_Mizutani.xls グラフ 6_mfg 1 weekly report ww42(joyce)_Abnormality Report For Unusual Appearance (Looks-like SR Residue) (Oct. 11))" xfId="707"/>
    <cellStyle name="_Mizutani.xls グラフ 6_mfg 1 weekly report ww45(joyce) (2)" xfId="708"/>
    <cellStyle name="_Mizutani.xls グラフ 6_mfg 1 weekly report ww45(joyce) (2)_Abnormality Report For Unusual Appearance (Looks-like SR Residue) (Oct. 11))" xfId="709"/>
    <cellStyle name="_Mizutani.xls グラフ 6_mfg ww45" xfId="710"/>
    <cellStyle name="_Mizutani.xls グラフ 6_mfg ww45_Abnormality Report For Unusual Appearance (Looks-like SR Residue) (Oct. 11))" xfId="711"/>
    <cellStyle name="_Mizutani.xls グラフ 6_Offset 310308" xfId="712"/>
    <cellStyle name="_Mizutani.xls グラフ 6_Offset 310308_Abnormality Report For Unusual Appearance (Looks-like SR Residue) (Oct. 11))" xfId="713"/>
    <cellStyle name="_Mizutani.xls グラフ 6_offset via (140308)" xfId="714"/>
    <cellStyle name="_Mizutani.xls グラフ 6_offset via (140308)_Abnormality Report For Unusual Appearance (Looks-like SR Residue) (Oct. 11))" xfId="715"/>
    <cellStyle name="_Mizutani.xls グラフ 6_offset via(060508)" xfId="716"/>
    <cellStyle name="_Mizutani.xls グラフ 6_offset via(060508)_Abnormality Report For Unusual Appearance (Looks-like SR Residue) (Oct. 11))" xfId="717"/>
    <cellStyle name="_Mizutani.xls グラフ 6_OS CAPA    WW33 (1)" xfId="718"/>
    <cellStyle name="_Mizutani.xls グラフ 6_OS CAPA    WW33 (1)_Abnormality Report For Unusual Appearance (Looks-like SR Residue) (Oct. 11))" xfId="719"/>
    <cellStyle name="_Mizutani.xls グラフ 6_OS CAPA    WW34-." xfId="720"/>
    <cellStyle name="_Mizutani.xls グラフ 6_OS CAPA    WW34-._Abnormality Report For Unusual Appearance (Looks-like SR Residue) (Oct. 11))" xfId="721"/>
    <cellStyle name="_Mizutani.xls グラフ 6_OS CAPA WW32" xfId="722"/>
    <cellStyle name="_Mizutani.xls グラフ 6_OS CAPA WW32_Abnormality Report For Unusual Appearance (Looks-like SR Residue) (Oct. 11))" xfId="723"/>
    <cellStyle name="_Mizutani.xls グラフ 6_panel mapping 11" xfId="724"/>
    <cellStyle name="_Mizutani.xls グラフ 6_panel mapping 11_Abnormality Report For Unusual Appearance (Looks-like SR Residue) (Oct. 11))" xfId="725"/>
    <cellStyle name="_Mizutani.xls グラフ 6_ww13 - new format" xfId="726"/>
    <cellStyle name="_Mizutani.xls グラフ 6_ww13 - new format_Abnormality Report For Unusual Appearance (Looks-like SR Residue) (Oct. 11))" xfId="727"/>
    <cellStyle name="_Mizutani.xls グラフ 6_ww13 - new format_Book2" xfId="728"/>
    <cellStyle name="_Mizutani.xls グラフ 6_ww13 - new format_Book2_Abnormality Report For Unusual Appearance (Looks-like SR Residue) (Oct. 11))" xfId="729"/>
    <cellStyle name="_Mizutani.xls グラフ 6_ww13 - new format_OS CAPA    WW33 (1)" xfId="730"/>
    <cellStyle name="_Mizutani.xls グラフ 6_ww13 - new format_OS CAPA    WW33 (1)_Abnormality Report For Unusual Appearance (Looks-like SR Residue) (Oct. 11))" xfId="731"/>
    <cellStyle name="_Mizutani.xls グラフ 6_ww13 - new format_OS CAPA    WW34-." xfId="732"/>
    <cellStyle name="_Mizutani.xls グラフ 6_ww13 - new format_OS CAPA    WW34-._Abnormality Report For Unusual Appearance (Looks-like SR Residue) (Oct. 11))" xfId="733"/>
    <cellStyle name="_Mizutani.xls グラフ 6_ww13 - new format_OS CAPA WW32" xfId="734"/>
    <cellStyle name="_Mizutani.xls グラフ 6_ww13 - new format_OS CAPA WW32_Abnormality Report For Unusual Appearance (Looks-like SR Residue) (Oct. 11))" xfId="735"/>
    <cellStyle name="_Mizutani_0120 Plan Rev 00 08WW03" xfId="736"/>
    <cellStyle name="_Mizutani_0120 Plan Rev 00 08WW03_Abnormality Report For Unusual Appearance (Looks-like SR Residue) (Oct. 11))" xfId="737"/>
    <cellStyle name="_Mizutani_0409 additional order_(0220 plan)_Feb. 20 EOH" xfId="738"/>
    <cellStyle name="_Mizutani_0409 additional order_(0220 plan)_Feb. 20 EOH_Abnormality Report For Unusual Appearance (Looks-like SR Residue) (Oct. 11))" xfId="739"/>
    <cellStyle name="_Mizutani_0520 Plan 08w20 Rev00" xfId="740"/>
    <cellStyle name="_Mizutani_0520 Plan 08w20 Rev00_Abnormality Report For Unusual Appearance (Looks-like SR Residue) (Oct. 11))" xfId="741"/>
    <cellStyle name="_Mizutani_0610 Initial Plan" xfId="742"/>
    <cellStyle name="_Mizutani_0610 Initial Plan with CORE" xfId="743"/>
    <cellStyle name="_Mizutani_0610 Initial Plan with CORE_Abnormality Report For Unusual Appearance (Looks-like SR Residue) (Oct. 11))" xfId="744"/>
    <cellStyle name="_Mizutani_0610 Initial Plan_Abnormality Report For Unusual Appearance (Looks-like SR Residue) (Oct. 11))" xfId="745"/>
    <cellStyle name="_Mizutani_0620 Plan 08w24 Rev00" xfId="746"/>
    <cellStyle name="_Mizutani_0620 Plan 08w24 Rev00_Abnormality Report For Unusual Appearance (Looks-like SR Residue) (Oct. 11))" xfId="747"/>
    <cellStyle name="_Mizutani_0720 Plan 08w29 Rev01.1_LOI" xfId="748"/>
    <cellStyle name="_Mizutani_0720 Plan 08w29 Rev01.1_LOI_Abnormality Report For Unusual Appearance (Looks-like SR Residue) (Oct. 11))" xfId="749"/>
    <cellStyle name="_Mizutani_0820 Plan Rev 01 07W33" xfId="750"/>
    <cellStyle name="_Mizutani_0820 Plan Rev 01 07W33_Abnormality Report For Unusual Appearance (Looks-like SR Residue) (Oct. 11))" xfId="751"/>
    <cellStyle name="_Mizutani_0910 plan_initial" xfId="752"/>
    <cellStyle name="_Mizutani_0910 plan_initial_Abnormality Report For Unusual Appearance (Looks-like SR Residue) (Oct. 11))" xfId="753"/>
    <cellStyle name="_Mizutani_Abnormality Report For Unusual Appearance (Looks-like SR Residue) (Oct. 11))" xfId="754"/>
    <cellStyle name="_Mizutani_Book1 (4)" xfId="755"/>
    <cellStyle name="_Mizutani_Book1 (4)_Abnormality Report For Unusual Appearance (Looks-like SR Residue) (Oct. 11))" xfId="756"/>
    <cellStyle name="_Mizutani_Book2" xfId="757"/>
    <cellStyle name="_Mizutani_Book2_Abnormality Report For Unusual Appearance (Looks-like SR Residue) (Oct. 11))" xfId="758"/>
    <cellStyle name="_Mizutani_IPI Mfg weekly report (ww12-05)new fromat" xfId="759"/>
    <cellStyle name="_Mizutani_IPI Mfg weekly report (ww12-05)new fromat_Abnormality Report For Unusual Appearance (Looks-like SR Residue) (Oct. 11))" xfId="760"/>
    <cellStyle name="_Mizutani_IPI Mfg weekly report (ww12-05)new fromat_Book2" xfId="761"/>
    <cellStyle name="_Mizutani_IPI Mfg weekly report (ww12-05)new fromat_Book2_Abnormality Report For Unusual Appearance (Looks-like SR Residue) (Oct. 11))" xfId="762"/>
    <cellStyle name="_Mizutani_IPI Mfg weekly report (ww12-05)new fromat_OS CAPA    WW33 (1)" xfId="763"/>
    <cellStyle name="_Mizutani_IPI Mfg weekly report (ww12-05)new fromat_OS CAPA    WW33 (1)_Abnormality Report For Unusual Appearance (Looks-like SR Residue) (Oct. 11))" xfId="764"/>
    <cellStyle name="_Mizutani_IPI Mfg weekly report (ww12-05)new fromat_OS CAPA    WW34-." xfId="765"/>
    <cellStyle name="_Mizutani_IPI Mfg weekly report (ww12-05)new fromat_OS CAPA    WW34-._Abnormality Report For Unusual Appearance (Looks-like SR Residue) (Oct. 11))" xfId="766"/>
    <cellStyle name="_Mizutani_IPI Mfg weekly report (ww12-05)new fromat_OS CAPA WW32" xfId="767"/>
    <cellStyle name="_Mizutani_IPI Mfg weekly report (ww12-05)new fromat_OS CAPA WW32_Abnormality Report For Unusual Appearance (Looks-like SR Residue) (Oct. 11))" xfId="768"/>
    <cellStyle name="_Mizutani_mark" xfId="769"/>
    <cellStyle name="_Mizutani_mark_Abnormality Report For Unusual Appearance (Looks-like SR Residue) (Oct. 11))" xfId="770"/>
    <cellStyle name="_Mizutani_mfg 1 weekly report ww22(joyce)" xfId="771"/>
    <cellStyle name="_Mizutani_mfg 1 weekly report ww22(joyce)_Abnormality Report For Unusual Appearance (Looks-like SR Residue) (Oct. 11))" xfId="772"/>
    <cellStyle name="_Mizutani_mfg 1 weekly report ww23(joyce)" xfId="773"/>
    <cellStyle name="_Mizutani_mfg 1 weekly report ww23(joyce)_Abnormality Report For Unusual Appearance (Looks-like SR Residue) (Oct. 11))" xfId="774"/>
    <cellStyle name="_Mizutani_mfg 1 weekly report ww30" xfId="775"/>
    <cellStyle name="_Mizutani_mfg 1 weekly report ww30_Abnormality Report For Unusual Appearance (Looks-like SR Residue) (Oct. 11))" xfId="776"/>
    <cellStyle name="_Mizutani_mfg 1 weekly report ww37(joyce)" xfId="777"/>
    <cellStyle name="_Mizutani_mfg 1 weekly report ww37(joyce)_Abnormality Report For Unusual Appearance (Looks-like SR Residue) (Oct. 11))" xfId="778"/>
    <cellStyle name="_Mizutani_mfg 1 weekly report ww38(joyce) (1)" xfId="779"/>
    <cellStyle name="_Mizutani_mfg 1 weekly report ww38(joyce) (1)_Abnormality Report For Unusual Appearance (Looks-like SR Residue) (Oct. 11))" xfId="780"/>
    <cellStyle name="_Mizutani_mfg 1 weekly report ww39(joyce)" xfId="781"/>
    <cellStyle name="_Mizutani_mfg 1 weekly report ww39(joyce)(1)" xfId="782"/>
    <cellStyle name="_Mizutani_mfg 1 weekly report ww39(joyce)(1)_Abnormality Report For Unusual Appearance (Looks-like SR Residue) (Oct. 11))" xfId="783"/>
    <cellStyle name="_Mizutani_mfg 1 weekly report ww39(joyce)_Abnormality Report For Unusual Appearance (Looks-like SR Residue) (Oct. 11))" xfId="784"/>
    <cellStyle name="_Mizutani_mfg 1 weekly report ww40(joyce)" xfId="785"/>
    <cellStyle name="_Mizutani_mfg 1 weekly report ww40(joyce)_Abnormality Report For Unusual Appearance (Looks-like SR Residue) (Oct. 11))" xfId="786"/>
    <cellStyle name="_Mizutani_mfg 1 weekly report ww41 (joyce)(1)" xfId="787"/>
    <cellStyle name="_Mizutani_mfg 1 weekly report ww41 (joyce)(1)_Abnormality Report For Unusual Appearance (Looks-like SR Residue) (Oct. 11))" xfId="788"/>
    <cellStyle name="_Mizutani_mfg 1 weekly report ww42(joyce)" xfId="789"/>
    <cellStyle name="_Mizutani_mfg 1 weekly report ww42(joyce)_Abnormality Report For Unusual Appearance (Looks-like SR Residue) (Oct. 11))" xfId="790"/>
    <cellStyle name="_Mizutani_mfg 1 weekly report ww45(joyce) (2)" xfId="791"/>
    <cellStyle name="_Mizutani_mfg 1 weekly report ww45(joyce) (2)_Abnormality Report For Unusual Appearance (Looks-like SR Residue) (Oct. 11))" xfId="792"/>
    <cellStyle name="_Mizutani_mfg ww45" xfId="793"/>
    <cellStyle name="_Mizutani_mfg ww45_Abnormality Report For Unusual Appearance (Looks-like SR Residue) (Oct. 11))" xfId="794"/>
    <cellStyle name="_Mizutani_Offset 310308" xfId="795"/>
    <cellStyle name="_Mizutani_Offset 310308_Abnormality Report For Unusual Appearance (Looks-like SR Residue) (Oct. 11))" xfId="796"/>
    <cellStyle name="_Mizutani_offset via (140308)" xfId="797"/>
    <cellStyle name="_Mizutani_offset via (140308)_Abnormality Report For Unusual Appearance (Looks-like SR Residue) (Oct. 11))" xfId="798"/>
    <cellStyle name="_Mizutani_offset via(060508)" xfId="799"/>
    <cellStyle name="_Mizutani_offset via(060508)_Abnormality Report For Unusual Appearance (Looks-like SR Residue) (Oct. 11))" xfId="800"/>
    <cellStyle name="_Mizutani_OS CAPA    WW33 (1)" xfId="801"/>
    <cellStyle name="_Mizutani_OS CAPA    WW33 (1)_Abnormality Report For Unusual Appearance (Looks-like SR Residue) (Oct. 11))" xfId="802"/>
    <cellStyle name="_Mizutani_OS CAPA    WW34-." xfId="803"/>
    <cellStyle name="_Mizutani_OS CAPA    WW34-._Abnormality Report For Unusual Appearance (Looks-like SR Residue) (Oct. 11))" xfId="804"/>
    <cellStyle name="_Mizutani_OS CAPA WW32" xfId="805"/>
    <cellStyle name="_Mizutani_OS CAPA WW32_Abnormality Report For Unusual Appearance (Looks-like SR Residue) (Oct. 11))" xfId="806"/>
    <cellStyle name="_Mizutani_panel mapping 11" xfId="807"/>
    <cellStyle name="_Mizutani_panel mapping 11_Abnormality Report For Unusual Appearance (Looks-like SR Residue) (Oct. 11))" xfId="808"/>
    <cellStyle name="_Mizutani_ww13 - new format" xfId="809"/>
    <cellStyle name="_Mizutani_ww13 - new format_Abnormality Report For Unusual Appearance (Looks-like SR Residue) (Oct. 11))" xfId="810"/>
    <cellStyle name="_Mizutani_ww13 - new format_Book2" xfId="811"/>
    <cellStyle name="_Mizutani_ww13 - new format_Book2_Abnormality Report For Unusual Appearance (Looks-like SR Residue) (Oct. 11))" xfId="812"/>
    <cellStyle name="_Mizutani_ww13 - new format_OS CAPA    WW33 (1)" xfId="813"/>
    <cellStyle name="_Mizutani_ww13 - new format_OS CAPA    WW33 (1)_Abnormality Report For Unusual Appearance (Looks-like SR Residue) (Oct. 11))" xfId="814"/>
    <cellStyle name="_Mizutani_ww13 - new format_OS CAPA    WW34-." xfId="815"/>
    <cellStyle name="_Mizutani_ww13 - new format_OS CAPA    WW34-._Abnormality Report For Unusual Appearance (Looks-like SR Residue) (Oct. 11))" xfId="816"/>
    <cellStyle name="_Mizutani_ww13 - new format_OS CAPA WW32" xfId="817"/>
    <cellStyle name="_Mizutani_ww13 - new format_OS CAPA WW32_Abnormality Report For Unusual Appearance (Looks-like SR Residue) (Oct. 11))" xfId="818"/>
    <cellStyle name="_Mode class excursion and new senju eval.(dec16)" xfId="819"/>
    <cellStyle name="_Mode class excursion and new senju eval.(dec16)_mode summary" xfId="820"/>
    <cellStyle name="_Mode class excursion and new senju eval.(dec16)_Modeclass for ww26" xfId="821"/>
    <cellStyle name="_mode summary" xfId="822"/>
    <cellStyle name="_Mode. of ibex mb and e-lake07-01-2011" xfId="823"/>
    <cellStyle name="_Mode. of ibex mb and e-lake07-01-2011_mode summary" xfId="824"/>
    <cellStyle name="_Mode. of ibex mb and e-lake07-01-2011_Modeclass for ww26" xfId="825"/>
    <cellStyle name="_Modeclass for ww26" xfId="826"/>
    <cellStyle name="_modeclass of ibex mb AND E-LAKE" xfId="827"/>
    <cellStyle name="_modeclass of ibex mb AND E-LAKE_mode summary" xfId="828"/>
    <cellStyle name="_modeclass of ibex mb AND E-LAKE_Modeclass for ww26" xfId="829"/>
    <cellStyle name="_modeclass of ibex mb, cantiga CR and tylersburg" xfId="830"/>
    <cellStyle name="_modeclass of ibex mb, cantiga CR and tylersburg (1)" xfId="831"/>
    <cellStyle name="_modeclass of ibex mb, cantiga CR and tylersburg (1)_mode summary" xfId="832"/>
    <cellStyle name="_modeclass of ibex mb, cantiga CR and tylersburg (1)_Modeclass for ww26" xfId="833"/>
    <cellStyle name="_modeclass of ibex mb, cantiga CR and tylersburg_mode summary" xfId="834"/>
    <cellStyle name="_modeclass of ibex mb, cantiga CR and tylersburg_Modeclass for ww26" xfId="835"/>
    <cellStyle name="_modeclass ofibexmb,C-mb,C-dt AND E-LAKE.25-01-11xls" xfId="836"/>
    <cellStyle name="_modeclass ofibexmb,C-mb,C-dt AND E-LAKE.25-01-11xls_mode summary" xfId="837"/>
    <cellStyle name="_modeclass ofibexmb,C-mb,C-dt AND E-LAKE.25-01-11xls_Modeclass for ww26" xfId="838"/>
    <cellStyle name="_MRB summary 26" xfId="839"/>
    <cellStyle name="_MRB summary 26_Abnormal Curing (240207)" xfId="840"/>
    <cellStyle name="_MRB summary 26_Abnormal Curing (240207)_Abnormality Report For Unusual Appearance (Looks-like SR Residue) (Oct. 11))" xfId="841"/>
    <cellStyle name="_MRB summary 26_Abnormality Report For Unusual Appearance (Looks-like SR Residue) (Oct. 11))" xfId="842"/>
    <cellStyle name="_MRB summary 26_Book2" xfId="843"/>
    <cellStyle name="_MRB summary 26_Book2_Abnormality Report For Unusual Appearance (Looks-like SR Residue) (Oct. 11))" xfId="844"/>
    <cellStyle name="_MRB summary 26_Flattened SOP-Jan 04,'07" xfId="845"/>
    <cellStyle name="_MRB summary 26_Flattened SOP-Jan 04,'07_Abnormality Report For Unusual Appearance (Looks-like SR Residue) (Oct. 11))" xfId="846"/>
    <cellStyle name="_MRB summary 26_mark" xfId="847"/>
    <cellStyle name="_MRB summary 26_mark_Abnormality Report For Unusual Appearance (Looks-like SR Residue) (Oct. 11))" xfId="848"/>
    <cellStyle name="_MRB summary 26_mfg 1 weekly report ww22(joyce)" xfId="849"/>
    <cellStyle name="_MRB summary 26_mfg 1 weekly report ww22(joyce)_Abnormality Report For Unusual Appearance (Looks-like SR Residue) (Oct. 11))" xfId="850"/>
    <cellStyle name="_MRB summary 26_mfg 1 weekly report ww23(joyce)" xfId="851"/>
    <cellStyle name="_MRB summary 26_mfg 1 weekly report ww23(joyce)_Abnormality Report For Unusual Appearance (Looks-like SR Residue) (Oct. 11))" xfId="852"/>
    <cellStyle name="_MRB summary 26_mfg 1 weekly report ww30" xfId="853"/>
    <cellStyle name="_MRB summary 26_mfg 1 weekly report ww30_Abnormality Report For Unusual Appearance (Looks-like SR Residue) (Oct. 11))" xfId="854"/>
    <cellStyle name="_MRB summary 26_mfg 1 weekly report ww37(joyce)" xfId="855"/>
    <cellStyle name="_MRB summary 26_mfg 1 weekly report ww37(joyce)_Abnormality Report For Unusual Appearance (Looks-like SR Residue) (Oct. 11))" xfId="856"/>
    <cellStyle name="_MRB summary 26_mfg 1 weekly report ww38(joyce) (1)" xfId="857"/>
    <cellStyle name="_MRB summary 26_mfg 1 weekly report ww38(joyce) (1)_Abnormality Report For Unusual Appearance (Looks-like SR Residue) (Oct. 11))" xfId="858"/>
    <cellStyle name="_MRB summary 26_mfg 1 weekly report ww39(joyce)" xfId="859"/>
    <cellStyle name="_MRB summary 26_mfg 1 weekly report ww39(joyce)(1)" xfId="860"/>
    <cellStyle name="_MRB summary 26_mfg 1 weekly report ww39(joyce)(1)_Abnormality Report For Unusual Appearance (Looks-like SR Residue) (Oct. 11))" xfId="861"/>
    <cellStyle name="_MRB summary 26_mfg 1 weekly report ww39(joyce)_Abnormality Report For Unusual Appearance (Looks-like SR Residue) (Oct. 11))" xfId="862"/>
    <cellStyle name="_MRB summary 26_mfg 1 weekly report ww40(joyce)" xfId="863"/>
    <cellStyle name="_MRB summary 26_mfg 1 weekly report ww40(joyce)_Abnormality Report For Unusual Appearance (Looks-like SR Residue) (Oct. 11))" xfId="864"/>
    <cellStyle name="_MRB summary 26_mfg 1 weekly report ww41 (joyce)(1)" xfId="865"/>
    <cellStyle name="_MRB summary 26_mfg 1 weekly report ww41 (joyce)(1)_Abnormality Report For Unusual Appearance (Looks-like SR Residue) (Oct. 11))" xfId="866"/>
    <cellStyle name="_MRB summary 26_mfg 1 weekly report ww42(joyce)" xfId="867"/>
    <cellStyle name="_MRB summary 26_mfg 1 weekly report ww42(joyce)_Abnormality Report For Unusual Appearance (Looks-like SR Residue) (Oct. 11))" xfId="868"/>
    <cellStyle name="_MRB summary 26_mfg 1 weekly report ww45(joyce) (2)" xfId="869"/>
    <cellStyle name="_MRB summary 26_mfg 1 weekly report ww45(joyce) (2)_Abnormality Report For Unusual Appearance (Looks-like SR Residue) (Oct. 11))" xfId="870"/>
    <cellStyle name="_MRB summary 26_mfg ww45" xfId="871"/>
    <cellStyle name="_MRB summary 26_mfg ww45_Abnormality Report For Unusual Appearance (Looks-like SR Residue) (Oct. 11))" xfId="872"/>
    <cellStyle name="_MRB summary 26_missing land @ NiAu(  091506)" xfId="873"/>
    <cellStyle name="_MRB summary 26_missing land @ NiAu(  091506)_Abnormality Report For Unusual Appearance (Looks-like SR Residue) (Oct. 11))" xfId="874"/>
    <cellStyle name="_MRB summary 26_missing land @ NiAu(  091506)_mark" xfId="875"/>
    <cellStyle name="_MRB summary 26_missing land @ NiAu(  091506)_mark_Abnormality Report For Unusual Appearance (Looks-like SR Residue) (Oct. 11))" xfId="876"/>
    <cellStyle name="_MRB summary 26_missing land @ NiAu(  091506)_Offset 310308" xfId="877"/>
    <cellStyle name="_MRB summary 26_missing land @ NiAu(  091506)_Offset 310308_Abnormality Report For Unusual Appearance (Looks-like SR Residue) (Oct. 11))" xfId="878"/>
    <cellStyle name="_MRB summary 26_missing land @ NiAu(  091506)_offset via (140308)" xfId="879"/>
    <cellStyle name="_MRB summary 26_missing land @ NiAu(  091506)_offset via (140308)_Abnormality Report For Unusual Appearance (Looks-like SR Residue) (Oct. 11))" xfId="880"/>
    <cellStyle name="_MRB summary 26_missing land @ NiAu(  091506)_offset via(060508)" xfId="881"/>
    <cellStyle name="_MRB summary 26_missing land @ NiAu(  091506)_offset via(060508)_Abnormality Report For Unusual Appearance (Looks-like SR Residue) (Oct. 11))" xfId="882"/>
    <cellStyle name="_MRB summary 26_missing land @ NiAu(  091506)_panel mapping 11" xfId="883"/>
    <cellStyle name="_MRB summary 26_missing land @ NiAu(  091506)_panel mapping 11_Abnormality Report For Unusual Appearance (Looks-like SR Residue) (Oct. 11))" xfId="884"/>
    <cellStyle name="_MRB summary 26_offset" xfId="885"/>
    <cellStyle name="_MRB summary 26_offset (version 1)" xfId="886"/>
    <cellStyle name="_MRB summary 26_offset (version 1)_Abnormality Report For Unusual Appearance (Looks-like SR Residue) (Oct. 11))" xfId="887"/>
    <cellStyle name="_MRB summary 26_offset (version 1)_mark" xfId="888"/>
    <cellStyle name="_MRB summary 26_offset (version 1)_mark_Abnormality Report For Unusual Appearance (Looks-like SR Residue) (Oct. 11))" xfId="889"/>
    <cellStyle name="_MRB summary 26_offset (version 1)_Offset 310308" xfId="890"/>
    <cellStyle name="_MRB summary 26_offset (version 1)_Offset 310308_Abnormality Report For Unusual Appearance (Looks-like SR Residue) (Oct. 11))" xfId="891"/>
    <cellStyle name="_MRB summary 26_offset (version 1)_offset via (140308)" xfId="892"/>
    <cellStyle name="_MRB summary 26_offset (version 1)_offset via (140308)_Abnormality Report For Unusual Appearance (Looks-like SR Residue) (Oct. 11))" xfId="893"/>
    <cellStyle name="_MRB summary 26_offset (version 1)_offset via(060508)" xfId="894"/>
    <cellStyle name="_MRB summary 26_offset (version 1)_offset via(060508)_Abnormality Report For Unusual Appearance (Looks-like SR Residue) (Oct. 11))" xfId="895"/>
    <cellStyle name="_MRB summary 26_offset (version 1)_panel mapping 11" xfId="896"/>
    <cellStyle name="_MRB summary 26_offset (version 1)_panel mapping 11_Abnormality Report For Unusual Appearance (Looks-like SR Residue) (Oct. 11))" xfId="897"/>
    <cellStyle name="_MRB summary 26_Offset 310308" xfId="898"/>
    <cellStyle name="_MRB summary 26_Offset 310308_Abnormality Report For Unusual Appearance (Looks-like SR Residue) (Oct. 11))" xfId="899"/>
    <cellStyle name="_MRB summary 26_offset via (140308)" xfId="900"/>
    <cellStyle name="_MRB summary 26_offset via (140308)_Abnormality Report For Unusual Appearance (Looks-like SR Residue) (Oct. 11))" xfId="901"/>
    <cellStyle name="_MRB summary 26_offset via(060508)" xfId="902"/>
    <cellStyle name="_MRB summary 26_offset via(060508)_Abnormality Report For Unusual Appearance (Looks-like SR Residue) (Oct. 11))" xfId="903"/>
    <cellStyle name="_MRB summary 26_offset_Abnormality Report For Unusual Appearance (Looks-like SR Residue) (Oct. 11))" xfId="904"/>
    <cellStyle name="_MRB summary 26_offset_mark" xfId="905"/>
    <cellStyle name="_MRB summary 26_offset_mark_Abnormality Report For Unusual Appearance (Looks-like SR Residue) (Oct. 11))" xfId="906"/>
    <cellStyle name="_MRB summary 26_offset_Offset 310308" xfId="907"/>
    <cellStyle name="_MRB summary 26_offset_Offset 310308_Abnormality Report For Unusual Appearance (Looks-like SR Residue) (Oct. 11))" xfId="908"/>
    <cellStyle name="_MRB summary 26_offset_offset via (140308)" xfId="909"/>
    <cellStyle name="_MRB summary 26_offset_offset via (140308)_Abnormality Report For Unusual Appearance (Looks-like SR Residue) (Oct. 11))" xfId="910"/>
    <cellStyle name="_MRB summary 26_offset_offset via(060508)" xfId="911"/>
    <cellStyle name="_MRB summary 26_offset_offset via(060508)_Abnormality Report For Unusual Appearance (Looks-like SR Residue) (Oct. 11))" xfId="912"/>
    <cellStyle name="_MRB summary 26_offset_panel mapping 11" xfId="913"/>
    <cellStyle name="_MRB summary 26_offset_panel mapping 11_Abnormality Report For Unusual Appearance (Looks-like SR Residue) (Oct. 11))" xfId="914"/>
    <cellStyle name="_MRB summary 26_OS CAPA    WW33 (1)" xfId="915"/>
    <cellStyle name="_MRB summary 26_OS CAPA    WW33 (1)_Abnormality Report For Unusual Appearance (Looks-like SR Residue) (Oct. 11))" xfId="916"/>
    <cellStyle name="_MRB summary 26_OS CAPA    WW34-." xfId="917"/>
    <cellStyle name="_MRB summary 26_OS CAPA    WW34-._Abnormality Report For Unusual Appearance (Looks-like SR Residue) (Oct. 11))" xfId="918"/>
    <cellStyle name="_MRB summary 26_OS CAPA WW32" xfId="919"/>
    <cellStyle name="_MRB summary 26_OS CAPA WW32_Abnormality Report For Unusual Appearance (Looks-like SR Residue) (Oct. 11))" xfId="920"/>
    <cellStyle name="_MRB summary 26_overcure" xfId="921"/>
    <cellStyle name="_MRB summary 26_overcure_Abnormality Report For Unusual Appearance (Looks-like SR Residue) (Oct. 11))" xfId="922"/>
    <cellStyle name="_MRB summary 26_overcure_mark" xfId="923"/>
    <cellStyle name="_MRB summary 26_overcure_mark_Abnormality Report For Unusual Appearance (Looks-like SR Residue) (Oct. 11))" xfId="924"/>
    <cellStyle name="_MRB summary 26_overcure_Offset 310308" xfId="925"/>
    <cellStyle name="_MRB summary 26_overcure_Offset 310308_Abnormality Report For Unusual Appearance (Looks-like SR Residue) (Oct. 11))" xfId="926"/>
    <cellStyle name="_MRB summary 26_overcure_offset via (140308)" xfId="927"/>
    <cellStyle name="_MRB summary 26_overcure_offset via (140308)_Abnormality Report For Unusual Appearance (Looks-like SR Residue) (Oct. 11))" xfId="928"/>
    <cellStyle name="_MRB summary 26_overcure_offset via(060508)" xfId="929"/>
    <cellStyle name="_MRB summary 26_overcure_offset via(060508)_Abnormality Report For Unusual Appearance (Looks-like SR Residue) (Oct. 11))" xfId="930"/>
    <cellStyle name="_MRB summary 26_overcure_panel mapping 11" xfId="931"/>
    <cellStyle name="_MRB summary 26_overcure_panel mapping 11_Abnormality Report For Unusual Appearance (Looks-like SR Residue) (Oct. 11))" xfId="932"/>
    <cellStyle name="_MRB summary 26_panel mapping 11" xfId="933"/>
    <cellStyle name="_MRB summary 26_panel mapping 11_Abnormality Report For Unusual Appearance (Looks-like SR Residue) (Oct. 11))" xfId="934"/>
    <cellStyle name="_nickel bath contamination" xfId="935"/>
    <cellStyle name="_nickel bath contamination_Abnormality Report For Unusual Appearance (Looks-like SR Residue) (Oct. 11))" xfId="936"/>
    <cellStyle name="_NPD Shifting Endorsement (06-OCT -2009 C-Shift)" xfId="937"/>
    <cellStyle name="_NPD Shifting Endorsement (06-OCT -2009 C-Shift)_Abnormality Report For Unusual Appearance (Looks-like SR Residue) (Oct. 11))" xfId="938"/>
    <cellStyle name="_NPD Shifting Endorsement (06-OCT -2009 C-Shift)_Pineview SC logger comparison_front" xfId="939"/>
    <cellStyle name="_NPD Shifting Endorsement (06-OCT -2009 C-Shift)_Pineview SC logger comparison_front_Abnormality Report For Unusual Appearance (Looks-like SR Residue) (Oct. 11))" xfId="940"/>
    <cellStyle name="_NPD Shifting Endorsement (06-OCT -2009 C-Shift)_Pineview SC logger data_back" xfId="941"/>
    <cellStyle name="_NPD Shifting Endorsement (06-OCT -2009 C-Shift)_Pineview SC logger data_back_Abnormality Report For Unusual Appearance (Looks-like SR Residue) (Oct. 11))" xfId="942"/>
    <cellStyle name="_NPD Shifting Endorsement (06-OCT -2009 C-Shift)_SR Scale Computation" xfId="943"/>
    <cellStyle name="_NPD Shifting Endorsement (06-OCT -2009 C-Shift)_SR Scale Computation_Abnormality Report For Unusual Appearance (Looks-like SR Residue) (Oct. 11))" xfId="944"/>
    <cellStyle name="_NPD Shifting Endorsement (09-OCT -2009 B-Shift)" xfId="945"/>
    <cellStyle name="_NPD Shifting Endorsement (09-OCT -2009 B-Shift)_Abnormality Report For Unusual Appearance (Looks-like SR Residue) (Oct. 11))" xfId="946"/>
    <cellStyle name="_NPD Shifting Endorsement (09-OCT -2009 B-Shift)_Pineview SC logger comparison_front" xfId="947"/>
    <cellStyle name="_NPD Shifting Endorsement (09-OCT -2009 B-Shift)_Pineview SC logger comparison_front_Abnormality Report For Unusual Appearance (Looks-like SR Residue) (Oct. 11))" xfId="948"/>
    <cellStyle name="_NPD Shifting Endorsement (09-OCT -2009 B-Shift)_Pineview SC logger data_back" xfId="949"/>
    <cellStyle name="_NPD Shifting Endorsement (09-OCT -2009 B-Shift)_Pineview SC logger data_back_Abnormality Report For Unusual Appearance (Looks-like SR Residue) (Oct. 11))" xfId="950"/>
    <cellStyle name="_NPD Shifting Endorsement (09-OCT -2009 B-Shift)_SR Scale Computation" xfId="951"/>
    <cellStyle name="_NPD Shifting Endorsement (09-OCT -2009 B-Shift)_SR Scale Computation_Abnormality Report For Unusual Appearance (Looks-like SR Residue) (Oct. 11))" xfId="952"/>
    <cellStyle name="_NPD Shifting Endorsement (09-OCT -2009 C-Shift)" xfId="953"/>
    <cellStyle name="_NPD Shifting Endorsement (09-OCT -2009 C-Shift)_Abnormality Report For Unusual Appearance (Looks-like SR Residue) (Oct. 11))" xfId="954"/>
    <cellStyle name="_NPD Shifting Endorsement (09-OCT -2009 C-Shift)_Pineview SC logger comparison_front" xfId="955"/>
    <cellStyle name="_NPD Shifting Endorsement (09-OCT -2009 C-Shift)_Pineview SC logger comparison_front_Abnormality Report For Unusual Appearance (Looks-like SR Residue) (Oct. 11))" xfId="956"/>
    <cellStyle name="_NPD Shifting Endorsement (09-OCT -2009 C-Shift)_Pineview SC logger data_back" xfId="957"/>
    <cellStyle name="_NPD Shifting Endorsement (09-OCT -2009 C-Shift)_Pineview SC logger data_back_Abnormality Report For Unusual Appearance (Looks-like SR Residue) (Oct. 11))" xfId="958"/>
    <cellStyle name="_NPD Shifting Endorsement (09-OCT -2009 C-Shift)_SR Scale Computation" xfId="959"/>
    <cellStyle name="_NPD Shifting Endorsement (09-OCT -2009 C-Shift)_SR Scale Computation_Abnormality Report For Unusual Appearance (Looks-like SR Residue) (Oct. 11))" xfId="960"/>
    <cellStyle name="_NPD Shifting Endorsement (12-Oct -2009 A+Shift)" xfId="961"/>
    <cellStyle name="_NPD Shifting Endorsement (12-Oct -2009 A+Shift)_Abnormality Report For Unusual Appearance (Looks-like SR Residue) (Oct. 11))" xfId="962"/>
    <cellStyle name="_NPD Shifting Endorsement (12-Oct -2009 A+Shift)_Pineview SC logger comparison_front" xfId="963"/>
    <cellStyle name="_NPD Shifting Endorsement (12-Oct -2009 A+Shift)_Pineview SC logger comparison_front_Abnormality Report For Unusual Appearance (Looks-like SR Residue) (Oct. 11))" xfId="964"/>
    <cellStyle name="_NPD Shifting Endorsement (12-Oct -2009 A+Shift)_Pineview SC logger data_back" xfId="965"/>
    <cellStyle name="_NPD Shifting Endorsement (12-Oct -2009 A+Shift)_Pineview SC logger data_back_Abnormality Report For Unusual Appearance (Looks-like SR Residue) (Oct. 11))" xfId="966"/>
    <cellStyle name="_NPD Shifting Endorsement (12-Oct -2009 A+Shift)_SR Scale Computation" xfId="967"/>
    <cellStyle name="_NPD Shifting Endorsement (12-Oct -2009 A+Shift)_SR Scale Computation_Abnormality Report For Unusual Appearance (Looks-like SR Residue) (Oct. 11))" xfId="968"/>
    <cellStyle name="_NPD Shifting Endorsement (12-Oct -2009 C+Shift)1" xfId="969"/>
    <cellStyle name="_NPD Shifting Endorsement (12-Oct -2009 C+Shift)1_Abnormality Report For Unusual Appearance (Looks-like SR Residue) (Oct. 11))" xfId="970"/>
    <cellStyle name="_NPD Shifting Endorsement (12-Oct -2009 C+Shift)1_Pineview SC logger comparison_front" xfId="971"/>
    <cellStyle name="_NPD Shifting Endorsement (12-Oct -2009 C+Shift)1_Pineview SC logger comparison_front_Abnormality Report For Unusual Appearance (Looks-like SR Residue) (Oct. 11))" xfId="972"/>
    <cellStyle name="_NPD Shifting Endorsement (12-Oct -2009 C+Shift)1_Pineview SC logger data_back" xfId="973"/>
    <cellStyle name="_NPD Shifting Endorsement (12-Oct -2009 C+Shift)1_Pineview SC logger data_back_Abnormality Report For Unusual Appearance (Looks-like SR Residue) (Oct. 11))" xfId="974"/>
    <cellStyle name="_NPD Shifting Endorsement (12-Oct -2009 C+Shift)1_SR Scale Computation" xfId="975"/>
    <cellStyle name="_NPD Shifting Endorsement (12-Oct -2009 C+Shift)1_SR Scale Computation_Abnormality Report For Unusual Appearance (Looks-like SR Residue) (Oct. 11))" xfId="976"/>
    <cellStyle name="_NPD Shifting Endorsement (13-OCT -2009 A+Shift)" xfId="977"/>
    <cellStyle name="_NPD Shifting Endorsement (13-OCT -2009 A+Shift)_Abnormality Report For Unusual Appearance (Looks-like SR Residue) (Oct. 11))" xfId="978"/>
    <cellStyle name="_NPD Shifting Endorsement (13-OCT -2009 A+Shift)_Pineview SC logger comparison_front" xfId="979"/>
    <cellStyle name="_NPD Shifting Endorsement (13-OCT -2009 A+Shift)_Pineview SC logger comparison_front_Abnormality Report For Unusual Appearance (Looks-like SR Residue) (Oct. 11))" xfId="980"/>
    <cellStyle name="_NPD Shifting Endorsement (13-OCT -2009 A+Shift)_Pineview SC logger data_back" xfId="981"/>
    <cellStyle name="_NPD Shifting Endorsement (13-OCT -2009 A+Shift)_Pineview SC logger data_back_Abnormality Report For Unusual Appearance (Looks-like SR Residue) (Oct. 11))" xfId="982"/>
    <cellStyle name="_NPD Shifting Endorsement (13-OCT -2009 A+Shift)_SR Scale Computation" xfId="983"/>
    <cellStyle name="_NPD Shifting Endorsement (13-OCT -2009 A+Shift)_SR Scale Computation_Abnormality Report For Unusual Appearance (Looks-like SR Residue) (Oct. 11))" xfId="984"/>
    <cellStyle name="_NPD Shifting Endorsement (14-OCT -2009 C-Shift)" xfId="985"/>
    <cellStyle name="_NPD Shifting Endorsement (14-OCT -2009 C-Shift)_Abnormality Report For Unusual Appearance (Looks-like SR Residue) (Oct. 11))" xfId="986"/>
    <cellStyle name="_NPD Shifting Endorsement (14-OCT -2009 C-Shift)_Pineview SC logger comparison_front" xfId="987"/>
    <cellStyle name="_NPD Shifting Endorsement (14-OCT -2009 C-Shift)_Pineview SC logger comparison_front_Abnormality Report For Unusual Appearance (Looks-like SR Residue) (Oct. 11))" xfId="988"/>
    <cellStyle name="_NPD Shifting Endorsement (14-OCT -2009 C-Shift)_Pineview SC logger data_back" xfId="989"/>
    <cellStyle name="_NPD Shifting Endorsement (14-OCT -2009 C-Shift)_Pineview SC logger data_back_Abnormality Report For Unusual Appearance (Looks-like SR Residue) (Oct. 11))" xfId="990"/>
    <cellStyle name="_NPD Shifting Endorsement (14-OCT -2009 C-Shift)_SR Scale Computation" xfId="991"/>
    <cellStyle name="_NPD Shifting Endorsement (14-OCT -2009 C-Shift)_SR Scale Computation_Abnormality Report For Unusual Appearance (Looks-like SR Residue) (Oct. 11))" xfId="992"/>
    <cellStyle name="_NPD Shifting Endorsement (15-OCT -2009 A-Shift)" xfId="993"/>
    <cellStyle name="_NPD Shifting Endorsement (15-OCT -2009 A-Shift)_Abnormality Report For Unusual Appearance (Looks-like SR Residue) (Oct. 11))" xfId="994"/>
    <cellStyle name="_NPD Shifting Endorsement (15-OCT -2009 A-Shift)_Pineview SC logger comparison_front" xfId="995"/>
    <cellStyle name="_NPD Shifting Endorsement (15-OCT -2009 A-Shift)_Pineview SC logger comparison_front_Abnormality Report For Unusual Appearance (Looks-like SR Residue) (Oct. 11))" xfId="996"/>
    <cellStyle name="_NPD Shifting Endorsement (15-OCT -2009 A-Shift)_Pineview SC logger data_back" xfId="997"/>
    <cellStyle name="_NPD Shifting Endorsement (15-OCT -2009 A-Shift)_Pineview SC logger data_back_Abnormality Report For Unusual Appearance (Looks-like SR Residue) (Oct. 11))" xfId="998"/>
    <cellStyle name="_NPD Shifting Endorsement (15-OCT -2009 A-Shift)_SR Scale Computation" xfId="999"/>
    <cellStyle name="_NPD Shifting Endorsement (15-OCT -2009 A-Shift)_SR Scale Computation_Abnormality Report For Unusual Appearance (Looks-like SR Residue) (Oct. 11))" xfId="1000"/>
    <cellStyle name="_NPD Shifting Endorsement (3-OCT -2009 C-Shift)" xfId="1001"/>
    <cellStyle name="_NPD Shifting Endorsement (3-OCT -2009 C-Shift)_Abnormality Report For Unusual Appearance (Looks-like SR Residue) (Oct. 11))" xfId="1002"/>
    <cellStyle name="_NPD Shifting Endorsement (3-OCT -2009 C-Shift)_Copy of NPD Shifting Endorsement (11-OCT -2009 C-Shift)TRUE" xfId="1003"/>
    <cellStyle name="_NPD Shifting Endorsement (3-OCT -2009 C-Shift)_Copy of NPD Shifting Endorsement (11-OCT -2009 C-Shift)TRUE_Abnormality Report For Unusual Appearance (Looks-like SR Residue) (Oct. 11))" xfId="1004"/>
    <cellStyle name="_NPD Shifting Endorsement (3-OCT -2009 C-Shift)_Copy of NPD Shifting Endorsement (11-OCT -2009 C-Shift)TRUE_Pineview SC logger comparison_front" xfId="1005"/>
    <cellStyle name="_NPD Shifting Endorsement (3-OCT -2009 C-Shift)_Copy of NPD Shifting Endorsement (11-OCT -2009 C-Shift)TRUE_Pineview SC logger comparison_front_Abnormality Report For Unusual Appearance (Looks-like SR Residue) (Oct. 11))" xfId="1006"/>
    <cellStyle name="_NPD Shifting Endorsement (3-OCT -2009 C-Shift)_Copy of NPD Shifting Endorsement (11-OCT -2009 C-Shift)TRUE_Pineview SC logger data_back" xfId="1007"/>
    <cellStyle name="_NPD Shifting Endorsement (3-OCT -2009 C-Shift)_Copy of NPD Shifting Endorsement (11-OCT -2009 C-Shift)TRUE_Pineview SC logger data_back_Abnormality Report For Unusual Appearance (Looks-like SR Residue) (Oct. 11))" xfId="1008"/>
    <cellStyle name="_NPD Shifting Endorsement (3-OCT -2009 C-Shift)_Copy of NPD Shifting Endorsement (11-OCT -2009 C-Shift)TRUE_SR Scale Computation" xfId="1009"/>
    <cellStyle name="_NPD Shifting Endorsement (3-OCT -2009 C-Shift)_Copy of NPD Shifting Endorsement (11-OCT -2009 C-Shift)TRUE_SR Scale Computation_Abnormality Report For Unusual Appearance (Looks-like SR Residue) (Oct. 11))" xfId="1010"/>
    <cellStyle name="_NPD Shifting Endorsement (3-OCT -2009 C-Shift)_Copy of NPD Shifting Endorsement (12-Oct -2009 C+Shift)true" xfId="1011"/>
    <cellStyle name="_NPD Shifting Endorsement (3-OCT -2009 C-Shift)_Copy of NPD Shifting Endorsement (12-Oct -2009 C+Shift)true_Abnormality Report For Unusual Appearance (Looks-like SR Residue) (Oct. 11))" xfId="1012"/>
    <cellStyle name="_NPD Shifting Endorsement (3-OCT -2009 C-Shift)_Copy of NPD Shifting Endorsement (12-Oct -2009 C+Shift)true_Pineview SC logger comparison_front" xfId="1013"/>
    <cellStyle name="_NPD Shifting Endorsement (3-OCT -2009 C-Shift)_Copy of NPD Shifting Endorsement (12-Oct -2009 C+Shift)true_Pineview SC logger comparison_front_Abnormality Report For Unusual Appearance (Looks-like SR Residue) (Oct. 11))" xfId="1014"/>
    <cellStyle name="_NPD Shifting Endorsement (3-OCT -2009 C-Shift)_Copy of NPD Shifting Endorsement (12-Oct -2009 C+Shift)true_Pineview SC logger data_back" xfId="1015"/>
    <cellStyle name="_NPD Shifting Endorsement (3-OCT -2009 C-Shift)_Copy of NPD Shifting Endorsement (12-Oct -2009 C+Shift)true_Pineview SC logger data_back_Abnormality Report For Unusual Appearance (Looks-like SR Residue) (Oct. 11))" xfId="1016"/>
    <cellStyle name="_NPD Shifting Endorsement (3-OCT -2009 C-Shift)_Copy of NPD Shifting Endorsement (12-Oct -2009 C+Shift)true_SR Scale Computation" xfId="1017"/>
    <cellStyle name="_NPD Shifting Endorsement (3-OCT -2009 C-Shift)_Copy of NPD Shifting Endorsement (12-Oct -2009 C+Shift)true_SR Scale Computation_Abnormality Report For Unusual Appearance (Looks-like SR Residue) (Oct. 11))" xfId="1018"/>
    <cellStyle name="_NPD Shifting Endorsement (3-OCT -2009 C-Shift)_NPD Shifting Endorsement (06-OCT -2009 C-Shift)" xfId="1019"/>
    <cellStyle name="_NPD Shifting Endorsement (3-OCT -2009 C-Shift)_NPD Shifting Endorsement (06-OCT -2009 C-Shift)_Abnormality Report For Unusual Appearance (Looks-like SR Residue) (Oct. 11))" xfId="1020"/>
    <cellStyle name="_NPD Shifting Endorsement (3-OCT -2009 C-Shift)_NPD Shifting Endorsement (06-OCT -2009 C-Shift)_Pineview SC logger comparison_front" xfId="1021"/>
    <cellStyle name="_NPD Shifting Endorsement (3-OCT -2009 C-Shift)_NPD Shifting Endorsement (06-OCT -2009 C-Shift)_Pineview SC logger comparison_front_Abnormality Report For Unusual Appearance (Looks-like SR Residue) (Oct. 11))" xfId="1022"/>
    <cellStyle name="_NPD Shifting Endorsement (3-OCT -2009 C-Shift)_NPD Shifting Endorsement (06-OCT -2009 C-Shift)_Pineview SC logger data_back" xfId="1023"/>
    <cellStyle name="_NPD Shifting Endorsement (3-OCT -2009 C-Shift)_NPD Shifting Endorsement (06-OCT -2009 C-Shift)_Pineview SC logger data_back_Abnormality Report For Unusual Appearance (Looks-like SR Residue) (Oct. 11))" xfId="1024"/>
    <cellStyle name="_NPD Shifting Endorsement (3-OCT -2009 C-Shift)_NPD Shifting Endorsement (06-OCT -2009 C-Shift)_SR Scale Computation" xfId="1025"/>
    <cellStyle name="_NPD Shifting Endorsement (3-OCT -2009 C-Shift)_NPD Shifting Endorsement (06-OCT -2009 C-Shift)_SR Scale Computation_Abnormality Report For Unusual Appearance (Looks-like SR Residue) (Oct. 11))" xfId="1026"/>
    <cellStyle name="_NPD Shifting Endorsement (3-OCT -2009 C-Shift)_NPD Shifting Endorsement (09-OCT -2009 B-Shift)" xfId="1027"/>
    <cellStyle name="_NPD Shifting Endorsement (3-OCT -2009 C-Shift)_NPD Shifting Endorsement (09-OCT -2009 B-Shift)_Abnormality Report For Unusual Appearance (Looks-like SR Residue) (Oct. 11))" xfId="1028"/>
    <cellStyle name="_NPD Shifting Endorsement (3-OCT -2009 C-Shift)_NPD Shifting Endorsement (09-OCT -2009 B-Shift)_Pineview SC logger comparison_front" xfId="1029"/>
    <cellStyle name="_NPD Shifting Endorsement (3-OCT -2009 C-Shift)_NPD Shifting Endorsement (09-OCT -2009 B-Shift)_Pineview SC logger comparison_front_Abnormality Report For Unusual Appearance (Looks-like SR Residue) (Oct. 11))" xfId="1030"/>
    <cellStyle name="_NPD Shifting Endorsement (3-OCT -2009 C-Shift)_NPD Shifting Endorsement (09-OCT -2009 B-Shift)_Pineview SC logger data_back" xfId="1031"/>
    <cellStyle name="_NPD Shifting Endorsement (3-OCT -2009 C-Shift)_NPD Shifting Endorsement (09-OCT -2009 B-Shift)_Pineview SC logger data_back_Abnormality Report For Unusual Appearance (Looks-like SR Residue) (Oct. 11))" xfId="1032"/>
    <cellStyle name="_NPD Shifting Endorsement (3-OCT -2009 C-Shift)_NPD Shifting Endorsement (09-OCT -2009 B-Shift)_SR Scale Computation" xfId="1033"/>
    <cellStyle name="_NPD Shifting Endorsement (3-OCT -2009 C-Shift)_NPD Shifting Endorsement (09-OCT -2009 B-Shift)_SR Scale Computation_Abnormality Report For Unusual Appearance (Looks-like SR Residue) (Oct. 11))" xfId="1034"/>
    <cellStyle name="_NPD Shifting Endorsement (3-OCT -2009 C-Shift)_NPD Shifting Endorsement (09-OCT -2009 C-Shift)" xfId="1035"/>
    <cellStyle name="_NPD Shifting Endorsement (3-OCT -2009 C-Shift)_NPD Shifting Endorsement (09-OCT -2009 C-Shift)_Abnormality Report For Unusual Appearance (Looks-like SR Residue) (Oct. 11))" xfId="1036"/>
    <cellStyle name="_NPD Shifting Endorsement (3-OCT -2009 C-Shift)_NPD Shifting Endorsement (09-OCT -2009 C-Shift)_Pineview SC logger comparison_front" xfId="1037"/>
    <cellStyle name="_NPD Shifting Endorsement (3-OCT -2009 C-Shift)_NPD Shifting Endorsement (09-OCT -2009 C-Shift)_Pineview SC logger comparison_front_Abnormality Report For Unusual Appearance (Looks-like SR Residue) (Oct. 11))" xfId="1038"/>
    <cellStyle name="_NPD Shifting Endorsement (3-OCT -2009 C-Shift)_NPD Shifting Endorsement (09-OCT -2009 C-Shift)_Pineview SC logger data_back" xfId="1039"/>
    <cellStyle name="_NPD Shifting Endorsement (3-OCT -2009 C-Shift)_NPD Shifting Endorsement (09-OCT -2009 C-Shift)_Pineview SC logger data_back_Abnormality Report For Unusual Appearance (Looks-like SR Residue) (Oct. 11))" xfId="1040"/>
    <cellStyle name="_NPD Shifting Endorsement (3-OCT -2009 C-Shift)_NPD Shifting Endorsement (09-OCT -2009 C-Shift)_SR Scale Computation" xfId="1041"/>
    <cellStyle name="_NPD Shifting Endorsement (3-OCT -2009 C-Shift)_NPD Shifting Endorsement (09-OCT -2009 C-Shift)_SR Scale Computation_Abnormality Report For Unusual Appearance (Looks-like SR Residue) (Oct. 11))" xfId="1042"/>
    <cellStyle name="_NPD Shifting Endorsement (3-OCT -2009 C-Shift)_NPD Shifting Endorsement (12-Oct -2009 A+Shift)" xfId="1043"/>
    <cellStyle name="_NPD Shifting Endorsement (3-OCT -2009 C-Shift)_NPD Shifting Endorsement (12-Oct -2009 A+Shift)_Abnormality Report For Unusual Appearance (Looks-like SR Residue) (Oct. 11))" xfId="1044"/>
    <cellStyle name="_NPD Shifting Endorsement (3-OCT -2009 C-Shift)_NPD Shifting Endorsement (12-Oct -2009 A+Shift)_Pineview SC logger comparison_front" xfId="1045"/>
    <cellStyle name="_NPD Shifting Endorsement (3-OCT -2009 C-Shift)_NPD Shifting Endorsement (12-Oct -2009 A+Shift)_Pineview SC logger comparison_front_Abnormality Report For Unusual Appearance (Looks-like SR Residue) (Oct. 11))" xfId="1046"/>
    <cellStyle name="_NPD Shifting Endorsement (3-OCT -2009 C-Shift)_NPD Shifting Endorsement (12-Oct -2009 A+Shift)_Pineview SC logger data_back" xfId="1047"/>
    <cellStyle name="_NPD Shifting Endorsement (3-OCT -2009 C-Shift)_NPD Shifting Endorsement (12-Oct -2009 A+Shift)_Pineview SC logger data_back_Abnormality Report For Unusual Appearance (Looks-like SR Residue) (Oct. 11))" xfId="1048"/>
    <cellStyle name="_NPD Shifting Endorsement (3-OCT -2009 C-Shift)_NPD Shifting Endorsement (12-Oct -2009 A+Shift)_SR Scale Computation" xfId="1049"/>
    <cellStyle name="_NPD Shifting Endorsement (3-OCT -2009 C-Shift)_NPD Shifting Endorsement (12-Oct -2009 A+Shift)_SR Scale Computation_Abnormality Report For Unusual Appearance (Looks-like SR Residue) (Oct. 11))" xfId="1050"/>
    <cellStyle name="_NPD Shifting Endorsement (3-OCT -2009 C-Shift)_NPD Shifting Endorsement (12-Oct -2009 C+Shift)1" xfId="1051"/>
    <cellStyle name="_NPD Shifting Endorsement (3-OCT -2009 C-Shift)_NPD Shifting Endorsement (12-Oct -2009 C+Shift)1_Abnormality Report For Unusual Appearance (Looks-like SR Residue) (Oct. 11))" xfId="1052"/>
    <cellStyle name="_NPD Shifting Endorsement (3-OCT -2009 C-Shift)_NPD Shifting Endorsement (12-Oct -2009 C+Shift)1_Pineview SC logger comparison_front" xfId="1053"/>
    <cellStyle name="_NPD Shifting Endorsement (3-OCT -2009 C-Shift)_NPD Shifting Endorsement (12-Oct -2009 C+Shift)1_Pineview SC logger comparison_front_Abnormality Report For Unusual Appearance (Looks-like SR Residue) (Oct. 11))" xfId="1054"/>
    <cellStyle name="_NPD Shifting Endorsement (3-OCT -2009 C-Shift)_NPD Shifting Endorsement (12-Oct -2009 C+Shift)1_Pineview SC logger data_back" xfId="1055"/>
    <cellStyle name="_NPD Shifting Endorsement (3-OCT -2009 C-Shift)_NPD Shifting Endorsement (12-Oct -2009 C+Shift)1_Pineview SC logger data_back_Abnormality Report For Unusual Appearance (Looks-like SR Residue) (Oct. 11))" xfId="1056"/>
    <cellStyle name="_NPD Shifting Endorsement (3-OCT -2009 C-Shift)_NPD Shifting Endorsement (12-Oct -2009 C+Shift)1_SR Scale Computation" xfId="1057"/>
    <cellStyle name="_NPD Shifting Endorsement (3-OCT -2009 C-Shift)_NPD Shifting Endorsement (12-Oct -2009 C+Shift)1_SR Scale Computation_Abnormality Report For Unusual Appearance (Looks-like SR Residue) (Oct. 11))" xfId="1058"/>
    <cellStyle name="_NPD Shifting Endorsement (3-OCT -2009 C-Shift)_NPD Shifting Endorsement (13-OCT -2009 A+Shift)" xfId="1059"/>
    <cellStyle name="_NPD Shifting Endorsement (3-OCT -2009 C-Shift)_NPD Shifting Endorsement (13-OCT -2009 A+Shift)_Abnormality Report For Unusual Appearance (Looks-like SR Residue) (Oct. 11))" xfId="1060"/>
    <cellStyle name="_NPD Shifting Endorsement (3-OCT -2009 C-Shift)_NPD Shifting Endorsement (13-OCT -2009 A+Shift)_Pineview SC logger comparison_front" xfId="1061"/>
    <cellStyle name="_NPD Shifting Endorsement (3-OCT -2009 C-Shift)_NPD Shifting Endorsement (13-OCT -2009 A+Shift)_Pineview SC logger comparison_front_Abnormality Report For Unusual Appearance (Looks-like SR Residue) (Oct. 11))" xfId="1062"/>
    <cellStyle name="_NPD Shifting Endorsement (3-OCT -2009 C-Shift)_NPD Shifting Endorsement (13-OCT -2009 A+Shift)_Pineview SC logger data_back" xfId="1063"/>
    <cellStyle name="_NPD Shifting Endorsement (3-OCT -2009 C-Shift)_NPD Shifting Endorsement (13-OCT -2009 A+Shift)_Pineview SC logger data_back_Abnormality Report For Unusual Appearance (Looks-like SR Residue) (Oct. 11))" xfId="1064"/>
    <cellStyle name="_NPD Shifting Endorsement (3-OCT -2009 C-Shift)_NPD Shifting Endorsement (13-OCT -2009 A+Shift)_SR Scale Computation" xfId="1065"/>
    <cellStyle name="_NPD Shifting Endorsement (3-OCT -2009 C-Shift)_NPD Shifting Endorsement (13-OCT -2009 A+Shift)_SR Scale Computation_Abnormality Report For Unusual Appearance (Looks-like SR Residue) (Oct. 11))" xfId="1066"/>
    <cellStyle name="_NPD Shifting Endorsement (3-OCT -2009 C-Shift)_NPD Shifting Endorsement (14-OCT -2009 C-Shift)" xfId="1067"/>
    <cellStyle name="_NPD Shifting Endorsement (3-OCT -2009 C-Shift)_NPD Shifting Endorsement (14-OCT -2009 C-Shift)_Abnormality Report For Unusual Appearance (Looks-like SR Residue) (Oct. 11))" xfId="1068"/>
    <cellStyle name="_NPD Shifting Endorsement (3-OCT -2009 C-Shift)_NPD Shifting Endorsement (14-OCT -2009 C-Shift)_Pineview SC logger comparison_front" xfId="1069"/>
    <cellStyle name="_NPD Shifting Endorsement (3-OCT -2009 C-Shift)_NPD Shifting Endorsement (14-OCT -2009 C-Shift)_Pineview SC logger comparison_front_Abnormality Report For Unusual Appearance (Looks-like SR Residue) (Oct. 11))" xfId="1070"/>
    <cellStyle name="_NPD Shifting Endorsement (3-OCT -2009 C-Shift)_NPD Shifting Endorsement (14-OCT -2009 C-Shift)_Pineview SC logger data_back" xfId="1071"/>
    <cellStyle name="_NPD Shifting Endorsement (3-OCT -2009 C-Shift)_NPD Shifting Endorsement (14-OCT -2009 C-Shift)_Pineview SC logger data_back_Abnormality Report For Unusual Appearance (Looks-like SR Residue) (Oct. 11))" xfId="1072"/>
    <cellStyle name="_NPD Shifting Endorsement (3-OCT -2009 C-Shift)_NPD Shifting Endorsement (14-OCT -2009 C-Shift)_SR Scale Computation" xfId="1073"/>
    <cellStyle name="_NPD Shifting Endorsement (3-OCT -2009 C-Shift)_NPD Shifting Endorsement (14-OCT -2009 C-Shift)_SR Scale Computation_Abnormality Report For Unusual Appearance (Looks-like SR Residue) (Oct. 11))" xfId="1074"/>
    <cellStyle name="_NPD Shifting Endorsement (3-OCT -2009 C-Shift)_NPD Shifting Endorsement (15-OCT -2009 A-Shift)" xfId="1075"/>
    <cellStyle name="_NPD Shifting Endorsement (3-OCT -2009 C-Shift)_NPD Shifting Endorsement (15-OCT -2009 A-Shift)_Abnormality Report For Unusual Appearance (Looks-like SR Residue) (Oct. 11))" xfId="1076"/>
    <cellStyle name="_NPD Shifting Endorsement (3-OCT -2009 C-Shift)_NPD Shifting Endorsement (15-OCT -2009 A-Shift)_Pineview SC logger comparison_front" xfId="1077"/>
    <cellStyle name="_NPD Shifting Endorsement (3-OCT -2009 C-Shift)_NPD Shifting Endorsement (15-OCT -2009 A-Shift)_Pineview SC logger comparison_front_Abnormality Report For Unusual Appearance (Looks-like SR Residue) (Oct. 11))" xfId="1078"/>
    <cellStyle name="_NPD Shifting Endorsement (3-OCT -2009 C-Shift)_NPD Shifting Endorsement (15-OCT -2009 A-Shift)_Pineview SC logger data_back" xfId="1079"/>
    <cellStyle name="_NPD Shifting Endorsement (3-OCT -2009 C-Shift)_NPD Shifting Endorsement (15-OCT -2009 A-Shift)_Pineview SC logger data_back_Abnormality Report For Unusual Appearance (Looks-like SR Residue) (Oct. 11))" xfId="1080"/>
    <cellStyle name="_NPD Shifting Endorsement (3-OCT -2009 C-Shift)_NPD Shifting Endorsement (15-OCT -2009 A-Shift)_SR Scale Computation" xfId="1081"/>
    <cellStyle name="_NPD Shifting Endorsement (3-OCT -2009 C-Shift)_NPD Shifting Endorsement (15-OCT -2009 A-Shift)_SR Scale Computation_Abnormality Report For Unusual Appearance (Looks-like SR Residue) (Oct. 11))" xfId="1082"/>
    <cellStyle name="_NPD Shifting Endorsement (3-OCT -2009 C-Shift)_Pineview SC logger comparison_front" xfId="1083"/>
    <cellStyle name="_NPD Shifting Endorsement (3-OCT -2009 C-Shift)_Pineview SC logger comparison_front_Abnormality Report For Unusual Appearance (Looks-like SR Residue) (Oct. 11))" xfId="1084"/>
    <cellStyle name="_NPD Shifting Endorsement (3-OCT -2009 C-Shift)_Pineview SC logger data_back" xfId="1085"/>
    <cellStyle name="_NPD Shifting Endorsement (3-OCT -2009 C-Shift)_Pineview SC logger data_back_Abnormality Report For Unusual Appearance (Looks-like SR Residue) (Oct. 11))" xfId="1086"/>
    <cellStyle name="_NPD Shifting Endorsement (3-OCT -2009 C-Shift)_SR Scale Computation" xfId="1087"/>
    <cellStyle name="_NPD Shifting Endorsement (3-OCT -2009 C-Shift)_SR Scale Computation_Abnormality Report For Unusual Appearance (Looks-like SR Residue) (Oct. 11))" xfId="1088"/>
    <cellStyle name="_NPD Shifting Endorsement(13-Sep-2009 C-Shift)" xfId="1089"/>
    <cellStyle name="_NPD Shifting Endorsement(13-Sep-2009 C-Shift)_Abnormality Report For Unusual Appearance (Looks-like SR Residue) (Oct. 11))" xfId="1090"/>
    <cellStyle name="_NPD Shifting Endorsement(13-Sep-2009 C-Shift)_Copy of NPD Shifting Endorsement (11-OCT -2009 C-Shift)TRUE" xfId="1091"/>
    <cellStyle name="_NPD Shifting Endorsement(13-Sep-2009 C-Shift)_Copy of NPD Shifting Endorsement (11-OCT -2009 C-Shift)TRUE_Abnormality Report For Unusual Appearance (Looks-like SR Residue) (Oct. 11))" xfId="1092"/>
    <cellStyle name="_NPD Shifting Endorsement(13-Sep-2009 C-Shift)_Copy of NPD Shifting Endorsement (11-OCT -2009 C-Shift)TRUE_Pineview SC logger comparison_front" xfId="1093"/>
    <cellStyle name="_NPD Shifting Endorsement(13-Sep-2009 C-Shift)_Copy of NPD Shifting Endorsement (11-OCT -2009 C-Shift)TRUE_Pineview SC logger comparison_front_Abnormality Report For Unusual Appearance (Looks-like SR Residue) (Oct. 11))" xfId="1094"/>
    <cellStyle name="_NPD Shifting Endorsement(13-Sep-2009 C-Shift)_Copy of NPD Shifting Endorsement (11-OCT -2009 C-Shift)TRUE_Pineview SC logger data_back" xfId="1095"/>
    <cellStyle name="_NPD Shifting Endorsement(13-Sep-2009 C-Shift)_Copy of NPD Shifting Endorsement (11-OCT -2009 C-Shift)TRUE_Pineview SC logger data_back_Abnormality Report For Unusual Appearance (Looks-like SR Residue) (Oct. 11))" xfId="1096"/>
    <cellStyle name="_NPD Shifting Endorsement(13-Sep-2009 C-Shift)_Copy of NPD Shifting Endorsement (11-OCT -2009 C-Shift)TRUE_SR Scale Computation" xfId="1097"/>
    <cellStyle name="_NPD Shifting Endorsement(13-Sep-2009 C-Shift)_Copy of NPD Shifting Endorsement (11-OCT -2009 C-Shift)TRUE_SR Scale Computation_Abnormality Report For Unusual Appearance (Looks-like SR Residue) (Oct. 11))" xfId="1098"/>
    <cellStyle name="_NPD Shifting Endorsement(13-Sep-2009 C-Shift)_Copy of NPD Shifting Endorsement (12-Oct -2009 C+Shift)true" xfId="1099"/>
    <cellStyle name="_NPD Shifting Endorsement(13-Sep-2009 C-Shift)_Copy of NPD Shifting Endorsement (12-Oct -2009 C+Shift)true_Abnormality Report For Unusual Appearance (Looks-like SR Residue) (Oct. 11))" xfId="1100"/>
    <cellStyle name="_NPD Shifting Endorsement(13-Sep-2009 C-Shift)_Copy of NPD Shifting Endorsement (12-Oct -2009 C+Shift)true_Pineview SC logger comparison_front" xfId="1101"/>
    <cellStyle name="_NPD Shifting Endorsement(13-Sep-2009 C-Shift)_Copy of NPD Shifting Endorsement (12-Oct -2009 C+Shift)true_Pineview SC logger comparison_front_Abnormality Report For Unusual Appearance (Looks-like SR Residue) (Oct. 11))" xfId="1102"/>
    <cellStyle name="_NPD Shifting Endorsement(13-Sep-2009 C-Shift)_Copy of NPD Shifting Endorsement (12-Oct -2009 C+Shift)true_Pineview SC logger data_back" xfId="1103"/>
    <cellStyle name="_NPD Shifting Endorsement(13-Sep-2009 C-Shift)_Copy of NPD Shifting Endorsement (12-Oct -2009 C+Shift)true_Pineview SC logger data_back_Abnormality Report For Unusual Appearance (Looks-like SR Residue) (Oct. 11))" xfId="1104"/>
    <cellStyle name="_NPD Shifting Endorsement(13-Sep-2009 C-Shift)_Copy of NPD Shifting Endorsement (12-Oct -2009 C+Shift)true_SR Scale Computation" xfId="1105"/>
    <cellStyle name="_NPD Shifting Endorsement(13-Sep-2009 C-Shift)_Copy of NPD Shifting Endorsement (12-Oct -2009 C+Shift)true_SR Scale Computation_Abnormality Report For Unusual Appearance (Looks-like SR Residue) (Oct. 11))" xfId="1106"/>
    <cellStyle name="_NPD Shifting Endorsement(13-Sep-2009 C-Shift)_NPD Shifting Endorsement (06-OCT -2009 C-Shift)" xfId="1107"/>
    <cellStyle name="_NPD Shifting Endorsement(13-Sep-2009 C-Shift)_NPD Shifting Endorsement (06-OCT -2009 C-Shift)_Abnormality Report For Unusual Appearance (Looks-like SR Residue) (Oct. 11))" xfId="1108"/>
    <cellStyle name="_NPD Shifting Endorsement(13-Sep-2009 C-Shift)_NPD Shifting Endorsement (06-OCT -2009 C-Shift)_Pineview SC logger comparison_front" xfId="1109"/>
    <cellStyle name="_NPD Shifting Endorsement(13-Sep-2009 C-Shift)_NPD Shifting Endorsement (06-OCT -2009 C-Shift)_Pineview SC logger comparison_front_Abnormality Report For Unusual Appearance (Looks-like SR Residue) (Oct. 11))" xfId="1110"/>
    <cellStyle name="_NPD Shifting Endorsement(13-Sep-2009 C-Shift)_NPD Shifting Endorsement (06-OCT -2009 C-Shift)_Pineview SC logger data_back" xfId="1111"/>
    <cellStyle name="_NPD Shifting Endorsement(13-Sep-2009 C-Shift)_NPD Shifting Endorsement (06-OCT -2009 C-Shift)_Pineview SC logger data_back_Abnormality Report For Unusual Appearance (Looks-like SR Residue) (Oct. 11))" xfId="1112"/>
    <cellStyle name="_NPD Shifting Endorsement(13-Sep-2009 C-Shift)_NPD Shifting Endorsement (06-OCT -2009 C-Shift)_SR Scale Computation" xfId="1113"/>
    <cellStyle name="_NPD Shifting Endorsement(13-Sep-2009 C-Shift)_NPD Shifting Endorsement (06-OCT -2009 C-Shift)_SR Scale Computation_Abnormality Report For Unusual Appearance (Looks-like SR Residue) (Oct. 11))" xfId="1114"/>
    <cellStyle name="_NPD Shifting Endorsement(13-Sep-2009 C-Shift)_NPD Shifting Endorsement (09-OCT -2009 B-Shift)" xfId="1115"/>
    <cellStyle name="_NPD Shifting Endorsement(13-Sep-2009 C-Shift)_NPD Shifting Endorsement (09-OCT -2009 B-Shift)_Abnormality Report For Unusual Appearance (Looks-like SR Residue) (Oct. 11))" xfId="1116"/>
    <cellStyle name="_NPD Shifting Endorsement(13-Sep-2009 C-Shift)_NPD Shifting Endorsement (09-OCT -2009 B-Shift)_Pineview SC logger comparison_front" xfId="1117"/>
    <cellStyle name="_NPD Shifting Endorsement(13-Sep-2009 C-Shift)_NPD Shifting Endorsement (09-OCT -2009 B-Shift)_Pineview SC logger comparison_front_Abnormality Report For Unusual Appearance (Looks-like SR Residue) (Oct. 11))" xfId="1118"/>
    <cellStyle name="_NPD Shifting Endorsement(13-Sep-2009 C-Shift)_NPD Shifting Endorsement (09-OCT -2009 B-Shift)_Pineview SC logger data_back" xfId="1119"/>
    <cellStyle name="_NPD Shifting Endorsement(13-Sep-2009 C-Shift)_NPD Shifting Endorsement (09-OCT -2009 B-Shift)_Pineview SC logger data_back_Abnormality Report For Unusual Appearance (Looks-like SR Residue) (Oct. 11))" xfId="1120"/>
    <cellStyle name="_NPD Shifting Endorsement(13-Sep-2009 C-Shift)_NPD Shifting Endorsement (09-OCT -2009 B-Shift)_SR Scale Computation" xfId="1121"/>
    <cellStyle name="_NPD Shifting Endorsement(13-Sep-2009 C-Shift)_NPD Shifting Endorsement (09-OCT -2009 B-Shift)_SR Scale Computation_Abnormality Report For Unusual Appearance (Looks-like SR Residue) (Oct. 11))" xfId="1122"/>
    <cellStyle name="_NPD Shifting Endorsement(13-Sep-2009 C-Shift)_NPD Shifting Endorsement (09-OCT -2009 C-Shift)" xfId="1123"/>
    <cellStyle name="_NPD Shifting Endorsement(13-Sep-2009 C-Shift)_NPD Shifting Endorsement (09-OCT -2009 C-Shift)_Abnormality Report For Unusual Appearance (Looks-like SR Residue) (Oct. 11))" xfId="1124"/>
    <cellStyle name="_NPD Shifting Endorsement(13-Sep-2009 C-Shift)_NPD Shifting Endorsement (09-OCT -2009 C-Shift)_Pineview SC logger comparison_front" xfId="1125"/>
    <cellStyle name="_NPD Shifting Endorsement(13-Sep-2009 C-Shift)_NPD Shifting Endorsement (09-OCT -2009 C-Shift)_Pineview SC logger comparison_front_Abnormality Report For Unusual Appearance (Looks-like SR Residue) (Oct. 11))" xfId="1126"/>
    <cellStyle name="_NPD Shifting Endorsement(13-Sep-2009 C-Shift)_NPD Shifting Endorsement (09-OCT -2009 C-Shift)_Pineview SC logger data_back" xfId="1127"/>
    <cellStyle name="_NPD Shifting Endorsement(13-Sep-2009 C-Shift)_NPD Shifting Endorsement (09-OCT -2009 C-Shift)_Pineview SC logger data_back_Abnormality Report For Unusual Appearance (Looks-like SR Residue) (Oct. 11))" xfId="1128"/>
    <cellStyle name="_NPD Shifting Endorsement(13-Sep-2009 C-Shift)_NPD Shifting Endorsement (09-OCT -2009 C-Shift)_SR Scale Computation" xfId="1129"/>
    <cellStyle name="_NPD Shifting Endorsement(13-Sep-2009 C-Shift)_NPD Shifting Endorsement (09-OCT -2009 C-Shift)_SR Scale Computation_Abnormality Report For Unusual Appearance (Looks-like SR Residue) (Oct. 11))" xfId="1130"/>
    <cellStyle name="_NPD Shifting Endorsement(13-Sep-2009 C-Shift)_NPD Shifting Endorsement (12-Oct -2009 A+Shift)" xfId="1131"/>
    <cellStyle name="_NPD Shifting Endorsement(13-Sep-2009 C-Shift)_NPD Shifting Endorsement (12-Oct -2009 A+Shift)_Abnormality Report For Unusual Appearance (Looks-like SR Residue) (Oct. 11))" xfId="1132"/>
    <cellStyle name="_NPD Shifting Endorsement(13-Sep-2009 C-Shift)_NPD Shifting Endorsement (12-Oct -2009 A+Shift)_Pineview SC logger comparison_front" xfId="1133"/>
    <cellStyle name="_NPD Shifting Endorsement(13-Sep-2009 C-Shift)_NPD Shifting Endorsement (12-Oct -2009 A+Shift)_Pineview SC logger comparison_front_Abnormality Report For Unusual Appearance (Looks-like SR Residue) (Oct. 11))" xfId="1134"/>
    <cellStyle name="_NPD Shifting Endorsement(13-Sep-2009 C-Shift)_NPD Shifting Endorsement (12-Oct -2009 A+Shift)_Pineview SC logger data_back" xfId="1135"/>
    <cellStyle name="_NPD Shifting Endorsement(13-Sep-2009 C-Shift)_NPD Shifting Endorsement (12-Oct -2009 A+Shift)_Pineview SC logger data_back_Abnormality Report For Unusual Appearance (Looks-like SR Residue) (Oct. 11))" xfId="1136"/>
    <cellStyle name="_NPD Shifting Endorsement(13-Sep-2009 C-Shift)_NPD Shifting Endorsement (12-Oct -2009 A+Shift)_SR Scale Computation" xfId="1137"/>
    <cellStyle name="_NPD Shifting Endorsement(13-Sep-2009 C-Shift)_NPD Shifting Endorsement (12-Oct -2009 A+Shift)_SR Scale Computation_Abnormality Report For Unusual Appearance (Looks-like SR Residue) (Oct. 11))" xfId="1138"/>
    <cellStyle name="_NPD Shifting Endorsement(13-Sep-2009 C-Shift)_NPD Shifting Endorsement (12-Oct -2009 C+Shift)1" xfId="1139"/>
    <cellStyle name="_NPD Shifting Endorsement(13-Sep-2009 C-Shift)_NPD Shifting Endorsement (12-Oct -2009 C+Shift)1_Abnormality Report For Unusual Appearance (Looks-like SR Residue) (Oct. 11))" xfId="1140"/>
    <cellStyle name="_NPD Shifting Endorsement(13-Sep-2009 C-Shift)_NPD Shifting Endorsement (12-Oct -2009 C+Shift)1_Pineview SC logger comparison_front" xfId="1141"/>
    <cellStyle name="_NPD Shifting Endorsement(13-Sep-2009 C-Shift)_NPD Shifting Endorsement (12-Oct -2009 C+Shift)1_Pineview SC logger comparison_front_Abnormality Report For Unusual Appearance (Looks-like SR Residue) (Oct. 11))" xfId="1142"/>
    <cellStyle name="_NPD Shifting Endorsement(13-Sep-2009 C-Shift)_NPD Shifting Endorsement (12-Oct -2009 C+Shift)1_Pineview SC logger data_back" xfId="1143"/>
    <cellStyle name="_NPD Shifting Endorsement(13-Sep-2009 C-Shift)_NPD Shifting Endorsement (12-Oct -2009 C+Shift)1_Pineview SC logger data_back_Abnormality Report For Unusual Appearance (Looks-like SR Residue) (Oct. 11))" xfId="1144"/>
    <cellStyle name="_NPD Shifting Endorsement(13-Sep-2009 C-Shift)_NPD Shifting Endorsement (12-Oct -2009 C+Shift)1_SR Scale Computation" xfId="1145"/>
    <cellStyle name="_NPD Shifting Endorsement(13-Sep-2009 C-Shift)_NPD Shifting Endorsement (12-Oct -2009 C+Shift)1_SR Scale Computation_Abnormality Report For Unusual Appearance (Looks-like SR Residue) (Oct. 11))" xfId="1146"/>
    <cellStyle name="_NPD Shifting Endorsement(13-Sep-2009 C-Shift)_NPD Shifting Endorsement (13-OCT -2009 A+Shift)" xfId="1147"/>
    <cellStyle name="_NPD Shifting Endorsement(13-Sep-2009 C-Shift)_NPD Shifting Endorsement (13-OCT -2009 A+Shift)_Abnormality Report For Unusual Appearance (Looks-like SR Residue) (Oct. 11))" xfId="1148"/>
    <cellStyle name="_NPD Shifting Endorsement(13-Sep-2009 C-Shift)_NPD Shifting Endorsement (13-OCT -2009 A+Shift)_Pineview SC logger comparison_front" xfId="1149"/>
    <cellStyle name="_NPD Shifting Endorsement(13-Sep-2009 C-Shift)_NPD Shifting Endorsement (13-OCT -2009 A+Shift)_Pineview SC logger comparison_front_Abnormality Report For Unusual Appearance (Looks-like SR Residue) (Oct. 11))" xfId="1150"/>
    <cellStyle name="_NPD Shifting Endorsement(13-Sep-2009 C-Shift)_NPD Shifting Endorsement (13-OCT -2009 A+Shift)_Pineview SC logger data_back" xfId="1151"/>
    <cellStyle name="_NPD Shifting Endorsement(13-Sep-2009 C-Shift)_NPD Shifting Endorsement (13-OCT -2009 A+Shift)_Pineview SC logger data_back_Abnormality Report For Unusual Appearance (Looks-like SR Residue) (Oct. 11))" xfId="1152"/>
    <cellStyle name="_NPD Shifting Endorsement(13-Sep-2009 C-Shift)_NPD Shifting Endorsement (13-OCT -2009 A+Shift)_SR Scale Computation" xfId="1153"/>
    <cellStyle name="_NPD Shifting Endorsement(13-Sep-2009 C-Shift)_NPD Shifting Endorsement (13-OCT -2009 A+Shift)_SR Scale Computation_Abnormality Report For Unusual Appearance (Looks-like SR Residue) (Oct. 11))" xfId="1154"/>
    <cellStyle name="_NPD Shifting Endorsement(13-Sep-2009 C-Shift)_NPD Shifting Endorsement (14-OCT -2009 C-Shift)" xfId="1155"/>
    <cellStyle name="_NPD Shifting Endorsement(13-Sep-2009 C-Shift)_NPD Shifting Endorsement (14-OCT -2009 C-Shift)_Abnormality Report For Unusual Appearance (Looks-like SR Residue) (Oct. 11))" xfId="1156"/>
    <cellStyle name="_NPD Shifting Endorsement(13-Sep-2009 C-Shift)_NPD Shifting Endorsement (14-OCT -2009 C-Shift)_Pineview SC logger comparison_front" xfId="1157"/>
    <cellStyle name="_NPD Shifting Endorsement(13-Sep-2009 C-Shift)_NPD Shifting Endorsement (14-OCT -2009 C-Shift)_Pineview SC logger comparison_front_Abnormality Report For Unusual Appearance (Looks-like SR Residue) (Oct. 11))" xfId="1158"/>
    <cellStyle name="_NPD Shifting Endorsement(13-Sep-2009 C-Shift)_NPD Shifting Endorsement (14-OCT -2009 C-Shift)_Pineview SC logger data_back" xfId="1159"/>
    <cellStyle name="_NPD Shifting Endorsement(13-Sep-2009 C-Shift)_NPD Shifting Endorsement (14-OCT -2009 C-Shift)_Pineview SC logger data_back_Abnormality Report For Unusual Appearance (Looks-like SR Residue) (Oct. 11))" xfId="1160"/>
    <cellStyle name="_NPD Shifting Endorsement(13-Sep-2009 C-Shift)_NPD Shifting Endorsement (14-OCT -2009 C-Shift)_SR Scale Computation" xfId="1161"/>
    <cellStyle name="_NPD Shifting Endorsement(13-Sep-2009 C-Shift)_NPD Shifting Endorsement (14-OCT -2009 C-Shift)_SR Scale Computation_Abnormality Report For Unusual Appearance (Looks-like SR Residue) (Oct. 11))" xfId="1162"/>
    <cellStyle name="_NPD Shifting Endorsement(13-Sep-2009 C-Shift)_NPD Shifting Endorsement (15-OCT -2009 A-Shift)" xfId="1163"/>
    <cellStyle name="_NPD Shifting Endorsement(13-Sep-2009 C-Shift)_NPD Shifting Endorsement (15-OCT -2009 A-Shift)_Abnormality Report For Unusual Appearance (Looks-like SR Residue) (Oct. 11))" xfId="1164"/>
    <cellStyle name="_NPD Shifting Endorsement(13-Sep-2009 C-Shift)_NPD Shifting Endorsement (15-OCT -2009 A-Shift)_Pineview SC logger comparison_front" xfId="1165"/>
    <cellStyle name="_NPD Shifting Endorsement(13-Sep-2009 C-Shift)_NPD Shifting Endorsement (15-OCT -2009 A-Shift)_Pineview SC logger comparison_front_Abnormality Report For Unusual Appearance (Looks-like SR Residue) (Oct. 11))" xfId="1166"/>
    <cellStyle name="_NPD Shifting Endorsement(13-Sep-2009 C-Shift)_NPD Shifting Endorsement (15-OCT -2009 A-Shift)_Pineview SC logger data_back" xfId="1167"/>
    <cellStyle name="_NPD Shifting Endorsement(13-Sep-2009 C-Shift)_NPD Shifting Endorsement (15-OCT -2009 A-Shift)_Pineview SC logger data_back_Abnormality Report For Unusual Appearance (Looks-like SR Residue) (Oct. 11))" xfId="1168"/>
    <cellStyle name="_NPD Shifting Endorsement(13-Sep-2009 C-Shift)_NPD Shifting Endorsement (15-OCT -2009 A-Shift)_SR Scale Computation" xfId="1169"/>
    <cellStyle name="_NPD Shifting Endorsement(13-Sep-2009 C-Shift)_NPD Shifting Endorsement (15-OCT -2009 A-Shift)_SR Scale Computation_Abnormality Report For Unusual Appearance (Looks-like SR Residue) (Oct. 11))" xfId="1170"/>
    <cellStyle name="_NPD Shifting Endorsement(13-Sep-2009 C-Shift)_Pineview SC logger comparison_front" xfId="1171"/>
    <cellStyle name="_NPD Shifting Endorsement(13-Sep-2009 C-Shift)_Pineview SC logger comparison_front_Abnormality Report For Unusual Appearance (Looks-like SR Residue) (Oct. 11))" xfId="1172"/>
    <cellStyle name="_NPD Shifting Endorsement(13-Sep-2009 C-Shift)_Pineview SC logger data_back" xfId="1173"/>
    <cellStyle name="_NPD Shifting Endorsement(13-Sep-2009 C-Shift)_Pineview SC logger data_back_Abnormality Report For Unusual Appearance (Looks-like SR Residue) (Oct. 11))" xfId="1174"/>
    <cellStyle name="_NPD Shifting Endorsement(13-Sep-2009 C-Shift)_SR Scale Computation" xfId="1175"/>
    <cellStyle name="_NPD Shifting Endorsement(13-Sep-2009 C-Shift)_SR Scale Computation_Abnormality Report For Unusual Appearance (Looks-like SR Residue) (Oct. 11))" xfId="1176"/>
    <cellStyle name="_NPD Shifting Endorsement(14-Sep-2009 C-Shift)" xfId="1177"/>
    <cellStyle name="_NPD Shifting Endorsement(14-Sep-2009 C-Shift)_Abnormality Report For Unusual Appearance (Looks-like SR Residue) (Oct. 11))" xfId="1178"/>
    <cellStyle name="_NPD Shifting Endorsement(14-Sep-2009 C-Shift)_Copy of NPD Shifting Endorsement (11-OCT -2009 C-Shift)TRUE" xfId="1179"/>
    <cellStyle name="_NPD Shifting Endorsement(14-Sep-2009 C-Shift)_Copy of NPD Shifting Endorsement (11-OCT -2009 C-Shift)TRUE_Abnormality Report For Unusual Appearance (Looks-like SR Residue) (Oct. 11))" xfId="1180"/>
    <cellStyle name="_NPD Shifting Endorsement(14-Sep-2009 C-Shift)_Copy of NPD Shifting Endorsement (11-OCT -2009 C-Shift)TRUE_Pineview SC logger comparison_front" xfId="1181"/>
    <cellStyle name="_NPD Shifting Endorsement(14-Sep-2009 C-Shift)_Copy of NPD Shifting Endorsement (11-OCT -2009 C-Shift)TRUE_Pineview SC logger comparison_front_Abnormality Report For Unusual Appearance (Looks-like SR Residue) (Oct. 11))" xfId="1182"/>
    <cellStyle name="_NPD Shifting Endorsement(14-Sep-2009 C-Shift)_Copy of NPD Shifting Endorsement (11-OCT -2009 C-Shift)TRUE_Pineview SC logger data_back" xfId="1183"/>
    <cellStyle name="_NPD Shifting Endorsement(14-Sep-2009 C-Shift)_Copy of NPD Shifting Endorsement (11-OCT -2009 C-Shift)TRUE_Pineview SC logger data_back_Abnormality Report For Unusual Appearance (Looks-like SR Residue) (Oct. 11))" xfId="1184"/>
    <cellStyle name="_NPD Shifting Endorsement(14-Sep-2009 C-Shift)_Copy of NPD Shifting Endorsement (11-OCT -2009 C-Shift)TRUE_SR Scale Computation" xfId="1185"/>
    <cellStyle name="_NPD Shifting Endorsement(14-Sep-2009 C-Shift)_Copy of NPD Shifting Endorsement (11-OCT -2009 C-Shift)TRUE_SR Scale Computation_Abnormality Report For Unusual Appearance (Looks-like SR Residue) (Oct. 11))" xfId="1186"/>
    <cellStyle name="_NPD Shifting Endorsement(14-Sep-2009 C-Shift)_Copy of NPD Shifting Endorsement (12-Oct -2009 C+Shift)true" xfId="1187"/>
    <cellStyle name="_NPD Shifting Endorsement(14-Sep-2009 C-Shift)_Copy of NPD Shifting Endorsement (12-Oct -2009 C+Shift)true_Abnormality Report For Unusual Appearance (Looks-like SR Residue) (Oct. 11))" xfId="1188"/>
    <cellStyle name="_NPD Shifting Endorsement(14-Sep-2009 C-Shift)_Copy of NPD Shifting Endorsement (12-Oct -2009 C+Shift)true_Pineview SC logger comparison_front" xfId="1189"/>
    <cellStyle name="_NPD Shifting Endorsement(14-Sep-2009 C-Shift)_Copy of NPD Shifting Endorsement (12-Oct -2009 C+Shift)true_Pineview SC logger comparison_front_Abnormality Report For Unusual Appearance (Looks-like SR Residue) (Oct. 11))" xfId="1190"/>
    <cellStyle name="_NPD Shifting Endorsement(14-Sep-2009 C-Shift)_Copy of NPD Shifting Endorsement (12-Oct -2009 C+Shift)true_Pineview SC logger data_back" xfId="1191"/>
    <cellStyle name="_NPD Shifting Endorsement(14-Sep-2009 C-Shift)_Copy of NPD Shifting Endorsement (12-Oct -2009 C+Shift)true_Pineview SC logger data_back_Abnormality Report For Unusual Appearance (Looks-like SR Residue) (Oct. 11))" xfId="1192"/>
    <cellStyle name="_NPD Shifting Endorsement(14-Sep-2009 C-Shift)_Copy of NPD Shifting Endorsement (12-Oct -2009 C+Shift)true_SR Scale Computation" xfId="1193"/>
    <cellStyle name="_NPD Shifting Endorsement(14-Sep-2009 C-Shift)_Copy of NPD Shifting Endorsement (12-Oct -2009 C+Shift)true_SR Scale Computation_Abnormality Report For Unusual Appearance (Looks-like SR Residue) (Oct. 11))" xfId="1194"/>
    <cellStyle name="_NPD Shifting Endorsement(14-Sep-2009 C-Shift)_NPD Shifting Endorsement (06-OCT -2009 C-Shift)" xfId="1195"/>
    <cellStyle name="_NPD Shifting Endorsement(14-Sep-2009 C-Shift)_NPD Shifting Endorsement (06-OCT -2009 C-Shift)_Abnormality Report For Unusual Appearance (Looks-like SR Residue) (Oct. 11))" xfId="1196"/>
    <cellStyle name="_NPD Shifting Endorsement(14-Sep-2009 C-Shift)_NPD Shifting Endorsement (06-OCT -2009 C-Shift)_Pineview SC logger comparison_front" xfId="1197"/>
    <cellStyle name="_NPD Shifting Endorsement(14-Sep-2009 C-Shift)_NPD Shifting Endorsement (06-OCT -2009 C-Shift)_Pineview SC logger comparison_front_Abnormality Report For Unusual Appearance (Looks-like SR Residue) (Oct. 11))" xfId="1198"/>
    <cellStyle name="_NPD Shifting Endorsement(14-Sep-2009 C-Shift)_NPD Shifting Endorsement (06-OCT -2009 C-Shift)_Pineview SC logger data_back" xfId="1199"/>
    <cellStyle name="_NPD Shifting Endorsement(14-Sep-2009 C-Shift)_NPD Shifting Endorsement (06-OCT -2009 C-Shift)_Pineview SC logger data_back_Abnormality Report For Unusual Appearance (Looks-like SR Residue) (Oct. 11))" xfId="1200"/>
    <cellStyle name="_NPD Shifting Endorsement(14-Sep-2009 C-Shift)_NPD Shifting Endorsement (06-OCT -2009 C-Shift)_SR Scale Computation" xfId="1201"/>
    <cellStyle name="_NPD Shifting Endorsement(14-Sep-2009 C-Shift)_NPD Shifting Endorsement (06-OCT -2009 C-Shift)_SR Scale Computation_Abnormality Report For Unusual Appearance (Looks-like SR Residue) (Oct. 11))" xfId="1202"/>
    <cellStyle name="_NPD Shifting Endorsement(14-Sep-2009 C-Shift)_NPD Shifting Endorsement (09-OCT -2009 B-Shift)" xfId="1203"/>
    <cellStyle name="_NPD Shifting Endorsement(14-Sep-2009 C-Shift)_NPD Shifting Endorsement (09-OCT -2009 B-Shift)_Abnormality Report For Unusual Appearance (Looks-like SR Residue) (Oct. 11))" xfId="1204"/>
    <cellStyle name="_NPD Shifting Endorsement(14-Sep-2009 C-Shift)_NPD Shifting Endorsement (09-OCT -2009 B-Shift)_Pineview SC logger comparison_front" xfId="1205"/>
    <cellStyle name="_NPD Shifting Endorsement(14-Sep-2009 C-Shift)_NPD Shifting Endorsement (09-OCT -2009 B-Shift)_Pineview SC logger comparison_front_Abnormality Report For Unusual Appearance (Looks-like SR Residue) (Oct. 11))" xfId="1206"/>
    <cellStyle name="_NPD Shifting Endorsement(14-Sep-2009 C-Shift)_NPD Shifting Endorsement (09-OCT -2009 B-Shift)_Pineview SC logger data_back" xfId="1207"/>
    <cellStyle name="_NPD Shifting Endorsement(14-Sep-2009 C-Shift)_NPD Shifting Endorsement (09-OCT -2009 B-Shift)_Pineview SC logger data_back_Abnormality Report For Unusual Appearance (Looks-like SR Residue) (Oct. 11))" xfId="1208"/>
    <cellStyle name="_NPD Shifting Endorsement(14-Sep-2009 C-Shift)_NPD Shifting Endorsement (09-OCT -2009 B-Shift)_SR Scale Computation" xfId="1209"/>
    <cellStyle name="_NPD Shifting Endorsement(14-Sep-2009 C-Shift)_NPD Shifting Endorsement (09-OCT -2009 B-Shift)_SR Scale Computation_Abnormality Report For Unusual Appearance (Looks-like SR Residue) (Oct. 11))" xfId="1210"/>
    <cellStyle name="_NPD Shifting Endorsement(14-Sep-2009 C-Shift)_NPD Shifting Endorsement (09-OCT -2009 C-Shift)" xfId="1211"/>
    <cellStyle name="_NPD Shifting Endorsement(14-Sep-2009 C-Shift)_NPD Shifting Endorsement (09-OCT -2009 C-Shift)_Abnormality Report For Unusual Appearance (Looks-like SR Residue) (Oct. 11))" xfId="1212"/>
    <cellStyle name="_NPD Shifting Endorsement(14-Sep-2009 C-Shift)_NPD Shifting Endorsement (09-OCT -2009 C-Shift)_Pineview SC logger comparison_front" xfId="1213"/>
    <cellStyle name="_NPD Shifting Endorsement(14-Sep-2009 C-Shift)_NPD Shifting Endorsement (09-OCT -2009 C-Shift)_Pineview SC logger comparison_front_Abnormality Report For Unusual Appearance (Looks-like SR Residue) (Oct. 11))" xfId="1214"/>
    <cellStyle name="_NPD Shifting Endorsement(14-Sep-2009 C-Shift)_NPD Shifting Endorsement (09-OCT -2009 C-Shift)_Pineview SC logger data_back" xfId="1215"/>
    <cellStyle name="_NPD Shifting Endorsement(14-Sep-2009 C-Shift)_NPD Shifting Endorsement (09-OCT -2009 C-Shift)_Pineview SC logger data_back_Abnormality Report For Unusual Appearance (Looks-like SR Residue) (Oct. 11))" xfId="1216"/>
    <cellStyle name="_NPD Shifting Endorsement(14-Sep-2009 C-Shift)_NPD Shifting Endorsement (09-OCT -2009 C-Shift)_SR Scale Computation" xfId="1217"/>
    <cellStyle name="_NPD Shifting Endorsement(14-Sep-2009 C-Shift)_NPD Shifting Endorsement (09-OCT -2009 C-Shift)_SR Scale Computation_Abnormality Report For Unusual Appearance (Looks-like SR Residue) (Oct. 11))" xfId="1218"/>
    <cellStyle name="_NPD Shifting Endorsement(14-Sep-2009 C-Shift)_NPD Shifting Endorsement (12-Oct -2009 A+Shift)" xfId="1219"/>
    <cellStyle name="_NPD Shifting Endorsement(14-Sep-2009 C-Shift)_NPD Shifting Endorsement (12-Oct -2009 A+Shift)_Abnormality Report For Unusual Appearance (Looks-like SR Residue) (Oct. 11))" xfId="1220"/>
    <cellStyle name="_NPD Shifting Endorsement(14-Sep-2009 C-Shift)_NPD Shifting Endorsement (12-Oct -2009 A+Shift)_Pineview SC logger comparison_front" xfId="1221"/>
    <cellStyle name="_NPD Shifting Endorsement(14-Sep-2009 C-Shift)_NPD Shifting Endorsement (12-Oct -2009 A+Shift)_Pineview SC logger comparison_front_Abnormality Report For Unusual Appearance (Looks-like SR Residue) (Oct. 11))" xfId="1222"/>
    <cellStyle name="_NPD Shifting Endorsement(14-Sep-2009 C-Shift)_NPD Shifting Endorsement (12-Oct -2009 A+Shift)_Pineview SC logger data_back" xfId="1223"/>
    <cellStyle name="_NPD Shifting Endorsement(14-Sep-2009 C-Shift)_NPD Shifting Endorsement (12-Oct -2009 A+Shift)_Pineview SC logger data_back_Abnormality Report For Unusual Appearance (Looks-like SR Residue) (Oct. 11))" xfId="1224"/>
    <cellStyle name="_NPD Shifting Endorsement(14-Sep-2009 C-Shift)_NPD Shifting Endorsement (12-Oct -2009 A+Shift)_SR Scale Computation" xfId="1225"/>
    <cellStyle name="_NPD Shifting Endorsement(14-Sep-2009 C-Shift)_NPD Shifting Endorsement (12-Oct -2009 A+Shift)_SR Scale Computation_Abnormality Report For Unusual Appearance (Looks-like SR Residue) (Oct. 11))" xfId="1226"/>
    <cellStyle name="_NPD Shifting Endorsement(14-Sep-2009 C-Shift)_NPD Shifting Endorsement (12-Oct -2009 C+Shift)1" xfId="1227"/>
    <cellStyle name="_NPD Shifting Endorsement(14-Sep-2009 C-Shift)_NPD Shifting Endorsement (12-Oct -2009 C+Shift)1_Abnormality Report For Unusual Appearance (Looks-like SR Residue) (Oct. 11))" xfId="1228"/>
    <cellStyle name="_NPD Shifting Endorsement(14-Sep-2009 C-Shift)_NPD Shifting Endorsement (12-Oct -2009 C+Shift)1_Pineview SC logger comparison_front" xfId="1229"/>
    <cellStyle name="_NPD Shifting Endorsement(14-Sep-2009 C-Shift)_NPD Shifting Endorsement (12-Oct -2009 C+Shift)1_Pineview SC logger comparison_front_Abnormality Report For Unusual Appearance (Looks-like SR Residue) (Oct. 11))" xfId="1230"/>
    <cellStyle name="_NPD Shifting Endorsement(14-Sep-2009 C-Shift)_NPD Shifting Endorsement (12-Oct -2009 C+Shift)1_Pineview SC logger data_back" xfId="1231"/>
    <cellStyle name="_NPD Shifting Endorsement(14-Sep-2009 C-Shift)_NPD Shifting Endorsement (12-Oct -2009 C+Shift)1_Pineview SC logger data_back_Abnormality Report For Unusual Appearance (Looks-like SR Residue) (Oct. 11))" xfId="1232"/>
    <cellStyle name="_NPD Shifting Endorsement(14-Sep-2009 C-Shift)_NPD Shifting Endorsement (12-Oct -2009 C+Shift)1_SR Scale Computation" xfId="1233"/>
    <cellStyle name="_NPD Shifting Endorsement(14-Sep-2009 C-Shift)_NPD Shifting Endorsement (12-Oct -2009 C+Shift)1_SR Scale Computation_Abnormality Report For Unusual Appearance (Looks-like SR Residue) (Oct. 11))" xfId="1234"/>
    <cellStyle name="_NPD Shifting Endorsement(14-Sep-2009 C-Shift)_NPD Shifting Endorsement (13-OCT -2009 A+Shift)" xfId="1235"/>
    <cellStyle name="_NPD Shifting Endorsement(14-Sep-2009 C-Shift)_NPD Shifting Endorsement (13-OCT -2009 A+Shift)_Abnormality Report For Unusual Appearance (Looks-like SR Residue) (Oct. 11))" xfId="1236"/>
    <cellStyle name="_NPD Shifting Endorsement(14-Sep-2009 C-Shift)_NPD Shifting Endorsement (13-OCT -2009 A+Shift)_Pineview SC logger comparison_front" xfId="1237"/>
    <cellStyle name="_NPD Shifting Endorsement(14-Sep-2009 C-Shift)_NPD Shifting Endorsement (13-OCT -2009 A+Shift)_Pineview SC logger comparison_front_Abnormality Report For Unusual Appearance (Looks-like SR Residue) (Oct. 11))" xfId="1238"/>
    <cellStyle name="_NPD Shifting Endorsement(14-Sep-2009 C-Shift)_NPD Shifting Endorsement (13-OCT -2009 A+Shift)_Pineview SC logger data_back" xfId="1239"/>
    <cellStyle name="_NPD Shifting Endorsement(14-Sep-2009 C-Shift)_NPD Shifting Endorsement (13-OCT -2009 A+Shift)_Pineview SC logger data_back_Abnormality Report For Unusual Appearance (Looks-like SR Residue) (Oct. 11))" xfId="1240"/>
    <cellStyle name="_NPD Shifting Endorsement(14-Sep-2009 C-Shift)_NPD Shifting Endorsement (13-OCT -2009 A+Shift)_SR Scale Computation" xfId="1241"/>
    <cellStyle name="_NPD Shifting Endorsement(14-Sep-2009 C-Shift)_NPD Shifting Endorsement (13-OCT -2009 A+Shift)_SR Scale Computation_Abnormality Report For Unusual Appearance (Looks-like SR Residue) (Oct. 11))" xfId="1242"/>
    <cellStyle name="_NPD Shifting Endorsement(14-Sep-2009 C-Shift)_NPD Shifting Endorsement (14-OCT -2009 C-Shift)" xfId="1243"/>
    <cellStyle name="_NPD Shifting Endorsement(14-Sep-2009 C-Shift)_NPD Shifting Endorsement (14-OCT -2009 C-Shift)_Abnormality Report For Unusual Appearance (Looks-like SR Residue) (Oct. 11))" xfId="1244"/>
    <cellStyle name="_NPD Shifting Endorsement(14-Sep-2009 C-Shift)_NPD Shifting Endorsement (14-OCT -2009 C-Shift)_Pineview SC logger comparison_front" xfId="1245"/>
    <cellStyle name="_NPD Shifting Endorsement(14-Sep-2009 C-Shift)_NPD Shifting Endorsement (14-OCT -2009 C-Shift)_Pineview SC logger comparison_front_Abnormality Report For Unusual Appearance (Looks-like SR Residue) (Oct. 11))" xfId="1246"/>
    <cellStyle name="_NPD Shifting Endorsement(14-Sep-2009 C-Shift)_NPD Shifting Endorsement (14-OCT -2009 C-Shift)_Pineview SC logger data_back" xfId="1247"/>
    <cellStyle name="_NPD Shifting Endorsement(14-Sep-2009 C-Shift)_NPD Shifting Endorsement (14-OCT -2009 C-Shift)_Pineview SC logger data_back_Abnormality Report For Unusual Appearance (Looks-like SR Residue) (Oct. 11))" xfId="1248"/>
    <cellStyle name="_NPD Shifting Endorsement(14-Sep-2009 C-Shift)_NPD Shifting Endorsement (14-OCT -2009 C-Shift)_SR Scale Computation" xfId="1249"/>
    <cellStyle name="_NPD Shifting Endorsement(14-Sep-2009 C-Shift)_NPD Shifting Endorsement (14-OCT -2009 C-Shift)_SR Scale Computation_Abnormality Report For Unusual Appearance (Looks-like SR Residue) (Oct. 11))" xfId="1250"/>
    <cellStyle name="_NPD Shifting Endorsement(14-Sep-2009 C-Shift)_NPD Shifting Endorsement (15-OCT -2009 A-Shift)" xfId="1251"/>
    <cellStyle name="_NPD Shifting Endorsement(14-Sep-2009 C-Shift)_NPD Shifting Endorsement (15-OCT -2009 A-Shift)_Abnormality Report For Unusual Appearance (Looks-like SR Residue) (Oct. 11))" xfId="1252"/>
    <cellStyle name="_NPD Shifting Endorsement(14-Sep-2009 C-Shift)_NPD Shifting Endorsement (15-OCT -2009 A-Shift)_Pineview SC logger comparison_front" xfId="1253"/>
    <cellStyle name="_NPD Shifting Endorsement(14-Sep-2009 C-Shift)_NPD Shifting Endorsement (15-OCT -2009 A-Shift)_Pineview SC logger comparison_front_Abnormality Report For Unusual Appearance (Looks-like SR Residue) (Oct. 11))" xfId="1254"/>
    <cellStyle name="_NPD Shifting Endorsement(14-Sep-2009 C-Shift)_NPD Shifting Endorsement (15-OCT -2009 A-Shift)_Pineview SC logger data_back" xfId="1255"/>
    <cellStyle name="_NPD Shifting Endorsement(14-Sep-2009 C-Shift)_NPD Shifting Endorsement (15-OCT -2009 A-Shift)_Pineview SC logger data_back_Abnormality Report For Unusual Appearance (Looks-like SR Residue) (Oct. 11))" xfId="1256"/>
    <cellStyle name="_NPD Shifting Endorsement(14-Sep-2009 C-Shift)_NPD Shifting Endorsement (15-OCT -2009 A-Shift)_SR Scale Computation" xfId="1257"/>
    <cellStyle name="_NPD Shifting Endorsement(14-Sep-2009 C-Shift)_NPD Shifting Endorsement (15-OCT -2009 A-Shift)_SR Scale Computation_Abnormality Report For Unusual Appearance (Looks-like SR Residue) (Oct. 11))" xfId="1258"/>
    <cellStyle name="_NPD Shifting Endorsement(14-Sep-2009 C-Shift)_Pineview SC logger comparison_front" xfId="1259"/>
    <cellStyle name="_NPD Shifting Endorsement(14-Sep-2009 C-Shift)_Pineview SC logger comparison_front_Abnormality Report For Unusual Appearance (Looks-like SR Residue) (Oct. 11))" xfId="1260"/>
    <cellStyle name="_NPD Shifting Endorsement(14-Sep-2009 C-Shift)_Pineview SC logger data_back" xfId="1261"/>
    <cellStyle name="_NPD Shifting Endorsement(14-Sep-2009 C-Shift)_Pineview SC logger data_back_Abnormality Report For Unusual Appearance (Looks-like SR Residue) (Oct. 11))" xfId="1262"/>
    <cellStyle name="_NPD Shifting Endorsement(14-Sep-2009 C-Shift)_SR Scale Computation" xfId="1263"/>
    <cellStyle name="_NPD Shifting Endorsement(14-Sep-2009 C-Shift)_SR Scale Computation_Abnormality Report For Unusual Appearance (Looks-like SR Residue) (Oct. 11))" xfId="1264"/>
    <cellStyle name="_NPD Shifting Endorsement(25-Sep-2009 A-Shift)true" xfId="1265"/>
    <cellStyle name="_NPD Shifting Endorsement(25-Sep-2009 A-Shift)true_Abnormality Report For Unusual Appearance (Looks-like SR Residue) (Oct. 11))" xfId="1266"/>
    <cellStyle name="_NPD Shifting Endorsement(25-Sep-2009 A-Shift)true_Copy of NPD Shifting Endorsement (11-OCT -2009 C-Shift)TRUE" xfId="1267"/>
    <cellStyle name="_NPD Shifting Endorsement(25-Sep-2009 A-Shift)true_Copy of NPD Shifting Endorsement (11-OCT -2009 C-Shift)TRUE_Abnormality Report For Unusual Appearance (Looks-like SR Residue) (Oct. 11))" xfId="1268"/>
    <cellStyle name="_NPD Shifting Endorsement(25-Sep-2009 A-Shift)true_Copy of NPD Shifting Endorsement (11-OCT -2009 C-Shift)TRUE_Pineview SC logger comparison_front" xfId="1269"/>
    <cellStyle name="_NPD Shifting Endorsement(25-Sep-2009 A-Shift)true_Copy of NPD Shifting Endorsement (11-OCT -2009 C-Shift)TRUE_Pineview SC logger comparison_front_Abnormality Report For Unusual Appearance (Looks-like SR Residue) (Oct. 11))" xfId="1270"/>
    <cellStyle name="_NPD Shifting Endorsement(25-Sep-2009 A-Shift)true_Copy of NPD Shifting Endorsement (11-OCT -2009 C-Shift)TRUE_Pineview SC logger data_back" xfId="1271"/>
    <cellStyle name="_NPD Shifting Endorsement(25-Sep-2009 A-Shift)true_Copy of NPD Shifting Endorsement (11-OCT -2009 C-Shift)TRUE_Pineview SC logger data_back_Abnormality Report For Unusual Appearance (Looks-like SR Residue) (Oct. 11))" xfId="1272"/>
    <cellStyle name="_NPD Shifting Endorsement(25-Sep-2009 A-Shift)true_Copy of NPD Shifting Endorsement (11-OCT -2009 C-Shift)TRUE_SR Scale Computation" xfId="1273"/>
    <cellStyle name="_NPD Shifting Endorsement(25-Sep-2009 A-Shift)true_Copy of NPD Shifting Endorsement (11-OCT -2009 C-Shift)TRUE_SR Scale Computation_Abnormality Report For Unusual Appearance (Looks-like SR Residue) (Oct. 11))" xfId="1274"/>
    <cellStyle name="_NPD Shifting Endorsement(25-Sep-2009 A-Shift)true_Copy of NPD Shifting Endorsement (12-Oct -2009 C+Shift)true" xfId="1275"/>
    <cellStyle name="_NPD Shifting Endorsement(25-Sep-2009 A-Shift)true_Copy of NPD Shifting Endorsement (12-Oct -2009 C+Shift)true_Abnormality Report For Unusual Appearance (Looks-like SR Residue) (Oct. 11))" xfId="1276"/>
    <cellStyle name="_NPD Shifting Endorsement(25-Sep-2009 A-Shift)true_Copy of NPD Shifting Endorsement (12-Oct -2009 C+Shift)true_Pineview SC logger comparison_front" xfId="1277"/>
    <cellStyle name="_NPD Shifting Endorsement(25-Sep-2009 A-Shift)true_Copy of NPD Shifting Endorsement (12-Oct -2009 C+Shift)true_Pineview SC logger comparison_front_Abnormality Report For Unusual Appearance (Looks-like SR Residue) (Oct. 11))" xfId="1278"/>
    <cellStyle name="_NPD Shifting Endorsement(25-Sep-2009 A-Shift)true_Copy of NPD Shifting Endorsement (12-Oct -2009 C+Shift)true_Pineview SC logger data_back" xfId="1279"/>
    <cellStyle name="_NPD Shifting Endorsement(25-Sep-2009 A-Shift)true_Copy of NPD Shifting Endorsement (12-Oct -2009 C+Shift)true_Pineview SC logger data_back_Abnormality Report For Unusual Appearance (Looks-like SR Residue) (Oct. 11))" xfId="1280"/>
    <cellStyle name="_NPD Shifting Endorsement(25-Sep-2009 A-Shift)true_Copy of NPD Shifting Endorsement (12-Oct -2009 C+Shift)true_SR Scale Computation" xfId="1281"/>
    <cellStyle name="_NPD Shifting Endorsement(25-Sep-2009 A-Shift)true_Copy of NPD Shifting Endorsement (12-Oct -2009 C+Shift)true_SR Scale Computation_Abnormality Report For Unusual Appearance (Looks-like SR Residue) (Oct. 11))" xfId="1282"/>
    <cellStyle name="_NPD Shifting Endorsement(25-Sep-2009 A-Shift)true_NPD Shifting Endorsement (06-OCT -2009 C-Shift)" xfId="1283"/>
    <cellStyle name="_NPD Shifting Endorsement(25-Sep-2009 A-Shift)true_NPD Shifting Endorsement (06-OCT -2009 C-Shift)_Abnormality Report For Unusual Appearance (Looks-like SR Residue) (Oct. 11))" xfId="1284"/>
    <cellStyle name="_NPD Shifting Endorsement(25-Sep-2009 A-Shift)true_NPD Shifting Endorsement (06-OCT -2009 C-Shift)_Pineview SC logger comparison_front" xfId="1285"/>
    <cellStyle name="_NPD Shifting Endorsement(25-Sep-2009 A-Shift)true_NPD Shifting Endorsement (06-OCT -2009 C-Shift)_Pineview SC logger comparison_front_Abnormality Report For Unusual Appearance (Looks-like SR Residue) (Oct. 11))" xfId="1286"/>
    <cellStyle name="_NPD Shifting Endorsement(25-Sep-2009 A-Shift)true_NPD Shifting Endorsement (06-OCT -2009 C-Shift)_Pineview SC logger data_back" xfId="1287"/>
    <cellStyle name="_NPD Shifting Endorsement(25-Sep-2009 A-Shift)true_NPD Shifting Endorsement (06-OCT -2009 C-Shift)_Pineview SC logger data_back_Abnormality Report For Unusual Appearance (Looks-like SR Residue) (Oct. 11))" xfId="1288"/>
    <cellStyle name="_NPD Shifting Endorsement(25-Sep-2009 A-Shift)true_NPD Shifting Endorsement (06-OCT -2009 C-Shift)_SR Scale Computation" xfId="1289"/>
    <cellStyle name="_NPD Shifting Endorsement(25-Sep-2009 A-Shift)true_NPD Shifting Endorsement (06-OCT -2009 C-Shift)_SR Scale Computation_Abnormality Report For Unusual Appearance (Looks-like SR Residue) (Oct. 11))" xfId="1290"/>
    <cellStyle name="_NPD Shifting Endorsement(25-Sep-2009 A-Shift)true_NPD Shifting Endorsement (09-OCT -2009 B-Shift)" xfId="1291"/>
    <cellStyle name="_NPD Shifting Endorsement(25-Sep-2009 A-Shift)true_NPD Shifting Endorsement (09-OCT -2009 B-Shift)_Abnormality Report For Unusual Appearance (Looks-like SR Residue) (Oct. 11))" xfId="1292"/>
    <cellStyle name="_NPD Shifting Endorsement(25-Sep-2009 A-Shift)true_NPD Shifting Endorsement (09-OCT -2009 B-Shift)_Pineview SC logger comparison_front" xfId="1293"/>
    <cellStyle name="_NPD Shifting Endorsement(25-Sep-2009 A-Shift)true_NPD Shifting Endorsement (09-OCT -2009 B-Shift)_Pineview SC logger comparison_front_Abnormality Report For Unusual Appearance (Looks-like SR Residue) (Oct. 11))" xfId="1294"/>
    <cellStyle name="_NPD Shifting Endorsement(25-Sep-2009 A-Shift)true_NPD Shifting Endorsement (09-OCT -2009 B-Shift)_Pineview SC logger data_back" xfId="1295"/>
    <cellStyle name="_NPD Shifting Endorsement(25-Sep-2009 A-Shift)true_NPD Shifting Endorsement (09-OCT -2009 B-Shift)_Pineview SC logger data_back_Abnormality Report For Unusual Appearance (Looks-like SR Residue) (Oct. 11))" xfId="1296"/>
    <cellStyle name="_NPD Shifting Endorsement(25-Sep-2009 A-Shift)true_NPD Shifting Endorsement (09-OCT -2009 B-Shift)_SR Scale Computation" xfId="1297"/>
    <cellStyle name="_NPD Shifting Endorsement(25-Sep-2009 A-Shift)true_NPD Shifting Endorsement (09-OCT -2009 B-Shift)_SR Scale Computation_Abnormality Report For Unusual Appearance (Looks-like SR Residue) (Oct. 11))" xfId="1298"/>
    <cellStyle name="_NPD Shifting Endorsement(25-Sep-2009 A-Shift)true_NPD Shifting Endorsement (09-OCT -2009 C-Shift)" xfId="1299"/>
    <cellStyle name="_NPD Shifting Endorsement(25-Sep-2009 A-Shift)true_NPD Shifting Endorsement (09-OCT -2009 C-Shift)_Abnormality Report For Unusual Appearance (Looks-like SR Residue) (Oct. 11))" xfId="1300"/>
    <cellStyle name="_NPD Shifting Endorsement(25-Sep-2009 A-Shift)true_NPD Shifting Endorsement (09-OCT -2009 C-Shift)_Pineview SC logger comparison_front" xfId="1301"/>
    <cellStyle name="_NPD Shifting Endorsement(25-Sep-2009 A-Shift)true_NPD Shifting Endorsement (09-OCT -2009 C-Shift)_Pineview SC logger comparison_front_Abnormality Report For Unusual Appearance (Looks-like SR Residue) (Oct. 11))" xfId="1302"/>
    <cellStyle name="_NPD Shifting Endorsement(25-Sep-2009 A-Shift)true_NPD Shifting Endorsement (09-OCT -2009 C-Shift)_Pineview SC logger data_back" xfId="1303"/>
    <cellStyle name="_NPD Shifting Endorsement(25-Sep-2009 A-Shift)true_NPD Shifting Endorsement (09-OCT -2009 C-Shift)_Pineview SC logger data_back_Abnormality Report For Unusual Appearance (Looks-like SR Residue) (Oct. 11))" xfId="1304"/>
    <cellStyle name="_NPD Shifting Endorsement(25-Sep-2009 A-Shift)true_NPD Shifting Endorsement (09-OCT -2009 C-Shift)_SR Scale Computation" xfId="1305"/>
    <cellStyle name="_NPD Shifting Endorsement(25-Sep-2009 A-Shift)true_NPD Shifting Endorsement (09-OCT -2009 C-Shift)_SR Scale Computation_Abnormality Report For Unusual Appearance (Looks-like SR Residue) (Oct. 11))" xfId="1306"/>
    <cellStyle name="_NPD Shifting Endorsement(25-Sep-2009 A-Shift)true_NPD Shifting Endorsement (12-Oct -2009 A+Shift)" xfId="1307"/>
    <cellStyle name="_NPD Shifting Endorsement(25-Sep-2009 A-Shift)true_NPD Shifting Endorsement (12-Oct -2009 A+Shift)_Abnormality Report For Unusual Appearance (Looks-like SR Residue) (Oct. 11))" xfId="1308"/>
    <cellStyle name="_NPD Shifting Endorsement(25-Sep-2009 A-Shift)true_NPD Shifting Endorsement (12-Oct -2009 A+Shift)_Pineview SC logger comparison_front" xfId="1309"/>
    <cellStyle name="_NPD Shifting Endorsement(25-Sep-2009 A-Shift)true_NPD Shifting Endorsement (12-Oct -2009 A+Shift)_Pineview SC logger comparison_front_Abnormality Report For Unusual Appearance (Looks-like SR Residue) (Oct. 11))" xfId="1310"/>
    <cellStyle name="_NPD Shifting Endorsement(25-Sep-2009 A-Shift)true_NPD Shifting Endorsement (12-Oct -2009 A+Shift)_Pineview SC logger data_back" xfId="1311"/>
    <cellStyle name="_NPD Shifting Endorsement(25-Sep-2009 A-Shift)true_NPD Shifting Endorsement (12-Oct -2009 A+Shift)_Pineview SC logger data_back_Abnormality Report For Unusual Appearance (Looks-like SR Residue) (Oct. 11))" xfId="1312"/>
    <cellStyle name="_NPD Shifting Endorsement(25-Sep-2009 A-Shift)true_NPD Shifting Endorsement (12-Oct -2009 A+Shift)_SR Scale Computation" xfId="1313"/>
    <cellStyle name="_NPD Shifting Endorsement(25-Sep-2009 A-Shift)true_NPD Shifting Endorsement (12-Oct -2009 A+Shift)_SR Scale Computation_Abnormality Report For Unusual Appearance (Looks-like SR Residue) (Oct. 11))" xfId="1314"/>
    <cellStyle name="_NPD Shifting Endorsement(25-Sep-2009 A-Shift)true_NPD Shifting Endorsement (12-Oct -2009 C+Shift)1" xfId="1315"/>
    <cellStyle name="_NPD Shifting Endorsement(25-Sep-2009 A-Shift)true_NPD Shifting Endorsement (12-Oct -2009 C+Shift)1_Abnormality Report For Unusual Appearance (Looks-like SR Residue) (Oct. 11))" xfId="1316"/>
    <cellStyle name="_NPD Shifting Endorsement(25-Sep-2009 A-Shift)true_NPD Shifting Endorsement (12-Oct -2009 C+Shift)1_Pineview SC logger comparison_front" xfId="1317"/>
    <cellStyle name="_NPD Shifting Endorsement(25-Sep-2009 A-Shift)true_NPD Shifting Endorsement (12-Oct -2009 C+Shift)1_Pineview SC logger comparison_front_Abnormality Report For Unusual Appearance (Looks-like SR Residue) (Oct. 11))" xfId="1318"/>
    <cellStyle name="_NPD Shifting Endorsement(25-Sep-2009 A-Shift)true_NPD Shifting Endorsement (12-Oct -2009 C+Shift)1_Pineview SC logger data_back" xfId="1319"/>
    <cellStyle name="_NPD Shifting Endorsement(25-Sep-2009 A-Shift)true_NPD Shifting Endorsement (12-Oct -2009 C+Shift)1_Pineview SC logger data_back_Abnormality Report For Unusual Appearance (Looks-like SR Residue) (Oct. 11))" xfId="1320"/>
    <cellStyle name="_NPD Shifting Endorsement(25-Sep-2009 A-Shift)true_NPD Shifting Endorsement (12-Oct -2009 C+Shift)1_SR Scale Computation" xfId="1321"/>
    <cellStyle name="_NPD Shifting Endorsement(25-Sep-2009 A-Shift)true_NPD Shifting Endorsement (12-Oct -2009 C+Shift)1_SR Scale Computation_Abnormality Report For Unusual Appearance (Looks-like SR Residue) (Oct. 11))" xfId="1322"/>
    <cellStyle name="_NPD Shifting Endorsement(25-Sep-2009 A-Shift)true_NPD Shifting Endorsement (13-OCT -2009 A+Shift)" xfId="1323"/>
    <cellStyle name="_NPD Shifting Endorsement(25-Sep-2009 A-Shift)true_NPD Shifting Endorsement (13-OCT -2009 A+Shift)_Abnormality Report For Unusual Appearance (Looks-like SR Residue) (Oct. 11))" xfId="1324"/>
    <cellStyle name="_NPD Shifting Endorsement(25-Sep-2009 A-Shift)true_NPD Shifting Endorsement (13-OCT -2009 A+Shift)_Pineview SC logger comparison_front" xfId="1325"/>
    <cellStyle name="_NPD Shifting Endorsement(25-Sep-2009 A-Shift)true_NPD Shifting Endorsement (13-OCT -2009 A+Shift)_Pineview SC logger comparison_front_Abnormality Report For Unusual Appearance (Looks-like SR Residue) (Oct. 11))" xfId="1326"/>
    <cellStyle name="_NPD Shifting Endorsement(25-Sep-2009 A-Shift)true_NPD Shifting Endorsement (13-OCT -2009 A+Shift)_Pineview SC logger data_back" xfId="1327"/>
    <cellStyle name="_NPD Shifting Endorsement(25-Sep-2009 A-Shift)true_NPD Shifting Endorsement (13-OCT -2009 A+Shift)_Pineview SC logger data_back_Abnormality Report For Unusual Appearance (Looks-like SR Residue) (Oct. 11))" xfId="1328"/>
    <cellStyle name="_NPD Shifting Endorsement(25-Sep-2009 A-Shift)true_NPD Shifting Endorsement (13-OCT -2009 A+Shift)_SR Scale Computation" xfId="1329"/>
    <cellStyle name="_NPD Shifting Endorsement(25-Sep-2009 A-Shift)true_NPD Shifting Endorsement (13-OCT -2009 A+Shift)_SR Scale Computation_Abnormality Report For Unusual Appearance (Looks-like SR Residue) (Oct. 11))" xfId="1330"/>
    <cellStyle name="_NPD Shifting Endorsement(25-Sep-2009 A-Shift)true_NPD Shifting Endorsement (14-OCT -2009 C-Shift)" xfId="1331"/>
    <cellStyle name="_NPD Shifting Endorsement(25-Sep-2009 A-Shift)true_NPD Shifting Endorsement (14-OCT -2009 C-Shift)_Abnormality Report For Unusual Appearance (Looks-like SR Residue) (Oct. 11))" xfId="1332"/>
    <cellStyle name="_NPD Shifting Endorsement(25-Sep-2009 A-Shift)true_NPD Shifting Endorsement (14-OCT -2009 C-Shift)_Pineview SC logger comparison_front" xfId="1333"/>
    <cellStyle name="_NPD Shifting Endorsement(25-Sep-2009 A-Shift)true_NPD Shifting Endorsement (14-OCT -2009 C-Shift)_Pineview SC logger comparison_front_Abnormality Report For Unusual Appearance (Looks-like SR Residue) (Oct. 11))" xfId="1334"/>
    <cellStyle name="_NPD Shifting Endorsement(25-Sep-2009 A-Shift)true_NPD Shifting Endorsement (14-OCT -2009 C-Shift)_Pineview SC logger data_back" xfId="1335"/>
    <cellStyle name="_NPD Shifting Endorsement(25-Sep-2009 A-Shift)true_NPD Shifting Endorsement (14-OCT -2009 C-Shift)_Pineview SC logger data_back_Abnormality Report For Unusual Appearance (Looks-like SR Residue) (Oct. 11))" xfId="1336"/>
    <cellStyle name="_NPD Shifting Endorsement(25-Sep-2009 A-Shift)true_NPD Shifting Endorsement (14-OCT -2009 C-Shift)_SR Scale Computation" xfId="1337"/>
    <cellStyle name="_NPD Shifting Endorsement(25-Sep-2009 A-Shift)true_NPD Shifting Endorsement (14-OCT -2009 C-Shift)_SR Scale Computation_Abnormality Report For Unusual Appearance (Looks-like SR Residue) (Oct. 11))" xfId="1338"/>
    <cellStyle name="_NPD Shifting Endorsement(25-Sep-2009 A-Shift)true_NPD Shifting Endorsement (15-OCT -2009 A-Shift)" xfId="1339"/>
    <cellStyle name="_NPD Shifting Endorsement(25-Sep-2009 A-Shift)true_NPD Shifting Endorsement (15-OCT -2009 A-Shift)_Abnormality Report For Unusual Appearance (Looks-like SR Residue) (Oct. 11))" xfId="1340"/>
    <cellStyle name="_NPD Shifting Endorsement(25-Sep-2009 A-Shift)true_NPD Shifting Endorsement (15-OCT -2009 A-Shift)_Pineview SC logger comparison_front" xfId="1341"/>
    <cellStyle name="_NPD Shifting Endorsement(25-Sep-2009 A-Shift)true_NPD Shifting Endorsement (15-OCT -2009 A-Shift)_Pineview SC logger comparison_front_Abnormality Report For Unusual Appearance (Looks-like SR Residue) (Oct. 11))" xfId="1342"/>
    <cellStyle name="_NPD Shifting Endorsement(25-Sep-2009 A-Shift)true_NPD Shifting Endorsement (15-OCT -2009 A-Shift)_Pineview SC logger data_back" xfId="1343"/>
    <cellStyle name="_NPD Shifting Endorsement(25-Sep-2009 A-Shift)true_NPD Shifting Endorsement (15-OCT -2009 A-Shift)_Pineview SC logger data_back_Abnormality Report For Unusual Appearance (Looks-like SR Residue) (Oct. 11))" xfId="1344"/>
    <cellStyle name="_NPD Shifting Endorsement(25-Sep-2009 A-Shift)true_NPD Shifting Endorsement (15-OCT -2009 A-Shift)_SR Scale Computation" xfId="1345"/>
    <cellStyle name="_NPD Shifting Endorsement(25-Sep-2009 A-Shift)true_NPD Shifting Endorsement (15-OCT -2009 A-Shift)_SR Scale Computation_Abnormality Report For Unusual Appearance (Looks-like SR Residue) (Oct. 11))" xfId="1346"/>
    <cellStyle name="_NPD Shifting Endorsement(25-Sep-2009 A-Shift)true_Pineview SC logger comparison_front" xfId="1347"/>
    <cellStyle name="_NPD Shifting Endorsement(25-Sep-2009 A-Shift)true_Pineview SC logger comparison_front_Abnormality Report For Unusual Appearance (Looks-like SR Residue) (Oct. 11))" xfId="1348"/>
    <cellStyle name="_NPD Shifting Endorsement(25-Sep-2009 A-Shift)true_Pineview SC logger data_back" xfId="1349"/>
    <cellStyle name="_NPD Shifting Endorsement(25-Sep-2009 A-Shift)true_Pineview SC logger data_back_Abnormality Report For Unusual Appearance (Looks-like SR Residue) (Oct. 11))" xfId="1350"/>
    <cellStyle name="_NPD Shifting Endorsement(25-Sep-2009 A-Shift)true_SR Scale Computation" xfId="1351"/>
    <cellStyle name="_NPD Shifting Endorsement(25-Sep-2009 A-Shift)true_SR Scale Computation_Abnormality Report For Unusual Appearance (Looks-like SR Residue) (Oct. 11))" xfId="1352"/>
    <cellStyle name="_NPD Shifting Endorsement(26-Aug-2009 A-Shift)" xfId="1353"/>
    <cellStyle name="_NPD Shifting Endorsement(26-Aug-2009 A-Shift)_Abnormality Report For Unusual Appearance (Looks-like SR Residue) (Oct. 11))" xfId="1354"/>
    <cellStyle name="_NPD Shifting Endorsement(26-Aug-2009 A-Shift)_Copy of NPD Shifting Endorsement (11-OCT -2009 C-Shift)TRUE" xfId="1355"/>
    <cellStyle name="_NPD Shifting Endorsement(26-Aug-2009 A-Shift)_Copy of NPD Shifting Endorsement (11-OCT -2009 C-Shift)TRUE_Abnormality Report For Unusual Appearance (Looks-like SR Residue) (Oct. 11))" xfId="1356"/>
    <cellStyle name="_NPD Shifting Endorsement(26-Aug-2009 A-Shift)_Copy of NPD Shifting Endorsement (11-OCT -2009 C-Shift)TRUE_Pineview SC logger comparison_front" xfId="1357"/>
    <cellStyle name="_NPD Shifting Endorsement(26-Aug-2009 A-Shift)_Copy of NPD Shifting Endorsement (11-OCT -2009 C-Shift)TRUE_Pineview SC logger comparison_front_Abnormality Report For Unusual Appearance (Looks-like SR Residue) (Oct. 11))" xfId="1358"/>
    <cellStyle name="_NPD Shifting Endorsement(26-Aug-2009 A-Shift)_Copy of NPD Shifting Endorsement (11-OCT -2009 C-Shift)TRUE_Pineview SC logger data_back" xfId="1359"/>
    <cellStyle name="_NPD Shifting Endorsement(26-Aug-2009 A-Shift)_Copy of NPD Shifting Endorsement (11-OCT -2009 C-Shift)TRUE_Pineview SC logger data_back_Abnormality Report For Unusual Appearance (Looks-like SR Residue) (Oct. 11))" xfId="1360"/>
    <cellStyle name="_NPD Shifting Endorsement(26-Aug-2009 A-Shift)_Copy of NPD Shifting Endorsement (11-OCT -2009 C-Shift)TRUE_SR Scale Computation" xfId="1361"/>
    <cellStyle name="_NPD Shifting Endorsement(26-Aug-2009 A-Shift)_Copy of NPD Shifting Endorsement (11-OCT -2009 C-Shift)TRUE_SR Scale Computation_Abnormality Report For Unusual Appearance (Looks-like SR Residue) (Oct. 11))" xfId="1362"/>
    <cellStyle name="_NPD Shifting Endorsement(26-Aug-2009 A-Shift)_Copy of NPD Shifting Endorsement (12-Oct -2009 C+Shift)true" xfId="1363"/>
    <cellStyle name="_NPD Shifting Endorsement(26-Aug-2009 A-Shift)_Copy of NPD Shifting Endorsement (12-Oct -2009 C+Shift)true_Abnormality Report For Unusual Appearance (Looks-like SR Residue) (Oct. 11))" xfId="1364"/>
    <cellStyle name="_NPD Shifting Endorsement(26-Aug-2009 A-Shift)_Copy of NPD Shifting Endorsement (12-Oct -2009 C+Shift)true_Pineview SC logger comparison_front" xfId="1365"/>
    <cellStyle name="_NPD Shifting Endorsement(26-Aug-2009 A-Shift)_Copy of NPD Shifting Endorsement (12-Oct -2009 C+Shift)true_Pineview SC logger comparison_front_Abnormality Report For Unusual Appearance (Looks-like SR Residue) (Oct. 11))" xfId="1366"/>
    <cellStyle name="_NPD Shifting Endorsement(26-Aug-2009 A-Shift)_Copy of NPD Shifting Endorsement (12-Oct -2009 C+Shift)true_Pineview SC logger data_back" xfId="1367"/>
    <cellStyle name="_NPD Shifting Endorsement(26-Aug-2009 A-Shift)_Copy of NPD Shifting Endorsement (12-Oct -2009 C+Shift)true_Pineview SC logger data_back_Abnormality Report For Unusual Appearance (Looks-like SR Residue) (Oct. 11))" xfId="1368"/>
    <cellStyle name="_NPD Shifting Endorsement(26-Aug-2009 A-Shift)_Copy of NPD Shifting Endorsement (12-Oct -2009 C+Shift)true_SR Scale Computation" xfId="1369"/>
    <cellStyle name="_NPD Shifting Endorsement(26-Aug-2009 A-Shift)_Copy of NPD Shifting Endorsement (12-Oct -2009 C+Shift)true_SR Scale Computation_Abnormality Report For Unusual Appearance (Looks-like SR Residue) (Oct. 11))" xfId="1370"/>
    <cellStyle name="_NPD Shifting Endorsement(26-Aug-2009 A-Shift)_NPD Shifting Endorsement (06-OCT -2009 C-Shift)" xfId="1371"/>
    <cellStyle name="_NPD Shifting Endorsement(26-Aug-2009 A-Shift)_NPD Shifting Endorsement (06-OCT -2009 C-Shift)_Abnormality Report For Unusual Appearance (Looks-like SR Residue) (Oct. 11))" xfId="1372"/>
    <cellStyle name="_NPD Shifting Endorsement(26-Aug-2009 A-Shift)_NPD Shifting Endorsement (06-OCT -2009 C-Shift)_Pineview SC logger comparison_front" xfId="1373"/>
    <cellStyle name="_NPD Shifting Endorsement(26-Aug-2009 A-Shift)_NPD Shifting Endorsement (06-OCT -2009 C-Shift)_Pineview SC logger comparison_front_Abnormality Report For Unusual Appearance (Looks-like SR Residue) (Oct. 11))" xfId="1374"/>
    <cellStyle name="_NPD Shifting Endorsement(26-Aug-2009 A-Shift)_NPD Shifting Endorsement (06-OCT -2009 C-Shift)_Pineview SC logger data_back" xfId="1375"/>
    <cellStyle name="_NPD Shifting Endorsement(26-Aug-2009 A-Shift)_NPD Shifting Endorsement (06-OCT -2009 C-Shift)_Pineview SC logger data_back_Abnormality Report For Unusual Appearance (Looks-like SR Residue) (Oct. 11))" xfId="1376"/>
    <cellStyle name="_NPD Shifting Endorsement(26-Aug-2009 A-Shift)_NPD Shifting Endorsement (06-OCT -2009 C-Shift)_SR Scale Computation" xfId="1377"/>
    <cellStyle name="_NPD Shifting Endorsement(26-Aug-2009 A-Shift)_NPD Shifting Endorsement (06-OCT -2009 C-Shift)_SR Scale Computation_Abnormality Report For Unusual Appearance (Looks-like SR Residue) (Oct. 11))" xfId="1378"/>
    <cellStyle name="_NPD Shifting Endorsement(26-Aug-2009 A-Shift)_NPD Shifting Endorsement (09-OCT -2009 B-Shift)" xfId="1379"/>
    <cellStyle name="_NPD Shifting Endorsement(26-Aug-2009 A-Shift)_NPD Shifting Endorsement (09-OCT -2009 B-Shift)_Abnormality Report For Unusual Appearance (Looks-like SR Residue) (Oct. 11))" xfId="1380"/>
    <cellStyle name="_NPD Shifting Endorsement(26-Aug-2009 A-Shift)_NPD Shifting Endorsement (09-OCT -2009 B-Shift)_Pineview SC logger comparison_front" xfId="1381"/>
    <cellStyle name="_NPD Shifting Endorsement(26-Aug-2009 A-Shift)_NPD Shifting Endorsement (09-OCT -2009 B-Shift)_Pineview SC logger comparison_front_Abnormality Report For Unusual Appearance (Looks-like SR Residue) (Oct. 11))" xfId="1382"/>
    <cellStyle name="_NPD Shifting Endorsement(26-Aug-2009 A-Shift)_NPD Shifting Endorsement (09-OCT -2009 B-Shift)_Pineview SC logger data_back" xfId="1383"/>
    <cellStyle name="_NPD Shifting Endorsement(26-Aug-2009 A-Shift)_NPD Shifting Endorsement (09-OCT -2009 B-Shift)_Pineview SC logger data_back_Abnormality Report For Unusual Appearance (Looks-like SR Residue) (Oct. 11))" xfId="1384"/>
    <cellStyle name="_NPD Shifting Endorsement(26-Aug-2009 A-Shift)_NPD Shifting Endorsement (09-OCT -2009 B-Shift)_SR Scale Computation" xfId="1385"/>
    <cellStyle name="_NPD Shifting Endorsement(26-Aug-2009 A-Shift)_NPD Shifting Endorsement (09-OCT -2009 B-Shift)_SR Scale Computation_Abnormality Report For Unusual Appearance (Looks-like SR Residue) (Oct. 11))" xfId="1386"/>
    <cellStyle name="_NPD Shifting Endorsement(26-Aug-2009 A-Shift)_NPD Shifting Endorsement (09-OCT -2009 C-Shift)" xfId="1387"/>
    <cellStyle name="_NPD Shifting Endorsement(26-Aug-2009 A-Shift)_NPD Shifting Endorsement (09-OCT -2009 C-Shift)_Abnormality Report For Unusual Appearance (Looks-like SR Residue) (Oct. 11))" xfId="1388"/>
    <cellStyle name="_NPD Shifting Endorsement(26-Aug-2009 A-Shift)_NPD Shifting Endorsement (09-OCT -2009 C-Shift)_Pineview SC logger comparison_front" xfId="1389"/>
    <cellStyle name="_NPD Shifting Endorsement(26-Aug-2009 A-Shift)_NPD Shifting Endorsement (09-OCT -2009 C-Shift)_Pineview SC logger comparison_front_Abnormality Report For Unusual Appearance (Looks-like SR Residue) (Oct. 11))" xfId="1390"/>
    <cellStyle name="_NPD Shifting Endorsement(26-Aug-2009 A-Shift)_NPD Shifting Endorsement (09-OCT -2009 C-Shift)_Pineview SC logger data_back" xfId="1391"/>
    <cellStyle name="_NPD Shifting Endorsement(26-Aug-2009 A-Shift)_NPD Shifting Endorsement (09-OCT -2009 C-Shift)_Pineview SC logger data_back_Abnormality Report For Unusual Appearance (Looks-like SR Residue) (Oct. 11))" xfId="1392"/>
    <cellStyle name="_NPD Shifting Endorsement(26-Aug-2009 A-Shift)_NPD Shifting Endorsement (09-OCT -2009 C-Shift)_SR Scale Computation" xfId="1393"/>
    <cellStyle name="_NPD Shifting Endorsement(26-Aug-2009 A-Shift)_NPD Shifting Endorsement (09-OCT -2009 C-Shift)_SR Scale Computation_Abnormality Report For Unusual Appearance (Looks-like SR Residue) (Oct. 11))" xfId="1394"/>
    <cellStyle name="_NPD Shifting Endorsement(26-Aug-2009 A-Shift)_NPD Shifting Endorsement (12-Oct -2009 A+Shift)" xfId="1395"/>
    <cellStyle name="_NPD Shifting Endorsement(26-Aug-2009 A-Shift)_NPD Shifting Endorsement (12-Oct -2009 A+Shift)_Abnormality Report For Unusual Appearance (Looks-like SR Residue) (Oct. 11))" xfId="1396"/>
    <cellStyle name="_NPD Shifting Endorsement(26-Aug-2009 A-Shift)_NPD Shifting Endorsement (12-Oct -2009 A+Shift)_Pineview SC logger comparison_front" xfId="1397"/>
    <cellStyle name="_NPD Shifting Endorsement(26-Aug-2009 A-Shift)_NPD Shifting Endorsement (12-Oct -2009 A+Shift)_Pineview SC logger comparison_front_Abnormality Report For Unusual Appearance (Looks-like SR Residue) (Oct. 11))" xfId="1398"/>
    <cellStyle name="_NPD Shifting Endorsement(26-Aug-2009 A-Shift)_NPD Shifting Endorsement (12-Oct -2009 A+Shift)_Pineview SC logger data_back" xfId="1399"/>
    <cellStyle name="_NPD Shifting Endorsement(26-Aug-2009 A-Shift)_NPD Shifting Endorsement (12-Oct -2009 A+Shift)_Pineview SC logger data_back_Abnormality Report For Unusual Appearance (Looks-like SR Residue) (Oct. 11))" xfId="1400"/>
    <cellStyle name="_NPD Shifting Endorsement(26-Aug-2009 A-Shift)_NPD Shifting Endorsement (12-Oct -2009 A+Shift)_SR Scale Computation" xfId="1401"/>
    <cellStyle name="_NPD Shifting Endorsement(26-Aug-2009 A-Shift)_NPD Shifting Endorsement (12-Oct -2009 A+Shift)_SR Scale Computation_Abnormality Report For Unusual Appearance (Looks-like SR Residue) (Oct. 11))" xfId="1402"/>
    <cellStyle name="_NPD Shifting Endorsement(26-Aug-2009 A-Shift)_NPD Shifting Endorsement (12-Oct -2009 C+Shift)1" xfId="1403"/>
    <cellStyle name="_NPD Shifting Endorsement(26-Aug-2009 A-Shift)_NPD Shifting Endorsement (12-Oct -2009 C+Shift)1_Abnormality Report For Unusual Appearance (Looks-like SR Residue) (Oct. 11))" xfId="1404"/>
    <cellStyle name="_NPD Shifting Endorsement(26-Aug-2009 A-Shift)_NPD Shifting Endorsement (12-Oct -2009 C+Shift)1_Pineview SC logger comparison_front" xfId="1405"/>
    <cellStyle name="_NPD Shifting Endorsement(26-Aug-2009 A-Shift)_NPD Shifting Endorsement (12-Oct -2009 C+Shift)1_Pineview SC logger comparison_front_Abnormality Report For Unusual Appearance (Looks-like SR Residue) (Oct. 11))" xfId="1406"/>
    <cellStyle name="_NPD Shifting Endorsement(26-Aug-2009 A-Shift)_NPD Shifting Endorsement (12-Oct -2009 C+Shift)1_Pineview SC logger data_back" xfId="1407"/>
    <cellStyle name="_NPD Shifting Endorsement(26-Aug-2009 A-Shift)_NPD Shifting Endorsement (12-Oct -2009 C+Shift)1_Pineview SC logger data_back_Abnormality Report For Unusual Appearance (Looks-like SR Residue) (Oct. 11))" xfId="1408"/>
    <cellStyle name="_NPD Shifting Endorsement(26-Aug-2009 A-Shift)_NPD Shifting Endorsement (12-Oct -2009 C+Shift)1_SR Scale Computation" xfId="1409"/>
    <cellStyle name="_NPD Shifting Endorsement(26-Aug-2009 A-Shift)_NPD Shifting Endorsement (12-Oct -2009 C+Shift)1_SR Scale Computation_Abnormality Report For Unusual Appearance (Looks-like SR Residue) (Oct. 11))" xfId="1410"/>
    <cellStyle name="_NPD Shifting Endorsement(26-Aug-2009 A-Shift)_NPD Shifting Endorsement (13-OCT -2009 A+Shift)" xfId="1411"/>
    <cellStyle name="_NPD Shifting Endorsement(26-Aug-2009 A-Shift)_NPD Shifting Endorsement (13-OCT -2009 A+Shift)_Abnormality Report For Unusual Appearance (Looks-like SR Residue) (Oct. 11))" xfId="1412"/>
    <cellStyle name="_NPD Shifting Endorsement(26-Aug-2009 A-Shift)_NPD Shifting Endorsement (13-OCT -2009 A+Shift)_Pineview SC logger comparison_front" xfId="1413"/>
    <cellStyle name="_NPD Shifting Endorsement(26-Aug-2009 A-Shift)_NPD Shifting Endorsement (13-OCT -2009 A+Shift)_Pineview SC logger comparison_front_Abnormality Report For Unusual Appearance (Looks-like SR Residue) (Oct. 11))" xfId="1414"/>
    <cellStyle name="_NPD Shifting Endorsement(26-Aug-2009 A-Shift)_NPD Shifting Endorsement (13-OCT -2009 A+Shift)_Pineview SC logger data_back" xfId="1415"/>
    <cellStyle name="_NPD Shifting Endorsement(26-Aug-2009 A-Shift)_NPD Shifting Endorsement (13-OCT -2009 A+Shift)_Pineview SC logger data_back_Abnormality Report For Unusual Appearance (Looks-like SR Residue) (Oct. 11))" xfId="1416"/>
    <cellStyle name="_NPD Shifting Endorsement(26-Aug-2009 A-Shift)_NPD Shifting Endorsement (13-OCT -2009 A+Shift)_SR Scale Computation" xfId="1417"/>
    <cellStyle name="_NPD Shifting Endorsement(26-Aug-2009 A-Shift)_NPD Shifting Endorsement (13-OCT -2009 A+Shift)_SR Scale Computation_Abnormality Report For Unusual Appearance (Looks-like SR Residue) (Oct. 11))" xfId="1418"/>
    <cellStyle name="_NPD Shifting Endorsement(26-Aug-2009 A-Shift)_NPD Shifting Endorsement (14-OCT -2009 C-Shift)" xfId="1419"/>
    <cellStyle name="_NPD Shifting Endorsement(26-Aug-2009 A-Shift)_NPD Shifting Endorsement (14-OCT -2009 C-Shift)_Abnormality Report For Unusual Appearance (Looks-like SR Residue) (Oct. 11))" xfId="1420"/>
    <cellStyle name="_NPD Shifting Endorsement(26-Aug-2009 A-Shift)_NPD Shifting Endorsement (14-OCT -2009 C-Shift)_Pineview SC logger comparison_front" xfId="1421"/>
    <cellStyle name="_NPD Shifting Endorsement(26-Aug-2009 A-Shift)_NPD Shifting Endorsement (14-OCT -2009 C-Shift)_Pineview SC logger comparison_front_Abnormality Report For Unusual Appearance (Looks-like SR Residue) (Oct. 11))" xfId="1422"/>
    <cellStyle name="_NPD Shifting Endorsement(26-Aug-2009 A-Shift)_NPD Shifting Endorsement (14-OCT -2009 C-Shift)_Pineview SC logger data_back" xfId="1423"/>
    <cellStyle name="_NPD Shifting Endorsement(26-Aug-2009 A-Shift)_NPD Shifting Endorsement (14-OCT -2009 C-Shift)_Pineview SC logger data_back_Abnormality Report For Unusual Appearance (Looks-like SR Residue) (Oct. 11))" xfId="1424"/>
    <cellStyle name="_NPD Shifting Endorsement(26-Aug-2009 A-Shift)_NPD Shifting Endorsement (14-OCT -2009 C-Shift)_SR Scale Computation" xfId="1425"/>
    <cellStyle name="_NPD Shifting Endorsement(26-Aug-2009 A-Shift)_NPD Shifting Endorsement (14-OCT -2009 C-Shift)_SR Scale Computation_Abnormality Report For Unusual Appearance (Looks-like SR Residue) (Oct. 11))" xfId="1426"/>
    <cellStyle name="_NPD Shifting Endorsement(26-Aug-2009 A-Shift)_NPD Shifting Endorsement (15-OCT -2009 A-Shift)" xfId="1427"/>
    <cellStyle name="_NPD Shifting Endorsement(26-Aug-2009 A-Shift)_NPD Shifting Endorsement (15-OCT -2009 A-Shift)_Abnormality Report For Unusual Appearance (Looks-like SR Residue) (Oct. 11))" xfId="1428"/>
    <cellStyle name="_NPD Shifting Endorsement(26-Aug-2009 A-Shift)_NPD Shifting Endorsement (15-OCT -2009 A-Shift)_Pineview SC logger comparison_front" xfId="1429"/>
    <cellStyle name="_NPD Shifting Endorsement(26-Aug-2009 A-Shift)_NPD Shifting Endorsement (15-OCT -2009 A-Shift)_Pineview SC logger comparison_front_Abnormality Report For Unusual Appearance (Looks-like SR Residue) (Oct. 11))" xfId="1430"/>
    <cellStyle name="_NPD Shifting Endorsement(26-Aug-2009 A-Shift)_NPD Shifting Endorsement (15-OCT -2009 A-Shift)_Pineview SC logger data_back" xfId="1431"/>
    <cellStyle name="_NPD Shifting Endorsement(26-Aug-2009 A-Shift)_NPD Shifting Endorsement (15-OCT -2009 A-Shift)_Pineview SC logger data_back_Abnormality Report For Unusual Appearance (Looks-like SR Residue) (Oct. 11))" xfId="1432"/>
    <cellStyle name="_NPD Shifting Endorsement(26-Aug-2009 A-Shift)_NPD Shifting Endorsement (15-OCT -2009 A-Shift)_SR Scale Computation" xfId="1433"/>
    <cellStyle name="_NPD Shifting Endorsement(26-Aug-2009 A-Shift)_NPD Shifting Endorsement (15-OCT -2009 A-Shift)_SR Scale Computation_Abnormality Report For Unusual Appearance (Looks-like SR Residue) (Oct. 11))" xfId="1434"/>
    <cellStyle name="_NPD Shifting Endorsement(26-Aug-2009 A-Shift)_Pineview SC logger comparison_front" xfId="1435"/>
    <cellStyle name="_NPD Shifting Endorsement(26-Aug-2009 A-Shift)_Pineview SC logger comparison_front_Abnormality Report For Unusual Appearance (Looks-like SR Residue) (Oct. 11))" xfId="1436"/>
    <cellStyle name="_NPD Shifting Endorsement(26-Aug-2009 A-Shift)_Pineview SC logger data_back" xfId="1437"/>
    <cellStyle name="_NPD Shifting Endorsement(26-Aug-2009 A-Shift)_Pineview SC logger data_back_Abnormality Report For Unusual Appearance (Looks-like SR Residue) (Oct. 11))" xfId="1438"/>
    <cellStyle name="_NPD Shifting Endorsement(26-Aug-2009 A-Shift)_SR Scale Computation" xfId="1439"/>
    <cellStyle name="_NPD Shifting Endorsement(26-Aug-2009 A-Shift)_SR Scale Computation_Abnormality Report For Unusual Appearance (Looks-like SR Residue) (Oct. 11))" xfId="1440"/>
    <cellStyle name="_NPD Shifting Endorsement(28-Sep-2009 C-Shift)" xfId="1441"/>
    <cellStyle name="_NPD Shifting Endorsement(28-Sep-2009 C-Shift)_Abnormality Report For Unusual Appearance (Looks-like SR Residue) (Oct. 11))" xfId="1442"/>
    <cellStyle name="_NPD Shifting Endorsement(28-Sep-2009 C-Shift)_Copy of NPD Shifting Endorsement (11-OCT -2009 C-Shift)TRUE" xfId="1443"/>
    <cellStyle name="_NPD Shifting Endorsement(28-Sep-2009 C-Shift)_Copy of NPD Shifting Endorsement (11-OCT -2009 C-Shift)TRUE_Abnormality Report For Unusual Appearance (Looks-like SR Residue) (Oct. 11))" xfId="1444"/>
    <cellStyle name="_NPD Shifting Endorsement(28-Sep-2009 C-Shift)_Copy of NPD Shifting Endorsement (11-OCT -2009 C-Shift)TRUE_Pineview SC logger comparison_front" xfId="1445"/>
    <cellStyle name="_NPD Shifting Endorsement(28-Sep-2009 C-Shift)_Copy of NPD Shifting Endorsement (11-OCT -2009 C-Shift)TRUE_Pineview SC logger comparison_front_Abnormality Report For Unusual Appearance (Looks-like SR Residue) (Oct. 11))" xfId="1446"/>
    <cellStyle name="_NPD Shifting Endorsement(28-Sep-2009 C-Shift)_Copy of NPD Shifting Endorsement (11-OCT -2009 C-Shift)TRUE_Pineview SC logger data_back" xfId="1447"/>
    <cellStyle name="_NPD Shifting Endorsement(28-Sep-2009 C-Shift)_Copy of NPD Shifting Endorsement (11-OCT -2009 C-Shift)TRUE_Pineview SC logger data_back_Abnormality Report For Unusual Appearance (Looks-like SR Residue) (Oct. 11))" xfId="1448"/>
    <cellStyle name="_NPD Shifting Endorsement(28-Sep-2009 C-Shift)_Copy of NPD Shifting Endorsement (11-OCT -2009 C-Shift)TRUE_SR Scale Computation" xfId="1449"/>
    <cellStyle name="_NPD Shifting Endorsement(28-Sep-2009 C-Shift)_Copy of NPD Shifting Endorsement (11-OCT -2009 C-Shift)TRUE_SR Scale Computation_Abnormality Report For Unusual Appearance (Looks-like SR Residue) (Oct. 11))" xfId="1450"/>
    <cellStyle name="_NPD Shifting Endorsement(28-Sep-2009 C-Shift)_Copy of NPD Shifting Endorsement (12-Oct -2009 C+Shift)true" xfId="1451"/>
    <cellStyle name="_NPD Shifting Endorsement(28-Sep-2009 C-Shift)_Copy of NPD Shifting Endorsement (12-Oct -2009 C+Shift)true_Abnormality Report For Unusual Appearance (Looks-like SR Residue) (Oct. 11))" xfId="1452"/>
    <cellStyle name="_NPD Shifting Endorsement(28-Sep-2009 C-Shift)_Copy of NPD Shifting Endorsement (12-Oct -2009 C+Shift)true_Pineview SC logger comparison_front" xfId="1453"/>
    <cellStyle name="_NPD Shifting Endorsement(28-Sep-2009 C-Shift)_Copy of NPD Shifting Endorsement (12-Oct -2009 C+Shift)true_Pineview SC logger comparison_front_Abnormality Report For Unusual Appearance (Looks-like SR Residue) (Oct. 11))" xfId="1454"/>
    <cellStyle name="_NPD Shifting Endorsement(28-Sep-2009 C-Shift)_Copy of NPD Shifting Endorsement (12-Oct -2009 C+Shift)true_Pineview SC logger data_back" xfId="1455"/>
    <cellStyle name="_NPD Shifting Endorsement(28-Sep-2009 C-Shift)_Copy of NPD Shifting Endorsement (12-Oct -2009 C+Shift)true_Pineview SC logger data_back_Abnormality Report For Unusual Appearance (Looks-like SR Residue) (Oct. 11))" xfId="1456"/>
    <cellStyle name="_NPD Shifting Endorsement(28-Sep-2009 C-Shift)_Copy of NPD Shifting Endorsement (12-Oct -2009 C+Shift)true_SR Scale Computation" xfId="1457"/>
    <cellStyle name="_NPD Shifting Endorsement(28-Sep-2009 C-Shift)_Copy of NPD Shifting Endorsement (12-Oct -2009 C+Shift)true_SR Scale Computation_Abnormality Report For Unusual Appearance (Looks-like SR Residue) (Oct. 11))" xfId="1458"/>
    <cellStyle name="_NPD Shifting Endorsement(28-Sep-2009 C-Shift)_NPD Shifting Endorsement (06-OCT -2009 C-Shift)" xfId="1459"/>
    <cellStyle name="_NPD Shifting Endorsement(28-Sep-2009 C-Shift)_NPD Shifting Endorsement (06-OCT -2009 C-Shift)_Abnormality Report For Unusual Appearance (Looks-like SR Residue) (Oct. 11))" xfId="1460"/>
    <cellStyle name="_NPD Shifting Endorsement(28-Sep-2009 C-Shift)_NPD Shifting Endorsement (06-OCT -2009 C-Shift)_Pineview SC logger comparison_front" xfId="1461"/>
    <cellStyle name="_NPD Shifting Endorsement(28-Sep-2009 C-Shift)_NPD Shifting Endorsement (06-OCT -2009 C-Shift)_Pineview SC logger comparison_front_Abnormality Report For Unusual Appearance (Looks-like SR Residue) (Oct. 11))" xfId="1462"/>
    <cellStyle name="_NPD Shifting Endorsement(28-Sep-2009 C-Shift)_NPD Shifting Endorsement (06-OCT -2009 C-Shift)_Pineview SC logger data_back" xfId="1463"/>
    <cellStyle name="_NPD Shifting Endorsement(28-Sep-2009 C-Shift)_NPD Shifting Endorsement (06-OCT -2009 C-Shift)_Pineview SC logger data_back_Abnormality Report For Unusual Appearance (Looks-like SR Residue) (Oct. 11))" xfId="1464"/>
    <cellStyle name="_NPD Shifting Endorsement(28-Sep-2009 C-Shift)_NPD Shifting Endorsement (06-OCT -2009 C-Shift)_SR Scale Computation" xfId="1465"/>
    <cellStyle name="_NPD Shifting Endorsement(28-Sep-2009 C-Shift)_NPD Shifting Endorsement (06-OCT -2009 C-Shift)_SR Scale Computation_Abnormality Report For Unusual Appearance (Looks-like SR Residue) (Oct. 11))" xfId="1466"/>
    <cellStyle name="_NPD Shifting Endorsement(28-Sep-2009 C-Shift)_NPD Shifting Endorsement (09-OCT -2009 B-Shift)" xfId="1467"/>
    <cellStyle name="_NPD Shifting Endorsement(28-Sep-2009 C-Shift)_NPD Shifting Endorsement (09-OCT -2009 B-Shift)_Abnormality Report For Unusual Appearance (Looks-like SR Residue) (Oct. 11))" xfId="1468"/>
    <cellStyle name="_NPD Shifting Endorsement(28-Sep-2009 C-Shift)_NPD Shifting Endorsement (09-OCT -2009 B-Shift)_Pineview SC logger comparison_front" xfId="1469"/>
    <cellStyle name="_NPD Shifting Endorsement(28-Sep-2009 C-Shift)_NPD Shifting Endorsement (09-OCT -2009 B-Shift)_Pineview SC logger comparison_front_Abnormality Report For Unusual Appearance (Looks-like SR Residue) (Oct. 11))" xfId="1470"/>
    <cellStyle name="_NPD Shifting Endorsement(28-Sep-2009 C-Shift)_NPD Shifting Endorsement (09-OCT -2009 B-Shift)_Pineview SC logger data_back" xfId="1471"/>
    <cellStyle name="_NPD Shifting Endorsement(28-Sep-2009 C-Shift)_NPD Shifting Endorsement (09-OCT -2009 B-Shift)_Pineview SC logger data_back_Abnormality Report For Unusual Appearance (Looks-like SR Residue) (Oct. 11))" xfId="1472"/>
    <cellStyle name="_NPD Shifting Endorsement(28-Sep-2009 C-Shift)_NPD Shifting Endorsement (09-OCT -2009 B-Shift)_SR Scale Computation" xfId="1473"/>
    <cellStyle name="_NPD Shifting Endorsement(28-Sep-2009 C-Shift)_NPD Shifting Endorsement (09-OCT -2009 B-Shift)_SR Scale Computation_Abnormality Report For Unusual Appearance (Looks-like SR Residue) (Oct. 11))" xfId="1474"/>
    <cellStyle name="_NPD Shifting Endorsement(28-Sep-2009 C-Shift)_NPD Shifting Endorsement (09-OCT -2009 C-Shift)" xfId="1475"/>
    <cellStyle name="_NPD Shifting Endorsement(28-Sep-2009 C-Shift)_NPD Shifting Endorsement (09-OCT -2009 C-Shift)_Abnormality Report For Unusual Appearance (Looks-like SR Residue) (Oct. 11))" xfId="1476"/>
    <cellStyle name="_NPD Shifting Endorsement(28-Sep-2009 C-Shift)_NPD Shifting Endorsement (09-OCT -2009 C-Shift)_Pineview SC logger comparison_front" xfId="1477"/>
    <cellStyle name="_NPD Shifting Endorsement(28-Sep-2009 C-Shift)_NPD Shifting Endorsement (09-OCT -2009 C-Shift)_Pineview SC logger comparison_front_Abnormality Report For Unusual Appearance (Looks-like SR Residue) (Oct. 11))" xfId="1478"/>
    <cellStyle name="_NPD Shifting Endorsement(28-Sep-2009 C-Shift)_NPD Shifting Endorsement (09-OCT -2009 C-Shift)_Pineview SC logger data_back" xfId="1479"/>
    <cellStyle name="_NPD Shifting Endorsement(28-Sep-2009 C-Shift)_NPD Shifting Endorsement (09-OCT -2009 C-Shift)_Pineview SC logger data_back_Abnormality Report For Unusual Appearance (Looks-like SR Residue) (Oct. 11))" xfId="1480"/>
    <cellStyle name="_NPD Shifting Endorsement(28-Sep-2009 C-Shift)_NPD Shifting Endorsement (09-OCT -2009 C-Shift)_SR Scale Computation" xfId="1481"/>
    <cellStyle name="_NPD Shifting Endorsement(28-Sep-2009 C-Shift)_NPD Shifting Endorsement (09-OCT -2009 C-Shift)_SR Scale Computation_Abnormality Report For Unusual Appearance (Looks-like SR Residue) (Oct. 11))" xfId="1482"/>
    <cellStyle name="_NPD Shifting Endorsement(28-Sep-2009 C-Shift)_NPD Shifting Endorsement (12-Oct -2009 A+Shift)" xfId="1483"/>
    <cellStyle name="_NPD Shifting Endorsement(28-Sep-2009 C-Shift)_NPD Shifting Endorsement (12-Oct -2009 A+Shift)_Abnormality Report For Unusual Appearance (Looks-like SR Residue) (Oct. 11))" xfId="1484"/>
    <cellStyle name="_NPD Shifting Endorsement(28-Sep-2009 C-Shift)_NPD Shifting Endorsement (12-Oct -2009 A+Shift)_Pineview SC logger comparison_front" xfId="1485"/>
    <cellStyle name="_NPD Shifting Endorsement(28-Sep-2009 C-Shift)_NPD Shifting Endorsement (12-Oct -2009 A+Shift)_Pineview SC logger comparison_front_Abnormality Report For Unusual Appearance (Looks-like SR Residue) (Oct. 11))" xfId="1486"/>
    <cellStyle name="_NPD Shifting Endorsement(28-Sep-2009 C-Shift)_NPD Shifting Endorsement (12-Oct -2009 A+Shift)_Pineview SC logger data_back" xfId="1487"/>
    <cellStyle name="_NPD Shifting Endorsement(28-Sep-2009 C-Shift)_NPD Shifting Endorsement (12-Oct -2009 A+Shift)_Pineview SC logger data_back_Abnormality Report For Unusual Appearance (Looks-like SR Residue) (Oct. 11))" xfId="1488"/>
    <cellStyle name="_NPD Shifting Endorsement(28-Sep-2009 C-Shift)_NPD Shifting Endorsement (12-Oct -2009 A+Shift)_SR Scale Computation" xfId="1489"/>
    <cellStyle name="_NPD Shifting Endorsement(28-Sep-2009 C-Shift)_NPD Shifting Endorsement (12-Oct -2009 A+Shift)_SR Scale Computation_Abnormality Report For Unusual Appearance (Looks-like SR Residue) (Oct. 11))" xfId="1490"/>
    <cellStyle name="_NPD Shifting Endorsement(28-Sep-2009 C-Shift)_NPD Shifting Endorsement (12-Oct -2009 C+Shift)1" xfId="1491"/>
    <cellStyle name="_NPD Shifting Endorsement(28-Sep-2009 C-Shift)_NPD Shifting Endorsement (12-Oct -2009 C+Shift)1_Abnormality Report For Unusual Appearance (Looks-like SR Residue) (Oct. 11))" xfId="1492"/>
    <cellStyle name="_NPD Shifting Endorsement(28-Sep-2009 C-Shift)_NPD Shifting Endorsement (12-Oct -2009 C+Shift)1_Pineview SC logger comparison_front" xfId="1493"/>
    <cellStyle name="_NPD Shifting Endorsement(28-Sep-2009 C-Shift)_NPD Shifting Endorsement (12-Oct -2009 C+Shift)1_Pineview SC logger comparison_front_Abnormality Report For Unusual Appearance (Looks-like SR Residue) (Oct. 11))" xfId="1494"/>
    <cellStyle name="_NPD Shifting Endorsement(28-Sep-2009 C-Shift)_NPD Shifting Endorsement (12-Oct -2009 C+Shift)1_Pineview SC logger data_back" xfId="1495"/>
    <cellStyle name="_NPD Shifting Endorsement(28-Sep-2009 C-Shift)_NPD Shifting Endorsement (12-Oct -2009 C+Shift)1_Pineview SC logger data_back_Abnormality Report For Unusual Appearance (Looks-like SR Residue) (Oct. 11))" xfId="1496"/>
    <cellStyle name="_NPD Shifting Endorsement(28-Sep-2009 C-Shift)_NPD Shifting Endorsement (12-Oct -2009 C+Shift)1_SR Scale Computation" xfId="1497"/>
    <cellStyle name="_NPD Shifting Endorsement(28-Sep-2009 C-Shift)_NPD Shifting Endorsement (12-Oct -2009 C+Shift)1_SR Scale Computation_Abnormality Report For Unusual Appearance (Looks-like SR Residue) (Oct. 11))" xfId="1498"/>
    <cellStyle name="_NPD Shifting Endorsement(28-Sep-2009 C-Shift)_NPD Shifting Endorsement (13-OCT -2009 A+Shift)" xfId="1499"/>
    <cellStyle name="_NPD Shifting Endorsement(28-Sep-2009 C-Shift)_NPD Shifting Endorsement (13-OCT -2009 A+Shift)_Abnormality Report For Unusual Appearance (Looks-like SR Residue) (Oct. 11))" xfId="1500"/>
    <cellStyle name="_NPD Shifting Endorsement(28-Sep-2009 C-Shift)_NPD Shifting Endorsement (13-OCT -2009 A+Shift)_Pineview SC logger comparison_front" xfId="1501"/>
    <cellStyle name="_NPD Shifting Endorsement(28-Sep-2009 C-Shift)_NPD Shifting Endorsement (13-OCT -2009 A+Shift)_Pineview SC logger comparison_front_Abnormality Report For Unusual Appearance (Looks-like SR Residue) (Oct. 11))" xfId="1502"/>
    <cellStyle name="_NPD Shifting Endorsement(28-Sep-2009 C-Shift)_NPD Shifting Endorsement (13-OCT -2009 A+Shift)_Pineview SC logger data_back" xfId="1503"/>
    <cellStyle name="_NPD Shifting Endorsement(28-Sep-2009 C-Shift)_NPD Shifting Endorsement (13-OCT -2009 A+Shift)_Pineview SC logger data_back_Abnormality Report For Unusual Appearance (Looks-like SR Residue) (Oct. 11))" xfId="1504"/>
    <cellStyle name="_NPD Shifting Endorsement(28-Sep-2009 C-Shift)_NPD Shifting Endorsement (13-OCT -2009 A+Shift)_SR Scale Computation" xfId="1505"/>
    <cellStyle name="_NPD Shifting Endorsement(28-Sep-2009 C-Shift)_NPD Shifting Endorsement (13-OCT -2009 A+Shift)_SR Scale Computation_Abnormality Report For Unusual Appearance (Looks-like SR Residue) (Oct. 11))" xfId="1506"/>
    <cellStyle name="_NPD Shifting Endorsement(28-Sep-2009 C-Shift)_NPD Shifting Endorsement (14-OCT -2009 C-Shift)" xfId="1507"/>
    <cellStyle name="_NPD Shifting Endorsement(28-Sep-2009 C-Shift)_NPD Shifting Endorsement (14-OCT -2009 C-Shift)_Abnormality Report For Unusual Appearance (Looks-like SR Residue) (Oct. 11))" xfId="1508"/>
    <cellStyle name="_NPD Shifting Endorsement(28-Sep-2009 C-Shift)_NPD Shifting Endorsement (14-OCT -2009 C-Shift)_Pineview SC logger comparison_front" xfId="1509"/>
    <cellStyle name="_NPD Shifting Endorsement(28-Sep-2009 C-Shift)_NPD Shifting Endorsement (14-OCT -2009 C-Shift)_Pineview SC logger comparison_front_Abnormality Report For Unusual Appearance (Looks-like SR Residue) (Oct. 11))" xfId="1510"/>
    <cellStyle name="_NPD Shifting Endorsement(28-Sep-2009 C-Shift)_NPD Shifting Endorsement (14-OCT -2009 C-Shift)_Pineview SC logger data_back" xfId="1511"/>
    <cellStyle name="_NPD Shifting Endorsement(28-Sep-2009 C-Shift)_NPD Shifting Endorsement (14-OCT -2009 C-Shift)_Pineview SC logger data_back_Abnormality Report For Unusual Appearance (Looks-like SR Residue) (Oct. 11))" xfId="1512"/>
    <cellStyle name="_NPD Shifting Endorsement(28-Sep-2009 C-Shift)_NPD Shifting Endorsement (14-OCT -2009 C-Shift)_SR Scale Computation" xfId="1513"/>
    <cellStyle name="_NPD Shifting Endorsement(28-Sep-2009 C-Shift)_NPD Shifting Endorsement (14-OCT -2009 C-Shift)_SR Scale Computation_Abnormality Report For Unusual Appearance (Looks-like SR Residue) (Oct. 11))" xfId="1514"/>
    <cellStyle name="_NPD Shifting Endorsement(28-Sep-2009 C-Shift)_NPD Shifting Endorsement (15-OCT -2009 A-Shift)" xfId="1515"/>
    <cellStyle name="_NPD Shifting Endorsement(28-Sep-2009 C-Shift)_NPD Shifting Endorsement (15-OCT -2009 A-Shift)_Abnormality Report For Unusual Appearance (Looks-like SR Residue) (Oct. 11))" xfId="1516"/>
    <cellStyle name="_NPD Shifting Endorsement(28-Sep-2009 C-Shift)_NPD Shifting Endorsement (15-OCT -2009 A-Shift)_Pineview SC logger comparison_front" xfId="1517"/>
    <cellStyle name="_NPD Shifting Endorsement(28-Sep-2009 C-Shift)_NPD Shifting Endorsement (15-OCT -2009 A-Shift)_Pineview SC logger comparison_front_Abnormality Report For Unusual Appearance (Looks-like SR Residue) (Oct. 11))" xfId="1518"/>
    <cellStyle name="_NPD Shifting Endorsement(28-Sep-2009 C-Shift)_NPD Shifting Endorsement (15-OCT -2009 A-Shift)_Pineview SC logger data_back" xfId="1519"/>
    <cellStyle name="_NPD Shifting Endorsement(28-Sep-2009 C-Shift)_NPD Shifting Endorsement (15-OCT -2009 A-Shift)_Pineview SC logger data_back_Abnormality Report For Unusual Appearance (Looks-like SR Residue) (Oct. 11))" xfId="1520"/>
    <cellStyle name="_NPD Shifting Endorsement(28-Sep-2009 C-Shift)_NPD Shifting Endorsement (15-OCT -2009 A-Shift)_SR Scale Computation" xfId="1521"/>
    <cellStyle name="_NPD Shifting Endorsement(28-Sep-2009 C-Shift)_NPD Shifting Endorsement (15-OCT -2009 A-Shift)_SR Scale Computation_Abnormality Report For Unusual Appearance (Looks-like SR Residue) (Oct. 11))" xfId="1522"/>
    <cellStyle name="_NPD Shifting Endorsement(28-Sep-2009 C-Shift)_Pineview SC logger comparison_front" xfId="1523"/>
    <cellStyle name="_NPD Shifting Endorsement(28-Sep-2009 C-Shift)_Pineview SC logger comparison_front_Abnormality Report For Unusual Appearance (Looks-like SR Residue) (Oct. 11))" xfId="1524"/>
    <cellStyle name="_NPD Shifting Endorsement(28-Sep-2009 C-Shift)_Pineview SC logger data_back" xfId="1525"/>
    <cellStyle name="_NPD Shifting Endorsement(28-Sep-2009 C-Shift)_Pineview SC logger data_back_Abnormality Report For Unusual Appearance (Looks-like SR Residue) (Oct. 11))" xfId="1526"/>
    <cellStyle name="_NPD Shifting Endorsement(28-Sep-2009 C-Shift)_SR Scale Computation" xfId="1527"/>
    <cellStyle name="_NPD Shifting Endorsement(28-Sep-2009 C-Shift)_SR Scale Computation_Abnormality Report For Unusual Appearance (Looks-like SR Residue) (Oct. 11))" xfId="1528"/>
    <cellStyle name="_NPD Shifting Endorsement(29-Sep-2009 C+-Shift)" xfId="1529"/>
    <cellStyle name="_NPD Shifting Endorsement(29-Sep-2009 C+-Shift)_Abnormality Report For Unusual Appearance (Looks-like SR Residue) (Oct. 11))" xfId="1530"/>
    <cellStyle name="_NPD Shifting Endorsement(29-Sep-2009 C+-Shift)_Copy of NPD Shifting Endorsement (11-OCT -2009 C-Shift)TRUE" xfId="1531"/>
    <cellStyle name="_NPD Shifting Endorsement(29-Sep-2009 C+-Shift)_Copy of NPD Shifting Endorsement (11-OCT -2009 C-Shift)TRUE_Abnormality Report For Unusual Appearance (Looks-like SR Residue) (Oct. 11))" xfId="1532"/>
    <cellStyle name="_NPD Shifting Endorsement(29-Sep-2009 C+-Shift)_Copy of NPD Shifting Endorsement (11-OCT -2009 C-Shift)TRUE_Pineview SC logger comparison_front" xfId="1533"/>
    <cellStyle name="_NPD Shifting Endorsement(29-Sep-2009 C+-Shift)_Copy of NPD Shifting Endorsement (11-OCT -2009 C-Shift)TRUE_Pineview SC logger comparison_front_Abnormality Report For Unusual Appearance (Looks-like SR Residue) (Oct. 11))" xfId="1534"/>
    <cellStyle name="_NPD Shifting Endorsement(29-Sep-2009 C+-Shift)_Copy of NPD Shifting Endorsement (11-OCT -2009 C-Shift)TRUE_Pineview SC logger data_back" xfId="1535"/>
    <cellStyle name="_NPD Shifting Endorsement(29-Sep-2009 C+-Shift)_Copy of NPD Shifting Endorsement (11-OCT -2009 C-Shift)TRUE_Pineview SC logger data_back_Abnormality Report For Unusual Appearance (Looks-like SR Residue) (Oct. 11))" xfId="1536"/>
    <cellStyle name="_NPD Shifting Endorsement(29-Sep-2009 C+-Shift)_Copy of NPD Shifting Endorsement (11-OCT -2009 C-Shift)TRUE_SR Scale Computation" xfId="1537"/>
    <cellStyle name="_NPD Shifting Endorsement(29-Sep-2009 C+-Shift)_Copy of NPD Shifting Endorsement (11-OCT -2009 C-Shift)TRUE_SR Scale Computation_Abnormality Report For Unusual Appearance (Looks-like SR Residue) (Oct. 11))" xfId="1538"/>
    <cellStyle name="_NPD Shifting Endorsement(29-Sep-2009 C+-Shift)_Copy of NPD Shifting Endorsement (12-Oct -2009 C+Shift)true" xfId="1539"/>
    <cellStyle name="_NPD Shifting Endorsement(29-Sep-2009 C+-Shift)_Copy of NPD Shifting Endorsement (12-Oct -2009 C+Shift)true_Abnormality Report For Unusual Appearance (Looks-like SR Residue) (Oct. 11))" xfId="1540"/>
    <cellStyle name="_NPD Shifting Endorsement(29-Sep-2009 C+-Shift)_Copy of NPD Shifting Endorsement (12-Oct -2009 C+Shift)true_Pineview SC logger comparison_front" xfId="1541"/>
    <cellStyle name="_NPD Shifting Endorsement(29-Sep-2009 C+-Shift)_Copy of NPD Shifting Endorsement (12-Oct -2009 C+Shift)true_Pineview SC logger comparison_front_Abnormality Report For Unusual Appearance (Looks-like SR Residue) (Oct. 11))" xfId="1542"/>
    <cellStyle name="_NPD Shifting Endorsement(29-Sep-2009 C+-Shift)_Copy of NPD Shifting Endorsement (12-Oct -2009 C+Shift)true_Pineview SC logger data_back" xfId="1543"/>
    <cellStyle name="_NPD Shifting Endorsement(29-Sep-2009 C+-Shift)_Copy of NPD Shifting Endorsement (12-Oct -2009 C+Shift)true_Pineview SC logger data_back_Abnormality Report For Unusual Appearance (Looks-like SR Residue) (Oct. 11))" xfId="1544"/>
    <cellStyle name="_NPD Shifting Endorsement(29-Sep-2009 C+-Shift)_Copy of NPD Shifting Endorsement (12-Oct -2009 C+Shift)true_SR Scale Computation" xfId="1545"/>
    <cellStyle name="_NPD Shifting Endorsement(29-Sep-2009 C+-Shift)_Copy of NPD Shifting Endorsement (12-Oct -2009 C+Shift)true_SR Scale Computation_Abnormality Report For Unusual Appearance (Looks-like SR Residue) (Oct. 11))" xfId="1546"/>
    <cellStyle name="_NPD Shifting Endorsement(29-Sep-2009 C+-Shift)_NPD Shifting Endorsement (06-OCT -2009 C-Shift)" xfId="1547"/>
    <cellStyle name="_NPD Shifting Endorsement(29-Sep-2009 C+-Shift)_NPD Shifting Endorsement (06-OCT -2009 C-Shift)_Abnormality Report For Unusual Appearance (Looks-like SR Residue) (Oct. 11))" xfId="1548"/>
    <cellStyle name="_NPD Shifting Endorsement(29-Sep-2009 C+-Shift)_NPD Shifting Endorsement (06-OCT -2009 C-Shift)_Pineview SC logger comparison_front" xfId="1549"/>
    <cellStyle name="_NPD Shifting Endorsement(29-Sep-2009 C+-Shift)_NPD Shifting Endorsement (06-OCT -2009 C-Shift)_Pineview SC logger comparison_front_Abnormality Report For Unusual Appearance (Looks-like SR Residue) (Oct. 11))" xfId="1550"/>
    <cellStyle name="_NPD Shifting Endorsement(29-Sep-2009 C+-Shift)_NPD Shifting Endorsement (06-OCT -2009 C-Shift)_Pineview SC logger data_back" xfId="1551"/>
    <cellStyle name="_NPD Shifting Endorsement(29-Sep-2009 C+-Shift)_NPD Shifting Endorsement (06-OCT -2009 C-Shift)_Pineview SC logger data_back_Abnormality Report For Unusual Appearance (Looks-like SR Residue) (Oct. 11))" xfId="1552"/>
    <cellStyle name="_NPD Shifting Endorsement(29-Sep-2009 C+-Shift)_NPD Shifting Endorsement (06-OCT -2009 C-Shift)_SR Scale Computation" xfId="1553"/>
    <cellStyle name="_NPD Shifting Endorsement(29-Sep-2009 C+-Shift)_NPD Shifting Endorsement (06-OCT -2009 C-Shift)_SR Scale Computation_Abnormality Report For Unusual Appearance (Looks-like SR Residue) (Oct. 11))" xfId="1554"/>
    <cellStyle name="_NPD Shifting Endorsement(29-Sep-2009 C+-Shift)_NPD Shifting Endorsement (09-OCT -2009 B-Shift)" xfId="1555"/>
    <cellStyle name="_NPD Shifting Endorsement(29-Sep-2009 C+-Shift)_NPD Shifting Endorsement (09-OCT -2009 B-Shift)_Abnormality Report For Unusual Appearance (Looks-like SR Residue) (Oct. 11))" xfId="1556"/>
    <cellStyle name="_NPD Shifting Endorsement(29-Sep-2009 C+-Shift)_NPD Shifting Endorsement (09-OCT -2009 B-Shift)_Pineview SC logger comparison_front" xfId="1557"/>
    <cellStyle name="_NPD Shifting Endorsement(29-Sep-2009 C+-Shift)_NPD Shifting Endorsement (09-OCT -2009 B-Shift)_Pineview SC logger comparison_front_Abnormality Report For Unusual Appearance (Looks-like SR Residue) (Oct. 11))" xfId="1558"/>
    <cellStyle name="_NPD Shifting Endorsement(29-Sep-2009 C+-Shift)_NPD Shifting Endorsement (09-OCT -2009 B-Shift)_Pineview SC logger data_back" xfId="1559"/>
    <cellStyle name="_NPD Shifting Endorsement(29-Sep-2009 C+-Shift)_NPD Shifting Endorsement (09-OCT -2009 B-Shift)_Pineview SC logger data_back_Abnormality Report For Unusual Appearance (Looks-like SR Residue) (Oct. 11))" xfId="1560"/>
    <cellStyle name="_NPD Shifting Endorsement(29-Sep-2009 C+-Shift)_NPD Shifting Endorsement (09-OCT -2009 B-Shift)_SR Scale Computation" xfId="1561"/>
    <cellStyle name="_NPD Shifting Endorsement(29-Sep-2009 C+-Shift)_NPD Shifting Endorsement (09-OCT -2009 B-Shift)_SR Scale Computation_Abnormality Report For Unusual Appearance (Looks-like SR Residue) (Oct. 11))" xfId="1562"/>
    <cellStyle name="_NPD Shifting Endorsement(29-Sep-2009 C+-Shift)_NPD Shifting Endorsement (09-OCT -2009 C-Shift)" xfId="1563"/>
    <cellStyle name="_NPD Shifting Endorsement(29-Sep-2009 C+-Shift)_NPD Shifting Endorsement (09-OCT -2009 C-Shift)_Abnormality Report For Unusual Appearance (Looks-like SR Residue) (Oct. 11))" xfId="1564"/>
    <cellStyle name="_NPD Shifting Endorsement(29-Sep-2009 C+-Shift)_NPD Shifting Endorsement (09-OCT -2009 C-Shift)_Pineview SC logger comparison_front" xfId="1565"/>
    <cellStyle name="_NPD Shifting Endorsement(29-Sep-2009 C+-Shift)_NPD Shifting Endorsement (09-OCT -2009 C-Shift)_Pineview SC logger comparison_front_Abnormality Report For Unusual Appearance (Looks-like SR Residue) (Oct. 11))" xfId="1566"/>
    <cellStyle name="_NPD Shifting Endorsement(29-Sep-2009 C+-Shift)_NPD Shifting Endorsement (09-OCT -2009 C-Shift)_Pineview SC logger data_back" xfId="1567"/>
    <cellStyle name="_NPD Shifting Endorsement(29-Sep-2009 C+-Shift)_NPD Shifting Endorsement (09-OCT -2009 C-Shift)_Pineview SC logger data_back_Abnormality Report For Unusual Appearance (Looks-like SR Residue) (Oct. 11))" xfId="1568"/>
    <cellStyle name="_NPD Shifting Endorsement(29-Sep-2009 C+-Shift)_NPD Shifting Endorsement (09-OCT -2009 C-Shift)_SR Scale Computation" xfId="1569"/>
    <cellStyle name="_NPD Shifting Endorsement(29-Sep-2009 C+-Shift)_NPD Shifting Endorsement (09-OCT -2009 C-Shift)_SR Scale Computation_Abnormality Report For Unusual Appearance (Looks-like SR Residue) (Oct. 11))" xfId="1570"/>
    <cellStyle name="_NPD Shifting Endorsement(29-Sep-2009 C+-Shift)_NPD Shifting Endorsement (12-Oct -2009 A+Shift)" xfId="1571"/>
    <cellStyle name="_NPD Shifting Endorsement(29-Sep-2009 C+-Shift)_NPD Shifting Endorsement (12-Oct -2009 A+Shift)_Abnormality Report For Unusual Appearance (Looks-like SR Residue) (Oct. 11))" xfId="1572"/>
    <cellStyle name="_NPD Shifting Endorsement(29-Sep-2009 C+-Shift)_NPD Shifting Endorsement (12-Oct -2009 A+Shift)_Pineview SC logger comparison_front" xfId="1573"/>
    <cellStyle name="_NPD Shifting Endorsement(29-Sep-2009 C+-Shift)_NPD Shifting Endorsement (12-Oct -2009 A+Shift)_Pineview SC logger comparison_front_Abnormality Report For Unusual Appearance (Looks-like SR Residue) (Oct. 11))" xfId="1574"/>
    <cellStyle name="_NPD Shifting Endorsement(29-Sep-2009 C+-Shift)_NPD Shifting Endorsement (12-Oct -2009 A+Shift)_Pineview SC logger data_back" xfId="1575"/>
    <cellStyle name="_NPD Shifting Endorsement(29-Sep-2009 C+-Shift)_NPD Shifting Endorsement (12-Oct -2009 A+Shift)_Pineview SC logger data_back_Abnormality Report For Unusual Appearance (Looks-like SR Residue) (Oct. 11))" xfId="1576"/>
    <cellStyle name="_NPD Shifting Endorsement(29-Sep-2009 C+-Shift)_NPD Shifting Endorsement (12-Oct -2009 A+Shift)_SR Scale Computation" xfId="1577"/>
    <cellStyle name="_NPD Shifting Endorsement(29-Sep-2009 C+-Shift)_NPD Shifting Endorsement (12-Oct -2009 A+Shift)_SR Scale Computation_Abnormality Report For Unusual Appearance (Looks-like SR Residue) (Oct. 11))" xfId="1578"/>
    <cellStyle name="_NPD Shifting Endorsement(29-Sep-2009 C+-Shift)_NPD Shifting Endorsement (12-Oct -2009 C+Shift)1" xfId="1579"/>
    <cellStyle name="_NPD Shifting Endorsement(29-Sep-2009 C+-Shift)_NPD Shifting Endorsement (12-Oct -2009 C+Shift)1_Abnormality Report For Unusual Appearance (Looks-like SR Residue) (Oct. 11))" xfId="1580"/>
    <cellStyle name="_NPD Shifting Endorsement(29-Sep-2009 C+-Shift)_NPD Shifting Endorsement (12-Oct -2009 C+Shift)1_Pineview SC logger comparison_front" xfId="1581"/>
    <cellStyle name="_NPD Shifting Endorsement(29-Sep-2009 C+-Shift)_NPD Shifting Endorsement (12-Oct -2009 C+Shift)1_Pineview SC logger comparison_front_Abnormality Report For Unusual Appearance (Looks-like SR Residue) (Oct. 11))" xfId="1582"/>
    <cellStyle name="_NPD Shifting Endorsement(29-Sep-2009 C+-Shift)_NPD Shifting Endorsement (12-Oct -2009 C+Shift)1_Pineview SC logger data_back" xfId="1583"/>
    <cellStyle name="_NPD Shifting Endorsement(29-Sep-2009 C+-Shift)_NPD Shifting Endorsement (12-Oct -2009 C+Shift)1_Pineview SC logger data_back_Abnormality Report For Unusual Appearance (Looks-like SR Residue) (Oct. 11))" xfId="1584"/>
    <cellStyle name="_NPD Shifting Endorsement(29-Sep-2009 C+-Shift)_NPD Shifting Endorsement (12-Oct -2009 C+Shift)1_SR Scale Computation" xfId="1585"/>
    <cellStyle name="_NPD Shifting Endorsement(29-Sep-2009 C+-Shift)_NPD Shifting Endorsement (12-Oct -2009 C+Shift)1_SR Scale Computation_Abnormality Report For Unusual Appearance (Looks-like SR Residue) (Oct. 11))" xfId="1586"/>
    <cellStyle name="_NPD Shifting Endorsement(29-Sep-2009 C+-Shift)_NPD Shifting Endorsement (13-OCT -2009 A+Shift)" xfId="1587"/>
    <cellStyle name="_NPD Shifting Endorsement(29-Sep-2009 C+-Shift)_NPD Shifting Endorsement (13-OCT -2009 A+Shift)_Abnormality Report For Unusual Appearance (Looks-like SR Residue) (Oct. 11))" xfId="1588"/>
    <cellStyle name="_NPD Shifting Endorsement(29-Sep-2009 C+-Shift)_NPD Shifting Endorsement (13-OCT -2009 A+Shift)_Pineview SC logger comparison_front" xfId="1589"/>
    <cellStyle name="_NPD Shifting Endorsement(29-Sep-2009 C+-Shift)_NPD Shifting Endorsement (13-OCT -2009 A+Shift)_Pineview SC logger comparison_front_Abnormality Report For Unusual Appearance (Looks-like SR Residue) (Oct. 11))" xfId="1590"/>
    <cellStyle name="_NPD Shifting Endorsement(29-Sep-2009 C+-Shift)_NPD Shifting Endorsement (13-OCT -2009 A+Shift)_Pineview SC logger data_back" xfId="1591"/>
    <cellStyle name="_NPD Shifting Endorsement(29-Sep-2009 C+-Shift)_NPD Shifting Endorsement (13-OCT -2009 A+Shift)_Pineview SC logger data_back_Abnormality Report For Unusual Appearance (Looks-like SR Residue) (Oct. 11))" xfId="1592"/>
    <cellStyle name="_NPD Shifting Endorsement(29-Sep-2009 C+-Shift)_NPD Shifting Endorsement (13-OCT -2009 A+Shift)_SR Scale Computation" xfId="1593"/>
    <cellStyle name="_NPD Shifting Endorsement(29-Sep-2009 C+-Shift)_NPD Shifting Endorsement (13-OCT -2009 A+Shift)_SR Scale Computation_Abnormality Report For Unusual Appearance (Looks-like SR Residue) (Oct. 11))" xfId="1594"/>
    <cellStyle name="_NPD Shifting Endorsement(29-Sep-2009 C+-Shift)_NPD Shifting Endorsement (14-OCT -2009 C-Shift)" xfId="1595"/>
    <cellStyle name="_NPD Shifting Endorsement(29-Sep-2009 C+-Shift)_NPD Shifting Endorsement (14-OCT -2009 C-Shift)_Abnormality Report For Unusual Appearance (Looks-like SR Residue) (Oct. 11))" xfId="1596"/>
    <cellStyle name="_NPD Shifting Endorsement(29-Sep-2009 C+-Shift)_NPD Shifting Endorsement (14-OCT -2009 C-Shift)_Pineview SC logger comparison_front" xfId="1597"/>
    <cellStyle name="_NPD Shifting Endorsement(29-Sep-2009 C+-Shift)_NPD Shifting Endorsement (14-OCT -2009 C-Shift)_Pineview SC logger comparison_front_Abnormality Report For Unusual Appearance (Looks-like SR Residue) (Oct. 11))" xfId="1598"/>
    <cellStyle name="_NPD Shifting Endorsement(29-Sep-2009 C+-Shift)_NPD Shifting Endorsement (14-OCT -2009 C-Shift)_Pineview SC logger data_back" xfId="1599"/>
    <cellStyle name="_NPD Shifting Endorsement(29-Sep-2009 C+-Shift)_NPD Shifting Endorsement (14-OCT -2009 C-Shift)_Pineview SC logger data_back_Abnormality Report For Unusual Appearance (Looks-like SR Residue) (Oct. 11))" xfId="1600"/>
    <cellStyle name="_NPD Shifting Endorsement(29-Sep-2009 C+-Shift)_NPD Shifting Endorsement (14-OCT -2009 C-Shift)_SR Scale Computation" xfId="1601"/>
    <cellStyle name="_NPD Shifting Endorsement(29-Sep-2009 C+-Shift)_NPD Shifting Endorsement (14-OCT -2009 C-Shift)_SR Scale Computation_Abnormality Report For Unusual Appearance (Looks-like SR Residue) (Oct. 11))" xfId="1602"/>
    <cellStyle name="_NPD Shifting Endorsement(29-Sep-2009 C+-Shift)_NPD Shifting Endorsement (15-OCT -2009 A-Shift)" xfId="1603"/>
    <cellStyle name="_NPD Shifting Endorsement(29-Sep-2009 C+-Shift)_NPD Shifting Endorsement (15-OCT -2009 A-Shift)_Abnormality Report For Unusual Appearance (Looks-like SR Residue) (Oct. 11))" xfId="1604"/>
    <cellStyle name="_NPD Shifting Endorsement(29-Sep-2009 C+-Shift)_NPD Shifting Endorsement (15-OCT -2009 A-Shift)_Pineview SC logger comparison_front" xfId="1605"/>
    <cellStyle name="_NPD Shifting Endorsement(29-Sep-2009 C+-Shift)_NPD Shifting Endorsement (15-OCT -2009 A-Shift)_Pineview SC logger comparison_front_Abnormality Report For Unusual Appearance (Looks-like SR Residue) (Oct. 11))" xfId="1606"/>
    <cellStyle name="_NPD Shifting Endorsement(29-Sep-2009 C+-Shift)_NPD Shifting Endorsement (15-OCT -2009 A-Shift)_Pineview SC logger data_back" xfId="1607"/>
    <cellStyle name="_NPD Shifting Endorsement(29-Sep-2009 C+-Shift)_NPD Shifting Endorsement (15-OCT -2009 A-Shift)_Pineview SC logger data_back_Abnormality Report For Unusual Appearance (Looks-like SR Residue) (Oct. 11))" xfId="1608"/>
    <cellStyle name="_NPD Shifting Endorsement(29-Sep-2009 C+-Shift)_NPD Shifting Endorsement (15-OCT -2009 A-Shift)_SR Scale Computation" xfId="1609"/>
    <cellStyle name="_NPD Shifting Endorsement(29-Sep-2009 C+-Shift)_NPD Shifting Endorsement (15-OCT -2009 A-Shift)_SR Scale Computation_Abnormality Report For Unusual Appearance (Looks-like SR Residue) (Oct. 11))" xfId="1610"/>
    <cellStyle name="_NPD Shifting Endorsement(29-Sep-2009 C+-Shift)_Pineview SC logger comparison_front" xfId="1611"/>
    <cellStyle name="_NPD Shifting Endorsement(29-Sep-2009 C+-Shift)_Pineview SC logger comparison_front_Abnormality Report For Unusual Appearance (Looks-like SR Residue) (Oct. 11))" xfId="1612"/>
    <cellStyle name="_NPD Shifting Endorsement(29-Sep-2009 C+-Shift)_Pineview SC logger data_back" xfId="1613"/>
    <cellStyle name="_NPD Shifting Endorsement(29-Sep-2009 C+-Shift)_Pineview SC logger data_back_Abnormality Report For Unusual Appearance (Looks-like SR Residue) (Oct. 11))" xfId="1614"/>
    <cellStyle name="_NPD Shifting Endorsement(29-Sep-2009 C+-Shift)_SR Scale Computation" xfId="1615"/>
    <cellStyle name="_NPD Shifting Endorsement(29-Sep-2009 C+-Shift)_SR Scale Computation_Abnormality Report For Unusual Appearance (Looks-like SR Residue) (Oct. 11))" xfId="1616"/>
    <cellStyle name="_NPD Shifting Endorsement(9-Sep-2009 C-Shift)" xfId="1617"/>
    <cellStyle name="_NPD Shifting Endorsement(9-Sep-2009 C-Shift)_Abnormality Report For Unusual Appearance (Looks-like SR Residue) (Oct. 11))" xfId="1618"/>
    <cellStyle name="_NPD Shifting Endorsement(9-Sep-2009 C-Shift)_Copy of NPD Shifting Endorsement (11-OCT -2009 C-Shift)TRUE" xfId="1619"/>
    <cellStyle name="_NPD Shifting Endorsement(9-Sep-2009 C-Shift)_Copy of NPD Shifting Endorsement (11-OCT -2009 C-Shift)TRUE_Abnormality Report For Unusual Appearance (Looks-like SR Residue) (Oct. 11))" xfId="1620"/>
    <cellStyle name="_NPD Shifting Endorsement(9-Sep-2009 C-Shift)_Copy of NPD Shifting Endorsement (11-OCT -2009 C-Shift)TRUE_Pineview SC logger comparison_front" xfId="1621"/>
    <cellStyle name="_NPD Shifting Endorsement(9-Sep-2009 C-Shift)_Copy of NPD Shifting Endorsement (11-OCT -2009 C-Shift)TRUE_Pineview SC logger comparison_front_Abnormality Report For Unusual Appearance (Looks-like SR Residue) (Oct. 11))" xfId="1622"/>
    <cellStyle name="_NPD Shifting Endorsement(9-Sep-2009 C-Shift)_Copy of NPD Shifting Endorsement (11-OCT -2009 C-Shift)TRUE_Pineview SC logger data_back" xfId="1623"/>
    <cellStyle name="_NPD Shifting Endorsement(9-Sep-2009 C-Shift)_Copy of NPD Shifting Endorsement (11-OCT -2009 C-Shift)TRUE_Pineview SC logger data_back_Abnormality Report For Unusual Appearance (Looks-like SR Residue) (Oct. 11))" xfId="1624"/>
    <cellStyle name="_NPD Shifting Endorsement(9-Sep-2009 C-Shift)_Copy of NPD Shifting Endorsement (11-OCT -2009 C-Shift)TRUE_SR Scale Computation" xfId="1625"/>
    <cellStyle name="_NPD Shifting Endorsement(9-Sep-2009 C-Shift)_Copy of NPD Shifting Endorsement (11-OCT -2009 C-Shift)TRUE_SR Scale Computation_Abnormality Report For Unusual Appearance (Looks-like SR Residue) (Oct. 11))" xfId="1626"/>
    <cellStyle name="_NPD Shifting Endorsement(9-Sep-2009 C-Shift)_Copy of NPD Shifting Endorsement (12-Oct -2009 C+Shift)true" xfId="1627"/>
    <cellStyle name="_NPD Shifting Endorsement(9-Sep-2009 C-Shift)_Copy of NPD Shifting Endorsement (12-Oct -2009 C+Shift)true_Abnormality Report For Unusual Appearance (Looks-like SR Residue) (Oct. 11))" xfId="1628"/>
    <cellStyle name="_NPD Shifting Endorsement(9-Sep-2009 C-Shift)_Copy of NPD Shifting Endorsement (12-Oct -2009 C+Shift)true_Pineview SC logger comparison_front" xfId="1629"/>
    <cellStyle name="_NPD Shifting Endorsement(9-Sep-2009 C-Shift)_Copy of NPD Shifting Endorsement (12-Oct -2009 C+Shift)true_Pineview SC logger comparison_front_Abnormality Report For Unusual Appearance (Looks-like SR Residue) (Oct. 11))" xfId="1630"/>
    <cellStyle name="_NPD Shifting Endorsement(9-Sep-2009 C-Shift)_Copy of NPD Shifting Endorsement (12-Oct -2009 C+Shift)true_Pineview SC logger data_back" xfId="1631"/>
    <cellStyle name="_NPD Shifting Endorsement(9-Sep-2009 C-Shift)_Copy of NPD Shifting Endorsement (12-Oct -2009 C+Shift)true_Pineview SC logger data_back_Abnormality Report For Unusual Appearance (Looks-like SR Residue) (Oct. 11))" xfId="1632"/>
    <cellStyle name="_NPD Shifting Endorsement(9-Sep-2009 C-Shift)_Copy of NPD Shifting Endorsement (12-Oct -2009 C+Shift)true_SR Scale Computation" xfId="1633"/>
    <cellStyle name="_NPD Shifting Endorsement(9-Sep-2009 C-Shift)_Copy of NPD Shifting Endorsement (12-Oct -2009 C+Shift)true_SR Scale Computation_Abnormality Report For Unusual Appearance (Looks-like SR Residue) (Oct. 11))" xfId="1634"/>
    <cellStyle name="_NPD Shifting Endorsement(9-Sep-2009 C-Shift)_NPD Shifting Endorsement (06-OCT -2009 C-Shift)" xfId="1635"/>
    <cellStyle name="_NPD Shifting Endorsement(9-Sep-2009 C-Shift)_NPD Shifting Endorsement (06-OCT -2009 C-Shift)_Abnormality Report For Unusual Appearance (Looks-like SR Residue) (Oct. 11))" xfId="1636"/>
    <cellStyle name="_NPD Shifting Endorsement(9-Sep-2009 C-Shift)_NPD Shifting Endorsement (06-OCT -2009 C-Shift)_Pineview SC logger comparison_front" xfId="1637"/>
    <cellStyle name="_NPD Shifting Endorsement(9-Sep-2009 C-Shift)_NPD Shifting Endorsement (06-OCT -2009 C-Shift)_Pineview SC logger comparison_front_Abnormality Report For Unusual Appearance (Looks-like SR Residue) (Oct. 11))" xfId="1638"/>
    <cellStyle name="_NPD Shifting Endorsement(9-Sep-2009 C-Shift)_NPD Shifting Endorsement (06-OCT -2009 C-Shift)_Pineview SC logger data_back" xfId="1639"/>
    <cellStyle name="_NPD Shifting Endorsement(9-Sep-2009 C-Shift)_NPD Shifting Endorsement (06-OCT -2009 C-Shift)_Pineview SC logger data_back_Abnormality Report For Unusual Appearance (Looks-like SR Residue) (Oct. 11))" xfId="1640"/>
    <cellStyle name="_NPD Shifting Endorsement(9-Sep-2009 C-Shift)_NPD Shifting Endorsement (06-OCT -2009 C-Shift)_SR Scale Computation" xfId="1641"/>
    <cellStyle name="_NPD Shifting Endorsement(9-Sep-2009 C-Shift)_NPD Shifting Endorsement (06-OCT -2009 C-Shift)_SR Scale Computation_Abnormality Report For Unusual Appearance (Looks-like SR Residue) (Oct. 11))" xfId="1642"/>
    <cellStyle name="_NPD Shifting Endorsement(9-Sep-2009 C-Shift)_NPD Shifting Endorsement (09-OCT -2009 B-Shift)" xfId="1643"/>
    <cellStyle name="_NPD Shifting Endorsement(9-Sep-2009 C-Shift)_NPD Shifting Endorsement (09-OCT -2009 B-Shift)_Abnormality Report For Unusual Appearance (Looks-like SR Residue) (Oct. 11))" xfId="1644"/>
    <cellStyle name="_NPD Shifting Endorsement(9-Sep-2009 C-Shift)_NPD Shifting Endorsement (09-OCT -2009 B-Shift)_Pineview SC logger comparison_front" xfId="1645"/>
    <cellStyle name="_NPD Shifting Endorsement(9-Sep-2009 C-Shift)_NPD Shifting Endorsement (09-OCT -2009 B-Shift)_Pineview SC logger comparison_front_Abnormality Report For Unusual Appearance (Looks-like SR Residue) (Oct. 11))" xfId="1646"/>
    <cellStyle name="_NPD Shifting Endorsement(9-Sep-2009 C-Shift)_NPD Shifting Endorsement (09-OCT -2009 B-Shift)_Pineview SC logger data_back" xfId="1647"/>
    <cellStyle name="_NPD Shifting Endorsement(9-Sep-2009 C-Shift)_NPD Shifting Endorsement (09-OCT -2009 B-Shift)_Pineview SC logger data_back_Abnormality Report For Unusual Appearance (Looks-like SR Residue) (Oct. 11))" xfId="1648"/>
    <cellStyle name="_NPD Shifting Endorsement(9-Sep-2009 C-Shift)_NPD Shifting Endorsement (09-OCT -2009 B-Shift)_SR Scale Computation" xfId="1649"/>
    <cellStyle name="_NPD Shifting Endorsement(9-Sep-2009 C-Shift)_NPD Shifting Endorsement (09-OCT -2009 B-Shift)_SR Scale Computation_Abnormality Report For Unusual Appearance (Looks-like SR Residue) (Oct. 11))" xfId="1650"/>
    <cellStyle name="_NPD Shifting Endorsement(9-Sep-2009 C-Shift)_NPD Shifting Endorsement (09-OCT -2009 C-Shift)" xfId="1651"/>
    <cellStyle name="_NPD Shifting Endorsement(9-Sep-2009 C-Shift)_NPD Shifting Endorsement (09-OCT -2009 C-Shift)_Abnormality Report For Unusual Appearance (Looks-like SR Residue) (Oct. 11))" xfId="1652"/>
    <cellStyle name="_NPD Shifting Endorsement(9-Sep-2009 C-Shift)_NPD Shifting Endorsement (09-OCT -2009 C-Shift)_Pineview SC logger comparison_front" xfId="1653"/>
    <cellStyle name="_NPD Shifting Endorsement(9-Sep-2009 C-Shift)_NPD Shifting Endorsement (09-OCT -2009 C-Shift)_Pineview SC logger comparison_front_Abnormality Report For Unusual Appearance (Looks-like SR Residue) (Oct. 11))" xfId="1654"/>
    <cellStyle name="_NPD Shifting Endorsement(9-Sep-2009 C-Shift)_NPD Shifting Endorsement (09-OCT -2009 C-Shift)_Pineview SC logger data_back" xfId="1655"/>
    <cellStyle name="_NPD Shifting Endorsement(9-Sep-2009 C-Shift)_NPD Shifting Endorsement (09-OCT -2009 C-Shift)_Pineview SC logger data_back_Abnormality Report For Unusual Appearance (Looks-like SR Residue) (Oct. 11))" xfId="1656"/>
    <cellStyle name="_NPD Shifting Endorsement(9-Sep-2009 C-Shift)_NPD Shifting Endorsement (09-OCT -2009 C-Shift)_SR Scale Computation" xfId="1657"/>
    <cellStyle name="_NPD Shifting Endorsement(9-Sep-2009 C-Shift)_NPD Shifting Endorsement (09-OCT -2009 C-Shift)_SR Scale Computation_Abnormality Report For Unusual Appearance (Looks-like SR Residue) (Oct. 11))" xfId="1658"/>
    <cellStyle name="_NPD Shifting Endorsement(9-Sep-2009 C-Shift)_NPD Shifting Endorsement (12-Oct -2009 A+Shift)" xfId="1659"/>
    <cellStyle name="_NPD Shifting Endorsement(9-Sep-2009 C-Shift)_NPD Shifting Endorsement (12-Oct -2009 A+Shift)_Abnormality Report For Unusual Appearance (Looks-like SR Residue) (Oct. 11))" xfId="1660"/>
    <cellStyle name="_NPD Shifting Endorsement(9-Sep-2009 C-Shift)_NPD Shifting Endorsement (12-Oct -2009 A+Shift)_Pineview SC logger comparison_front" xfId="1661"/>
    <cellStyle name="_NPD Shifting Endorsement(9-Sep-2009 C-Shift)_NPD Shifting Endorsement (12-Oct -2009 A+Shift)_Pineview SC logger comparison_front_Abnormality Report For Unusual Appearance (Looks-like SR Residue) (Oct. 11))" xfId="1662"/>
    <cellStyle name="_NPD Shifting Endorsement(9-Sep-2009 C-Shift)_NPD Shifting Endorsement (12-Oct -2009 A+Shift)_Pineview SC logger data_back" xfId="1663"/>
    <cellStyle name="_NPD Shifting Endorsement(9-Sep-2009 C-Shift)_NPD Shifting Endorsement (12-Oct -2009 A+Shift)_Pineview SC logger data_back_Abnormality Report For Unusual Appearance (Looks-like SR Residue) (Oct. 11))" xfId="1664"/>
    <cellStyle name="_NPD Shifting Endorsement(9-Sep-2009 C-Shift)_NPD Shifting Endorsement (12-Oct -2009 A+Shift)_SR Scale Computation" xfId="1665"/>
    <cellStyle name="_NPD Shifting Endorsement(9-Sep-2009 C-Shift)_NPD Shifting Endorsement (12-Oct -2009 A+Shift)_SR Scale Computation_Abnormality Report For Unusual Appearance (Looks-like SR Residue) (Oct. 11))" xfId="1666"/>
    <cellStyle name="_NPD Shifting Endorsement(9-Sep-2009 C-Shift)_NPD Shifting Endorsement (12-Oct -2009 C+Shift)1" xfId="1667"/>
    <cellStyle name="_NPD Shifting Endorsement(9-Sep-2009 C-Shift)_NPD Shifting Endorsement (12-Oct -2009 C+Shift)1_Abnormality Report For Unusual Appearance (Looks-like SR Residue) (Oct. 11))" xfId="1668"/>
    <cellStyle name="_NPD Shifting Endorsement(9-Sep-2009 C-Shift)_NPD Shifting Endorsement (12-Oct -2009 C+Shift)1_Pineview SC logger comparison_front" xfId="1669"/>
    <cellStyle name="_NPD Shifting Endorsement(9-Sep-2009 C-Shift)_NPD Shifting Endorsement (12-Oct -2009 C+Shift)1_Pineview SC logger comparison_front_Abnormality Report For Unusual Appearance (Looks-like SR Residue) (Oct. 11))" xfId="1670"/>
    <cellStyle name="_NPD Shifting Endorsement(9-Sep-2009 C-Shift)_NPD Shifting Endorsement (12-Oct -2009 C+Shift)1_Pineview SC logger data_back" xfId="1671"/>
    <cellStyle name="_NPD Shifting Endorsement(9-Sep-2009 C-Shift)_NPD Shifting Endorsement (12-Oct -2009 C+Shift)1_Pineview SC logger data_back_Abnormality Report For Unusual Appearance (Looks-like SR Residue) (Oct. 11))" xfId="1672"/>
    <cellStyle name="_NPD Shifting Endorsement(9-Sep-2009 C-Shift)_NPD Shifting Endorsement (12-Oct -2009 C+Shift)1_SR Scale Computation" xfId="1673"/>
    <cellStyle name="_NPD Shifting Endorsement(9-Sep-2009 C-Shift)_NPD Shifting Endorsement (12-Oct -2009 C+Shift)1_SR Scale Computation_Abnormality Report For Unusual Appearance (Looks-like SR Residue) (Oct. 11))" xfId="1674"/>
    <cellStyle name="_NPD Shifting Endorsement(9-Sep-2009 C-Shift)_NPD Shifting Endorsement (13-OCT -2009 A+Shift)" xfId="1675"/>
    <cellStyle name="_NPD Shifting Endorsement(9-Sep-2009 C-Shift)_NPD Shifting Endorsement (13-OCT -2009 A+Shift)_Abnormality Report For Unusual Appearance (Looks-like SR Residue) (Oct. 11))" xfId="1676"/>
    <cellStyle name="_NPD Shifting Endorsement(9-Sep-2009 C-Shift)_NPD Shifting Endorsement (13-OCT -2009 A+Shift)_Pineview SC logger comparison_front" xfId="1677"/>
    <cellStyle name="_NPD Shifting Endorsement(9-Sep-2009 C-Shift)_NPD Shifting Endorsement (13-OCT -2009 A+Shift)_Pineview SC logger comparison_front_Abnormality Report For Unusual Appearance (Looks-like SR Residue) (Oct. 11))" xfId="1678"/>
    <cellStyle name="_NPD Shifting Endorsement(9-Sep-2009 C-Shift)_NPD Shifting Endorsement (13-OCT -2009 A+Shift)_Pineview SC logger data_back" xfId="1679"/>
    <cellStyle name="_NPD Shifting Endorsement(9-Sep-2009 C-Shift)_NPD Shifting Endorsement (13-OCT -2009 A+Shift)_Pineview SC logger data_back_Abnormality Report For Unusual Appearance (Looks-like SR Residue) (Oct. 11))" xfId="1680"/>
    <cellStyle name="_NPD Shifting Endorsement(9-Sep-2009 C-Shift)_NPD Shifting Endorsement (13-OCT -2009 A+Shift)_SR Scale Computation" xfId="1681"/>
    <cellStyle name="_NPD Shifting Endorsement(9-Sep-2009 C-Shift)_NPD Shifting Endorsement (13-OCT -2009 A+Shift)_SR Scale Computation_Abnormality Report For Unusual Appearance (Looks-like SR Residue) (Oct. 11))" xfId="1682"/>
    <cellStyle name="_NPD Shifting Endorsement(9-Sep-2009 C-Shift)_NPD Shifting Endorsement (14-OCT -2009 C-Shift)" xfId="1683"/>
    <cellStyle name="_NPD Shifting Endorsement(9-Sep-2009 C-Shift)_NPD Shifting Endorsement (14-OCT -2009 C-Shift)_Abnormality Report For Unusual Appearance (Looks-like SR Residue) (Oct. 11))" xfId="1684"/>
    <cellStyle name="_NPD Shifting Endorsement(9-Sep-2009 C-Shift)_NPD Shifting Endorsement (14-OCT -2009 C-Shift)_Pineview SC logger comparison_front" xfId="1685"/>
    <cellStyle name="_NPD Shifting Endorsement(9-Sep-2009 C-Shift)_NPD Shifting Endorsement (14-OCT -2009 C-Shift)_Pineview SC logger comparison_front_Abnormality Report For Unusual Appearance (Looks-like SR Residue) (Oct. 11))" xfId="1686"/>
    <cellStyle name="_NPD Shifting Endorsement(9-Sep-2009 C-Shift)_NPD Shifting Endorsement (14-OCT -2009 C-Shift)_Pineview SC logger data_back" xfId="1687"/>
    <cellStyle name="_NPD Shifting Endorsement(9-Sep-2009 C-Shift)_NPD Shifting Endorsement (14-OCT -2009 C-Shift)_Pineview SC logger data_back_Abnormality Report For Unusual Appearance (Looks-like SR Residue) (Oct. 11))" xfId="1688"/>
    <cellStyle name="_NPD Shifting Endorsement(9-Sep-2009 C-Shift)_NPD Shifting Endorsement (14-OCT -2009 C-Shift)_SR Scale Computation" xfId="1689"/>
    <cellStyle name="_NPD Shifting Endorsement(9-Sep-2009 C-Shift)_NPD Shifting Endorsement (14-OCT -2009 C-Shift)_SR Scale Computation_Abnormality Report For Unusual Appearance (Looks-like SR Residue) (Oct. 11))" xfId="1690"/>
    <cellStyle name="_NPD Shifting Endorsement(9-Sep-2009 C-Shift)_NPD Shifting Endorsement (15-OCT -2009 A-Shift)" xfId="1691"/>
    <cellStyle name="_NPD Shifting Endorsement(9-Sep-2009 C-Shift)_NPD Shifting Endorsement (15-OCT -2009 A-Shift)_Abnormality Report For Unusual Appearance (Looks-like SR Residue) (Oct. 11))" xfId="1692"/>
    <cellStyle name="_NPD Shifting Endorsement(9-Sep-2009 C-Shift)_NPD Shifting Endorsement (15-OCT -2009 A-Shift)_Pineview SC logger comparison_front" xfId="1693"/>
    <cellStyle name="_NPD Shifting Endorsement(9-Sep-2009 C-Shift)_NPD Shifting Endorsement (15-OCT -2009 A-Shift)_Pineview SC logger comparison_front_Abnormality Report For Unusual Appearance (Looks-like SR Residue) (Oct. 11))" xfId="1694"/>
    <cellStyle name="_NPD Shifting Endorsement(9-Sep-2009 C-Shift)_NPD Shifting Endorsement (15-OCT -2009 A-Shift)_Pineview SC logger data_back" xfId="1695"/>
    <cellStyle name="_NPD Shifting Endorsement(9-Sep-2009 C-Shift)_NPD Shifting Endorsement (15-OCT -2009 A-Shift)_Pineview SC logger data_back_Abnormality Report For Unusual Appearance (Looks-like SR Residue) (Oct. 11))" xfId="1696"/>
    <cellStyle name="_NPD Shifting Endorsement(9-Sep-2009 C-Shift)_NPD Shifting Endorsement (15-OCT -2009 A-Shift)_SR Scale Computation" xfId="1697"/>
    <cellStyle name="_NPD Shifting Endorsement(9-Sep-2009 C-Shift)_NPD Shifting Endorsement (15-OCT -2009 A-Shift)_SR Scale Computation_Abnormality Report For Unusual Appearance (Looks-like SR Residue) (Oct. 11))" xfId="1698"/>
    <cellStyle name="_NPD Shifting Endorsement(9-Sep-2009 C-Shift)_Pineview SC logger comparison_front" xfId="1699"/>
    <cellStyle name="_NPD Shifting Endorsement(9-Sep-2009 C-Shift)_Pineview SC logger comparison_front_Abnormality Report For Unusual Appearance (Looks-like SR Residue) (Oct. 11))" xfId="1700"/>
    <cellStyle name="_NPD Shifting Endorsement(9-Sep-2009 C-Shift)_Pineview SC logger data_back" xfId="1701"/>
    <cellStyle name="_NPD Shifting Endorsement(9-Sep-2009 C-Shift)_Pineview SC logger data_back_Abnormality Report For Unusual Appearance (Looks-like SR Residue) (Oct. 11))" xfId="1702"/>
    <cellStyle name="_NPD Shifting Endorsement(9-Sep-2009 C-Shift)_SR Scale Computation" xfId="1703"/>
    <cellStyle name="_NPD Shifting Endorsement(9-Sep-2009 C-Shift)_SR Scale Computation_Abnormality Report For Unusual Appearance (Looks-like SR Residue) (Oct. 11))" xfId="1704"/>
    <cellStyle name="_offset" xfId="1705"/>
    <cellStyle name="_offset (version 1)" xfId="1706"/>
    <cellStyle name="_offset (version 1)_Abnormality Report For Unusual Appearance (Looks-like SR Residue) (Oct. 11))" xfId="1707"/>
    <cellStyle name="_offset (version 1)_mark" xfId="1708"/>
    <cellStyle name="_offset (version 1)_mark_Abnormality Report For Unusual Appearance (Looks-like SR Residue) (Oct. 11))" xfId="1709"/>
    <cellStyle name="_offset (version 1)_Offset 310308" xfId="1710"/>
    <cellStyle name="_offset (version 1)_Offset 310308_Abnormality Report For Unusual Appearance (Looks-like SR Residue) (Oct. 11))" xfId="1711"/>
    <cellStyle name="_offset (version 1)_offset via (140308)" xfId="1712"/>
    <cellStyle name="_offset (version 1)_offset via (140308)_Abnormality Report For Unusual Appearance (Looks-like SR Residue) (Oct. 11))" xfId="1713"/>
    <cellStyle name="_offset (version 1)_offset via(060508)" xfId="1714"/>
    <cellStyle name="_offset (version 1)_offset via(060508)_Abnormality Report For Unusual Appearance (Looks-like SR Residue) (Oct. 11))" xfId="1715"/>
    <cellStyle name="_offset (version 1)_panel mapping 11" xfId="1716"/>
    <cellStyle name="_offset (version 1)_panel mapping 11_Abnormality Report For Unusual Appearance (Looks-like SR Residue) (Oct. 11))" xfId="1717"/>
    <cellStyle name="_Offset 310308" xfId="1718"/>
    <cellStyle name="_Offset 310308_Abnormality Report For Unusual Appearance (Looks-like SR Residue) (Oct. 11))" xfId="1719"/>
    <cellStyle name="_offset via (140308)" xfId="1720"/>
    <cellStyle name="_offset via (140308)_Abnormality Report For Unusual Appearance (Looks-like SR Residue) (Oct. 11))" xfId="1721"/>
    <cellStyle name="_offset_Abnormality Report For Unusual Appearance (Looks-like SR Residue) (Oct. 11))" xfId="1722"/>
    <cellStyle name="_offset_mark" xfId="1723"/>
    <cellStyle name="_offset_mark_Abnormality Report For Unusual Appearance (Looks-like SR Residue) (Oct. 11))" xfId="1724"/>
    <cellStyle name="_offset_Offset 310308" xfId="1725"/>
    <cellStyle name="_offset_Offset 310308_Abnormality Report For Unusual Appearance (Looks-like SR Residue) (Oct. 11))" xfId="1726"/>
    <cellStyle name="_offset_offset via (140308)" xfId="1727"/>
    <cellStyle name="_offset_offset via (140308)_Abnormality Report For Unusual Appearance (Looks-like SR Residue) (Oct. 11))" xfId="1728"/>
    <cellStyle name="_offset_offset via(060508)" xfId="1729"/>
    <cellStyle name="_offset_offset via(060508)_Abnormality Report For Unusual Appearance (Looks-like SR Residue) (Oct. 11))" xfId="1730"/>
    <cellStyle name="_offset_panel mapping 11" xfId="1731"/>
    <cellStyle name="_offset_panel mapping 11_Abnormality Report For Unusual Appearance (Looks-like SR Residue) (Oct. 11))" xfId="1732"/>
    <cellStyle name="_OS CAPA    WW33 (1)" xfId="1733"/>
    <cellStyle name="_OS CAPA    WW33 (1)_Abnormality Report For Unusual Appearance (Looks-like SR Residue) (Oct. 11))" xfId="1734"/>
    <cellStyle name="_OS CAPA    WW34-." xfId="1735"/>
    <cellStyle name="_OS CAPA    WW34-._Abnormality Report For Unusual Appearance (Looks-like SR Residue) (Oct. 11))" xfId="1736"/>
    <cellStyle name="_OS CAPA WW32" xfId="1737"/>
    <cellStyle name="_OS CAPA WW32_Abnormality Report For Unusual Appearance (Looks-like SR Residue) (Oct. 11))" xfId="1738"/>
    <cellStyle name="_overcure" xfId="1739"/>
    <cellStyle name="_overcure_Abnormality Report For Unusual Appearance (Looks-like SR Residue) (Oct. 11))" xfId="1740"/>
    <cellStyle name="_overcure_mark" xfId="1741"/>
    <cellStyle name="_overcure_mark_Abnormality Report For Unusual Appearance (Looks-like SR Residue) (Oct. 11))" xfId="1742"/>
    <cellStyle name="_overcure_Offset 310308" xfId="1743"/>
    <cellStyle name="_overcure_Offset 310308_Abnormality Report For Unusual Appearance (Looks-like SR Residue) (Oct. 11))" xfId="1744"/>
    <cellStyle name="_overcure_offset via (140308)" xfId="1745"/>
    <cellStyle name="_overcure_offset via (140308)_Abnormality Report For Unusual Appearance (Looks-like SR Residue) (Oct. 11))" xfId="1746"/>
    <cellStyle name="_overcure_offset via(060508)" xfId="1747"/>
    <cellStyle name="_overcure_offset via(060508)_Abnormality Report For Unusual Appearance (Looks-like SR Residue) (Oct. 11))" xfId="1748"/>
    <cellStyle name="_overcure_panel mapping 11" xfId="1749"/>
    <cellStyle name="_overcure_panel mapping 11_Abnormality Report For Unusual Appearance (Looks-like SR Residue) (Oct. 11))" xfId="1750"/>
    <cellStyle name="_Overcured at PC#2" xfId="1751"/>
    <cellStyle name="_Overcured at PC#2_Abnormality Report For Unusual Appearance (Looks-like SR Residue) (Oct. 11))" xfId="1752"/>
    <cellStyle name="_panel mapping 11" xfId="1753"/>
    <cellStyle name="_panel mapping 11_Abnormality Report For Unusual Appearance (Looks-like SR Residue) (Oct. 11))" xfId="1754"/>
    <cellStyle name="_Panther DT" xfId="1755"/>
    <cellStyle name="_PDT and PMB" xfId="1756"/>
    <cellStyle name="_Pineview SC logger comparison_front" xfId="1757"/>
    <cellStyle name="_Pineview SC logger comparison_front_Abnormality Report For Unusual Appearance (Looks-like SR Residue) (Oct. 11))" xfId="1758"/>
    <cellStyle name="_Pineview SC logger data_back" xfId="1759"/>
    <cellStyle name="_Pineview SC logger data_back_Abnormality Report For Unusual Appearance (Looks-like SR Residue) (Oct. 11))" xfId="1760"/>
    <cellStyle name="_Post Cure 1 TA (24-02-07)2" xfId="1761"/>
    <cellStyle name="_Post Cure 1 TA (24-02-07)2_Abnormality Report For Unusual Appearance (Looks-like SR Residue) (Oct. 11))" xfId="1762"/>
    <cellStyle name="_Post Cure 1 TA 16022007" xfId="1763"/>
    <cellStyle name="_Post Cure 1 TA 16022007_Abnormality Report For Unusual Appearance (Looks-like SR Residue) (Oct. 11))" xfId="1764"/>
    <cellStyle name="_sept high open" xfId="1765"/>
    <cellStyle name="_sept high open_Abnormality Report For Unusual Appearance (Looks-like SR Residue) (Oct. 11))" xfId="1766"/>
    <cellStyle name="_Sheet1" xfId="1767"/>
    <cellStyle name="_SHINY VIA (additional AR)" xfId="1768"/>
    <cellStyle name="_SHINY VIA (additional AR)_Abnormality Report For Unusual Appearance (Looks-like SR Residue) (Oct. 11))" xfId="1769"/>
    <cellStyle name="_Shiny Via (New Mode)" xfId="1770"/>
    <cellStyle name="_Shiny Via (New Mode)_Abnormality Report For Unusual Appearance (Looks-like SR Residue) (Oct. 11))" xfId="1771"/>
    <cellStyle name="_SR Scale Computation" xfId="1772"/>
    <cellStyle name="_SR Scale Computation_Abnormality Report For Unusual Appearance (Looks-like SR Residue) (Oct. 11))" xfId="1773"/>
    <cellStyle name="_TA for PC1 (16-02-07)" xfId="1774"/>
    <cellStyle name="_TA for PC1 (16-02-07)_Abnormality Report For Unusual Appearance (Looks-like SR Residue) (Oct. 11))" xfId="1775"/>
    <cellStyle name="_Unflattened DSC (10-jan-07)" xfId="1776"/>
    <cellStyle name="_Unflattened DSC (10-jan-07)_Abnormality Report For Unusual Appearance (Looks-like SR Residue) (Oct. 11))" xfId="1777"/>
    <cellStyle name="_update jan 18" xfId="1778"/>
    <cellStyle name="_update jan 18_mode summary" xfId="1779"/>
    <cellStyle name="_update jan 18_Modeclass for ww26" xfId="1780"/>
    <cellStyle name="_ww13 - new format" xfId="1781"/>
    <cellStyle name="_ww13 - new format_Abnormality Report For Unusual Appearance (Looks-like SR Residue) (Oct. 11))" xfId="1782"/>
    <cellStyle name="_ww13 - new format_Book2" xfId="1783"/>
    <cellStyle name="_ww13 - new format_Book2_Abnormality Report For Unusual Appearance (Looks-like SR Residue) (Oct. 11))" xfId="1784"/>
    <cellStyle name="_ww13 - new format_OS CAPA    WW33 (1)" xfId="1785"/>
    <cellStyle name="_ww13 - new format_OS CAPA    WW33 (1)_Abnormality Report For Unusual Appearance (Looks-like SR Residue) (Oct. 11))" xfId="1786"/>
    <cellStyle name="_ww13 - new format_OS CAPA    WW34-." xfId="1787"/>
    <cellStyle name="_ww13 - new format_OS CAPA    WW34-._Abnormality Report For Unusual Appearance (Looks-like SR Residue) (Oct. 11))" xfId="1788"/>
    <cellStyle name="_ww13 - new format_OS CAPA WW32" xfId="1789"/>
    <cellStyle name="_ww13 - new format_OS CAPA WW32_Abnormality Report For Unusual Appearance (Looks-like SR Residue) (Oct. 11))" xfId="1790"/>
    <cellStyle name="_Yield Summary" xfId="1791"/>
    <cellStyle name="_Yield Summary_Abnormality Report For Unusual Appearance (Looks-like SR Residue) (Oct. 11))" xfId="1792"/>
    <cellStyle name="_Yield Summary_Copy of NPD Shifting Endorsement (11-OCT -2009 C-Shift)TRUE" xfId="1793"/>
    <cellStyle name="_Yield Summary_Copy of NPD Shifting Endorsement (11-OCT -2009 C-Shift)TRUE_Abnormality Report For Unusual Appearance (Looks-like SR Residue) (Oct. 11))" xfId="1794"/>
    <cellStyle name="_Yield Summary_Copy of NPD Shifting Endorsement (11-OCT -2009 C-Shift)TRUE_Pineview SC logger comparison_front" xfId="1795"/>
    <cellStyle name="_Yield Summary_Copy of NPD Shifting Endorsement (11-OCT -2009 C-Shift)TRUE_Pineview SC logger comparison_front_Abnormality Report For Unusual Appearance (Looks-like SR Residue) (Oct. 11))" xfId="1796"/>
    <cellStyle name="_Yield Summary_Copy of NPD Shifting Endorsement (11-OCT -2009 C-Shift)TRUE_Pineview SC logger data_back" xfId="1797"/>
    <cellStyle name="_Yield Summary_Copy of NPD Shifting Endorsement (11-OCT -2009 C-Shift)TRUE_Pineview SC logger data_back_Abnormality Report For Unusual Appearance (Looks-like SR Residue) (Oct. 11))" xfId="1798"/>
    <cellStyle name="_Yield Summary_Copy of NPD Shifting Endorsement (11-OCT -2009 C-Shift)TRUE_SR Scale Computation" xfId="1799"/>
    <cellStyle name="_Yield Summary_Copy of NPD Shifting Endorsement (11-OCT -2009 C-Shift)TRUE_SR Scale Computation_Abnormality Report For Unusual Appearance (Looks-like SR Residue) (Oct. 11))" xfId="1800"/>
    <cellStyle name="_Yield Summary_Copy of NPD Shifting Endorsement (12-Oct -2009 C+Shift)true" xfId="1801"/>
    <cellStyle name="_Yield Summary_Copy of NPD Shifting Endorsement (12-Oct -2009 C+Shift)true_Abnormality Report For Unusual Appearance (Looks-like SR Residue) (Oct. 11))" xfId="1802"/>
    <cellStyle name="_Yield Summary_Copy of NPD Shifting Endorsement (12-Oct -2009 C+Shift)true_Pineview SC logger comparison_front" xfId="1803"/>
    <cellStyle name="_Yield Summary_Copy of NPD Shifting Endorsement (12-Oct -2009 C+Shift)true_Pineview SC logger comparison_front_Abnormality Report For Unusual Appearance (Looks-like SR Residue) (Oct. 11))" xfId="1804"/>
    <cellStyle name="_Yield Summary_Copy of NPD Shifting Endorsement (12-Oct -2009 C+Shift)true_Pineview SC logger data_back" xfId="1805"/>
    <cellStyle name="_Yield Summary_Copy of NPD Shifting Endorsement (12-Oct -2009 C+Shift)true_Pineview SC logger data_back_Abnormality Report For Unusual Appearance (Looks-like SR Residue) (Oct. 11))" xfId="1806"/>
    <cellStyle name="_Yield Summary_Copy of NPD Shifting Endorsement (12-Oct -2009 C+Shift)true_SR Scale Computation" xfId="1807"/>
    <cellStyle name="_Yield Summary_Copy of NPD Shifting Endorsement (12-Oct -2009 C+Shift)true_SR Scale Computation_Abnormality Report For Unusual Appearance (Looks-like SR Residue) (Oct. 11))" xfId="1808"/>
    <cellStyle name="_Yield Summary_NPD Shifting Endorsement (06-OCT -2009 C-Shift)" xfId="1809"/>
    <cellStyle name="_Yield Summary_NPD Shifting Endorsement (06-OCT -2009 C-Shift)_Abnormality Report For Unusual Appearance (Looks-like SR Residue) (Oct. 11))" xfId="1810"/>
    <cellStyle name="_Yield Summary_NPD Shifting Endorsement (06-OCT -2009 C-Shift)_Pineview SC logger comparison_front" xfId="1811"/>
    <cellStyle name="_Yield Summary_NPD Shifting Endorsement (06-OCT -2009 C-Shift)_Pineview SC logger comparison_front_Abnormality Report For Unusual Appearance (Looks-like SR Residue) (Oct. 11))" xfId="1812"/>
    <cellStyle name="_Yield Summary_NPD Shifting Endorsement (06-OCT -2009 C-Shift)_Pineview SC logger data_back" xfId="1813"/>
    <cellStyle name="_Yield Summary_NPD Shifting Endorsement (06-OCT -2009 C-Shift)_Pineview SC logger data_back_Abnormality Report For Unusual Appearance (Looks-like SR Residue) (Oct. 11))" xfId="1814"/>
    <cellStyle name="_Yield Summary_NPD Shifting Endorsement (06-OCT -2009 C-Shift)_SR Scale Computation" xfId="1815"/>
    <cellStyle name="_Yield Summary_NPD Shifting Endorsement (06-OCT -2009 C-Shift)_SR Scale Computation_Abnormality Report For Unusual Appearance (Looks-like SR Residue) (Oct. 11))" xfId="1816"/>
    <cellStyle name="_Yield Summary_NPD Shifting Endorsement (09-OCT -2009 B-Shift)" xfId="1817"/>
    <cellStyle name="_Yield Summary_NPD Shifting Endorsement (09-OCT -2009 B-Shift)_Abnormality Report For Unusual Appearance (Looks-like SR Residue) (Oct. 11))" xfId="1818"/>
    <cellStyle name="_Yield Summary_NPD Shifting Endorsement (09-OCT -2009 B-Shift)_Pineview SC logger comparison_front" xfId="1819"/>
    <cellStyle name="_Yield Summary_NPD Shifting Endorsement (09-OCT -2009 B-Shift)_Pineview SC logger comparison_front_Abnormality Report For Unusual Appearance (Looks-like SR Residue) (Oct. 11))" xfId="1820"/>
    <cellStyle name="_Yield Summary_NPD Shifting Endorsement (09-OCT -2009 B-Shift)_Pineview SC logger data_back" xfId="1821"/>
    <cellStyle name="_Yield Summary_NPD Shifting Endorsement (09-OCT -2009 B-Shift)_Pineview SC logger data_back_Abnormality Report For Unusual Appearance (Looks-like SR Residue) (Oct. 11))" xfId="1822"/>
    <cellStyle name="_Yield Summary_NPD Shifting Endorsement (09-OCT -2009 B-Shift)_SR Scale Computation" xfId="1823"/>
    <cellStyle name="_Yield Summary_NPD Shifting Endorsement (09-OCT -2009 B-Shift)_SR Scale Computation_Abnormality Report For Unusual Appearance (Looks-like SR Residue) (Oct. 11))" xfId="1824"/>
    <cellStyle name="_Yield Summary_NPD Shifting Endorsement (09-OCT -2009 C-Shift)" xfId="1825"/>
    <cellStyle name="_Yield Summary_NPD Shifting Endorsement (09-OCT -2009 C-Shift)_Abnormality Report For Unusual Appearance (Looks-like SR Residue) (Oct. 11))" xfId="1826"/>
    <cellStyle name="_Yield Summary_NPD Shifting Endorsement (09-OCT -2009 C-Shift)_Pineview SC logger comparison_front" xfId="1827"/>
    <cellStyle name="_Yield Summary_NPD Shifting Endorsement (09-OCT -2009 C-Shift)_Pineview SC logger comparison_front_Abnormality Report For Unusual Appearance (Looks-like SR Residue) (Oct. 11))" xfId="1828"/>
    <cellStyle name="_Yield Summary_NPD Shifting Endorsement (09-OCT -2009 C-Shift)_Pineview SC logger data_back" xfId="1829"/>
    <cellStyle name="_Yield Summary_NPD Shifting Endorsement (09-OCT -2009 C-Shift)_Pineview SC logger data_back_Abnormality Report For Unusual Appearance (Looks-like SR Residue) (Oct. 11))" xfId="1830"/>
    <cellStyle name="_Yield Summary_NPD Shifting Endorsement (09-OCT -2009 C-Shift)_SR Scale Computation" xfId="1831"/>
    <cellStyle name="_Yield Summary_NPD Shifting Endorsement (09-OCT -2009 C-Shift)_SR Scale Computation_Abnormality Report For Unusual Appearance (Looks-like SR Residue) (Oct. 11))" xfId="1832"/>
    <cellStyle name="_Yield Summary_NPD Shifting Endorsement (12-Oct -2009 A+Shift)" xfId="1833"/>
    <cellStyle name="_Yield Summary_NPD Shifting Endorsement (12-Oct -2009 A+Shift)_Abnormality Report For Unusual Appearance (Looks-like SR Residue) (Oct. 11))" xfId="1834"/>
    <cellStyle name="_Yield Summary_NPD Shifting Endorsement (12-Oct -2009 A+Shift)_Pineview SC logger comparison_front" xfId="1835"/>
    <cellStyle name="_Yield Summary_NPD Shifting Endorsement (12-Oct -2009 A+Shift)_Pineview SC logger comparison_front_Abnormality Report For Unusual Appearance (Looks-like SR Residue) (Oct. 11))" xfId="1836"/>
    <cellStyle name="_Yield Summary_NPD Shifting Endorsement (12-Oct -2009 A+Shift)_Pineview SC logger data_back" xfId="1837"/>
    <cellStyle name="_Yield Summary_NPD Shifting Endorsement (12-Oct -2009 A+Shift)_Pineview SC logger data_back_Abnormality Report For Unusual Appearance (Looks-like SR Residue) (Oct. 11))" xfId="1838"/>
    <cellStyle name="_Yield Summary_NPD Shifting Endorsement (12-Oct -2009 A+Shift)_SR Scale Computation" xfId="1839"/>
    <cellStyle name="_Yield Summary_NPD Shifting Endorsement (12-Oct -2009 A+Shift)_SR Scale Computation_Abnormality Report For Unusual Appearance (Looks-like SR Residue) (Oct. 11))" xfId="1840"/>
    <cellStyle name="_Yield Summary_NPD Shifting Endorsement (12-Oct -2009 C+Shift)1" xfId="1841"/>
    <cellStyle name="_Yield Summary_NPD Shifting Endorsement (12-Oct -2009 C+Shift)1_Abnormality Report For Unusual Appearance (Looks-like SR Residue) (Oct. 11))" xfId="1842"/>
    <cellStyle name="_Yield Summary_NPD Shifting Endorsement (12-Oct -2009 C+Shift)1_Pineview SC logger comparison_front" xfId="1843"/>
    <cellStyle name="_Yield Summary_NPD Shifting Endorsement (12-Oct -2009 C+Shift)1_Pineview SC logger comparison_front_Abnormality Report For Unusual Appearance (Looks-like SR Residue) (Oct. 11))" xfId="1844"/>
    <cellStyle name="_Yield Summary_NPD Shifting Endorsement (12-Oct -2009 C+Shift)1_Pineview SC logger data_back" xfId="1845"/>
    <cellStyle name="_Yield Summary_NPD Shifting Endorsement (12-Oct -2009 C+Shift)1_Pineview SC logger data_back_Abnormality Report For Unusual Appearance (Looks-like SR Residue) (Oct. 11))" xfId="1846"/>
    <cellStyle name="_Yield Summary_NPD Shifting Endorsement (12-Oct -2009 C+Shift)1_SR Scale Computation" xfId="1847"/>
    <cellStyle name="_Yield Summary_NPD Shifting Endorsement (12-Oct -2009 C+Shift)1_SR Scale Computation_Abnormality Report For Unusual Appearance (Looks-like SR Residue) (Oct. 11))" xfId="1848"/>
    <cellStyle name="_Yield Summary_NPD Shifting Endorsement (13-OCT -2009 A+Shift)" xfId="1849"/>
    <cellStyle name="_Yield Summary_NPD Shifting Endorsement (13-OCT -2009 A+Shift)_Abnormality Report For Unusual Appearance (Looks-like SR Residue) (Oct. 11))" xfId="1850"/>
    <cellStyle name="_Yield Summary_NPD Shifting Endorsement (13-OCT -2009 A+Shift)_Pineview SC logger comparison_front" xfId="1851"/>
    <cellStyle name="_Yield Summary_NPD Shifting Endorsement (13-OCT -2009 A+Shift)_Pineview SC logger comparison_front_Abnormality Report For Unusual Appearance (Looks-like SR Residue) (Oct. 11))" xfId="1852"/>
    <cellStyle name="_Yield Summary_NPD Shifting Endorsement (13-OCT -2009 A+Shift)_Pineview SC logger data_back" xfId="1853"/>
    <cellStyle name="_Yield Summary_NPD Shifting Endorsement (13-OCT -2009 A+Shift)_Pineview SC logger data_back_Abnormality Report For Unusual Appearance (Looks-like SR Residue) (Oct. 11))" xfId="1854"/>
    <cellStyle name="_Yield Summary_NPD Shifting Endorsement (13-OCT -2009 A+Shift)_SR Scale Computation" xfId="1855"/>
    <cellStyle name="_Yield Summary_NPD Shifting Endorsement (13-OCT -2009 A+Shift)_SR Scale Computation_Abnormality Report For Unusual Appearance (Looks-like SR Residue) (Oct. 11))" xfId="1856"/>
    <cellStyle name="_Yield Summary_NPD Shifting Endorsement (14-OCT -2009 C-Shift)" xfId="1857"/>
    <cellStyle name="_Yield Summary_NPD Shifting Endorsement (14-OCT -2009 C-Shift)_Abnormality Report For Unusual Appearance (Looks-like SR Residue) (Oct. 11))" xfId="1858"/>
    <cellStyle name="_Yield Summary_NPD Shifting Endorsement (14-OCT -2009 C-Shift)_Pineview SC logger comparison_front" xfId="1859"/>
    <cellStyle name="_Yield Summary_NPD Shifting Endorsement (14-OCT -2009 C-Shift)_Pineview SC logger comparison_front_Abnormality Report For Unusual Appearance (Looks-like SR Residue) (Oct. 11))" xfId="1860"/>
    <cellStyle name="_Yield Summary_NPD Shifting Endorsement (14-OCT -2009 C-Shift)_Pineview SC logger data_back" xfId="1861"/>
    <cellStyle name="_Yield Summary_NPD Shifting Endorsement (14-OCT -2009 C-Shift)_Pineview SC logger data_back_Abnormality Report For Unusual Appearance (Looks-like SR Residue) (Oct. 11))" xfId="1862"/>
    <cellStyle name="_Yield Summary_NPD Shifting Endorsement (14-OCT -2009 C-Shift)_SR Scale Computation" xfId="1863"/>
    <cellStyle name="_Yield Summary_NPD Shifting Endorsement (14-OCT -2009 C-Shift)_SR Scale Computation_Abnormality Report For Unusual Appearance (Looks-like SR Residue) (Oct. 11))" xfId="1864"/>
    <cellStyle name="_Yield Summary_NPD Shifting Endorsement (15-OCT -2009 A-Shift)" xfId="1865"/>
    <cellStyle name="_Yield Summary_NPD Shifting Endorsement (15-OCT -2009 A-Shift)_Abnormality Report For Unusual Appearance (Looks-like SR Residue) (Oct. 11))" xfId="1866"/>
    <cellStyle name="_Yield Summary_NPD Shifting Endorsement (15-OCT -2009 A-Shift)_Pineview SC logger comparison_front" xfId="1867"/>
    <cellStyle name="_Yield Summary_NPD Shifting Endorsement (15-OCT -2009 A-Shift)_Pineview SC logger comparison_front_Abnormality Report For Unusual Appearance (Looks-like SR Residue) (Oct. 11))" xfId="1868"/>
    <cellStyle name="_Yield Summary_NPD Shifting Endorsement (15-OCT -2009 A-Shift)_Pineview SC logger data_back" xfId="1869"/>
    <cellStyle name="_Yield Summary_NPD Shifting Endorsement (15-OCT -2009 A-Shift)_Pineview SC logger data_back_Abnormality Report For Unusual Appearance (Looks-like SR Residue) (Oct. 11))" xfId="1870"/>
    <cellStyle name="_Yield Summary_NPD Shifting Endorsement (15-OCT -2009 A-Shift)_SR Scale Computation" xfId="1871"/>
    <cellStyle name="_Yield Summary_NPD Shifting Endorsement (15-OCT -2009 A-Shift)_SR Scale Computation_Abnormality Report For Unusual Appearance (Looks-like SR Residue) (Oct. 11))" xfId="1872"/>
    <cellStyle name="_Yield Summary_Pineview SC logger comparison_front" xfId="1873"/>
    <cellStyle name="_Yield Summary_Pineview SC logger comparison_front_Abnormality Report For Unusual Appearance (Looks-like SR Residue) (Oct. 11))" xfId="1874"/>
    <cellStyle name="_Yield Summary_Pineview SC logger data_back" xfId="1875"/>
    <cellStyle name="_Yield Summary_Pineview SC logger data_back_Abnormality Report For Unusual Appearance (Looks-like SR Residue) (Oct. 11))" xfId="1876"/>
    <cellStyle name="_Yield Summary_SR Scale Computation" xfId="1877"/>
    <cellStyle name="_Yield Summary_SR Scale Computation_Abnormality Report For Unusual Appearance (Looks-like SR Residue) (Oct. 11))" xfId="1878"/>
    <cellStyle name="’Ê‰Ý [0.00]_laroux" xfId="1879"/>
    <cellStyle name="’Ê‰Ý_laroux" xfId="1880"/>
    <cellStyle name="¤@¯ë_laroux" xfId="1881"/>
    <cellStyle name="¤d¤À¦ì[0]_laroux" xfId="1882"/>
    <cellStyle name="¤d¤À¦ì_laroux" xfId="1883"/>
    <cellStyle name="•W€_Rev. 2" xfId="1884"/>
    <cellStyle name="•W€_laroux" xfId="1885"/>
    <cellStyle name="ÊÝ [0.00]_laroux" xfId="1886"/>
    <cellStyle name="ÊÝ_laroux" xfId="1887"/>
    <cellStyle name="fEñY [0.00]_pldt" xfId="1888"/>
    <cellStyle name="fEñY_pldt" xfId="1889"/>
    <cellStyle name="W_laroux" xfId="1890"/>
    <cellStyle name="0." xfId="1891"/>
    <cellStyle name="20% - アクセント 1" xfId="1892"/>
    <cellStyle name="20% - アクセント 2" xfId="1893"/>
    <cellStyle name="20% - アクセント 3" xfId="1894"/>
    <cellStyle name="20% - アクセント 4" xfId="1895"/>
    <cellStyle name="20% - アクセント 5" xfId="1896"/>
    <cellStyle name="20% - アクセント 6" xfId="1897"/>
    <cellStyle name="³f¹ô [0]_RESULTS" xfId="1898"/>
    <cellStyle name="³f¹ô[0]_laroux" xfId="1899"/>
    <cellStyle name="³f¹ô_laroux" xfId="1900"/>
    <cellStyle name="40% - アクセント 1" xfId="1901"/>
    <cellStyle name="40% - アクセント 2" xfId="1902"/>
    <cellStyle name="40% - アクセント 3" xfId="1903"/>
    <cellStyle name="40% - アクセント 4" xfId="1904"/>
    <cellStyle name="40% - アクセント 5" xfId="1905"/>
    <cellStyle name="40% - アクセント 6" xfId="1906"/>
    <cellStyle name="60% - アクセント 1" xfId="1907"/>
    <cellStyle name="60% - アクセント 2" xfId="1908"/>
    <cellStyle name="60% - アクセント 3" xfId="1909"/>
    <cellStyle name="60% - アクセント 4" xfId="1910"/>
    <cellStyle name="60% - アクセント 5" xfId="1911"/>
    <cellStyle name="60% - アクセント 6" xfId="1912"/>
    <cellStyle name="Calc Currency (0)" xfId="1913"/>
    <cellStyle name="Calc Currency (2)" xfId="1914"/>
    <cellStyle name="Calc Percent (0)" xfId="1915"/>
    <cellStyle name="Calc Percent (1)" xfId="1916"/>
    <cellStyle name="Calc Percent (2)" xfId="1917"/>
    <cellStyle name="Calc Units (0)" xfId="1918"/>
    <cellStyle name="Calc Units (1)" xfId="1919"/>
    <cellStyle name="Calc Units (2)" xfId="1920"/>
    <cellStyle name="Comma [00]" xfId="1921"/>
    <cellStyle name="Comma 2" xfId="1922"/>
    <cellStyle name="Comma 3" xfId="1923"/>
    <cellStyle name="Comma 4" xfId="1924"/>
    <cellStyle name="Currency [00]" xfId="1925"/>
    <cellStyle name="custom" xfId="1926"/>
    <cellStyle name="Date Short" xfId="1927"/>
    <cellStyle name="Enter Currency (0)" xfId="1928"/>
    <cellStyle name="Enter Currency (2)" xfId="1929"/>
    <cellStyle name="Enter Units (0)" xfId="1930"/>
    <cellStyle name="Enter Units (1)" xfId="1931"/>
    <cellStyle name="Enter Units (2)" xfId="1932"/>
    <cellStyle name="Euro" xfId="1933"/>
    <cellStyle name="F2" xfId="1934"/>
    <cellStyle name="F3" xfId="1935"/>
    <cellStyle name="F4" xfId="1936"/>
    <cellStyle name="F5" xfId="1937"/>
    <cellStyle name="F6" xfId="1938"/>
    <cellStyle name="F7" xfId="1939"/>
    <cellStyle name="F8" xfId="1940"/>
    <cellStyle name="ƒp[ƒZƒ“ƒg_pldt" xfId="1941"/>
    <cellStyle name="Grey" xfId="1942"/>
    <cellStyle name="Header1" xfId="1943"/>
    <cellStyle name="Header2" xfId="1944"/>
    <cellStyle name="Input [yellow]" xfId="1945"/>
    <cellStyle name="Link Currency (0)" xfId="1946"/>
    <cellStyle name="Link Currency (2)" xfId="1947"/>
    <cellStyle name="Link Units (0)" xfId="1948"/>
    <cellStyle name="Link Units (1)" xfId="1949"/>
    <cellStyle name="Link Units (2)" xfId="1950"/>
    <cellStyle name="Milliers [0]_!!!GO" xfId="1951"/>
    <cellStyle name="Milliers_!!!GO" xfId="1952"/>
    <cellStyle name="Monetaire [0]_!!!GO" xfId="1953"/>
    <cellStyle name="Monétaire [0]_!!!GO" xfId="1954"/>
    <cellStyle name="Monetaire [0]_!!!GO_Mfg3 TO new simplified" xfId="1955"/>
    <cellStyle name="Monétaire [0]_!!!GO_Mfg3 TO new simplified" xfId="1956"/>
    <cellStyle name="Monetaire [0]_!!!GO_Mfg3 TO new simplified (2)" xfId="1957"/>
    <cellStyle name="Monétaire [0]_!!!GO_Mfg3 TO new simplified (2)" xfId="1958"/>
    <cellStyle name="Monetaire_!!!GO" xfId="1959"/>
    <cellStyle name="Monétaire_!!!GO" xfId="1960"/>
    <cellStyle name="Monetaire_!!!GO_Mfg3 TO new simplified" xfId="1961"/>
    <cellStyle name="Monétaire_!!!GO_Mfg3 TO new simplified" xfId="1962"/>
    <cellStyle name="Monetaire_!!!GO_Mfg3 TO new simplified (2)" xfId="1963"/>
    <cellStyle name="Monétaire_!!!GO_Mfg3 TO new simplified (2)" xfId="1964"/>
    <cellStyle name="Monetaire_!!!GO_S&amp;R#2 Lot sequence_rev00" xfId="1965"/>
    <cellStyle name="Monétaire_!!!GO_S&amp;R#2 Lot sequence_rev00" xfId="1966"/>
    <cellStyle name="Monetaire_!!!GO_営業出荷数量0103" xfId="1967"/>
    <cellStyle name="Monétaire_!!!GO_営業出荷数量0103" xfId="1968"/>
    <cellStyle name="no dec" xfId="1969"/>
    <cellStyle name="Normal" xfId="0" builtinId="0"/>
    <cellStyle name="Normal - Style1" xfId="1970"/>
    <cellStyle name="Normal - スタイル1" xfId="1971"/>
    <cellStyle name="Normal - スタイル2" xfId="1972"/>
    <cellStyle name="Normal - スタイル3" xfId="1973"/>
    <cellStyle name="Normal - スタイル4" xfId="1974"/>
    <cellStyle name="Normal - スタイル5" xfId="1975"/>
    <cellStyle name="Normal - スタイル6" xfId="1976"/>
    <cellStyle name="Normal - スタイル7" xfId="1977"/>
    <cellStyle name="Normal - スタイル8" xfId="1978"/>
    <cellStyle name="Normal 10" xfId="1979"/>
    <cellStyle name="Normal 11" xfId="1980"/>
    <cellStyle name="Normal 12" xfId="1981"/>
    <cellStyle name="Normal 13" xfId="1982"/>
    <cellStyle name="Normal 14" xfId="1983"/>
    <cellStyle name="Normal 2" xfId="3"/>
    <cellStyle name="Normal 2 2" xfId="5"/>
    <cellStyle name="Normal 2 3" xfId="1984"/>
    <cellStyle name="Normal 2 3 2" xfId="1985"/>
    <cellStyle name="Normal 2 4" xfId="1986"/>
    <cellStyle name="Normal 2 5" xfId="1987"/>
    <cellStyle name="Normal 2_Abnormality Report For Unusual Appearance (Looks-like SR Residue) (Oct. 11))" xfId="1988"/>
    <cellStyle name="Normal 3" xfId="1989"/>
    <cellStyle name="Normal 3 2" xfId="1990"/>
    <cellStyle name="Normal 4" xfId="1991"/>
    <cellStyle name="Normal 4 2" xfId="1992"/>
    <cellStyle name="Normal 4 2 2" xfId="1993"/>
    <cellStyle name="Normal 4 3" xfId="1994"/>
    <cellStyle name="Normal 4_Unusual Appearance detected at LPSR Inspection (07-December-2013)" xfId="1995"/>
    <cellStyle name="Normal 5" xfId="1996"/>
    <cellStyle name="Normal 6" xfId="1997"/>
    <cellStyle name="Normal 7" xfId="1998"/>
    <cellStyle name="Normal 7 2" xfId="7"/>
    <cellStyle name="Normal 8" xfId="1999"/>
    <cellStyle name="Normal 9" xfId="2000"/>
    <cellStyle name="Normal_Carrier Stoppage (Enig+Eg) (2)" xfId="6"/>
    <cellStyle name="Normal_DF Residue (181106) 2" xfId="1"/>
    <cellStyle name="Normal_DF Residue after DFR Dev't (2)" xfId="2"/>
    <cellStyle name="Œ…‹æØ‚è [0.00]_guyan" xfId="2001"/>
    <cellStyle name="Œ…‹æØ‚è_guyan" xfId="2002"/>
    <cellStyle name="oft Excel]_x000d__x000a_Comment=The open=/f lines load custom functions into the Paste Function list._x000d__x000a_Maximized=3_x000d__x000a_Basics=1_x000d__x000a_D" xfId="2003"/>
    <cellStyle name="Percent [0]" xfId="2004"/>
    <cellStyle name="Percent [00]" xfId="2005"/>
    <cellStyle name="Percent [2]" xfId="2006"/>
    <cellStyle name="Percent 2" xfId="4"/>
    <cellStyle name="Percent 2 2" xfId="8"/>
    <cellStyle name="Percent 2 3" xfId="2007"/>
    <cellStyle name="Percent 3" xfId="9"/>
    <cellStyle name="Percent 4" xfId="2008"/>
    <cellStyle name="Percent 5" xfId="2009"/>
    <cellStyle name="Percent 6" xfId="2010"/>
    <cellStyle name="Percent 7" xfId="2011"/>
    <cellStyle name="Percent.0" xfId="2012"/>
    <cellStyle name="PrePop Currency (0)" xfId="2013"/>
    <cellStyle name="PrePop Currency (2)" xfId="2014"/>
    <cellStyle name="PrePop Units (0)" xfId="2015"/>
    <cellStyle name="PrePop Units (1)" xfId="2016"/>
    <cellStyle name="PrePop Units (2)" xfId="2017"/>
    <cellStyle name="PSChar" xfId="2018"/>
    <cellStyle name="PSDate" xfId="2019"/>
    <cellStyle name="PSDec" xfId="2020"/>
    <cellStyle name="PSHeading" xfId="2021"/>
    <cellStyle name="PSInt" xfId="2022"/>
    <cellStyle name="PSSpacer" xfId="2023"/>
    <cellStyle name="Ｐﾏﾄ原紙" xfId="2024"/>
    <cellStyle name="Source Line" xfId="2025"/>
    <cellStyle name="STANDARD" xfId="2026"/>
    <cellStyle name="Style 1" xfId="2027"/>
    <cellStyle name="Table Heading" xfId="2028"/>
    <cellStyle name="Text Indent A" xfId="2029"/>
    <cellStyle name="Text Indent B" xfId="2030"/>
    <cellStyle name="Text Indent C" xfId="2031"/>
    <cellStyle name="Times New Roman" xfId="2032"/>
    <cellStyle name="Top Row" xfId="2033"/>
    <cellStyle name="Tusental (0)_pldt" xfId="2034"/>
    <cellStyle name="Tusental_pldt" xfId="2035"/>
    <cellStyle name="UPDATED%" xfId="2036"/>
    <cellStyle name="v" xfId="2037"/>
    <cellStyle name="v_Book4" xfId="2038"/>
    <cellStyle name="v_Drive Stopped at Tin Plating (1st &amp; 2nd occurence)-29 &amp; 30 Jan" xfId="2039"/>
    <cellStyle name="v_Nodule on C4 area at NPA2 (10-Nov)" xfId="2040"/>
    <cellStyle name="v_OOS Low Au Thickness at NPA #2 (11-Oct.)" xfId="2041"/>
    <cellStyle name="v_Panel Jamming at Dev.3 (01-October)" xfId="2042"/>
    <cellStyle name="v_thixkness" xfId="2043"/>
    <cellStyle name="v_Unstable Nickel Conc.at Starline due to OOS High Rectifier @ Enig+Eg (270412)" xfId="2044"/>
    <cellStyle name="v_Unusual Appearance detected at LPSR Inspection (07-December-2013)" xfId="2045"/>
    <cellStyle name="Valuta (0)_pldt" xfId="2046"/>
    <cellStyle name="Valuta_pldt" xfId="2047"/>
    <cellStyle name="アクセント 1" xfId="2048"/>
    <cellStyle name="アクセント 2" xfId="2049"/>
    <cellStyle name="アクセント 3" xfId="2050"/>
    <cellStyle name="アクセント 4" xfId="2051"/>
    <cellStyle name="アクセント 5" xfId="2052"/>
    <cellStyle name="アクセント 6" xfId="2053"/>
    <cellStyle name="タイトル" xfId="2054"/>
    <cellStyle name="チェック セル" xfId="2055"/>
    <cellStyle name="どちらでもない" xfId="2056"/>
    <cellStyle name="ハイパーリンク" xfId="2057"/>
    <cellStyle name="メモ" xfId="2058"/>
    <cellStyle name="メモ 2" xfId="2059"/>
    <cellStyle name="メモ 3" xfId="2060"/>
    <cellStyle name="メモ 4" xfId="2061"/>
    <cellStyle name="リンク セル" xfId="2062"/>
    <cellStyle name="fEñY [0.00]_pldt" xfId="2063"/>
    <cellStyle name="fEñY_pldt" xfId="2064"/>
    <cellStyle name="" xfId="2065"/>
    <cellStyle name="_x001d_" xfId="2066"/>
    <cellStyle name="_Abnormality Report For Unusual Appearance (Looks-like SR Residue) (Oct. 11))" xfId="2067"/>
    <cellStyle name="_x001d__Abnormality Report For Unusual Appearance (Looks-like SR Residue) (Oct. 11))" xfId="2068"/>
    <cellStyle name="_x001d_・" xfId="2069"/>
    <cellStyle name="_x001d_・_x000c_Y" xfId="2070"/>
    <cellStyle name="_x001d_・_x000c_Y" xfId="2071"/>
    <cellStyle name="_x001d_・_x000c_Y_x0006_" xfId="2072"/>
    <cellStyle name="_x001d_・_x000c_Y_x0006__x000d_KV" xfId="2073"/>
    <cellStyle name="_x001d_・_x000c_Y_x0006__x000d_KV_x0001_ﾊ_x000b__x000c_?_x0007__x0001__x0001_" xfId="2074"/>
    <cellStyle name="_x001d_・_x000c_Y_Abnormality Report For Unusual Appearance (Looks-like SR Residue) (Oct. 11))" xfId="2075"/>
    <cellStyle name="_x001d_・_x000c_Y_x0006__Abnormality Report For Unusual Appearance (Looks-like SR Residue) (Oct. 11))" xfId="2076"/>
    <cellStyle name="_x001d_・_Abnormality Report For Unusual Appearance (Looks-like SR Residue) (Oct. 11))" xfId="2077"/>
    <cellStyle name="_x001d__x000c_" xfId="2078"/>
    <cellStyle name="_x001d__x000c_O" xfId="2079"/>
    <cellStyle name="_x001d__x000c_O" xfId="2080"/>
    <cellStyle name="_x001d__x000c_O._x000d_G" xfId="2081"/>
    <cellStyle name="_x001d__x000c_O._x000d_GV_x0001_&gt;_x000a_・_x000f__x0001__x0001_" xfId="2082"/>
    <cellStyle name="_x001d__x000c_O_Abnormality Report For Unusual Appearance (Looks-like SR Residue) (Oct. 11))" xfId="2083"/>
    <cellStyle name="入力" xfId="2084"/>
    <cellStyle name="出力" xfId="2085"/>
    <cellStyle name="悪い" xfId="2086"/>
    <cellStyle name="数値" xfId="2087"/>
    <cellStyle name="文字列" xfId="2088"/>
    <cellStyle name="文字列折り返し" xfId="2089"/>
    <cellStyle name="日付" xfId="2090"/>
    <cellStyle name="月間Ｐﾏﾄ" xfId="2091"/>
    <cellStyle name="未定義" xfId="2092"/>
    <cellStyle name="桁区切り [0.00]_adjustment" xfId="2093"/>
    <cellStyle name="桁区切り_adjustment" xfId="2094"/>
    <cellStyle name="桁蟻唇Ｆ [0.00]_WIP Report" xfId="2095"/>
    <cellStyle name="桁蟻唇Ｆ_WIP Report" xfId="2096"/>
    <cellStyle name="標準 2" xfId="2097"/>
    <cellStyle name="標準_#6 Drill'g リバイス" xfId="2098"/>
    <cellStyle name="標準106612" xfId="2099"/>
    <cellStyle name="準標準" xfId="2100"/>
    <cellStyle name="脱浦 [0.00]_99q2 $0.10 deduction" xfId="2101"/>
    <cellStyle name="脱浦_99q2 $0.10 deduction" xfId="2102"/>
    <cellStyle name="良い" xfId="2103"/>
    <cellStyle name="表示済みのハイパーリンク" xfId="2104"/>
    <cellStyle name="見出し 1" xfId="2105"/>
    <cellStyle name="見出し 2" xfId="2106"/>
    <cellStyle name="見出し 3" xfId="2107"/>
    <cellStyle name="見出し 4" xfId="2108"/>
    <cellStyle name="計算" xfId="2109"/>
    <cellStyle name="説明文" xfId="2110"/>
    <cellStyle name="警告文" xfId="2111"/>
    <cellStyle name="通貨 [0.00]_adjustment" xfId="2112"/>
    <cellStyle name="通貨_adjustment" xfId="2113"/>
    <cellStyle name="集計" xfId="2114"/>
  </cellStyles>
  <dxfs count="18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3" Type="http://schemas.openxmlformats.org/officeDocument/2006/relationships/worksheet" Target="worksheets/sheet3.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SnR</a:t>
            </a:r>
            <a:r>
              <a:rPr lang="en-US" baseline="0"/>
              <a:t> </a:t>
            </a:r>
            <a:r>
              <a:rPr lang="en-US"/>
              <a:t>Sequence vs Blister</a:t>
            </a:r>
            <a:r>
              <a:rPr lang="en-US" baseline="0"/>
              <a:t> at LPSR</a:t>
            </a:r>
            <a:endParaRPr lang="en-US"/>
          </a:p>
        </c:rich>
      </c:tx>
      <c:layout>
        <c:manualLayout>
          <c:xMode val="edge"/>
          <c:yMode val="edge"/>
          <c:x val="0.40253819999057971"/>
          <c:y val="4.1227113676786567E-2"/>
        </c:manualLayout>
      </c:layout>
      <c:overlay val="0"/>
      <c:spPr>
        <a:noFill/>
        <a:ln>
          <a:noFill/>
        </a:ln>
        <a:effectLst/>
      </c:spPr>
    </c:title>
    <c:autoTitleDeleted val="0"/>
    <c:plotArea>
      <c:layout>
        <c:manualLayout>
          <c:layoutTarget val="inner"/>
          <c:xMode val="edge"/>
          <c:yMode val="edge"/>
          <c:x val="4.417096779079252E-2"/>
          <c:y val="0.1529113646272014"/>
          <c:w val="0.94420347275516436"/>
          <c:h val="0.50733079759532307"/>
        </c:manualLayout>
      </c:layout>
      <c:lineChart>
        <c:grouping val="standard"/>
        <c:varyColors val="0"/>
        <c:ser>
          <c:idx val="1"/>
          <c:order val="0"/>
          <c:tx>
            <c:strRef>
              <c:f>'SnR Lot Loading'!$AF$23</c:f>
              <c:strCache>
                <c:ptCount val="1"/>
                <c:pt idx="0">
                  <c:v>SnR 1</c:v>
                </c:pt>
              </c:strCache>
            </c:strRef>
          </c:tx>
          <c:spPr>
            <a:ln>
              <a:solidFill>
                <a:srgbClr val="0000FF"/>
              </a:solidFill>
            </a:ln>
          </c:spPr>
          <c:marker>
            <c:symbol val="circle"/>
            <c:size val="8"/>
            <c:spPr>
              <a:solidFill>
                <a:srgbClr val="00FFFF"/>
              </a:solidFill>
              <a:ln>
                <a:solidFill>
                  <a:srgbClr val="0000FF"/>
                </a:solidFill>
              </a:ln>
            </c:spPr>
          </c:marker>
          <c:cat>
            <c:strRef>
              <c:f>'[1]Dev (2)'!$O$24:$O$451</c:f>
              <c:strCache>
                <c:ptCount val="428"/>
                <c:pt idx="0">
                  <c:v>2019/01/02 19:03</c:v>
                </c:pt>
                <c:pt idx="1">
                  <c:v>2019/01/02 23:00</c:v>
                </c:pt>
                <c:pt idx="2">
                  <c:v>2019/01/02 23:15</c:v>
                </c:pt>
                <c:pt idx="3">
                  <c:v>2019/01/02 23:30</c:v>
                </c:pt>
                <c:pt idx="4">
                  <c:v>2019/01/02 23:55</c:v>
                </c:pt>
                <c:pt idx="5">
                  <c:v>2019/01/03 00:20</c:v>
                </c:pt>
                <c:pt idx="6">
                  <c:v>2019/01/03 00:50</c:v>
                </c:pt>
                <c:pt idx="7">
                  <c:v>2019/01/03 01:15</c:v>
                </c:pt>
                <c:pt idx="8">
                  <c:v>2019/01/03 01:35</c:v>
                </c:pt>
                <c:pt idx="9">
                  <c:v>2019/01/03 01:55</c:v>
                </c:pt>
                <c:pt idx="10">
                  <c:v>2019/01/03 02:32</c:v>
                </c:pt>
                <c:pt idx="11">
                  <c:v>2019/01/03 02:50</c:v>
                </c:pt>
                <c:pt idx="12">
                  <c:v>2019/01/03 03:08</c:v>
                </c:pt>
                <c:pt idx="13">
                  <c:v>2019/01/03 03:42</c:v>
                </c:pt>
                <c:pt idx="14">
                  <c:v>2019/01/03 03:45</c:v>
                </c:pt>
                <c:pt idx="15">
                  <c:v>2019/01/03 06:45</c:v>
                </c:pt>
                <c:pt idx="16">
                  <c:v>2019/01/03 07:00</c:v>
                </c:pt>
                <c:pt idx="17">
                  <c:v>2019/01/03 07:15</c:v>
                </c:pt>
                <c:pt idx="18">
                  <c:v>2019/01/03 07:40</c:v>
                </c:pt>
                <c:pt idx="19">
                  <c:v>2019/01/03 08:10</c:v>
                </c:pt>
                <c:pt idx="20">
                  <c:v>2019/01/03 09:00</c:v>
                </c:pt>
                <c:pt idx="21">
                  <c:v>2019/01/03 10:05</c:v>
                </c:pt>
                <c:pt idx="22">
                  <c:v>2019/01/03 10:20</c:v>
                </c:pt>
                <c:pt idx="23">
                  <c:v>2019/01/03 10:35</c:v>
                </c:pt>
                <c:pt idx="24">
                  <c:v>2019/01/03 10:45</c:v>
                </c:pt>
                <c:pt idx="25">
                  <c:v>2019/01/03 10:50</c:v>
                </c:pt>
                <c:pt idx="26">
                  <c:v>2019/01/03 11:00</c:v>
                </c:pt>
                <c:pt idx="27">
                  <c:v>2019/01/03 11:15</c:v>
                </c:pt>
                <c:pt idx="28">
                  <c:v>2019/01/03 11:30</c:v>
                </c:pt>
                <c:pt idx="29">
                  <c:v>2019/01/03 11:30</c:v>
                </c:pt>
                <c:pt idx="30">
                  <c:v>2019/01/03 11:45</c:v>
                </c:pt>
                <c:pt idx="31">
                  <c:v>2019/01/03 11:45</c:v>
                </c:pt>
                <c:pt idx="32">
                  <c:v>2019/01/03 12:15</c:v>
                </c:pt>
                <c:pt idx="33">
                  <c:v>2019/01/03 12:00</c:v>
                </c:pt>
                <c:pt idx="34">
                  <c:v>2019/01/03 12:30</c:v>
                </c:pt>
                <c:pt idx="35">
                  <c:v>2019/01/03 12:30</c:v>
                </c:pt>
                <c:pt idx="36">
                  <c:v>2019/01/03 12:45</c:v>
                </c:pt>
                <c:pt idx="37">
                  <c:v>2019/01/03 12:45</c:v>
                </c:pt>
                <c:pt idx="38">
                  <c:v>2019/01/03 13:00</c:v>
                </c:pt>
                <c:pt idx="39">
                  <c:v>2019/01/03 13:15</c:v>
                </c:pt>
                <c:pt idx="40">
                  <c:v>2019/01/03 13:30</c:v>
                </c:pt>
                <c:pt idx="41">
                  <c:v>2019/01/03 13:45</c:v>
                </c:pt>
                <c:pt idx="42">
                  <c:v>2019/01/03 14:20</c:v>
                </c:pt>
                <c:pt idx="43">
                  <c:v>2019/01/03 14:35</c:v>
                </c:pt>
                <c:pt idx="44">
                  <c:v>2019/01/03 15:30</c:v>
                </c:pt>
                <c:pt idx="45">
                  <c:v>2019/01/03 16:00</c:v>
                </c:pt>
                <c:pt idx="46">
                  <c:v>2019/01/03 16:10</c:v>
                </c:pt>
                <c:pt idx="47">
                  <c:v>2019/01/03 16:45</c:v>
                </c:pt>
                <c:pt idx="48">
                  <c:v>2019/01/03 19:00</c:v>
                </c:pt>
                <c:pt idx="49">
                  <c:v>2019/01/03 19:14</c:v>
                </c:pt>
                <c:pt idx="50">
                  <c:v>2019/01/03 19:33</c:v>
                </c:pt>
                <c:pt idx="51">
                  <c:v>2019/01/03 19:34</c:v>
                </c:pt>
                <c:pt idx="52">
                  <c:v>2019/01/03 19:47</c:v>
                </c:pt>
                <c:pt idx="53">
                  <c:v>2019/01/03 19:50</c:v>
                </c:pt>
                <c:pt idx="54">
                  <c:v>2019/01/03 20:10</c:v>
                </c:pt>
                <c:pt idx="55">
                  <c:v>2019/01/03 20:10</c:v>
                </c:pt>
                <c:pt idx="56">
                  <c:v>2019/01/03 20:45</c:v>
                </c:pt>
                <c:pt idx="57">
                  <c:v>2019/01/03 20:56</c:v>
                </c:pt>
                <c:pt idx="58">
                  <c:v>2019/01/03 21:14</c:v>
                </c:pt>
                <c:pt idx="59">
                  <c:v>2019/01/03 21:28</c:v>
                </c:pt>
                <c:pt idx="60">
                  <c:v>2019/01/03 21:43</c:v>
                </c:pt>
                <c:pt idx="61">
                  <c:v>2019/01/03 21:53</c:v>
                </c:pt>
                <c:pt idx="62">
                  <c:v>2019/01/03 22:45</c:v>
                </c:pt>
                <c:pt idx="63">
                  <c:v>2019/01/03 23:05</c:v>
                </c:pt>
                <c:pt idx="64">
                  <c:v>2019/01/03 23:20</c:v>
                </c:pt>
                <c:pt idx="65">
                  <c:v>2019/01/04 00:00</c:v>
                </c:pt>
                <c:pt idx="66">
                  <c:v>2019/01/04 00:15</c:v>
                </c:pt>
                <c:pt idx="67">
                  <c:v>2019/01/04 00:30</c:v>
                </c:pt>
                <c:pt idx="68">
                  <c:v>2019/01/04 00:45</c:v>
                </c:pt>
                <c:pt idx="69">
                  <c:v>2019/01/04 01:00</c:v>
                </c:pt>
                <c:pt idx="70">
                  <c:v>2019/01/04 01:15</c:v>
                </c:pt>
                <c:pt idx="71">
                  <c:v>2019/01/04 01:25</c:v>
                </c:pt>
                <c:pt idx="72">
                  <c:v>2019/01/04 01:30</c:v>
                </c:pt>
                <c:pt idx="73">
                  <c:v>2019/01/04 01:45</c:v>
                </c:pt>
                <c:pt idx="74">
                  <c:v>2019/01/04 01:48</c:v>
                </c:pt>
                <c:pt idx="75">
                  <c:v>2019/01/04 04:15</c:v>
                </c:pt>
                <c:pt idx="76">
                  <c:v>2019/01/04 04:17</c:v>
                </c:pt>
                <c:pt idx="77">
                  <c:v>2019/01/04 04:30</c:v>
                </c:pt>
                <c:pt idx="78">
                  <c:v>2019/01/04 04:29</c:v>
                </c:pt>
                <c:pt idx="79">
                  <c:v>2019/01/04 04:45</c:v>
                </c:pt>
                <c:pt idx="80">
                  <c:v>2019/01/04 04:49</c:v>
                </c:pt>
                <c:pt idx="81">
                  <c:v>2019/01/04 07:15</c:v>
                </c:pt>
                <c:pt idx="82">
                  <c:v>2019/01/04 07:30</c:v>
                </c:pt>
                <c:pt idx="83">
                  <c:v>2019/01/04 07:30</c:v>
                </c:pt>
                <c:pt idx="84">
                  <c:v>2019/01/04 07:45</c:v>
                </c:pt>
                <c:pt idx="85">
                  <c:v>2019/01/04 07:48</c:v>
                </c:pt>
                <c:pt idx="86">
                  <c:v>2019/01/04 08:00</c:v>
                </c:pt>
                <c:pt idx="87">
                  <c:v>2019/01/04 08:35</c:v>
                </c:pt>
                <c:pt idx="88">
                  <c:v>2019/01/04 08:50</c:v>
                </c:pt>
                <c:pt idx="89">
                  <c:v>2019/01/04 09:30</c:v>
                </c:pt>
                <c:pt idx="90">
                  <c:v>2019/01/04 10:02</c:v>
                </c:pt>
                <c:pt idx="91">
                  <c:v>2019/01/04 10:53</c:v>
                </c:pt>
                <c:pt idx="92">
                  <c:v>2019/01/04 11:15</c:v>
                </c:pt>
                <c:pt idx="93">
                  <c:v>2019/01/04 11:26</c:v>
                </c:pt>
                <c:pt idx="94">
                  <c:v>2019/01/04 11:30</c:v>
                </c:pt>
                <c:pt idx="95">
                  <c:v>2019/01/04 15:15</c:v>
                </c:pt>
                <c:pt idx="96">
                  <c:v>2019/01/04 15:45</c:v>
                </c:pt>
                <c:pt idx="97">
                  <c:v>2019/01/04 18:40</c:v>
                </c:pt>
                <c:pt idx="98">
                  <c:v>2019/01/04 18:45</c:v>
                </c:pt>
                <c:pt idx="99">
                  <c:v>2019/01/04 18:53</c:v>
                </c:pt>
                <c:pt idx="100">
                  <c:v>2019/01/04 19:00</c:v>
                </c:pt>
                <c:pt idx="101">
                  <c:v>2019/01/04 19:45</c:v>
                </c:pt>
                <c:pt idx="102">
                  <c:v>2019/01/04 20:27</c:v>
                </c:pt>
                <c:pt idx="103">
                  <c:v>2019/01/04 20:40</c:v>
                </c:pt>
                <c:pt idx="104">
                  <c:v>2019/01/04 21:15</c:v>
                </c:pt>
                <c:pt idx="105">
                  <c:v>2019/01/04 22:45</c:v>
                </c:pt>
                <c:pt idx="106">
                  <c:v>2019/01/04 23:36</c:v>
                </c:pt>
                <c:pt idx="107">
                  <c:v>2019/01/04 23:48</c:v>
                </c:pt>
                <c:pt idx="108">
                  <c:v>2019/01/05 02:20</c:v>
                </c:pt>
                <c:pt idx="109">
                  <c:v>2019/01/05 03:00</c:v>
                </c:pt>
                <c:pt idx="110">
                  <c:v>2019/01/05 04:27</c:v>
                </c:pt>
                <c:pt idx="111">
                  <c:v>2019/01/05 07:23</c:v>
                </c:pt>
                <c:pt idx="112">
                  <c:v>2019/01/05 07:38</c:v>
                </c:pt>
                <c:pt idx="113">
                  <c:v>2019/01/05 07:53</c:v>
                </c:pt>
                <c:pt idx="114">
                  <c:v>2019/01/05 08:08</c:v>
                </c:pt>
                <c:pt idx="115">
                  <c:v>2019/01/05 08:23</c:v>
                </c:pt>
                <c:pt idx="116">
                  <c:v>2019/01/05 08:38</c:v>
                </c:pt>
                <c:pt idx="117">
                  <c:v>2019/01/05 08:53</c:v>
                </c:pt>
                <c:pt idx="118">
                  <c:v>2019/01/05 10:02</c:v>
                </c:pt>
                <c:pt idx="119">
                  <c:v>2019/01/05 10:17</c:v>
                </c:pt>
                <c:pt idx="120">
                  <c:v>2019/01/05 10:32</c:v>
                </c:pt>
                <c:pt idx="121">
                  <c:v>2019/01/05 10:47</c:v>
                </c:pt>
                <c:pt idx="122">
                  <c:v>2019/01/05 11:04</c:v>
                </c:pt>
                <c:pt idx="123">
                  <c:v>2019/01/05 11:19</c:v>
                </c:pt>
                <c:pt idx="124">
                  <c:v>2019/01/05 11:34</c:v>
                </c:pt>
                <c:pt idx="125">
                  <c:v>2019/01/05 11:46</c:v>
                </c:pt>
                <c:pt idx="126">
                  <c:v>2019/01/05 11:49</c:v>
                </c:pt>
                <c:pt idx="127">
                  <c:v>2019/01/05 12:10</c:v>
                </c:pt>
                <c:pt idx="128">
                  <c:v>2019/01/05 12:12</c:v>
                </c:pt>
                <c:pt idx="129">
                  <c:v>2019/01/05 12:25</c:v>
                </c:pt>
                <c:pt idx="130">
                  <c:v>2019/01/05 12:27</c:v>
                </c:pt>
                <c:pt idx="131">
                  <c:v>2019/01/05 12:40</c:v>
                </c:pt>
                <c:pt idx="132">
                  <c:v>2019/01/05 12:43</c:v>
                </c:pt>
                <c:pt idx="133">
                  <c:v>2019/01/05 12:55</c:v>
                </c:pt>
                <c:pt idx="134">
                  <c:v>2019/01/05 13:15</c:v>
                </c:pt>
                <c:pt idx="135">
                  <c:v>2019/01/05 13:30</c:v>
                </c:pt>
                <c:pt idx="136">
                  <c:v>2019/01/05 13:47</c:v>
                </c:pt>
                <c:pt idx="137">
                  <c:v>2019/01/05 14:14</c:v>
                </c:pt>
                <c:pt idx="138">
                  <c:v>2019/01/05 15:01</c:v>
                </c:pt>
                <c:pt idx="139">
                  <c:v>2019/01/05 15:20</c:v>
                </c:pt>
                <c:pt idx="140">
                  <c:v>2019/01/05 15:35</c:v>
                </c:pt>
                <c:pt idx="141">
                  <c:v>2019/01/05 15:48</c:v>
                </c:pt>
                <c:pt idx="142">
                  <c:v>2019/01/05 16:46</c:v>
                </c:pt>
                <c:pt idx="143">
                  <c:v>2019/01/05 18:45</c:v>
                </c:pt>
                <c:pt idx="144">
                  <c:v>2019/01/05 19:00</c:v>
                </c:pt>
                <c:pt idx="145">
                  <c:v>2019/01/05 19:15</c:v>
                </c:pt>
                <c:pt idx="146">
                  <c:v>2019/01/05 19:30</c:v>
                </c:pt>
                <c:pt idx="147">
                  <c:v>2019/01/05 19:45</c:v>
                </c:pt>
                <c:pt idx="148">
                  <c:v>2019/01/05 19:45</c:v>
                </c:pt>
                <c:pt idx="149">
                  <c:v>2019/01/05 20:00</c:v>
                </c:pt>
                <c:pt idx="150">
                  <c:v>2019/01/05 20:10</c:v>
                </c:pt>
                <c:pt idx="151">
                  <c:v>2019/01/05 20:15</c:v>
                </c:pt>
                <c:pt idx="152">
                  <c:v>2019/01/05 20:30</c:v>
                </c:pt>
                <c:pt idx="153">
                  <c:v>2019/01/05 20:45</c:v>
                </c:pt>
                <c:pt idx="154">
                  <c:v>2019/01/05 21:00</c:v>
                </c:pt>
                <c:pt idx="155">
                  <c:v>2019/01/05 21:15</c:v>
                </c:pt>
                <c:pt idx="156">
                  <c:v>2019/01/05 21:30</c:v>
                </c:pt>
                <c:pt idx="157">
                  <c:v>2019/01/05 21:30</c:v>
                </c:pt>
                <c:pt idx="158">
                  <c:v>2019/01/05 23:00</c:v>
                </c:pt>
                <c:pt idx="159">
                  <c:v>2019/01/05 23:15</c:v>
                </c:pt>
                <c:pt idx="160">
                  <c:v>2019/01/05 23:27</c:v>
                </c:pt>
                <c:pt idx="161">
                  <c:v>2019/01/05 23:30</c:v>
                </c:pt>
                <c:pt idx="162">
                  <c:v>2019/01/05 23:45</c:v>
                </c:pt>
                <c:pt idx="163">
                  <c:v>2019/01/05 23:50</c:v>
                </c:pt>
                <c:pt idx="164">
                  <c:v>2019/01/06 00:00</c:v>
                </c:pt>
                <c:pt idx="165">
                  <c:v>2019/01/06 00:05</c:v>
                </c:pt>
                <c:pt idx="166">
                  <c:v>2019/01/06 00:20</c:v>
                </c:pt>
                <c:pt idx="167">
                  <c:v>2019/01/06 00:30</c:v>
                </c:pt>
                <c:pt idx="168">
                  <c:v>2019/01/06 00:55</c:v>
                </c:pt>
                <c:pt idx="169">
                  <c:v>2019/01/06 01:05</c:v>
                </c:pt>
                <c:pt idx="170">
                  <c:v>2019/01/06 01:25</c:v>
                </c:pt>
                <c:pt idx="171">
                  <c:v>2019/01/06 01:35</c:v>
                </c:pt>
                <c:pt idx="172">
                  <c:v>2019/01/06 01:50</c:v>
                </c:pt>
                <c:pt idx="173">
                  <c:v>2019/01/06 02:45</c:v>
                </c:pt>
                <c:pt idx="174">
                  <c:v>2019/01/06 03:00</c:v>
                </c:pt>
                <c:pt idx="175">
                  <c:v>2019/01/06 03:15</c:v>
                </c:pt>
                <c:pt idx="176">
                  <c:v>2019/01/06 03:30</c:v>
                </c:pt>
                <c:pt idx="177">
                  <c:v>2019/01/06 03:45</c:v>
                </c:pt>
                <c:pt idx="178">
                  <c:v>2019/01/06 04:00</c:v>
                </c:pt>
                <c:pt idx="179">
                  <c:v>2019/01/06 04:15</c:v>
                </c:pt>
                <c:pt idx="180">
                  <c:v>2019/01/06 04:30</c:v>
                </c:pt>
                <c:pt idx="181">
                  <c:v>2019/01/06 04:45</c:v>
                </c:pt>
                <c:pt idx="182">
                  <c:v>2019/01/06 06:47</c:v>
                </c:pt>
                <c:pt idx="183">
                  <c:v>2019/01/06 07:05</c:v>
                </c:pt>
                <c:pt idx="184">
                  <c:v>2019/01/06 07:14</c:v>
                </c:pt>
                <c:pt idx="185">
                  <c:v>2019/01/06 07:20</c:v>
                </c:pt>
                <c:pt idx="186">
                  <c:v>2019/01/06 07:35</c:v>
                </c:pt>
                <c:pt idx="187">
                  <c:v>2019/01/06 07:50</c:v>
                </c:pt>
                <c:pt idx="188">
                  <c:v>2019/01/06 08:05</c:v>
                </c:pt>
                <c:pt idx="189">
                  <c:v>2019/01/06 08:45</c:v>
                </c:pt>
                <c:pt idx="190">
                  <c:v>2019/01/06 09:00</c:v>
                </c:pt>
                <c:pt idx="191">
                  <c:v>2019/01/06 09:14</c:v>
                </c:pt>
                <c:pt idx="192">
                  <c:v>2019/01/06 09:28</c:v>
                </c:pt>
                <c:pt idx="193">
                  <c:v>2019/01/06 10:45</c:v>
                </c:pt>
                <c:pt idx="194">
                  <c:v>2019/01/06 11:00</c:v>
                </c:pt>
                <c:pt idx="195">
                  <c:v>2019/01/06 11:15</c:v>
                </c:pt>
                <c:pt idx="196">
                  <c:v>2019/01/06 13:25</c:v>
                </c:pt>
                <c:pt idx="197">
                  <c:v>2019/01/06 13:40</c:v>
                </c:pt>
                <c:pt idx="198">
                  <c:v>2019/01/06 13:58</c:v>
                </c:pt>
                <c:pt idx="199">
                  <c:v>2019/01/06 14:17</c:v>
                </c:pt>
                <c:pt idx="200">
                  <c:v>2019/01/06 14:30</c:v>
                </c:pt>
                <c:pt idx="201">
                  <c:v>2019/01/06 15:15</c:v>
                </c:pt>
                <c:pt idx="202">
                  <c:v>2019/01/06 15:30</c:v>
                </c:pt>
                <c:pt idx="203">
                  <c:v>2019/01/06 15:50</c:v>
                </c:pt>
                <c:pt idx="204">
                  <c:v>2019/01/06 16:20</c:v>
                </c:pt>
                <c:pt idx="205">
                  <c:v>2019/01/06 16:54</c:v>
                </c:pt>
                <c:pt idx="206">
                  <c:v>2019/01/06 18:30</c:v>
                </c:pt>
                <c:pt idx="207">
                  <c:v>2019/01/06 18:45</c:v>
                </c:pt>
                <c:pt idx="208">
                  <c:v>2019/01/06 19:00</c:v>
                </c:pt>
                <c:pt idx="209">
                  <c:v>2019/01/06 19:15</c:v>
                </c:pt>
                <c:pt idx="210">
                  <c:v>2019/01/06 19:30</c:v>
                </c:pt>
                <c:pt idx="211">
                  <c:v>2019/01/06 19:45</c:v>
                </c:pt>
                <c:pt idx="212">
                  <c:v>2019/01/06 20:00</c:v>
                </c:pt>
                <c:pt idx="213">
                  <c:v>2019/01/06 20:15</c:v>
                </c:pt>
                <c:pt idx="214">
                  <c:v>2019/01/06 20:30</c:v>
                </c:pt>
                <c:pt idx="215">
                  <c:v>2019/01/06 21:00</c:v>
                </c:pt>
                <c:pt idx="216">
                  <c:v>2019/01/06 21:15</c:v>
                </c:pt>
                <c:pt idx="217">
                  <c:v>2019/01/06 21:30</c:v>
                </c:pt>
                <c:pt idx="218">
                  <c:v>2019/01/06 21:45</c:v>
                </c:pt>
                <c:pt idx="219">
                  <c:v>2019/01/06 22:45</c:v>
                </c:pt>
                <c:pt idx="220">
                  <c:v>2019/01/06 23:00</c:v>
                </c:pt>
                <c:pt idx="221">
                  <c:v>2019/01/06 23:15</c:v>
                </c:pt>
                <c:pt idx="222">
                  <c:v>2019/01/06 23:30</c:v>
                </c:pt>
                <c:pt idx="223">
                  <c:v>2019/01/06 23:45</c:v>
                </c:pt>
                <c:pt idx="224">
                  <c:v>2019/01/07 00:00</c:v>
                </c:pt>
                <c:pt idx="225">
                  <c:v>2019/01/07 00:15</c:v>
                </c:pt>
                <c:pt idx="226">
                  <c:v>2019/01/07 00:30</c:v>
                </c:pt>
                <c:pt idx="227">
                  <c:v>2019/01/07 00:45</c:v>
                </c:pt>
                <c:pt idx="228">
                  <c:v>2019/01/07 01:00</c:v>
                </c:pt>
                <c:pt idx="229">
                  <c:v>2019/01/07 01:15</c:v>
                </c:pt>
                <c:pt idx="230">
                  <c:v>2019/01/07 01:30</c:v>
                </c:pt>
                <c:pt idx="231">
                  <c:v>2019/01/07 01:45</c:v>
                </c:pt>
                <c:pt idx="232">
                  <c:v>2019/01/07 02:40</c:v>
                </c:pt>
                <c:pt idx="233">
                  <c:v>2019/01/07 02:55</c:v>
                </c:pt>
                <c:pt idx="234">
                  <c:v>2019/01/07 03:15</c:v>
                </c:pt>
                <c:pt idx="235">
                  <c:v>2019/01/07 03:45</c:v>
                </c:pt>
                <c:pt idx="236">
                  <c:v>2019/01/07 04:00</c:v>
                </c:pt>
                <c:pt idx="237">
                  <c:v>2019/01/07 04:15</c:v>
                </c:pt>
                <c:pt idx="238">
                  <c:v>2019/01/07 04:30</c:v>
                </c:pt>
                <c:pt idx="239">
                  <c:v>2019/01/07 04:45</c:v>
                </c:pt>
                <c:pt idx="240">
                  <c:v>2019/01/07 07:03</c:v>
                </c:pt>
                <c:pt idx="241">
                  <c:v>2019/01/07 07:15</c:v>
                </c:pt>
                <c:pt idx="242">
                  <c:v>2019/01/07 07:30</c:v>
                </c:pt>
                <c:pt idx="243">
                  <c:v>2019/01/07 07:45</c:v>
                </c:pt>
                <c:pt idx="244">
                  <c:v>2019/01/07 08:00</c:v>
                </c:pt>
                <c:pt idx="245">
                  <c:v>2019/01/07 08:15</c:v>
                </c:pt>
                <c:pt idx="246">
                  <c:v>2019/01/07 08:30</c:v>
                </c:pt>
                <c:pt idx="247">
                  <c:v>2019/01/07 08:45</c:v>
                </c:pt>
                <c:pt idx="248">
                  <c:v>2019/01/07 09:00</c:v>
                </c:pt>
                <c:pt idx="249">
                  <c:v>2019/01/07 09:11</c:v>
                </c:pt>
                <c:pt idx="250">
                  <c:v>2019/01/07 09:26</c:v>
                </c:pt>
                <c:pt idx="251">
                  <c:v>2019/01/07 09:43</c:v>
                </c:pt>
                <c:pt idx="252">
                  <c:v>2019/01/07 10:00</c:v>
                </c:pt>
                <c:pt idx="253">
                  <c:v>2019/01/07 10:20</c:v>
                </c:pt>
                <c:pt idx="254">
                  <c:v>2019/01/07 10:35</c:v>
                </c:pt>
                <c:pt idx="255">
                  <c:v>2019/01/07 10:50</c:v>
                </c:pt>
                <c:pt idx="256">
                  <c:v>2019/01/07 11:10</c:v>
                </c:pt>
                <c:pt idx="257">
                  <c:v>2019/01/07 11:14</c:v>
                </c:pt>
                <c:pt idx="258">
                  <c:v>2019/01/07 13:17</c:v>
                </c:pt>
                <c:pt idx="259">
                  <c:v>2019/01/07 13:30</c:v>
                </c:pt>
                <c:pt idx="260">
                  <c:v>2019/01/07 14:37</c:v>
                </c:pt>
                <c:pt idx="261">
                  <c:v>2019/01/07 15:01</c:v>
                </c:pt>
                <c:pt idx="262">
                  <c:v>2019/01/07 16:00</c:v>
                </c:pt>
                <c:pt idx="263">
                  <c:v>2019/01/07 16:45</c:v>
                </c:pt>
                <c:pt idx="264">
                  <c:v>2019/01/07 18:30</c:v>
                </c:pt>
                <c:pt idx="265">
                  <c:v>2019/01/07 18:45</c:v>
                </c:pt>
                <c:pt idx="266">
                  <c:v>2019/01/07 19:00</c:v>
                </c:pt>
                <c:pt idx="267">
                  <c:v>2019/01/07 19:00</c:v>
                </c:pt>
                <c:pt idx="268">
                  <c:v>2019/01/07 19:15</c:v>
                </c:pt>
                <c:pt idx="269">
                  <c:v>2019/01/07 19:30</c:v>
                </c:pt>
                <c:pt idx="270">
                  <c:v>2019/01/07 19:45</c:v>
                </c:pt>
                <c:pt idx="271">
                  <c:v>2019/01/07 19:55</c:v>
                </c:pt>
                <c:pt idx="272">
                  <c:v>2019/01/07 20:00</c:v>
                </c:pt>
                <c:pt idx="273">
                  <c:v>2019/01/07 20:25</c:v>
                </c:pt>
                <c:pt idx="274">
                  <c:v>2019/01/07 20:40</c:v>
                </c:pt>
                <c:pt idx="275">
                  <c:v>2019/01/07 20:55</c:v>
                </c:pt>
                <c:pt idx="276">
                  <c:v>2019/01/07 21:10</c:v>
                </c:pt>
                <c:pt idx="277">
                  <c:v>2019/01/07 21:30</c:v>
                </c:pt>
                <c:pt idx="278">
                  <c:v>2019/01/07 21:35</c:v>
                </c:pt>
                <c:pt idx="279">
                  <c:v>2019/01/07 21:55</c:v>
                </c:pt>
                <c:pt idx="280">
                  <c:v>2019/01/07 22:20</c:v>
                </c:pt>
                <c:pt idx="281">
                  <c:v>2019/01/07 22:35</c:v>
                </c:pt>
                <c:pt idx="282">
                  <c:v>2019/01/07 22:55</c:v>
                </c:pt>
                <c:pt idx="283">
                  <c:v>2019/01/07 23:10</c:v>
                </c:pt>
                <c:pt idx="284">
                  <c:v>2019/01/07 23:25</c:v>
                </c:pt>
                <c:pt idx="285">
                  <c:v>2019/01/07 23:35</c:v>
                </c:pt>
                <c:pt idx="286">
                  <c:v>2019/01/07 23:50</c:v>
                </c:pt>
                <c:pt idx="287">
                  <c:v>2019/01/08 00:05</c:v>
                </c:pt>
                <c:pt idx="288">
                  <c:v>2019/01/08 00:15</c:v>
                </c:pt>
                <c:pt idx="289">
                  <c:v>2019/01/08 00:30</c:v>
                </c:pt>
                <c:pt idx="290">
                  <c:v>2019/01/08 00:45</c:v>
                </c:pt>
                <c:pt idx="291">
                  <c:v>2019/01/08 00:55</c:v>
                </c:pt>
                <c:pt idx="292">
                  <c:v>2019/01/08 01:25</c:v>
                </c:pt>
                <c:pt idx="293">
                  <c:v>2019/01/08 01:30</c:v>
                </c:pt>
                <c:pt idx="294">
                  <c:v>2019/01/08 01:55</c:v>
                </c:pt>
                <c:pt idx="295">
                  <c:v>2019/01/08 01:55</c:v>
                </c:pt>
                <c:pt idx="296">
                  <c:v>2019/01/08 02:25</c:v>
                </c:pt>
                <c:pt idx="297">
                  <c:v>2019/01/08 02:40</c:v>
                </c:pt>
                <c:pt idx="298">
                  <c:v>2019/01/08 03:00</c:v>
                </c:pt>
                <c:pt idx="299">
                  <c:v>2019/01/08 03:30</c:v>
                </c:pt>
                <c:pt idx="300">
                  <c:v>2019/01/08 03:40</c:v>
                </c:pt>
                <c:pt idx="301">
                  <c:v>2019/01/08 03:45</c:v>
                </c:pt>
                <c:pt idx="302">
                  <c:v>2019/01/08 03:58</c:v>
                </c:pt>
                <c:pt idx="303">
                  <c:v>2019/01/08 04:00</c:v>
                </c:pt>
                <c:pt idx="304">
                  <c:v>2019/01/08 04:30</c:v>
                </c:pt>
                <c:pt idx="305">
                  <c:v>2019/01/08 04:30</c:v>
                </c:pt>
                <c:pt idx="306">
                  <c:v>2019/01/08 04:55</c:v>
                </c:pt>
                <c:pt idx="307">
                  <c:v>2019/01/08 04:55</c:v>
                </c:pt>
                <c:pt idx="308">
                  <c:v>2019/01/08 07:00</c:v>
                </c:pt>
                <c:pt idx="309">
                  <c:v>2019/01/08 07:15</c:v>
                </c:pt>
                <c:pt idx="310">
                  <c:v>2019/01/08 07:16</c:v>
                </c:pt>
                <c:pt idx="311">
                  <c:v>2019/01/08 07:30</c:v>
                </c:pt>
                <c:pt idx="312">
                  <c:v>2019/01/08 07:33</c:v>
                </c:pt>
                <c:pt idx="313">
                  <c:v>2019/01/08 07:50</c:v>
                </c:pt>
                <c:pt idx="314">
                  <c:v>2019/01/08 08:25</c:v>
                </c:pt>
                <c:pt idx="315">
                  <c:v>2019/01/08 08:53</c:v>
                </c:pt>
                <c:pt idx="316">
                  <c:v>2019/01/08 09:37</c:v>
                </c:pt>
                <c:pt idx="317">
                  <c:v>2019/01/08 09:52</c:v>
                </c:pt>
                <c:pt idx="318">
                  <c:v>2019/01/08 10:25</c:v>
                </c:pt>
                <c:pt idx="319">
                  <c:v>2019/01/08 10:40</c:v>
                </c:pt>
                <c:pt idx="320">
                  <c:v>2019/01/08 11:00</c:v>
                </c:pt>
                <c:pt idx="321">
                  <c:v>2019/01/08 11:30</c:v>
                </c:pt>
                <c:pt idx="322">
                  <c:v>2019/01/08 11:48</c:v>
                </c:pt>
                <c:pt idx="323">
                  <c:v>2019/01/08 15:15</c:v>
                </c:pt>
                <c:pt idx="324">
                  <c:v>2019/01/08 15:30</c:v>
                </c:pt>
                <c:pt idx="325">
                  <c:v>2019/01/08 15:45</c:v>
                </c:pt>
                <c:pt idx="326">
                  <c:v>2019/01/08 16:05</c:v>
                </c:pt>
                <c:pt idx="327">
                  <c:v>2019/01/08 16:20</c:v>
                </c:pt>
                <c:pt idx="328">
                  <c:v>2019/01/08 16:35</c:v>
                </c:pt>
                <c:pt idx="329">
                  <c:v>2019/01/08 16:50</c:v>
                </c:pt>
                <c:pt idx="330">
                  <c:v>2019/01/08 18:19</c:v>
                </c:pt>
                <c:pt idx="331">
                  <c:v>2019/01/08 18:36</c:v>
                </c:pt>
                <c:pt idx="332">
                  <c:v>2019/01/08 18:54</c:v>
                </c:pt>
                <c:pt idx="333">
                  <c:v>2019/01/08 19:00</c:v>
                </c:pt>
                <c:pt idx="334">
                  <c:v>2019/01/08 19:15</c:v>
                </c:pt>
                <c:pt idx="335">
                  <c:v>2019/01/08 19:16</c:v>
                </c:pt>
                <c:pt idx="336">
                  <c:v>2019/01/08 19:30</c:v>
                </c:pt>
                <c:pt idx="337">
                  <c:v>2019/01/08 19:34</c:v>
                </c:pt>
                <c:pt idx="338">
                  <c:v>2019/01/08 19:45</c:v>
                </c:pt>
                <c:pt idx="339">
                  <c:v>2019/01/08 19:52</c:v>
                </c:pt>
                <c:pt idx="340">
                  <c:v>2019/01/08 20:00</c:v>
                </c:pt>
                <c:pt idx="341">
                  <c:v>2019/01/08 20:15</c:v>
                </c:pt>
                <c:pt idx="342">
                  <c:v>2019/01/08 20:14</c:v>
                </c:pt>
                <c:pt idx="343">
                  <c:v>2019/01/08 20:30</c:v>
                </c:pt>
                <c:pt idx="344">
                  <c:v>2019/01/08 20:31</c:v>
                </c:pt>
                <c:pt idx="345">
                  <c:v>2019/01/08 20:45</c:v>
                </c:pt>
                <c:pt idx="346">
                  <c:v>2019/01/08 20:53</c:v>
                </c:pt>
                <c:pt idx="347">
                  <c:v>2019/01/08 21:00</c:v>
                </c:pt>
                <c:pt idx="348">
                  <c:v>2019/01/08 21:15</c:v>
                </c:pt>
                <c:pt idx="349">
                  <c:v>2019/01/08 21:13</c:v>
                </c:pt>
                <c:pt idx="350">
                  <c:v>2019/01/08 21:30</c:v>
                </c:pt>
                <c:pt idx="351">
                  <c:v>2019/01/08 22:35</c:v>
                </c:pt>
                <c:pt idx="352">
                  <c:v>2019/01/08 23:20</c:v>
                </c:pt>
                <c:pt idx="353">
                  <c:v>2019/01/08 23:35</c:v>
                </c:pt>
                <c:pt idx="354">
                  <c:v>2019/01/09 00:00</c:v>
                </c:pt>
                <c:pt idx="355">
                  <c:v>2019/01/09 01:20</c:v>
                </c:pt>
                <c:pt idx="356">
                  <c:v>2019/01/09 01:45</c:v>
                </c:pt>
                <c:pt idx="357">
                  <c:v>2019/01/09 02:00</c:v>
                </c:pt>
                <c:pt idx="358">
                  <c:v>2019/01/09 02:15</c:v>
                </c:pt>
                <c:pt idx="359">
                  <c:v>2019/01/09 02:30</c:v>
                </c:pt>
                <c:pt idx="360">
                  <c:v>2019/01/09 03:05</c:v>
                </c:pt>
                <c:pt idx="361">
                  <c:v>2019/01/09 03:10</c:v>
                </c:pt>
                <c:pt idx="362">
                  <c:v>2019/01/09 03:30</c:v>
                </c:pt>
                <c:pt idx="363">
                  <c:v>2019/01/09 03:35</c:v>
                </c:pt>
                <c:pt idx="364">
                  <c:v>2019/01/09 04:15</c:v>
                </c:pt>
                <c:pt idx="365">
                  <c:v>2019/01/09 04:40</c:v>
                </c:pt>
                <c:pt idx="366">
                  <c:v>2019/01/09 04:50</c:v>
                </c:pt>
                <c:pt idx="367">
                  <c:v>2019/01/09 05:05</c:v>
                </c:pt>
                <c:pt idx="368">
                  <c:v>2019/01/09 05:45</c:v>
                </c:pt>
                <c:pt idx="369">
                  <c:v>2019/01/09 07:02</c:v>
                </c:pt>
                <c:pt idx="370">
                  <c:v>2019/01/09 07:18</c:v>
                </c:pt>
                <c:pt idx="371">
                  <c:v>2019/01/09 07:29</c:v>
                </c:pt>
                <c:pt idx="372">
                  <c:v>2019/01/09 07:41</c:v>
                </c:pt>
                <c:pt idx="373">
                  <c:v>2019/01/09 07:54</c:v>
                </c:pt>
                <c:pt idx="374">
                  <c:v>2019/01/09 08:00</c:v>
                </c:pt>
                <c:pt idx="375">
                  <c:v>2019/01/09 08:09</c:v>
                </c:pt>
                <c:pt idx="376">
                  <c:v>2019/01/09 08:25</c:v>
                </c:pt>
                <c:pt idx="377">
                  <c:v>2019/01/09 08:26</c:v>
                </c:pt>
                <c:pt idx="378">
                  <c:v>2019/01/09 08:40</c:v>
                </c:pt>
                <c:pt idx="379">
                  <c:v>2019/01/09 08:50</c:v>
                </c:pt>
                <c:pt idx="380">
                  <c:v>2019/01/09 09:34</c:v>
                </c:pt>
                <c:pt idx="381">
                  <c:v>2019/01/09 10:15</c:v>
                </c:pt>
                <c:pt idx="382">
                  <c:v>2019/01/09 10:30</c:v>
                </c:pt>
                <c:pt idx="383">
                  <c:v>2019/01/09 10:45</c:v>
                </c:pt>
                <c:pt idx="384">
                  <c:v>2019/01/09 11:00</c:v>
                </c:pt>
                <c:pt idx="385">
                  <c:v>2019/01/09 11:30</c:v>
                </c:pt>
                <c:pt idx="386">
                  <c:v>2019/01/09 15:45</c:v>
                </c:pt>
                <c:pt idx="387">
                  <c:v>2019/01/09 16:00</c:v>
                </c:pt>
                <c:pt idx="388">
                  <c:v>2019/01/09 16:30</c:v>
                </c:pt>
                <c:pt idx="389">
                  <c:v>2019/01/09 16:45</c:v>
                </c:pt>
                <c:pt idx="390">
                  <c:v>2019/01/09 18:35</c:v>
                </c:pt>
                <c:pt idx="391">
                  <c:v>2019/01/09 18:50</c:v>
                </c:pt>
                <c:pt idx="392">
                  <c:v>2019/01/09 19:05</c:v>
                </c:pt>
                <c:pt idx="393">
                  <c:v>2019/01/09 19:20</c:v>
                </c:pt>
                <c:pt idx="394">
                  <c:v>2019/01/09 19:35</c:v>
                </c:pt>
                <c:pt idx="395">
                  <c:v>2019/01/09 19:50</c:v>
                </c:pt>
                <c:pt idx="396">
                  <c:v>2019/01/09 19:52</c:v>
                </c:pt>
                <c:pt idx="397">
                  <c:v>2019/01/09 20:05</c:v>
                </c:pt>
                <c:pt idx="398">
                  <c:v>2019/01/09 20:10</c:v>
                </c:pt>
                <c:pt idx="399">
                  <c:v>2019/01/09 20:20</c:v>
                </c:pt>
                <c:pt idx="400">
                  <c:v>2019/01/09 20:35</c:v>
                </c:pt>
                <c:pt idx="401">
                  <c:v>2019/01/09 20:45</c:v>
                </c:pt>
                <c:pt idx="402">
                  <c:v>2019/01/09 20:50</c:v>
                </c:pt>
                <c:pt idx="403">
                  <c:v>2019/01/09 21:15</c:v>
                </c:pt>
                <c:pt idx="404">
                  <c:v>2019/01/09 21:25</c:v>
                </c:pt>
                <c:pt idx="405">
                  <c:v>2019/01/09 22:14</c:v>
                </c:pt>
                <c:pt idx="406">
                  <c:v>2019/01/09 22:44</c:v>
                </c:pt>
                <c:pt idx="407">
                  <c:v>2019/01/09 23:15</c:v>
                </c:pt>
                <c:pt idx="408">
                  <c:v>2019/01/09 23:36</c:v>
                </c:pt>
                <c:pt idx="409">
                  <c:v>2019/01/09 23:56</c:v>
                </c:pt>
                <c:pt idx="410">
                  <c:v>2019/01/10 00:00</c:v>
                </c:pt>
                <c:pt idx="411">
                  <c:v>2019/01/10 00:15</c:v>
                </c:pt>
                <c:pt idx="412">
                  <c:v>2019/01/10 00:11</c:v>
                </c:pt>
                <c:pt idx="413">
                  <c:v>2019/01/10 00:30</c:v>
                </c:pt>
                <c:pt idx="414">
                  <c:v>2019/01/10 00:28</c:v>
                </c:pt>
                <c:pt idx="415">
                  <c:v>2019/01/10 00:45</c:v>
                </c:pt>
                <c:pt idx="416">
                  <c:v>2019/01/10 01:00</c:v>
                </c:pt>
                <c:pt idx="417">
                  <c:v>2019/01/10 01:15</c:v>
                </c:pt>
                <c:pt idx="418">
                  <c:v>2019/01/10 01:30</c:v>
                </c:pt>
                <c:pt idx="419">
                  <c:v>2019/01/10 02:10</c:v>
                </c:pt>
                <c:pt idx="420">
                  <c:v>2019/01/10 02:10</c:v>
                </c:pt>
                <c:pt idx="421">
                  <c:v>2019/01/10 02:25</c:v>
                </c:pt>
                <c:pt idx="422">
                  <c:v>2019/01/10 02:27</c:v>
                </c:pt>
                <c:pt idx="423">
                  <c:v>2019/01/10 02:40</c:v>
                </c:pt>
                <c:pt idx="424">
                  <c:v>2019/01/10 02:47</c:v>
                </c:pt>
                <c:pt idx="425">
                  <c:v>2019/01/10 04:10</c:v>
                </c:pt>
                <c:pt idx="426">
                  <c:v>2019/01/10 04:19</c:v>
                </c:pt>
                <c:pt idx="427">
                  <c:v>2019/01/10 04:25</c:v>
                </c:pt>
              </c:strCache>
            </c:strRef>
          </c:cat>
          <c:val>
            <c:numRef>
              <c:f>'SnR Lot Loading'!$AF$24:$AF$320</c:f>
              <c:numCache>
                <c:formatCode>0.00%</c:formatCode>
                <c:ptCount val="297"/>
                <c:pt idx="0">
                  <c:v>0</c:v>
                </c:pt>
                <c:pt idx="1">
                  <c:v>#N/A</c:v>
                </c:pt>
                <c:pt idx="2">
                  <c:v>0</c:v>
                </c:pt>
                <c:pt idx="3">
                  <c:v>#N/A</c:v>
                </c:pt>
                <c:pt idx="4">
                  <c:v>0</c:v>
                </c:pt>
                <c:pt idx="5">
                  <c:v>#N/A</c:v>
                </c:pt>
                <c:pt idx="6">
                  <c:v>0</c:v>
                </c:pt>
                <c:pt idx="7">
                  <c:v>#N/A</c:v>
                </c:pt>
                <c:pt idx="8">
                  <c:v>0</c:v>
                </c:pt>
                <c:pt idx="9">
                  <c:v>#N/A</c:v>
                </c:pt>
                <c:pt idx="10">
                  <c:v>0</c:v>
                </c:pt>
                <c:pt idx="11">
                  <c:v>#N/A</c:v>
                </c:pt>
                <c:pt idx="12">
                  <c:v>0</c:v>
                </c:pt>
                <c:pt idx="13">
                  <c:v>0</c:v>
                </c:pt>
                <c:pt idx="14">
                  <c:v>0</c:v>
                </c:pt>
                <c:pt idx="15">
                  <c:v>#N/A</c:v>
                </c:pt>
                <c:pt idx="16">
                  <c:v>0</c:v>
                </c:pt>
                <c:pt idx="17">
                  <c:v>#N/A</c:v>
                </c:pt>
                <c:pt idx="18">
                  <c:v>#N/A</c:v>
                </c:pt>
                <c:pt idx="19">
                  <c:v>#N/A</c:v>
                </c:pt>
                <c:pt idx="20">
                  <c:v>#N/A</c:v>
                </c:pt>
                <c:pt idx="21">
                  <c:v>#N/A</c:v>
                </c:pt>
                <c:pt idx="22">
                  <c:v>#N/A</c:v>
                </c:pt>
                <c:pt idx="23">
                  <c:v>0</c:v>
                </c:pt>
                <c:pt idx="24">
                  <c:v>#N/A</c:v>
                </c:pt>
                <c:pt idx="25">
                  <c:v>0</c:v>
                </c:pt>
                <c:pt idx="26">
                  <c:v>#N/A</c:v>
                </c:pt>
                <c:pt idx="27">
                  <c:v>0</c:v>
                </c:pt>
                <c:pt idx="28">
                  <c:v>#N/A</c:v>
                </c:pt>
                <c:pt idx="29">
                  <c:v>0</c:v>
                </c:pt>
                <c:pt idx="30">
                  <c:v>#N/A</c:v>
                </c:pt>
                <c:pt idx="31">
                  <c:v>0</c:v>
                </c:pt>
                <c:pt idx="32">
                  <c:v>0</c:v>
                </c:pt>
                <c:pt idx="33">
                  <c:v>#N/A</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#N/A</c:v>
                </c:pt>
                <c:pt idx="57">
                  <c:v>0</c:v>
                </c:pt>
                <c:pt idx="58">
                  <c:v>0</c:v>
                </c:pt>
                <c:pt idx="59">
                  <c:v>7.1900000000000006E-2</c:v>
                </c:pt>
                <c:pt idx="61">
                  <c:v>#N/A</c:v>
                </c:pt>
                <c:pt idx="62">
                  <c:v>0</c:v>
                </c:pt>
                <c:pt idx="63">
                  <c:v>#N/A</c:v>
                </c:pt>
                <c:pt idx="64">
                  <c:v>0</c:v>
                </c:pt>
                <c:pt idx="65">
                  <c:v>#N/A</c:v>
                </c:pt>
                <c:pt idx="66">
                  <c:v>0</c:v>
                </c:pt>
                <c:pt idx="67">
                  <c:v>#N/A</c:v>
                </c:pt>
                <c:pt idx="68">
                  <c:v>0</c:v>
                </c:pt>
                <c:pt idx="70">
                  <c:v>0</c:v>
                </c:pt>
                <c:pt idx="71">
                  <c:v>#N/A</c:v>
                </c:pt>
                <c:pt idx="73">
                  <c:v>#N/A</c:v>
                </c:pt>
                <c:pt idx="75">
                  <c:v>0</c:v>
                </c:pt>
                <c:pt idx="76">
                  <c:v>#N/A</c:v>
                </c:pt>
                <c:pt idx="77">
                  <c:v>0</c:v>
                </c:pt>
                <c:pt idx="78">
                  <c:v>0</c:v>
                </c:pt>
                <c:pt idx="79">
                  <c:v>#N/A</c:v>
                </c:pt>
                <c:pt idx="80">
                  <c:v>#N/A</c:v>
                </c:pt>
                <c:pt idx="83">
                  <c:v>#N/A</c:v>
                </c:pt>
                <c:pt idx="85">
                  <c:v>#N/A</c:v>
                </c:pt>
                <c:pt idx="87">
                  <c:v>#N/A</c:v>
                </c:pt>
                <c:pt idx="89">
                  <c:v>#N/A</c:v>
                </c:pt>
                <c:pt idx="90">
                  <c:v>0</c:v>
                </c:pt>
                <c:pt idx="91">
                  <c:v>#N/A</c:v>
                </c:pt>
                <c:pt idx="92">
                  <c:v>0</c:v>
                </c:pt>
                <c:pt idx="93">
                  <c:v>0</c:v>
                </c:pt>
                <c:pt idx="94">
                  <c:v>#N/A</c:v>
                </c:pt>
                <c:pt idx="95">
                  <c:v>0</c:v>
                </c:pt>
                <c:pt idx="96">
                  <c:v>4.7399999999999998E-2</c:v>
                </c:pt>
                <c:pt idx="97">
                  <c:v>0</c:v>
                </c:pt>
                <c:pt idx="98">
                  <c:v>#N/A</c:v>
                </c:pt>
                <c:pt idx="99">
                  <c:v>0</c:v>
                </c:pt>
                <c:pt idx="100">
                  <c:v>#N/A</c:v>
                </c:pt>
                <c:pt idx="101">
                  <c:v>#N/A</c:v>
                </c:pt>
                <c:pt idx="102">
                  <c:v>0</c:v>
                </c:pt>
                <c:pt idx="103">
                  <c:v>#N/A</c:v>
                </c:pt>
                <c:pt idx="104">
                  <c:v>0</c:v>
                </c:pt>
                <c:pt idx="105">
                  <c:v>#N/A</c:v>
                </c:pt>
                <c:pt idx="106">
                  <c:v>0</c:v>
                </c:pt>
                <c:pt idx="107">
                  <c:v>#N/A</c:v>
                </c:pt>
                <c:pt idx="108">
                  <c:v>0</c:v>
                </c:pt>
                <c:pt idx="109">
                  <c:v>#N/A</c:v>
                </c:pt>
                <c:pt idx="110">
                  <c:v>0</c:v>
                </c:pt>
                <c:pt idx="111">
                  <c:v>0</c:v>
                </c:pt>
                <c:pt idx="112">
                  <c:v>#N/A</c:v>
                </c:pt>
                <c:pt idx="114">
                  <c:v>#N/A</c:v>
                </c:pt>
                <c:pt idx="115">
                  <c:v>0</c:v>
                </c:pt>
                <c:pt idx="116">
                  <c:v>#N/A</c:v>
                </c:pt>
                <c:pt idx="117">
                  <c:v>0</c:v>
                </c:pt>
                <c:pt idx="118">
                  <c:v>#N/A</c:v>
                </c:pt>
                <c:pt idx="119">
                  <c:v>0</c:v>
                </c:pt>
                <c:pt idx="120">
                  <c:v>0</c:v>
                </c:pt>
                <c:pt idx="121">
                  <c:v>#N/A</c:v>
                </c:pt>
                <c:pt idx="122">
                  <c:v>0</c:v>
                </c:pt>
                <c:pt idx="123">
                  <c:v>#N/A</c:v>
                </c:pt>
                <c:pt idx="124">
                  <c:v>#N/A</c:v>
                </c:pt>
                <c:pt idx="126">
                  <c:v>#N/A</c:v>
                </c:pt>
                <c:pt idx="127">
                  <c:v>0</c:v>
                </c:pt>
                <c:pt idx="128">
                  <c:v>#N/A</c:v>
                </c:pt>
                <c:pt idx="129">
                  <c:v>0</c:v>
                </c:pt>
                <c:pt idx="130">
                  <c:v>0</c:v>
                </c:pt>
                <c:pt idx="131">
                  <c:v>0.12959999999999999</c:v>
                </c:pt>
                <c:pt idx="132">
                  <c:v>#N/A</c:v>
                </c:pt>
                <c:pt idx="133">
                  <c:v>0</c:v>
                </c:pt>
                <c:pt idx="134">
                  <c:v>#N/A</c:v>
                </c:pt>
                <c:pt idx="135">
                  <c:v>0</c:v>
                </c:pt>
                <c:pt idx="136">
                  <c:v>#N/A</c:v>
                </c:pt>
                <c:pt idx="137">
                  <c:v>0</c:v>
                </c:pt>
                <c:pt idx="138">
                  <c:v>#N/A</c:v>
                </c:pt>
                <c:pt idx="139">
                  <c:v>0</c:v>
                </c:pt>
                <c:pt idx="140">
                  <c:v>#N/A</c:v>
                </c:pt>
                <c:pt idx="141">
                  <c:v>0</c:v>
                </c:pt>
                <c:pt idx="142">
                  <c:v>0</c:v>
                </c:pt>
                <c:pt idx="143">
                  <c:v>#N/A</c:v>
                </c:pt>
                <c:pt idx="145">
                  <c:v>#N/A</c:v>
                </c:pt>
                <c:pt idx="146">
                  <c:v>0</c:v>
                </c:pt>
                <c:pt idx="147">
                  <c:v>5.1200000000000002E-2</c:v>
                </c:pt>
                <c:pt idx="148">
                  <c:v>0</c:v>
                </c:pt>
                <c:pt idx="149">
                  <c:v>#N/A</c:v>
                </c:pt>
                <c:pt idx="150">
                  <c:v>0</c:v>
                </c:pt>
                <c:pt idx="151">
                  <c:v>#N/A</c:v>
                </c:pt>
                <c:pt idx="152">
                  <c:v>0</c:v>
                </c:pt>
                <c:pt idx="153">
                  <c:v>#N/A</c:v>
                </c:pt>
                <c:pt idx="154">
                  <c:v>0</c:v>
                </c:pt>
                <c:pt idx="155">
                  <c:v>#N/A</c:v>
                </c:pt>
                <c:pt idx="156">
                  <c:v>0</c:v>
                </c:pt>
                <c:pt idx="157">
                  <c:v>#N/A</c:v>
                </c:pt>
                <c:pt idx="158">
                  <c:v>0</c:v>
                </c:pt>
                <c:pt idx="159">
                  <c:v>#N/A</c:v>
                </c:pt>
                <c:pt idx="161">
                  <c:v>#N/A</c:v>
                </c:pt>
                <c:pt idx="162">
                  <c:v>0</c:v>
                </c:pt>
                <c:pt idx="163">
                  <c:v>0</c:v>
                </c:pt>
                <c:pt idx="164">
                  <c:v>#N/A</c:v>
                </c:pt>
                <c:pt idx="165">
                  <c:v>#N/A</c:v>
                </c:pt>
                <c:pt idx="166">
                  <c:v>#N/A</c:v>
                </c:pt>
                <c:pt idx="167">
                  <c:v>#N/A</c:v>
                </c:pt>
                <c:pt idx="168">
                  <c:v>#N/A</c:v>
                </c:pt>
                <c:pt idx="169">
                  <c:v>#N/A</c:v>
                </c:pt>
                <c:pt idx="170">
                  <c:v>#N/A</c:v>
                </c:pt>
                <c:pt idx="171">
                  <c:v>#N/A</c:v>
                </c:pt>
                <c:pt idx="172">
                  <c:v>#N/A</c:v>
                </c:pt>
                <c:pt idx="174">
                  <c:v>#N/A</c:v>
                </c:pt>
                <c:pt idx="175">
                  <c:v>0</c:v>
                </c:pt>
                <c:pt idx="176">
                  <c:v>#N/A</c:v>
                </c:pt>
                <c:pt idx="177">
                  <c:v>#N/A</c:v>
                </c:pt>
                <c:pt idx="178">
                  <c:v>0</c:v>
                </c:pt>
                <c:pt idx="179">
                  <c:v>#N/A</c:v>
                </c:pt>
                <c:pt idx="180">
                  <c:v>0</c:v>
                </c:pt>
                <c:pt idx="181">
                  <c:v>#N/A</c:v>
                </c:pt>
                <c:pt idx="182">
                  <c:v>0</c:v>
                </c:pt>
                <c:pt idx="183">
                  <c:v>0</c:v>
                </c:pt>
                <c:pt idx="184">
                  <c:v>#N/A</c:v>
                </c:pt>
                <c:pt idx="185">
                  <c:v>#N/A</c:v>
                </c:pt>
                <c:pt idx="186">
                  <c:v>3.2500000000000001E-2</c:v>
                </c:pt>
                <c:pt idx="187">
                  <c:v>0</c:v>
                </c:pt>
                <c:pt idx="188">
                  <c:v>#N/A</c:v>
                </c:pt>
                <c:pt idx="190">
                  <c:v>#N/A</c:v>
                </c:pt>
                <c:pt idx="191">
                  <c:v>#N/A</c:v>
                </c:pt>
                <c:pt idx="192">
                  <c:v>0</c:v>
                </c:pt>
                <c:pt idx="193">
                  <c:v>#N/A</c:v>
                </c:pt>
                <c:pt idx="194">
                  <c:v>0</c:v>
                </c:pt>
                <c:pt idx="195">
                  <c:v>#N/A</c:v>
                </c:pt>
                <c:pt idx="196">
                  <c:v>#N/A</c:v>
                </c:pt>
                <c:pt idx="197">
                  <c:v>0</c:v>
                </c:pt>
                <c:pt idx="198">
                  <c:v>0</c:v>
                </c:pt>
                <c:pt idx="199">
                  <c:v>#N/A</c:v>
                </c:pt>
                <c:pt idx="200">
                  <c:v>0</c:v>
                </c:pt>
                <c:pt idx="201">
                  <c:v>#N/A</c:v>
                </c:pt>
                <c:pt idx="202">
                  <c:v>0</c:v>
                </c:pt>
                <c:pt idx="203">
                  <c:v>#N/A</c:v>
                </c:pt>
                <c:pt idx="204">
                  <c:v>0</c:v>
                </c:pt>
                <c:pt idx="205">
                  <c:v>#N/A</c:v>
                </c:pt>
                <c:pt idx="206">
                  <c:v>0</c:v>
                </c:pt>
                <c:pt idx="207">
                  <c:v>#N/A</c:v>
                </c:pt>
                <c:pt idx="209">
                  <c:v>0</c:v>
                </c:pt>
                <c:pt idx="210">
                  <c:v>#N/A</c:v>
                </c:pt>
                <c:pt idx="211">
                  <c:v>0</c:v>
                </c:pt>
                <c:pt idx="212">
                  <c:v>#N/A</c:v>
                </c:pt>
                <c:pt idx="213">
                  <c:v>0</c:v>
                </c:pt>
                <c:pt idx="214">
                  <c:v>#N/A</c:v>
                </c:pt>
                <c:pt idx="215">
                  <c:v>#N/A</c:v>
                </c:pt>
                <c:pt idx="216">
                  <c:v>0</c:v>
                </c:pt>
                <c:pt idx="217">
                  <c:v>#N/A</c:v>
                </c:pt>
                <c:pt idx="219">
                  <c:v>#N/A</c:v>
                </c:pt>
                <c:pt idx="220">
                  <c:v>0</c:v>
                </c:pt>
                <c:pt idx="221">
                  <c:v>#N/A</c:v>
                </c:pt>
                <c:pt idx="222">
                  <c:v>0</c:v>
                </c:pt>
                <c:pt idx="223">
                  <c:v>#N/A</c:v>
                </c:pt>
                <c:pt idx="224">
                  <c:v>0</c:v>
                </c:pt>
                <c:pt idx="225">
                  <c:v>0</c:v>
                </c:pt>
                <c:pt idx="226">
                  <c:v>#N/A</c:v>
                </c:pt>
                <c:pt idx="227">
                  <c:v>#N/A</c:v>
                </c:pt>
                <c:pt idx="228">
                  <c:v>0</c:v>
                </c:pt>
                <c:pt idx="229">
                  <c:v>#N/A</c:v>
                </c:pt>
                <c:pt idx="230">
                  <c:v>0</c:v>
                </c:pt>
                <c:pt idx="231">
                  <c:v>0</c:v>
                </c:pt>
                <c:pt idx="232">
                  <c:v>#N/A</c:v>
                </c:pt>
                <c:pt idx="233">
                  <c:v>0</c:v>
                </c:pt>
                <c:pt idx="234">
                  <c:v>#N/A</c:v>
                </c:pt>
                <c:pt idx="235">
                  <c:v>0</c:v>
                </c:pt>
                <c:pt idx="236">
                  <c:v>#N/A</c:v>
                </c:pt>
                <c:pt idx="237">
                  <c:v>0</c:v>
                </c:pt>
                <c:pt idx="238">
                  <c:v>#N/A</c:v>
                </c:pt>
                <c:pt idx="239">
                  <c:v>0</c:v>
                </c:pt>
                <c:pt idx="240">
                  <c:v>#N/A</c:v>
                </c:pt>
                <c:pt idx="241">
                  <c:v>0</c:v>
                </c:pt>
                <c:pt idx="242">
                  <c:v>0</c:v>
                </c:pt>
                <c:pt idx="243">
                  <c:v>0</c:v>
                </c:pt>
                <c:pt idx="244">
                  <c:v>0</c:v>
                </c:pt>
                <c:pt idx="245">
                  <c:v>0</c:v>
                </c:pt>
                <c:pt idx="246">
                  <c:v>0</c:v>
                </c:pt>
                <c:pt idx="248">
                  <c:v>0</c:v>
                </c:pt>
                <c:pt idx="249">
                  <c:v>0</c:v>
                </c:pt>
                <c:pt idx="250">
                  <c:v>0</c:v>
                </c:pt>
                <c:pt idx="251">
                  <c:v>#N/A</c:v>
                </c:pt>
                <c:pt idx="252">
                  <c:v>0</c:v>
                </c:pt>
                <c:pt idx="253">
                  <c:v>#N/A</c:v>
                </c:pt>
                <c:pt idx="254">
                  <c:v>0</c:v>
                </c:pt>
                <c:pt idx="255">
                  <c:v>0</c:v>
                </c:pt>
                <c:pt idx="256">
                  <c:v>3.2800000000000003E-2</c:v>
                </c:pt>
                <c:pt idx="257">
                  <c:v>#N/A</c:v>
                </c:pt>
                <c:pt idx="258">
                  <c:v>0</c:v>
                </c:pt>
                <c:pt idx="259">
                  <c:v>#N/A</c:v>
                </c:pt>
                <c:pt idx="260">
                  <c:v>0</c:v>
                </c:pt>
                <c:pt idx="261">
                  <c:v>#N/A</c:v>
                </c:pt>
                <c:pt idx="262">
                  <c:v>0</c:v>
                </c:pt>
                <c:pt idx="263">
                  <c:v>#N/A</c:v>
                </c:pt>
                <c:pt idx="264">
                  <c:v>0</c:v>
                </c:pt>
                <c:pt idx="265">
                  <c:v>#N/A</c:v>
                </c:pt>
                <c:pt idx="266">
                  <c:v>0</c:v>
                </c:pt>
                <c:pt idx="267">
                  <c:v>0</c:v>
                </c:pt>
                <c:pt idx="268">
                  <c:v>#N/A</c:v>
                </c:pt>
                <c:pt idx="269">
                  <c:v>0</c:v>
                </c:pt>
                <c:pt idx="270">
                  <c:v>#N/A</c:v>
                </c:pt>
                <c:pt idx="271">
                  <c:v>0</c:v>
                </c:pt>
                <c:pt idx="272">
                  <c:v>#N/A</c:v>
                </c:pt>
                <c:pt idx="273">
                  <c:v>#N/A</c:v>
                </c:pt>
                <c:pt idx="274">
                  <c:v>#N/A</c:v>
                </c:pt>
                <c:pt idx="275">
                  <c:v>0</c:v>
                </c:pt>
                <c:pt idx="276">
                  <c:v>#N/A</c:v>
                </c:pt>
                <c:pt idx="277">
                  <c:v>0</c:v>
                </c:pt>
                <c:pt idx="278">
                  <c:v>#N/A</c:v>
                </c:pt>
                <c:pt idx="279">
                  <c:v>0</c:v>
                </c:pt>
                <c:pt idx="280">
                  <c:v>0</c:v>
                </c:pt>
                <c:pt idx="281">
                  <c:v>#N/A</c:v>
                </c:pt>
                <c:pt idx="282">
                  <c:v>0</c:v>
                </c:pt>
                <c:pt idx="283">
                  <c:v>#N/A</c:v>
                </c:pt>
                <c:pt idx="284">
                  <c:v>0</c:v>
                </c:pt>
                <c:pt idx="285">
                  <c:v>#N/A</c:v>
                </c:pt>
                <c:pt idx="286">
                  <c:v>0</c:v>
                </c:pt>
                <c:pt idx="287">
                  <c:v>#N/A</c:v>
                </c:pt>
                <c:pt idx="288">
                  <c:v>0</c:v>
                </c:pt>
                <c:pt idx="289">
                  <c:v>#N/A</c:v>
                </c:pt>
                <c:pt idx="290">
                  <c:v>0</c:v>
                </c:pt>
                <c:pt idx="291">
                  <c:v>#N/A</c:v>
                </c:pt>
                <c:pt idx="292">
                  <c:v>0</c:v>
                </c:pt>
                <c:pt idx="293">
                  <c:v>#N/A</c:v>
                </c:pt>
                <c:pt idx="294">
                  <c:v>0</c:v>
                </c:pt>
                <c:pt idx="295">
                  <c:v>#N/A</c:v>
                </c:pt>
                <c:pt idx="296">
                  <c:v>0</c:v>
                </c:pt>
              </c:numCache>
            </c:numRef>
          </c:val>
          <c:smooth val="0"/>
          <c:extLst xmlns:c16r2="http://schemas.microsoft.com/office/drawing/2015/06/chart">
            <c:ext xmlns:c16="http://schemas.microsoft.com/office/drawing/2014/chart" uri="{C3380CC4-5D6E-409C-BE32-E72D297353CC}">
              <c16:uniqueId val="{00000001-5920-4DE9-B957-51E695546C2B}"/>
            </c:ext>
          </c:extLst>
        </c:ser>
        <c:ser>
          <c:idx val="2"/>
          <c:order val="1"/>
          <c:tx>
            <c:strRef>
              <c:f>'SnR Lot Loading'!$AG$23</c:f>
              <c:strCache>
                <c:ptCount val="1"/>
                <c:pt idx="0">
                  <c:v>SnR 2</c:v>
                </c:pt>
              </c:strCache>
            </c:strRef>
          </c:tx>
          <c:spPr>
            <a:ln>
              <a:solidFill>
                <a:srgbClr val="009900"/>
              </a:solidFill>
            </a:ln>
          </c:spPr>
          <c:marker>
            <c:symbol val="circle"/>
            <c:size val="8"/>
            <c:spPr>
              <a:solidFill>
                <a:srgbClr val="00FF00"/>
              </a:solidFill>
              <a:ln w="15875">
                <a:solidFill>
                  <a:srgbClr val="009900"/>
                </a:solidFill>
              </a:ln>
            </c:spPr>
          </c:marker>
          <c:cat>
            <c:strRef>
              <c:f>'[1]Dev (2)'!$O$24:$O$451</c:f>
              <c:strCache>
                <c:ptCount val="428"/>
                <c:pt idx="0">
                  <c:v>2019/01/02 19:03</c:v>
                </c:pt>
                <c:pt idx="1">
                  <c:v>2019/01/02 23:00</c:v>
                </c:pt>
                <c:pt idx="2">
                  <c:v>2019/01/02 23:15</c:v>
                </c:pt>
                <c:pt idx="3">
                  <c:v>2019/01/02 23:30</c:v>
                </c:pt>
                <c:pt idx="4">
                  <c:v>2019/01/02 23:55</c:v>
                </c:pt>
                <c:pt idx="5">
                  <c:v>2019/01/03 00:20</c:v>
                </c:pt>
                <c:pt idx="6">
                  <c:v>2019/01/03 00:50</c:v>
                </c:pt>
                <c:pt idx="7">
                  <c:v>2019/01/03 01:15</c:v>
                </c:pt>
                <c:pt idx="8">
                  <c:v>2019/01/03 01:35</c:v>
                </c:pt>
                <c:pt idx="9">
                  <c:v>2019/01/03 01:55</c:v>
                </c:pt>
                <c:pt idx="10">
                  <c:v>2019/01/03 02:32</c:v>
                </c:pt>
                <c:pt idx="11">
                  <c:v>2019/01/03 02:50</c:v>
                </c:pt>
                <c:pt idx="12">
                  <c:v>2019/01/03 03:08</c:v>
                </c:pt>
                <c:pt idx="13">
                  <c:v>2019/01/03 03:42</c:v>
                </c:pt>
                <c:pt idx="14">
                  <c:v>2019/01/03 03:45</c:v>
                </c:pt>
                <c:pt idx="15">
                  <c:v>2019/01/03 06:45</c:v>
                </c:pt>
                <c:pt idx="16">
                  <c:v>2019/01/03 07:00</c:v>
                </c:pt>
                <c:pt idx="17">
                  <c:v>2019/01/03 07:15</c:v>
                </c:pt>
                <c:pt idx="18">
                  <c:v>2019/01/03 07:40</c:v>
                </c:pt>
                <c:pt idx="19">
                  <c:v>2019/01/03 08:10</c:v>
                </c:pt>
                <c:pt idx="20">
                  <c:v>2019/01/03 09:00</c:v>
                </c:pt>
                <c:pt idx="21">
                  <c:v>2019/01/03 10:05</c:v>
                </c:pt>
                <c:pt idx="22">
                  <c:v>2019/01/03 10:20</c:v>
                </c:pt>
                <c:pt idx="23">
                  <c:v>2019/01/03 10:35</c:v>
                </c:pt>
                <c:pt idx="24">
                  <c:v>2019/01/03 10:45</c:v>
                </c:pt>
                <c:pt idx="25">
                  <c:v>2019/01/03 10:50</c:v>
                </c:pt>
                <c:pt idx="26">
                  <c:v>2019/01/03 11:00</c:v>
                </c:pt>
                <c:pt idx="27">
                  <c:v>2019/01/03 11:15</c:v>
                </c:pt>
                <c:pt idx="28">
                  <c:v>2019/01/03 11:30</c:v>
                </c:pt>
                <c:pt idx="29">
                  <c:v>2019/01/03 11:30</c:v>
                </c:pt>
                <c:pt idx="30">
                  <c:v>2019/01/03 11:45</c:v>
                </c:pt>
                <c:pt idx="31">
                  <c:v>2019/01/03 11:45</c:v>
                </c:pt>
                <c:pt idx="32">
                  <c:v>2019/01/03 12:15</c:v>
                </c:pt>
                <c:pt idx="33">
                  <c:v>2019/01/03 12:00</c:v>
                </c:pt>
                <c:pt idx="34">
                  <c:v>2019/01/03 12:30</c:v>
                </c:pt>
                <c:pt idx="35">
                  <c:v>2019/01/03 12:30</c:v>
                </c:pt>
                <c:pt idx="36">
                  <c:v>2019/01/03 12:45</c:v>
                </c:pt>
                <c:pt idx="37">
                  <c:v>2019/01/03 12:45</c:v>
                </c:pt>
                <c:pt idx="38">
                  <c:v>2019/01/03 13:00</c:v>
                </c:pt>
                <c:pt idx="39">
                  <c:v>2019/01/03 13:15</c:v>
                </c:pt>
                <c:pt idx="40">
                  <c:v>2019/01/03 13:30</c:v>
                </c:pt>
                <c:pt idx="41">
                  <c:v>2019/01/03 13:45</c:v>
                </c:pt>
                <c:pt idx="42">
                  <c:v>2019/01/03 14:20</c:v>
                </c:pt>
                <c:pt idx="43">
                  <c:v>2019/01/03 14:35</c:v>
                </c:pt>
                <c:pt idx="44">
                  <c:v>2019/01/03 15:30</c:v>
                </c:pt>
                <c:pt idx="45">
                  <c:v>2019/01/03 16:00</c:v>
                </c:pt>
                <c:pt idx="46">
                  <c:v>2019/01/03 16:10</c:v>
                </c:pt>
                <c:pt idx="47">
                  <c:v>2019/01/03 16:45</c:v>
                </c:pt>
                <c:pt idx="48">
                  <c:v>2019/01/03 19:00</c:v>
                </c:pt>
                <c:pt idx="49">
                  <c:v>2019/01/03 19:14</c:v>
                </c:pt>
                <c:pt idx="50">
                  <c:v>2019/01/03 19:33</c:v>
                </c:pt>
                <c:pt idx="51">
                  <c:v>2019/01/03 19:34</c:v>
                </c:pt>
                <c:pt idx="52">
                  <c:v>2019/01/03 19:47</c:v>
                </c:pt>
                <c:pt idx="53">
                  <c:v>2019/01/03 19:50</c:v>
                </c:pt>
                <c:pt idx="54">
                  <c:v>2019/01/03 20:10</c:v>
                </c:pt>
                <c:pt idx="55">
                  <c:v>2019/01/03 20:10</c:v>
                </c:pt>
                <c:pt idx="56">
                  <c:v>2019/01/03 20:45</c:v>
                </c:pt>
                <c:pt idx="57">
                  <c:v>2019/01/03 20:56</c:v>
                </c:pt>
                <c:pt idx="58">
                  <c:v>2019/01/03 21:14</c:v>
                </c:pt>
                <c:pt idx="59">
                  <c:v>2019/01/03 21:28</c:v>
                </c:pt>
                <c:pt idx="60">
                  <c:v>2019/01/03 21:43</c:v>
                </c:pt>
                <c:pt idx="61">
                  <c:v>2019/01/03 21:53</c:v>
                </c:pt>
                <c:pt idx="62">
                  <c:v>2019/01/03 22:45</c:v>
                </c:pt>
                <c:pt idx="63">
                  <c:v>2019/01/03 23:05</c:v>
                </c:pt>
                <c:pt idx="64">
                  <c:v>2019/01/03 23:20</c:v>
                </c:pt>
                <c:pt idx="65">
                  <c:v>2019/01/04 00:00</c:v>
                </c:pt>
                <c:pt idx="66">
                  <c:v>2019/01/04 00:15</c:v>
                </c:pt>
                <c:pt idx="67">
                  <c:v>2019/01/04 00:30</c:v>
                </c:pt>
                <c:pt idx="68">
                  <c:v>2019/01/04 00:45</c:v>
                </c:pt>
                <c:pt idx="69">
                  <c:v>2019/01/04 01:00</c:v>
                </c:pt>
                <c:pt idx="70">
                  <c:v>2019/01/04 01:15</c:v>
                </c:pt>
                <c:pt idx="71">
                  <c:v>2019/01/04 01:25</c:v>
                </c:pt>
                <c:pt idx="72">
                  <c:v>2019/01/04 01:30</c:v>
                </c:pt>
                <c:pt idx="73">
                  <c:v>2019/01/04 01:45</c:v>
                </c:pt>
                <c:pt idx="74">
                  <c:v>2019/01/04 01:48</c:v>
                </c:pt>
                <c:pt idx="75">
                  <c:v>2019/01/04 04:15</c:v>
                </c:pt>
                <c:pt idx="76">
                  <c:v>2019/01/04 04:17</c:v>
                </c:pt>
                <c:pt idx="77">
                  <c:v>2019/01/04 04:30</c:v>
                </c:pt>
                <c:pt idx="78">
                  <c:v>2019/01/04 04:29</c:v>
                </c:pt>
                <c:pt idx="79">
                  <c:v>2019/01/04 04:45</c:v>
                </c:pt>
                <c:pt idx="80">
                  <c:v>2019/01/04 04:49</c:v>
                </c:pt>
                <c:pt idx="81">
                  <c:v>2019/01/04 07:15</c:v>
                </c:pt>
                <c:pt idx="82">
                  <c:v>2019/01/04 07:30</c:v>
                </c:pt>
                <c:pt idx="83">
                  <c:v>2019/01/04 07:30</c:v>
                </c:pt>
                <c:pt idx="84">
                  <c:v>2019/01/04 07:45</c:v>
                </c:pt>
                <c:pt idx="85">
                  <c:v>2019/01/04 07:48</c:v>
                </c:pt>
                <c:pt idx="86">
                  <c:v>2019/01/04 08:00</c:v>
                </c:pt>
                <c:pt idx="87">
                  <c:v>2019/01/04 08:35</c:v>
                </c:pt>
                <c:pt idx="88">
                  <c:v>2019/01/04 08:50</c:v>
                </c:pt>
                <c:pt idx="89">
                  <c:v>2019/01/04 09:30</c:v>
                </c:pt>
                <c:pt idx="90">
                  <c:v>2019/01/04 10:02</c:v>
                </c:pt>
                <c:pt idx="91">
                  <c:v>2019/01/04 10:53</c:v>
                </c:pt>
                <c:pt idx="92">
                  <c:v>2019/01/04 11:15</c:v>
                </c:pt>
                <c:pt idx="93">
                  <c:v>2019/01/04 11:26</c:v>
                </c:pt>
                <c:pt idx="94">
                  <c:v>2019/01/04 11:30</c:v>
                </c:pt>
                <c:pt idx="95">
                  <c:v>2019/01/04 15:15</c:v>
                </c:pt>
                <c:pt idx="96">
                  <c:v>2019/01/04 15:45</c:v>
                </c:pt>
                <c:pt idx="97">
                  <c:v>2019/01/04 18:40</c:v>
                </c:pt>
                <c:pt idx="98">
                  <c:v>2019/01/04 18:45</c:v>
                </c:pt>
                <c:pt idx="99">
                  <c:v>2019/01/04 18:53</c:v>
                </c:pt>
                <c:pt idx="100">
                  <c:v>2019/01/04 19:00</c:v>
                </c:pt>
                <c:pt idx="101">
                  <c:v>2019/01/04 19:45</c:v>
                </c:pt>
                <c:pt idx="102">
                  <c:v>2019/01/04 20:27</c:v>
                </c:pt>
                <c:pt idx="103">
                  <c:v>2019/01/04 20:40</c:v>
                </c:pt>
                <c:pt idx="104">
                  <c:v>2019/01/04 21:15</c:v>
                </c:pt>
                <c:pt idx="105">
                  <c:v>2019/01/04 22:45</c:v>
                </c:pt>
                <c:pt idx="106">
                  <c:v>2019/01/04 23:36</c:v>
                </c:pt>
                <c:pt idx="107">
                  <c:v>2019/01/04 23:48</c:v>
                </c:pt>
                <c:pt idx="108">
                  <c:v>2019/01/05 02:20</c:v>
                </c:pt>
                <c:pt idx="109">
                  <c:v>2019/01/05 03:00</c:v>
                </c:pt>
                <c:pt idx="110">
                  <c:v>2019/01/05 04:27</c:v>
                </c:pt>
                <c:pt idx="111">
                  <c:v>2019/01/05 07:23</c:v>
                </c:pt>
                <c:pt idx="112">
                  <c:v>2019/01/05 07:38</c:v>
                </c:pt>
                <c:pt idx="113">
                  <c:v>2019/01/05 07:53</c:v>
                </c:pt>
                <c:pt idx="114">
                  <c:v>2019/01/05 08:08</c:v>
                </c:pt>
                <c:pt idx="115">
                  <c:v>2019/01/05 08:23</c:v>
                </c:pt>
                <c:pt idx="116">
                  <c:v>2019/01/05 08:38</c:v>
                </c:pt>
                <c:pt idx="117">
                  <c:v>2019/01/05 08:53</c:v>
                </c:pt>
                <c:pt idx="118">
                  <c:v>2019/01/05 10:02</c:v>
                </c:pt>
                <c:pt idx="119">
                  <c:v>2019/01/05 10:17</c:v>
                </c:pt>
                <c:pt idx="120">
                  <c:v>2019/01/05 10:32</c:v>
                </c:pt>
                <c:pt idx="121">
                  <c:v>2019/01/05 10:47</c:v>
                </c:pt>
                <c:pt idx="122">
                  <c:v>2019/01/05 11:04</c:v>
                </c:pt>
                <c:pt idx="123">
                  <c:v>2019/01/05 11:19</c:v>
                </c:pt>
                <c:pt idx="124">
                  <c:v>2019/01/05 11:34</c:v>
                </c:pt>
                <c:pt idx="125">
                  <c:v>2019/01/05 11:46</c:v>
                </c:pt>
                <c:pt idx="126">
                  <c:v>2019/01/05 11:49</c:v>
                </c:pt>
                <c:pt idx="127">
                  <c:v>2019/01/05 12:10</c:v>
                </c:pt>
                <c:pt idx="128">
                  <c:v>2019/01/05 12:12</c:v>
                </c:pt>
                <c:pt idx="129">
                  <c:v>2019/01/05 12:25</c:v>
                </c:pt>
                <c:pt idx="130">
                  <c:v>2019/01/05 12:27</c:v>
                </c:pt>
                <c:pt idx="131">
                  <c:v>2019/01/05 12:40</c:v>
                </c:pt>
                <c:pt idx="132">
                  <c:v>2019/01/05 12:43</c:v>
                </c:pt>
                <c:pt idx="133">
                  <c:v>2019/01/05 12:55</c:v>
                </c:pt>
                <c:pt idx="134">
                  <c:v>2019/01/05 13:15</c:v>
                </c:pt>
                <c:pt idx="135">
                  <c:v>2019/01/05 13:30</c:v>
                </c:pt>
                <c:pt idx="136">
                  <c:v>2019/01/05 13:47</c:v>
                </c:pt>
                <c:pt idx="137">
                  <c:v>2019/01/05 14:14</c:v>
                </c:pt>
                <c:pt idx="138">
                  <c:v>2019/01/05 15:01</c:v>
                </c:pt>
                <c:pt idx="139">
                  <c:v>2019/01/05 15:20</c:v>
                </c:pt>
                <c:pt idx="140">
                  <c:v>2019/01/05 15:35</c:v>
                </c:pt>
                <c:pt idx="141">
                  <c:v>2019/01/05 15:48</c:v>
                </c:pt>
                <c:pt idx="142">
                  <c:v>2019/01/05 16:46</c:v>
                </c:pt>
                <c:pt idx="143">
                  <c:v>2019/01/05 18:45</c:v>
                </c:pt>
                <c:pt idx="144">
                  <c:v>2019/01/05 19:00</c:v>
                </c:pt>
                <c:pt idx="145">
                  <c:v>2019/01/05 19:15</c:v>
                </c:pt>
                <c:pt idx="146">
                  <c:v>2019/01/05 19:30</c:v>
                </c:pt>
                <c:pt idx="147">
                  <c:v>2019/01/05 19:45</c:v>
                </c:pt>
                <c:pt idx="148">
                  <c:v>2019/01/05 19:45</c:v>
                </c:pt>
                <c:pt idx="149">
                  <c:v>2019/01/05 20:00</c:v>
                </c:pt>
                <c:pt idx="150">
                  <c:v>2019/01/05 20:10</c:v>
                </c:pt>
                <c:pt idx="151">
                  <c:v>2019/01/05 20:15</c:v>
                </c:pt>
                <c:pt idx="152">
                  <c:v>2019/01/05 20:30</c:v>
                </c:pt>
                <c:pt idx="153">
                  <c:v>2019/01/05 20:45</c:v>
                </c:pt>
                <c:pt idx="154">
                  <c:v>2019/01/05 21:00</c:v>
                </c:pt>
                <c:pt idx="155">
                  <c:v>2019/01/05 21:15</c:v>
                </c:pt>
                <c:pt idx="156">
                  <c:v>2019/01/05 21:30</c:v>
                </c:pt>
                <c:pt idx="157">
                  <c:v>2019/01/05 21:30</c:v>
                </c:pt>
                <c:pt idx="158">
                  <c:v>2019/01/05 23:00</c:v>
                </c:pt>
                <c:pt idx="159">
                  <c:v>2019/01/05 23:15</c:v>
                </c:pt>
                <c:pt idx="160">
                  <c:v>2019/01/05 23:27</c:v>
                </c:pt>
                <c:pt idx="161">
                  <c:v>2019/01/05 23:30</c:v>
                </c:pt>
                <c:pt idx="162">
                  <c:v>2019/01/05 23:45</c:v>
                </c:pt>
                <c:pt idx="163">
                  <c:v>2019/01/05 23:50</c:v>
                </c:pt>
                <c:pt idx="164">
                  <c:v>2019/01/06 00:00</c:v>
                </c:pt>
                <c:pt idx="165">
                  <c:v>2019/01/06 00:05</c:v>
                </c:pt>
                <c:pt idx="166">
                  <c:v>2019/01/06 00:20</c:v>
                </c:pt>
                <c:pt idx="167">
                  <c:v>2019/01/06 00:30</c:v>
                </c:pt>
                <c:pt idx="168">
                  <c:v>2019/01/06 00:55</c:v>
                </c:pt>
                <c:pt idx="169">
                  <c:v>2019/01/06 01:05</c:v>
                </c:pt>
                <c:pt idx="170">
                  <c:v>2019/01/06 01:25</c:v>
                </c:pt>
                <c:pt idx="171">
                  <c:v>2019/01/06 01:35</c:v>
                </c:pt>
                <c:pt idx="172">
                  <c:v>2019/01/06 01:50</c:v>
                </c:pt>
                <c:pt idx="173">
                  <c:v>2019/01/06 02:45</c:v>
                </c:pt>
                <c:pt idx="174">
                  <c:v>2019/01/06 03:00</c:v>
                </c:pt>
                <c:pt idx="175">
                  <c:v>2019/01/06 03:15</c:v>
                </c:pt>
                <c:pt idx="176">
                  <c:v>2019/01/06 03:30</c:v>
                </c:pt>
                <c:pt idx="177">
                  <c:v>2019/01/06 03:45</c:v>
                </c:pt>
                <c:pt idx="178">
                  <c:v>2019/01/06 04:00</c:v>
                </c:pt>
                <c:pt idx="179">
                  <c:v>2019/01/06 04:15</c:v>
                </c:pt>
                <c:pt idx="180">
                  <c:v>2019/01/06 04:30</c:v>
                </c:pt>
                <c:pt idx="181">
                  <c:v>2019/01/06 04:45</c:v>
                </c:pt>
                <c:pt idx="182">
                  <c:v>2019/01/06 06:47</c:v>
                </c:pt>
                <c:pt idx="183">
                  <c:v>2019/01/06 07:05</c:v>
                </c:pt>
                <c:pt idx="184">
                  <c:v>2019/01/06 07:14</c:v>
                </c:pt>
                <c:pt idx="185">
                  <c:v>2019/01/06 07:20</c:v>
                </c:pt>
                <c:pt idx="186">
                  <c:v>2019/01/06 07:35</c:v>
                </c:pt>
                <c:pt idx="187">
                  <c:v>2019/01/06 07:50</c:v>
                </c:pt>
                <c:pt idx="188">
                  <c:v>2019/01/06 08:05</c:v>
                </c:pt>
                <c:pt idx="189">
                  <c:v>2019/01/06 08:45</c:v>
                </c:pt>
                <c:pt idx="190">
                  <c:v>2019/01/06 09:00</c:v>
                </c:pt>
                <c:pt idx="191">
                  <c:v>2019/01/06 09:14</c:v>
                </c:pt>
                <c:pt idx="192">
                  <c:v>2019/01/06 09:28</c:v>
                </c:pt>
                <c:pt idx="193">
                  <c:v>2019/01/06 10:45</c:v>
                </c:pt>
                <c:pt idx="194">
                  <c:v>2019/01/06 11:00</c:v>
                </c:pt>
                <c:pt idx="195">
                  <c:v>2019/01/06 11:15</c:v>
                </c:pt>
                <c:pt idx="196">
                  <c:v>2019/01/06 13:25</c:v>
                </c:pt>
                <c:pt idx="197">
                  <c:v>2019/01/06 13:40</c:v>
                </c:pt>
                <c:pt idx="198">
                  <c:v>2019/01/06 13:58</c:v>
                </c:pt>
                <c:pt idx="199">
                  <c:v>2019/01/06 14:17</c:v>
                </c:pt>
                <c:pt idx="200">
                  <c:v>2019/01/06 14:30</c:v>
                </c:pt>
                <c:pt idx="201">
                  <c:v>2019/01/06 15:15</c:v>
                </c:pt>
                <c:pt idx="202">
                  <c:v>2019/01/06 15:30</c:v>
                </c:pt>
                <c:pt idx="203">
                  <c:v>2019/01/06 15:50</c:v>
                </c:pt>
                <c:pt idx="204">
                  <c:v>2019/01/06 16:20</c:v>
                </c:pt>
                <c:pt idx="205">
                  <c:v>2019/01/06 16:54</c:v>
                </c:pt>
                <c:pt idx="206">
                  <c:v>2019/01/06 18:30</c:v>
                </c:pt>
                <c:pt idx="207">
                  <c:v>2019/01/06 18:45</c:v>
                </c:pt>
                <c:pt idx="208">
                  <c:v>2019/01/06 19:00</c:v>
                </c:pt>
                <c:pt idx="209">
                  <c:v>2019/01/06 19:15</c:v>
                </c:pt>
                <c:pt idx="210">
                  <c:v>2019/01/06 19:30</c:v>
                </c:pt>
                <c:pt idx="211">
                  <c:v>2019/01/06 19:45</c:v>
                </c:pt>
                <c:pt idx="212">
                  <c:v>2019/01/06 20:00</c:v>
                </c:pt>
                <c:pt idx="213">
                  <c:v>2019/01/06 20:15</c:v>
                </c:pt>
                <c:pt idx="214">
                  <c:v>2019/01/06 20:30</c:v>
                </c:pt>
                <c:pt idx="215">
                  <c:v>2019/01/06 21:00</c:v>
                </c:pt>
                <c:pt idx="216">
                  <c:v>2019/01/06 21:15</c:v>
                </c:pt>
                <c:pt idx="217">
                  <c:v>2019/01/06 21:30</c:v>
                </c:pt>
                <c:pt idx="218">
                  <c:v>2019/01/06 21:45</c:v>
                </c:pt>
                <c:pt idx="219">
                  <c:v>2019/01/06 22:45</c:v>
                </c:pt>
                <c:pt idx="220">
                  <c:v>2019/01/06 23:00</c:v>
                </c:pt>
                <c:pt idx="221">
                  <c:v>2019/01/06 23:15</c:v>
                </c:pt>
                <c:pt idx="222">
                  <c:v>2019/01/06 23:30</c:v>
                </c:pt>
                <c:pt idx="223">
                  <c:v>2019/01/06 23:45</c:v>
                </c:pt>
                <c:pt idx="224">
                  <c:v>2019/01/07 00:00</c:v>
                </c:pt>
                <c:pt idx="225">
                  <c:v>2019/01/07 00:15</c:v>
                </c:pt>
                <c:pt idx="226">
                  <c:v>2019/01/07 00:30</c:v>
                </c:pt>
                <c:pt idx="227">
                  <c:v>2019/01/07 00:45</c:v>
                </c:pt>
                <c:pt idx="228">
                  <c:v>2019/01/07 01:00</c:v>
                </c:pt>
                <c:pt idx="229">
                  <c:v>2019/01/07 01:15</c:v>
                </c:pt>
                <c:pt idx="230">
                  <c:v>2019/01/07 01:30</c:v>
                </c:pt>
                <c:pt idx="231">
                  <c:v>2019/01/07 01:45</c:v>
                </c:pt>
                <c:pt idx="232">
                  <c:v>2019/01/07 02:40</c:v>
                </c:pt>
                <c:pt idx="233">
                  <c:v>2019/01/07 02:55</c:v>
                </c:pt>
                <c:pt idx="234">
                  <c:v>2019/01/07 03:15</c:v>
                </c:pt>
                <c:pt idx="235">
                  <c:v>2019/01/07 03:45</c:v>
                </c:pt>
                <c:pt idx="236">
                  <c:v>2019/01/07 04:00</c:v>
                </c:pt>
                <c:pt idx="237">
                  <c:v>2019/01/07 04:15</c:v>
                </c:pt>
                <c:pt idx="238">
                  <c:v>2019/01/07 04:30</c:v>
                </c:pt>
                <c:pt idx="239">
                  <c:v>2019/01/07 04:45</c:v>
                </c:pt>
                <c:pt idx="240">
                  <c:v>2019/01/07 07:03</c:v>
                </c:pt>
                <c:pt idx="241">
                  <c:v>2019/01/07 07:15</c:v>
                </c:pt>
                <c:pt idx="242">
                  <c:v>2019/01/07 07:30</c:v>
                </c:pt>
                <c:pt idx="243">
                  <c:v>2019/01/07 07:45</c:v>
                </c:pt>
                <c:pt idx="244">
                  <c:v>2019/01/07 08:00</c:v>
                </c:pt>
                <c:pt idx="245">
                  <c:v>2019/01/07 08:15</c:v>
                </c:pt>
                <c:pt idx="246">
                  <c:v>2019/01/07 08:30</c:v>
                </c:pt>
                <c:pt idx="247">
                  <c:v>2019/01/07 08:45</c:v>
                </c:pt>
                <c:pt idx="248">
                  <c:v>2019/01/07 09:00</c:v>
                </c:pt>
                <c:pt idx="249">
                  <c:v>2019/01/07 09:11</c:v>
                </c:pt>
                <c:pt idx="250">
                  <c:v>2019/01/07 09:26</c:v>
                </c:pt>
                <c:pt idx="251">
                  <c:v>2019/01/07 09:43</c:v>
                </c:pt>
                <c:pt idx="252">
                  <c:v>2019/01/07 10:00</c:v>
                </c:pt>
                <c:pt idx="253">
                  <c:v>2019/01/07 10:20</c:v>
                </c:pt>
                <c:pt idx="254">
                  <c:v>2019/01/07 10:35</c:v>
                </c:pt>
                <c:pt idx="255">
                  <c:v>2019/01/07 10:50</c:v>
                </c:pt>
                <c:pt idx="256">
                  <c:v>2019/01/07 11:10</c:v>
                </c:pt>
                <c:pt idx="257">
                  <c:v>2019/01/07 11:14</c:v>
                </c:pt>
                <c:pt idx="258">
                  <c:v>2019/01/07 13:17</c:v>
                </c:pt>
                <c:pt idx="259">
                  <c:v>2019/01/07 13:30</c:v>
                </c:pt>
                <c:pt idx="260">
                  <c:v>2019/01/07 14:37</c:v>
                </c:pt>
                <c:pt idx="261">
                  <c:v>2019/01/07 15:01</c:v>
                </c:pt>
                <c:pt idx="262">
                  <c:v>2019/01/07 16:00</c:v>
                </c:pt>
                <c:pt idx="263">
                  <c:v>2019/01/07 16:45</c:v>
                </c:pt>
                <c:pt idx="264">
                  <c:v>2019/01/07 18:30</c:v>
                </c:pt>
                <c:pt idx="265">
                  <c:v>2019/01/07 18:45</c:v>
                </c:pt>
                <c:pt idx="266">
                  <c:v>2019/01/07 19:00</c:v>
                </c:pt>
                <c:pt idx="267">
                  <c:v>2019/01/07 19:00</c:v>
                </c:pt>
                <c:pt idx="268">
                  <c:v>2019/01/07 19:15</c:v>
                </c:pt>
                <c:pt idx="269">
                  <c:v>2019/01/07 19:30</c:v>
                </c:pt>
                <c:pt idx="270">
                  <c:v>2019/01/07 19:45</c:v>
                </c:pt>
                <c:pt idx="271">
                  <c:v>2019/01/07 19:55</c:v>
                </c:pt>
                <c:pt idx="272">
                  <c:v>2019/01/07 20:00</c:v>
                </c:pt>
                <c:pt idx="273">
                  <c:v>2019/01/07 20:25</c:v>
                </c:pt>
                <c:pt idx="274">
                  <c:v>2019/01/07 20:40</c:v>
                </c:pt>
                <c:pt idx="275">
                  <c:v>2019/01/07 20:55</c:v>
                </c:pt>
                <c:pt idx="276">
                  <c:v>2019/01/07 21:10</c:v>
                </c:pt>
                <c:pt idx="277">
                  <c:v>2019/01/07 21:30</c:v>
                </c:pt>
                <c:pt idx="278">
                  <c:v>2019/01/07 21:35</c:v>
                </c:pt>
                <c:pt idx="279">
                  <c:v>2019/01/07 21:55</c:v>
                </c:pt>
                <c:pt idx="280">
                  <c:v>2019/01/07 22:20</c:v>
                </c:pt>
                <c:pt idx="281">
                  <c:v>2019/01/07 22:35</c:v>
                </c:pt>
                <c:pt idx="282">
                  <c:v>2019/01/07 22:55</c:v>
                </c:pt>
                <c:pt idx="283">
                  <c:v>2019/01/07 23:10</c:v>
                </c:pt>
                <c:pt idx="284">
                  <c:v>2019/01/07 23:25</c:v>
                </c:pt>
                <c:pt idx="285">
                  <c:v>2019/01/07 23:35</c:v>
                </c:pt>
                <c:pt idx="286">
                  <c:v>2019/01/07 23:50</c:v>
                </c:pt>
                <c:pt idx="287">
                  <c:v>2019/01/08 00:05</c:v>
                </c:pt>
                <c:pt idx="288">
                  <c:v>2019/01/08 00:15</c:v>
                </c:pt>
                <c:pt idx="289">
                  <c:v>2019/01/08 00:30</c:v>
                </c:pt>
                <c:pt idx="290">
                  <c:v>2019/01/08 00:45</c:v>
                </c:pt>
                <c:pt idx="291">
                  <c:v>2019/01/08 00:55</c:v>
                </c:pt>
                <c:pt idx="292">
                  <c:v>2019/01/08 01:25</c:v>
                </c:pt>
                <c:pt idx="293">
                  <c:v>2019/01/08 01:30</c:v>
                </c:pt>
                <c:pt idx="294">
                  <c:v>2019/01/08 01:55</c:v>
                </c:pt>
                <c:pt idx="295">
                  <c:v>2019/01/08 01:55</c:v>
                </c:pt>
                <c:pt idx="296">
                  <c:v>2019/01/08 02:25</c:v>
                </c:pt>
                <c:pt idx="297">
                  <c:v>2019/01/08 02:40</c:v>
                </c:pt>
                <c:pt idx="298">
                  <c:v>2019/01/08 03:00</c:v>
                </c:pt>
                <c:pt idx="299">
                  <c:v>2019/01/08 03:30</c:v>
                </c:pt>
                <c:pt idx="300">
                  <c:v>2019/01/08 03:40</c:v>
                </c:pt>
                <c:pt idx="301">
                  <c:v>2019/01/08 03:45</c:v>
                </c:pt>
                <c:pt idx="302">
                  <c:v>2019/01/08 03:58</c:v>
                </c:pt>
                <c:pt idx="303">
                  <c:v>2019/01/08 04:00</c:v>
                </c:pt>
                <c:pt idx="304">
                  <c:v>2019/01/08 04:30</c:v>
                </c:pt>
                <c:pt idx="305">
                  <c:v>2019/01/08 04:30</c:v>
                </c:pt>
                <c:pt idx="306">
                  <c:v>2019/01/08 04:55</c:v>
                </c:pt>
                <c:pt idx="307">
                  <c:v>2019/01/08 04:55</c:v>
                </c:pt>
                <c:pt idx="308">
                  <c:v>2019/01/08 07:00</c:v>
                </c:pt>
                <c:pt idx="309">
                  <c:v>2019/01/08 07:15</c:v>
                </c:pt>
                <c:pt idx="310">
                  <c:v>2019/01/08 07:16</c:v>
                </c:pt>
                <c:pt idx="311">
                  <c:v>2019/01/08 07:30</c:v>
                </c:pt>
                <c:pt idx="312">
                  <c:v>2019/01/08 07:33</c:v>
                </c:pt>
                <c:pt idx="313">
                  <c:v>2019/01/08 07:50</c:v>
                </c:pt>
                <c:pt idx="314">
                  <c:v>2019/01/08 08:25</c:v>
                </c:pt>
                <c:pt idx="315">
                  <c:v>2019/01/08 08:53</c:v>
                </c:pt>
                <c:pt idx="316">
                  <c:v>2019/01/08 09:37</c:v>
                </c:pt>
                <c:pt idx="317">
                  <c:v>2019/01/08 09:52</c:v>
                </c:pt>
                <c:pt idx="318">
                  <c:v>2019/01/08 10:25</c:v>
                </c:pt>
                <c:pt idx="319">
                  <c:v>2019/01/08 10:40</c:v>
                </c:pt>
                <c:pt idx="320">
                  <c:v>2019/01/08 11:00</c:v>
                </c:pt>
                <c:pt idx="321">
                  <c:v>2019/01/08 11:30</c:v>
                </c:pt>
                <c:pt idx="322">
                  <c:v>2019/01/08 11:48</c:v>
                </c:pt>
                <c:pt idx="323">
                  <c:v>2019/01/08 15:15</c:v>
                </c:pt>
                <c:pt idx="324">
                  <c:v>2019/01/08 15:30</c:v>
                </c:pt>
                <c:pt idx="325">
                  <c:v>2019/01/08 15:45</c:v>
                </c:pt>
                <c:pt idx="326">
                  <c:v>2019/01/08 16:05</c:v>
                </c:pt>
                <c:pt idx="327">
                  <c:v>2019/01/08 16:20</c:v>
                </c:pt>
                <c:pt idx="328">
                  <c:v>2019/01/08 16:35</c:v>
                </c:pt>
                <c:pt idx="329">
                  <c:v>2019/01/08 16:50</c:v>
                </c:pt>
                <c:pt idx="330">
                  <c:v>2019/01/08 18:19</c:v>
                </c:pt>
                <c:pt idx="331">
                  <c:v>2019/01/08 18:36</c:v>
                </c:pt>
                <c:pt idx="332">
                  <c:v>2019/01/08 18:54</c:v>
                </c:pt>
                <c:pt idx="333">
                  <c:v>2019/01/08 19:00</c:v>
                </c:pt>
                <c:pt idx="334">
                  <c:v>2019/01/08 19:15</c:v>
                </c:pt>
                <c:pt idx="335">
                  <c:v>2019/01/08 19:16</c:v>
                </c:pt>
                <c:pt idx="336">
                  <c:v>2019/01/08 19:30</c:v>
                </c:pt>
                <c:pt idx="337">
                  <c:v>2019/01/08 19:34</c:v>
                </c:pt>
                <c:pt idx="338">
                  <c:v>2019/01/08 19:45</c:v>
                </c:pt>
                <c:pt idx="339">
                  <c:v>2019/01/08 19:52</c:v>
                </c:pt>
                <c:pt idx="340">
                  <c:v>2019/01/08 20:00</c:v>
                </c:pt>
                <c:pt idx="341">
                  <c:v>2019/01/08 20:15</c:v>
                </c:pt>
                <c:pt idx="342">
                  <c:v>2019/01/08 20:14</c:v>
                </c:pt>
                <c:pt idx="343">
                  <c:v>2019/01/08 20:30</c:v>
                </c:pt>
                <c:pt idx="344">
                  <c:v>2019/01/08 20:31</c:v>
                </c:pt>
                <c:pt idx="345">
                  <c:v>2019/01/08 20:45</c:v>
                </c:pt>
                <c:pt idx="346">
                  <c:v>2019/01/08 20:53</c:v>
                </c:pt>
                <c:pt idx="347">
                  <c:v>2019/01/08 21:00</c:v>
                </c:pt>
                <c:pt idx="348">
                  <c:v>2019/01/08 21:15</c:v>
                </c:pt>
                <c:pt idx="349">
                  <c:v>2019/01/08 21:13</c:v>
                </c:pt>
                <c:pt idx="350">
                  <c:v>2019/01/08 21:30</c:v>
                </c:pt>
                <c:pt idx="351">
                  <c:v>2019/01/08 22:35</c:v>
                </c:pt>
                <c:pt idx="352">
                  <c:v>2019/01/08 23:20</c:v>
                </c:pt>
                <c:pt idx="353">
                  <c:v>2019/01/08 23:35</c:v>
                </c:pt>
                <c:pt idx="354">
                  <c:v>2019/01/09 00:00</c:v>
                </c:pt>
                <c:pt idx="355">
                  <c:v>2019/01/09 01:20</c:v>
                </c:pt>
                <c:pt idx="356">
                  <c:v>2019/01/09 01:45</c:v>
                </c:pt>
                <c:pt idx="357">
                  <c:v>2019/01/09 02:00</c:v>
                </c:pt>
                <c:pt idx="358">
                  <c:v>2019/01/09 02:15</c:v>
                </c:pt>
                <c:pt idx="359">
                  <c:v>2019/01/09 02:30</c:v>
                </c:pt>
                <c:pt idx="360">
                  <c:v>2019/01/09 03:05</c:v>
                </c:pt>
                <c:pt idx="361">
                  <c:v>2019/01/09 03:10</c:v>
                </c:pt>
                <c:pt idx="362">
                  <c:v>2019/01/09 03:30</c:v>
                </c:pt>
                <c:pt idx="363">
                  <c:v>2019/01/09 03:35</c:v>
                </c:pt>
                <c:pt idx="364">
                  <c:v>2019/01/09 04:15</c:v>
                </c:pt>
                <c:pt idx="365">
                  <c:v>2019/01/09 04:40</c:v>
                </c:pt>
                <c:pt idx="366">
                  <c:v>2019/01/09 04:50</c:v>
                </c:pt>
                <c:pt idx="367">
                  <c:v>2019/01/09 05:05</c:v>
                </c:pt>
                <c:pt idx="368">
                  <c:v>2019/01/09 05:45</c:v>
                </c:pt>
                <c:pt idx="369">
                  <c:v>2019/01/09 07:02</c:v>
                </c:pt>
                <c:pt idx="370">
                  <c:v>2019/01/09 07:18</c:v>
                </c:pt>
                <c:pt idx="371">
                  <c:v>2019/01/09 07:29</c:v>
                </c:pt>
                <c:pt idx="372">
                  <c:v>2019/01/09 07:41</c:v>
                </c:pt>
                <c:pt idx="373">
                  <c:v>2019/01/09 07:54</c:v>
                </c:pt>
                <c:pt idx="374">
                  <c:v>2019/01/09 08:00</c:v>
                </c:pt>
                <c:pt idx="375">
                  <c:v>2019/01/09 08:09</c:v>
                </c:pt>
                <c:pt idx="376">
                  <c:v>2019/01/09 08:25</c:v>
                </c:pt>
                <c:pt idx="377">
                  <c:v>2019/01/09 08:26</c:v>
                </c:pt>
                <c:pt idx="378">
                  <c:v>2019/01/09 08:40</c:v>
                </c:pt>
                <c:pt idx="379">
                  <c:v>2019/01/09 08:50</c:v>
                </c:pt>
                <c:pt idx="380">
                  <c:v>2019/01/09 09:34</c:v>
                </c:pt>
                <c:pt idx="381">
                  <c:v>2019/01/09 10:15</c:v>
                </c:pt>
                <c:pt idx="382">
                  <c:v>2019/01/09 10:30</c:v>
                </c:pt>
                <c:pt idx="383">
                  <c:v>2019/01/09 10:45</c:v>
                </c:pt>
                <c:pt idx="384">
                  <c:v>2019/01/09 11:00</c:v>
                </c:pt>
                <c:pt idx="385">
                  <c:v>2019/01/09 11:30</c:v>
                </c:pt>
                <c:pt idx="386">
                  <c:v>2019/01/09 15:45</c:v>
                </c:pt>
                <c:pt idx="387">
                  <c:v>2019/01/09 16:00</c:v>
                </c:pt>
                <c:pt idx="388">
                  <c:v>2019/01/09 16:30</c:v>
                </c:pt>
                <c:pt idx="389">
                  <c:v>2019/01/09 16:45</c:v>
                </c:pt>
                <c:pt idx="390">
                  <c:v>2019/01/09 18:35</c:v>
                </c:pt>
                <c:pt idx="391">
                  <c:v>2019/01/09 18:50</c:v>
                </c:pt>
                <c:pt idx="392">
                  <c:v>2019/01/09 19:05</c:v>
                </c:pt>
                <c:pt idx="393">
                  <c:v>2019/01/09 19:20</c:v>
                </c:pt>
                <c:pt idx="394">
                  <c:v>2019/01/09 19:35</c:v>
                </c:pt>
                <c:pt idx="395">
                  <c:v>2019/01/09 19:50</c:v>
                </c:pt>
                <c:pt idx="396">
                  <c:v>2019/01/09 19:52</c:v>
                </c:pt>
                <c:pt idx="397">
                  <c:v>2019/01/09 20:05</c:v>
                </c:pt>
                <c:pt idx="398">
                  <c:v>2019/01/09 20:10</c:v>
                </c:pt>
                <c:pt idx="399">
                  <c:v>2019/01/09 20:20</c:v>
                </c:pt>
                <c:pt idx="400">
                  <c:v>2019/01/09 20:35</c:v>
                </c:pt>
                <c:pt idx="401">
                  <c:v>2019/01/09 20:45</c:v>
                </c:pt>
                <c:pt idx="402">
                  <c:v>2019/01/09 20:50</c:v>
                </c:pt>
                <c:pt idx="403">
                  <c:v>2019/01/09 21:15</c:v>
                </c:pt>
                <c:pt idx="404">
                  <c:v>2019/01/09 21:25</c:v>
                </c:pt>
                <c:pt idx="405">
                  <c:v>2019/01/09 22:14</c:v>
                </c:pt>
                <c:pt idx="406">
                  <c:v>2019/01/09 22:44</c:v>
                </c:pt>
                <c:pt idx="407">
                  <c:v>2019/01/09 23:15</c:v>
                </c:pt>
                <c:pt idx="408">
                  <c:v>2019/01/09 23:36</c:v>
                </c:pt>
                <c:pt idx="409">
                  <c:v>2019/01/09 23:56</c:v>
                </c:pt>
                <c:pt idx="410">
                  <c:v>2019/01/10 00:00</c:v>
                </c:pt>
                <c:pt idx="411">
                  <c:v>2019/01/10 00:15</c:v>
                </c:pt>
                <c:pt idx="412">
                  <c:v>2019/01/10 00:11</c:v>
                </c:pt>
                <c:pt idx="413">
                  <c:v>2019/01/10 00:30</c:v>
                </c:pt>
                <c:pt idx="414">
                  <c:v>2019/01/10 00:28</c:v>
                </c:pt>
                <c:pt idx="415">
                  <c:v>2019/01/10 00:45</c:v>
                </c:pt>
                <c:pt idx="416">
                  <c:v>2019/01/10 01:00</c:v>
                </c:pt>
                <c:pt idx="417">
                  <c:v>2019/01/10 01:15</c:v>
                </c:pt>
                <c:pt idx="418">
                  <c:v>2019/01/10 01:30</c:v>
                </c:pt>
                <c:pt idx="419">
                  <c:v>2019/01/10 02:10</c:v>
                </c:pt>
                <c:pt idx="420">
                  <c:v>2019/01/10 02:10</c:v>
                </c:pt>
                <c:pt idx="421">
                  <c:v>2019/01/10 02:25</c:v>
                </c:pt>
                <c:pt idx="422">
                  <c:v>2019/01/10 02:27</c:v>
                </c:pt>
                <c:pt idx="423">
                  <c:v>2019/01/10 02:40</c:v>
                </c:pt>
                <c:pt idx="424">
                  <c:v>2019/01/10 02:47</c:v>
                </c:pt>
                <c:pt idx="425">
                  <c:v>2019/01/10 04:10</c:v>
                </c:pt>
                <c:pt idx="426">
                  <c:v>2019/01/10 04:19</c:v>
                </c:pt>
                <c:pt idx="427">
                  <c:v>2019/01/10 04:25</c:v>
                </c:pt>
              </c:strCache>
            </c:strRef>
          </c:cat>
          <c:val>
            <c:numRef>
              <c:f>'SnR Lot Loading'!$AG$24:$AG$320</c:f>
              <c:numCache>
                <c:formatCode>0.00%</c:formatCode>
                <c:ptCount val="297"/>
                <c:pt idx="0">
                  <c:v>#N/A</c:v>
                </c:pt>
                <c:pt idx="1">
                  <c:v>0</c:v>
                </c:pt>
                <c:pt idx="2">
                  <c:v>#N/A</c:v>
                </c:pt>
                <c:pt idx="3">
                  <c:v>0</c:v>
                </c:pt>
                <c:pt idx="4">
                  <c:v>#N/A</c:v>
                </c:pt>
                <c:pt idx="5">
                  <c:v>0</c:v>
                </c:pt>
                <c:pt idx="6">
                  <c:v>#N/A</c:v>
                </c:pt>
                <c:pt idx="7">
                  <c:v>0</c:v>
                </c:pt>
                <c:pt idx="8">
                  <c:v>#N/A</c:v>
                </c:pt>
                <c:pt idx="9">
                  <c:v>0</c:v>
                </c:pt>
                <c:pt idx="10">
                  <c:v>#N/A</c:v>
                </c:pt>
                <c:pt idx="11">
                  <c:v>0</c:v>
                </c:pt>
                <c:pt idx="12">
                  <c:v>#N/A</c:v>
                </c:pt>
                <c:pt idx="13">
                  <c:v>#N/A</c:v>
                </c:pt>
                <c:pt idx="14">
                  <c:v>#N/A</c:v>
                </c:pt>
                <c:pt idx="15">
                  <c:v>0</c:v>
                </c:pt>
                <c:pt idx="16">
                  <c:v>#N/A</c:v>
                </c:pt>
                <c:pt idx="17">
                  <c:v>0</c:v>
                </c:pt>
                <c:pt idx="18">
                  <c:v>0</c:v>
                </c:pt>
                <c:pt idx="19">
                  <c:v>0</c:v>
                </c:pt>
                <c:pt idx="20">
                  <c:v>0</c:v>
                </c:pt>
                <c:pt idx="21">
                  <c:v>0</c:v>
                </c:pt>
                <c:pt idx="22">
                  <c:v>0</c:v>
                </c:pt>
                <c:pt idx="23">
                  <c:v>#N/A</c:v>
                </c:pt>
                <c:pt idx="24">
                  <c:v>0</c:v>
                </c:pt>
                <c:pt idx="25">
                  <c:v>#N/A</c:v>
                </c:pt>
                <c:pt idx="26">
                  <c:v>0</c:v>
                </c:pt>
                <c:pt idx="27">
                  <c:v>#N/A</c:v>
                </c:pt>
                <c:pt idx="28">
                  <c:v>0</c:v>
                </c:pt>
                <c:pt idx="29">
                  <c:v>#N/A</c:v>
                </c:pt>
                <c:pt idx="30">
                  <c:v>0</c:v>
                </c:pt>
                <c:pt idx="31">
                  <c:v>#N/A</c:v>
                </c:pt>
                <c:pt idx="32">
                  <c:v>#N/A</c:v>
                </c:pt>
                <c:pt idx="33">
                  <c:v>0</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0</c:v>
                </c:pt>
                <c:pt idx="57">
                  <c:v>#N/A</c:v>
                </c:pt>
                <c:pt idx="58">
                  <c:v>#N/A</c:v>
                </c:pt>
                <c:pt idx="60">
                  <c:v>8.0299999999999996E-2</c:v>
                </c:pt>
                <c:pt idx="61">
                  <c:v>0</c:v>
                </c:pt>
                <c:pt idx="62">
                  <c:v>#N/A</c:v>
                </c:pt>
                <c:pt idx="63">
                  <c:v>0</c:v>
                </c:pt>
                <c:pt idx="64">
                  <c:v>#N/A</c:v>
                </c:pt>
                <c:pt idx="65">
                  <c:v>0</c:v>
                </c:pt>
                <c:pt idx="66">
                  <c:v>#N/A</c:v>
                </c:pt>
                <c:pt idx="67">
                  <c:v>0</c:v>
                </c:pt>
                <c:pt idx="68">
                  <c:v>#N/A</c:v>
                </c:pt>
                <c:pt idx="69">
                  <c:v>0.23449999999999999</c:v>
                </c:pt>
                <c:pt idx="70">
                  <c:v>#N/A</c:v>
                </c:pt>
                <c:pt idx="71">
                  <c:v>0</c:v>
                </c:pt>
                <c:pt idx="72">
                  <c:v>6.8699999999999997E-2</c:v>
                </c:pt>
                <c:pt idx="73">
                  <c:v>0</c:v>
                </c:pt>
                <c:pt idx="74">
                  <c:v>5.0000000000000001E-4</c:v>
                </c:pt>
                <c:pt idx="75">
                  <c:v>#N/A</c:v>
                </c:pt>
                <c:pt idx="76">
                  <c:v>0</c:v>
                </c:pt>
                <c:pt idx="77">
                  <c:v>#N/A</c:v>
                </c:pt>
                <c:pt idx="78">
                  <c:v>#N/A</c:v>
                </c:pt>
                <c:pt idx="79">
                  <c:v>0</c:v>
                </c:pt>
                <c:pt idx="80">
                  <c:v>0</c:v>
                </c:pt>
                <c:pt idx="81">
                  <c:v>6.0699999999999997E-2</c:v>
                </c:pt>
                <c:pt idx="82">
                  <c:v>6.7400000000000002E-2</c:v>
                </c:pt>
                <c:pt idx="83">
                  <c:v>0</c:v>
                </c:pt>
                <c:pt idx="84">
                  <c:v>4.82E-2</c:v>
                </c:pt>
                <c:pt idx="85">
                  <c:v>0</c:v>
                </c:pt>
                <c:pt idx="86">
                  <c:v>5.1499999999999997E-2</c:v>
                </c:pt>
                <c:pt idx="87">
                  <c:v>0</c:v>
                </c:pt>
                <c:pt idx="88">
                  <c:v>5.5E-2</c:v>
                </c:pt>
                <c:pt idx="89">
                  <c:v>0</c:v>
                </c:pt>
                <c:pt idx="90">
                  <c:v>#N/A</c:v>
                </c:pt>
                <c:pt idx="91">
                  <c:v>0</c:v>
                </c:pt>
                <c:pt idx="92">
                  <c:v>#N/A</c:v>
                </c:pt>
                <c:pt idx="93">
                  <c:v>#N/A</c:v>
                </c:pt>
                <c:pt idx="94">
                  <c:v>0</c:v>
                </c:pt>
                <c:pt idx="95">
                  <c:v>#N/A</c:v>
                </c:pt>
                <c:pt idx="97">
                  <c:v>#N/A</c:v>
                </c:pt>
                <c:pt idx="98">
                  <c:v>0</c:v>
                </c:pt>
                <c:pt idx="99">
                  <c:v>#N/A</c:v>
                </c:pt>
                <c:pt idx="100">
                  <c:v>0</c:v>
                </c:pt>
                <c:pt idx="101">
                  <c:v>0</c:v>
                </c:pt>
                <c:pt idx="102">
                  <c:v>#N/A</c:v>
                </c:pt>
                <c:pt idx="103">
                  <c:v>0</c:v>
                </c:pt>
                <c:pt idx="104">
                  <c:v>#N/A</c:v>
                </c:pt>
                <c:pt idx="105">
                  <c:v>0</c:v>
                </c:pt>
                <c:pt idx="106">
                  <c:v>#N/A</c:v>
                </c:pt>
                <c:pt idx="107">
                  <c:v>0</c:v>
                </c:pt>
                <c:pt idx="108">
                  <c:v>#N/A</c:v>
                </c:pt>
                <c:pt idx="109">
                  <c:v>0</c:v>
                </c:pt>
                <c:pt idx="110">
                  <c:v>#N/A</c:v>
                </c:pt>
                <c:pt idx="111">
                  <c:v>#N/A</c:v>
                </c:pt>
                <c:pt idx="112">
                  <c:v>0</c:v>
                </c:pt>
                <c:pt idx="113">
                  <c:v>4.6600000000000003E-2</c:v>
                </c:pt>
                <c:pt idx="114">
                  <c:v>0</c:v>
                </c:pt>
                <c:pt idx="115">
                  <c:v>#N/A</c:v>
                </c:pt>
                <c:pt idx="116">
                  <c:v>0</c:v>
                </c:pt>
                <c:pt idx="117">
                  <c:v>#N/A</c:v>
                </c:pt>
                <c:pt idx="118">
                  <c:v>0</c:v>
                </c:pt>
                <c:pt idx="119">
                  <c:v>#N/A</c:v>
                </c:pt>
                <c:pt idx="120">
                  <c:v>#N/A</c:v>
                </c:pt>
                <c:pt idx="121">
                  <c:v>0</c:v>
                </c:pt>
                <c:pt idx="122">
                  <c:v>#N/A</c:v>
                </c:pt>
                <c:pt idx="123">
                  <c:v>0</c:v>
                </c:pt>
                <c:pt idx="124">
                  <c:v>0</c:v>
                </c:pt>
                <c:pt idx="125">
                  <c:v>2.5000000000000001E-2</c:v>
                </c:pt>
                <c:pt idx="126">
                  <c:v>0</c:v>
                </c:pt>
                <c:pt idx="127">
                  <c:v>#N/A</c:v>
                </c:pt>
                <c:pt idx="128">
                  <c:v>0</c:v>
                </c:pt>
                <c:pt idx="129">
                  <c:v>#N/A</c:v>
                </c:pt>
                <c:pt idx="130">
                  <c:v>#N/A</c:v>
                </c:pt>
                <c:pt idx="132">
                  <c:v>0</c:v>
                </c:pt>
                <c:pt idx="133">
                  <c:v>#N/A</c:v>
                </c:pt>
                <c:pt idx="134">
                  <c:v>0</c:v>
                </c:pt>
                <c:pt idx="135">
                  <c:v>#N/A</c:v>
                </c:pt>
                <c:pt idx="136">
                  <c:v>0</c:v>
                </c:pt>
                <c:pt idx="137">
                  <c:v>#N/A</c:v>
                </c:pt>
                <c:pt idx="138">
                  <c:v>0</c:v>
                </c:pt>
                <c:pt idx="139">
                  <c:v>#N/A</c:v>
                </c:pt>
                <c:pt idx="140">
                  <c:v>0</c:v>
                </c:pt>
                <c:pt idx="141">
                  <c:v>#N/A</c:v>
                </c:pt>
                <c:pt idx="142">
                  <c:v>#N/A</c:v>
                </c:pt>
                <c:pt idx="143">
                  <c:v>0</c:v>
                </c:pt>
                <c:pt idx="144">
                  <c:v>0.1018</c:v>
                </c:pt>
                <c:pt idx="145">
                  <c:v>0</c:v>
                </c:pt>
                <c:pt idx="146">
                  <c:v>#N/A</c:v>
                </c:pt>
                <c:pt idx="148">
                  <c:v>#N/A</c:v>
                </c:pt>
                <c:pt idx="149">
                  <c:v>0</c:v>
                </c:pt>
                <c:pt idx="150">
                  <c:v>#N/A</c:v>
                </c:pt>
                <c:pt idx="151">
                  <c:v>0</c:v>
                </c:pt>
                <c:pt idx="152">
                  <c:v>#N/A</c:v>
                </c:pt>
                <c:pt idx="153">
                  <c:v>0</c:v>
                </c:pt>
                <c:pt idx="154">
                  <c:v>#N/A</c:v>
                </c:pt>
                <c:pt idx="155">
                  <c:v>0</c:v>
                </c:pt>
                <c:pt idx="156">
                  <c:v>#N/A</c:v>
                </c:pt>
                <c:pt idx="157">
                  <c:v>0</c:v>
                </c:pt>
                <c:pt idx="158">
                  <c:v>#N/A</c:v>
                </c:pt>
                <c:pt idx="159">
                  <c:v>0</c:v>
                </c:pt>
                <c:pt idx="160">
                  <c:v>0.10755208333333334</c:v>
                </c:pt>
                <c:pt idx="161">
                  <c:v>0</c:v>
                </c:pt>
                <c:pt idx="162">
                  <c:v>#N/A</c:v>
                </c:pt>
                <c:pt idx="163">
                  <c:v>#N/A</c:v>
                </c:pt>
                <c:pt idx="164">
                  <c:v>0</c:v>
                </c:pt>
                <c:pt idx="165">
                  <c:v>0</c:v>
                </c:pt>
                <c:pt idx="166">
                  <c:v>0</c:v>
                </c:pt>
                <c:pt idx="167">
                  <c:v>0</c:v>
                </c:pt>
                <c:pt idx="168">
                  <c:v>0</c:v>
                </c:pt>
                <c:pt idx="169">
                  <c:v>0</c:v>
                </c:pt>
                <c:pt idx="170">
                  <c:v>0</c:v>
                </c:pt>
                <c:pt idx="171">
                  <c:v>0</c:v>
                </c:pt>
                <c:pt idx="172">
                  <c:v>0</c:v>
                </c:pt>
                <c:pt idx="173">
                  <c:v>0.2011</c:v>
                </c:pt>
                <c:pt idx="174">
                  <c:v>0</c:v>
                </c:pt>
                <c:pt idx="175">
                  <c:v>#N/A</c:v>
                </c:pt>
                <c:pt idx="176">
                  <c:v>0</c:v>
                </c:pt>
                <c:pt idx="177">
                  <c:v>0</c:v>
                </c:pt>
                <c:pt idx="178">
                  <c:v>#N/A</c:v>
                </c:pt>
                <c:pt idx="179">
                  <c:v>0</c:v>
                </c:pt>
                <c:pt idx="180">
                  <c:v>#N/A</c:v>
                </c:pt>
                <c:pt idx="181">
                  <c:v>0</c:v>
                </c:pt>
                <c:pt idx="182">
                  <c:v>#N/A</c:v>
                </c:pt>
                <c:pt idx="183">
                  <c:v>#N/A</c:v>
                </c:pt>
                <c:pt idx="184">
                  <c:v>0</c:v>
                </c:pt>
                <c:pt idx="185">
                  <c:v>0</c:v>
                </c:pt>
                <c:pt idx="187">
                  <c:v>#N/A</c:v>
                </c:pt>
                <c:pt idx="188">
                  <c:v>0</c:v>
                </c:pt>
                <c:pt idx="189">
                  <c:v>0.2135</c:v>
                </c:pt>
                <c:pt idx="190">
                  <c:v>0</c:v>
                </c:pt>
                <c:pt idx="191">
                  <c:v>0</c:v>
                </c:pt>
                <c:pt idx="192">
                  <c:v>#N/A</c:v>
                </c:pt>
                <c:pt idx="193">
                  <c:v>0</c:v>
                </c:pt>
                <c:pt idx="194">
                  <c:v>#N/A</c:v>
                </c:pt>
                <c:pt idx="195">
                  <c:v>0</c:v>
                </c:pt>
                <c:pt idx="196">
                  <c:v>0</c:v>
                </c:pt>
                <c:pt idx="197">
                  <c:v>#N/A</c:v>
                </c:pt>
                <c:pt idx="198">
                  <c:v>#N/A</c:v>
                </c:pt>
                <c:pt idx="199">
                  <c:v>0</c:v>
                </c:pt>
                <c:pt idx="200">
                  <c:v>#N/A</c:v>
                </c:pt>
                <c:pt idx="201">
                  <c:v>0</c:v>
                </c:pt>
                <c:pt idx="202">
                  <c:v>#N/A</c:v>
                </c:pt>
                <c:pt idx="203">
                  <c:v>0</c:v>
                </c:pt>
                <c:pt idx="204">
                  <c:v>#N/A</c:v>
                </c:pt>
                <c:pt idx="205">
                  <c:v>0</c:v>
                </c:pt>
                <c:pt idx="206">
                  <c:v>#N/A</c:v>
                </c:pt>
                <c:pt idx="207">
                  <c:v>0</c:v>
                </c:pt>
                <c:pt idx="208">
                  <c:v>0.21759999999999999</c:v>
                </c:pt>
                <c:pt idx="209">
                  <c:v>#N/A</c:v>
                </c:pt>
                <c:pt idx="210">
                  <c:v>0</c:v>
                </c:pt>
                <c:pt idx="211">
                  <c:v>#N/A</c:v>
                </c:pt>
                <c:pt idx="212">
                  <c:v>0</c:v>
                </c:pt>
                <c:pt idx="213">
                  <c:v>#N/A</c:v>
                </c:pt>
                <c:pt idx="214">
                  <c:v>0</c:v>
                </c:pt>
                <c:pt idx="215">
                  <c:v>0</c:v>
                </c:pt>
                <c:pt idx="216">
                  <c:v>#N/A</c:v>
                </c:pt>
                <c:pt idx="217">
                  <c:v>0</c:v>
                </c:pt>
                <c:pt idx="218">
                  <c:v>3.6999999999999998E-2</c:v>
                </c:pt>
                <c:pt idx="219">
                  <c:v>0</c:v>
                </c:pt>
                <c:pt idx="220">
                  <c:v>#N/A</c:v>
                </c:pt>
                <c:pt idx="221">
                  <c:v>0</c:v>
                </c:pt>
                <c:pt idx="222">
                  <c:v>#N/A</c:v>
                </c:pt>
                <c:pt idx="223">
                  <c:v>0</c:v>
                </c:pt>
                <c:pt idx="224">
                  <c:v>#N/A</c:v>
                </c:pt>
                <c:pt idx="225">
                  <c:v>#N/A</c:v>
                </c:pt>
                <c:pt idx="226">
                  <c:v>0</c:v>
                </c:pt>
                <c:pt idx="227">
                  <c:v>0</c:v>
                </c:pt>
                <c:pt idx="228">
                  <c:v>#N/A</c:v>
                </c:pt>
                <c:pt idx="229">
                  <c:v>0</c:v>
                </c:pt>
                <c:pt idx="230">
                  <c:v>#N/A</c:v>
                </c:pt>
                <c:pt idx="231">
                  <c:v>#N/A</c:v>
                </c:pt>
                <c:pt idx="232">
                  <c:v>0</c:v>
                </c:pt>
                <c:pt idx="233">
                  <c:v>#N/A</c:v>
                </c:pt>
                <c:pt idx="234">
                  <c:v>0</c:v>
                </c:pt>
                <c:pt idx="235">
                  <c:v>#N/A</c:v>
                </c:pt>
                <c:pt idx="236">
                  <c:v>0</c:v>
                </c:pt>
                <c:pt idx="237">
                  <c:v>#N/A</c:v>
                </c:pt>
                <c:pt idx="238">
                  <c:v>0</c:v>
                </c:pt>
                <c:pt idx="239">
                  <c:v>#N/A</c:v>
                </c:pt>
                <c:pt idx="240">
                  <c:v>0</c:v>
                </c:pt>
                <c:pt idx="241">
                  <c:v>#N/A</c:v>
                </c:pt>
                <c:pt idx="242">
                  <c:v>#N/A</c:v>
                </c:pt>
                <c:pt idx="243">
                  <c:v>#N/A</c:v>
                </c:pt>
                <c:pt idx="244">
                  <c:v>#N/A</c:v>
                </c:pt>
                <c:pt idx="245">
                  <c:v>#N/A</c:v>
                </c:pt>
                <c:pt idx="246">
                  <c:v>#N/A</c:v>
                </c:pt>
                <c:pt idx="247">
                  <c:v>7.7999999999999996E-3</c:v>
                </c:pt>
                <c:pt idx="248">
                  <c:v>#N/A</c:v>
                </c:pt>
                <c:pt idx="249">
                  <c:v>#N/A</c:v>
                </c:pt>
                <c:pt idx="250">
                  <c:v>#N/A</c:v>
                </c:pt>
                <c:pt idx="251">
                  <c:v>0</c:v>
                </c:pt>
                <c:pt idx="252">
                  <c:v>#N/A</c:v>
                </c:pt>
                <c:pt idx="253">
                  <c:v>0</c:v>
                </c:pt>
                <c:pt idx="254">
                  <c:v>#N/A</c:v>
                </c:pt>
                <c:pt idx="255">
                  <c:v>#N/A</c:v>
                </c:pt>
                <c:pt idx="257">
                  <c:v>0</c:v>
                </c:pt>
                <c:pt idx="258">
                  <c:v>#N/A</c:v>
                </c:pt>
                <c:pt idx="259">
                  <c:v>0</c:v>
                </c:pt>
                <c:pt idx="260">
                  <c:v>#N/A</c:v>
                </c:pt>
                <c:pt idx="261">
                  <c:v>0</c:v>
                </c:pt>
                <c:pt idx="262">
                  <c:v>#N/A</c:v>
                </c:pt>
                <c:pt idx="263">
                  <c:v>0</c:v>
                </c:pt>
                <c:pt idx="264">
                  <c:v>#N/A</c:v>
                </c:pt>
                <c:pt idx="265">
                  <c:v>0</c:v>
                </c:pt>
                <c:pt idx="266">
                  <c:v>#N/A</c:v>
                </c:pt>
                <c:pt idx="267">
                  <c:v>#N/A</c:v>
                </c:pt>
                <c:pt idx="268">
                  <c:v>0</c:v>
                </c:pt>
                <c:pt idx="269">
                  <c:v>#N/A</c:v>
                </c:pt>
                <c:pt idx="270">
                  <c:v>0</c:v>
                </c:pt>
                <c:pt idx="271">
                  <c:v>#N/A</c:v>
                </c:pt>
                <c:pt idx="272">
                  <c:v>0</c:v>
                </c:pt>
                <c:pt idx="273">
                  <c:v>0</c:v>
                </c:pt>
                <c:pt idx="274">
                  <c:v>0</c:v>
                </c:pt>
                <c:pt idx="275">
                  <c:v>#N/A</c:v>
                </c:pt>
                <c:pt idx="276">
                  <c:v>0</c:v>
                </c:pt>
                <c:pt idx="277">
                  <c:v>#N/A</c:v>
                </c:pt>
                <c:pt idx="278">
                  <c:v>0</c:v>
                </c:pt>
                <c:pt idx="279">
                  <c:v>#N/A</c:v>
                </c:pt>
                <c:pt idx="280">
                  <c:v>#N/A</c:v>
                </c:pt>
                <c:pt idx="281">
                  <c:v>0</c:v>
                </c:pt>
                <c:pt idx="282">
                  <c:v>#N/A</c:v>
                </c:pt>
                <c:pt idx="283">
                  <c:v>0</c:v>
                </c:pt>
                <c:pt idx="284">
                  <c:v>#N/A</c:v>
                </c:pt>
                <c:pt idx="285">
                  <c:v>0</c:v>
                </c:pt>
                <c:pt idx="286">
                  <c:v>#N/A</c:v>
                </c:pt>
                <c:pt idx="287">
                  <c:v>0</c:v>
                </c:pt>
                <c:pt idx="288">
                  <c:v>#N/A</c:v>
                </c:pt>
                <c:pt idx="289">
                  <c:v>0</c:v>
                </c:pt>
                <c:pt idx="290">
                  <c:v>#N/A</c:v>
                </c:pt>
                <c:pt idx="291">
                  <c:v>0</c:v>
                </c:pt>
                <c:pt idx="292">
                  <c:v>#N/A</c:v>
                </c:pt>
                <c:pt idx="293">
                  <c:v>0</c:v>
                </c:pt>
                <c:pt idx="294">
                  <c:v>#N/A</c:v>
                </c:pt>
                <c:pt idx="295">
                  <c:v>0</c:v>
                </c:pt>
                <c:pt idx="296">
                  <c:v>#N/A</c:v>
                </c:pt>
              </c:numCache>
            </c:numRef>
          </c:val>
          <c:smooth val="0"/>
          <c:extLst xmlns:c16r2="http://schemas.microsoft.com/office/drawing/2015/06/chart">
            <c:ext xmlns:c16="http://schemas.microsoft.com/office/drawing/2014/chart" uri="{C3380CC4-5D6E-409C-BE32-E72D297353CC}">
              <c16:uniqueId val="{00000002-5920-4DE9-B957-51E695546C2B}"/>
            </c:ext>
          </c:extLst>
        </c:ser>
        <c:dLbls>
          <c:showLegendKey val="0"/>
          <c:showVal val="0"/>
          <c:showCatName val="0"/>
          <c:showSerName val="0"/>
          <c:showPercent val="0"/>
          <c:showBubbleSize val="0"/>
        </c:dLbls>
        <c:marker val="1"/>
        <c:smooth val="0"/>
        <c:axId val="389918720"/>
        <c:axId val="389920640"/>
      </c:lineChart>
      <c:catAx>
        <c:axId val="389918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9920640"/>
        <c:crosses val="autoZero"/>
        <c:auto val="1"/>
        <c:lblAlgn val="ctr"/>
        <c:lblOffset val="100"/>
        <c:noMultiLvlLbl val="0"/>
      </c:catAx>
      <c:valAx>
        <c:axId val="389920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9918720"/>
        <c:crosses val="autoZero"/>
        <c:crossBetween val="between"/>
      </c:valAx>
      <c:spPr>
        <a:noFill/>
        <a:ln>
          <a:noFill/>
        </a:ln>
        <a:effectLst/>
      </c:spPr>
    </c:plotArea>
    <c:legend>
      <c:legendPos val="b"/>
      <c:layout>
        <c:manualLayout>
          <c:xMode val="edge"/>
          <c:yMode val="edge"/>
          <c:x val="0.78889290554603264"/>
          <c:y val="7.0752544151154825E-2"/>
          <c:w val="0.18551946278431233"/>
          <c:h val="0.10303654350898446"/>
        </c:manualLayout>
      </c:layout>
      <c:overlay val="0"/>
      <c:spPr>
        <a:solidFill>
          <a:schemeClr val="accent6">
            <a:lumMod val="40000"/>
            <a:lumOff val="60000"/>
          </a:schemeClr>
        </a:solidFill>
      </c:sp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2</xdr:col>
      <xdr:colOff>30725</xdr:colOff>
      <xdr:row>62</xdr:row>
      <xdr:rowOff>122904</xdr:rowOff>
    </xdr:from>
    <xdr:to>
      <xdr:col>6</xdr:col>
      <xdr:colOff>622939</xdr:colOff>
      <xdr:row>66</xdr:row>
      <xdr:rowOff>928222</xdr:rowOff>
    </xdr:to>
    <xdr:pic>
      <xdr:nvPicPr>
        <xdr:cNvPr id="4" name="Picture 3"/>
        <xdr:cNvPicPr>
          <a:picLocks noChangeAspect="1"/>
        </xdr:cNvPicPr>
      </xdr:nvPicPr>
      <xdr:blipFill>
        <a:blip xmlns:r="http://schemas.openxmlformats.org/officeDocument/2006/relationships" r:embed="rId2"/>
        <a:stretch>
          <a:fillRect/>
        </a:stretch>
      </xdr:blipFill>
      <xdr:spPr>
        <a:xfrm>
          <a:off x="553064" y="13719073"/>
          <a:ext cx="3895238" cy="2495238"/>
        </a:xfrm>
        <a:prstGeom prst="rect">
          <a:avLst/>
        </a:prstGeom>
      </xdr:spPr>
    </xdr:pic>
    <xdr:clientData/>
  </xdr:twoCellAnchor>
  <xdr:twoCellAnchor editAs="oneCell">
    <xdr:from>
      <xdr:col>7</xdr:col>
      <xdr:colOff>184354</xdr:colOff>
      <xdr:row>62</xdr:row>
      <xdr:rowOff>57357</xdr:rowOff>
    </xdr:from>
    <xdr:to>
      <xdr:col>21</xdr:col>
      <xdr:colOff>189420</xdr:colOff>
      <xdr:row>67</xdr:row>
      <xdr:rowOff>212167</xdr:rowOff>
    </xdr:to>
    <xdr:pic>
      <xdr:nvPicPr>
        <xdr:cNvPr id="6" name="Picture 5"/>
        <xdr:cNvPicPr>
          <a:picLocks noChangeAspect="1"/>
        </xdr:cNvPicPr>
      </xdr:nvPicPr>
      <xdr:blipFill>
        <a:blip xmlns:r="http://schemas.openxmlformats.org/officeDocument/2006/relationships" r:embed="rId3"/>
        <a:stretch>
          <a:fillRect/>
        </a:stretch>
      </xdr:blipFill>
      <xdr:spPr>
        <a:xfrm>
          <a:off x="4793225" y="13653526"/>
          <a:ext cx="5013372" cy="2950859"/>
        </a:xfrm>
        <a:prstGeom prst="rect">
          <a:avLst/>
        </a:prstGeom>
      </xdr:spPr>
    </xdr:pic>
    <xdr:clientData/>
  </xdr:twoCellAnchor>
  <xdr:twoCellAnchor>
    <xdr:from>
      <xdr:col>4</xdr:col>
      <xdr:colOff>245807</xdr:colOff>
      <xdr:row>61</xdr:row>
      <xdr:rowOff>76814</xdr:rowOff>
    </xdr:from>
    <xdr:to>
      <xdr:col>5</xdr:col>
      <xdr:colOff>768146</xdr:colOff>
      <xdr:row>62</xdr:row>
      <xdr:rowOff>138266</xdr:rowOff>
    </xdr:to>
    <xdr:sp macro="" textlink="">
      <xdr:nvSpPr>
        <xdr:cNvPr id="7" name="TextBox 6"/>
        <xdr:cNvSpPr txBox="1"/>
      </xdr:nvSpPr>
      <xdr:spPr>
        <a:xfrm>
          <a:off x="1444113" y="13442540"/>
          <a:ext cx="1951089" cy="291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CANNONLAKE</a:t>
          </a:r>
          <a:r>
            <a:rPr lang="en-US" sz="1100" baseline="0"/>
            <a:t> PCH</a:t>
          </a:r>
          <a:endParaRPr lang="en-US" sz="1100"/>
        </a:p>
      </xdr:txBody>
    </xdr:sp>
    <xdr:clientData/>
  </xdr:twoCellAnchor>
  <xdr:twoCellAnchor>
    <xdr:from>
      <xdr:col>11</xdr:col>
      <xdr:colOff>167762</xdr:colOff>
      <xdr:row>60</xdr:row>
      <xdr:rowOff>306029</xdr:rowOff>
    </xdr:from>
    <xdr:to>
      <xdr:col>16</xdr:col>
      <xdr:colOff>321392</xdr:colOff>
      <xdr:row>62</xdr:row>
      <xdr:rowOff>60223</xdr:rowOff>
    </xdr:to>
    <xdr:sp macro="" textlink="">
      <xdr:nvSpPr>
        <xdr:cNvPr id="8" name="TextBox 7"/>
        <xdr:cNvSpPr txBox="1"/>
      </xdr:nvSpPr>
      <xdr:spPr>
        <a:xfrm>
          <a:off x="6266835" y="13364497"/>
          <a:ext cx="1951089" cy="291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COFFEELAKE 6+2 LGA</a:t>
          </a:r>
        </a:p>
      </xdr:txBody>
    </xdr:sp>
    <xdr:clientData/>
  </xdr:twoCellAnchor>
  <xdr:twoCellAnchor>
    <xdr:from>
      <xdr:col>26</xdr:col>
      <xdr:colOff>245807</xdr:colOff>
      <xdr:row>63</xdr:row>
      <xdr:rowOff>76815</xdr:rowOff>
    </xdr:from>
    <xdr:to>
      <xdr:col>30</xdr:col>
      <xdr:colOff>752782</xdr:colOff>
      <xdr:row>66</xdr:row>
      <xdr:rowOff>937137</xdr:rowOff>
    </xdr:to>
    <xdr:sp macro="" textlink="">
      <xdr:nvSpPr>
        <xdr:cNvPr id="9" name="TextBox 8"/>
        <xdr:cNvSpPr txBox="1"/>
      </xdr:nvSpPr>
      <xdr:spPr>
        <a:xfrm>
          <a:off x="11814073" y="14026331"/>
          <a:ext cx="3825362" cy="2196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SEEN STRONG</a:t>
          </a:r>
          <a:r>
            <a:rPr lang="en-US" sz="1400" baseline="0"/>
            <a:t> </a:t>
          </a:r>
          <a:r>
            <a:rPr lang="en-US" sz="1400"/>
            <a:t>TENDENCY AT Q2</a:t>
          </a:r>
          <a:r>
            <a:rPr lang="en-US" sz="1400" baseline="0"/>
            <a:t> AND Q3 FOR BLISTER</a:t>
          </a:r>
        </a:p>
        <a:p>
          <a:r>
            <a:rPr lang="en-US" sz="1400" baseline="0"/>
            <a:t>SNR2 with higher tendency of occurence</a:t>
          </a:r>
        </a:p>
        <a:p>
          <a:r>
            <a:rPr lang="en-US" sz="1400" baseline="0"/>
            <a:t>defect rate:</a:t>
          </a:r>
        </a:p>
        <a:p>
          <a:r>
            <a:rPr lang="en-US" sz="1400" baseline="0"/>
            <a:t>max: 23.5%</a:t>
          </a:r>
        </a:p>
        <a:p>
          <a:r>
            <a:rPr lang="en-US" sz="1400" baseline="0"/>
            <a:t>min: 0.05%</a:t>
          </a:r>
        </a:p>
        <a:p>
          <a:r>
            <a:rPr lang="en-US" sz="1400" baseline="0"/>
            <a:t>ave: 8.29%</a:t>
          </a:r>
        </a:p>
        <a:p>
          <a:r>
            <a:rPr lang="en-US" sz="1400" baseline="0"/>
            <a:t>Applied 100% inspection at inlie(after oven)</a:t>
          </a:r>
        </a:p>
        <a:p>
          <a:endParaRPr lang="en-US" sz="1400"/>
        </a:p>
      </xdr:txBody>
    </xdr:sp>
    <xdr:clientData/>
  </xdr:twoCellAnchor>
  <xdr:twoCellAnchor>
    <xdr:from>
      <xdr:col>26</xdr:col>
      <xdr:colOff>599153</xdr:colOff>
      <xdr:row>8</xdr:row>
      <xdr:rowOff>0</xdr:rowOff>
    </xdr:from>
    <xdr:to>
      <xdr:col>27</xdr:col>
      <xdr:colOff>138266</xdr:colOff>
      <xdr:row>9</xdr:row>
      <xdr:rowOff>61451</xdr:rowOff>
    </xdr:to>
    <xdr:sp macro="" textlink="">
      <xdr:nvSpPr>
        <xdr:cNvPr id="10" name="Oval 9"/>
        <xdr:cNvSpPr/>
      </xdr:nvSpPr>
      <xdr:spPr>
        <a:xfrm>
          <a:off x="12167419" y="1997177"/>
          <a:ext cx="353347" cy="32262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56</xdr:row>
      <xdr:rowOff>0</xdr:rowOff>
    </xdr:from>
    <xdr:to>
      <xdr:col>19</xdr:col>
      <xdr:colOff>133350</xdr:colOff>
      <xdr:row>57</xdr:row>
      <xdr:rowOff>0</xdr:rowOff>
    </xdr:to>
    <xdr:sp macro="" textlink="">
      <xdr:nvSpPr>
        <xdr:cNvPr id="2" name="Text Box 5"/>
        <xdr:cNvSpPr txBox="1">
          <a:spLocks noChangeArrowheads="1"/>
        </xdr:cNvSpPr>
      </xdr:nvSpPr>
      <xdr:spPr bwMode="auto">
        <a:xfrm>
          <a:off x="20412075" y="26222325"/>
          <a:ext cx="1333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56</xdr:row>
      <xdr:rowOff>0</xdr:rowOff>
    </xdr:from>
    <xdr:to>
      <xdr:col>19</xdr:col>
      <xdr:colOff>133350</xdr:colOff>
      <xdr:row>57</xdr:row>
      <xdr:rowOff>0</xdr:rowOff>
    </xdr:to>
    <xdr:sp macro="" textlink="">
      <xdr:nvSpPr>
        <xdr:cNvPr id="3" name="Text Box 6"/>
        <xdr:cNvSpPr txBox="1">
          <a:spLocks noChangeArrowheads="1"/>
        </xdr:cNvSpPr>
      </xdr:nvSpPr>
      <xdr:spPr bwMode="auto">
        <a:xfrm>
          <a:off x="20412075" y="26222325"/>
          <a:ext cx="1333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50</xdr:row>
      <xdr:rowOff>0</xdr:rowOff>
    </xdr:from>
    <xdr:to>
      <xdr:col>12</xdr:col>
      <xdr:colOff>133350</xdr:colOff>
      <xdr:row>50</xdr:row>
      <xdr:rowOff>352425</xdr:rowOff>
    </xdr:to>
    <xdr:sp macro="" textlink="">
      <xdr:nvSpPr>
        <xdr:cNvPr id="4" name="Text Box 19"/>
        <xdr:cNvSpPr txBox="1">
          <a:spLocks noChangeArrowheads="1"/>
        </xdr:cNvSpPr>
      </xdr:nvSpPr>
      <xdr:spPr bwMode="auto">
        <a:xfrm>
          <a:off x="10229850" y="23069550"/>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50</xdr:row>
      <xdr:rowOff>0</xdr:rowOff>
    </xdr:from>
    <xdr:to>
      <xdr:col>12</xdr:col>
      <xdr:colOff>133350</xdr:colOff>
      <xdr:row>50</xdr:row>
      <xdr:rowOff>352425</xdr:rowOff>
    </xdr:to>
    <xdr:sp macro="" textlink="">
      <xdr:nvSpPr>
        <xdr:cNvPr id="5" name="Text Box 20"/>
        <xdr:cNvSpPr txBox="1">
          <a:spLocks noChangeArrowheads="1"/>
        </xdr:cNvSpPr>
      </xdr:nvSpPr>
      <xdr:spPr bwMode="auto">
        <a:xfrm>
          <a:off x="10229850" y="23069550"/>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50</xdr:row>
      <xdr:rowOff>0</xdr:rowOff>
    </xdr:from>
    <xdr:to>
      <xdr:col>12</xdr:col>
      <xdr:colOff>133350</xdr:colOff>
      <xdr:row>51</xdr:row>
      <xdr:rowOff>0</xdr:rowOff>
    </xdr:to>
    <xdr:sp macro="" textlink="">
      <xdr:nvSpPr>
        <xdr:cNvPr id="6" name="Text Box 21"/>
        <xdr:cNvSpPr txBox="1">
          <a:spLocks noChangeArrowheads="1"/>
        </xdr:cNvSpPr>
      </xdr:nvSpPr>
      <xdr:spPr bwMode="auto">
        <a:xfrm>
          <a:off x="10229850" y="23069550"/>
          <a:ext cx="1333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50</xdr:row>
      <xdr:rowOff>0</xdr:rowOff>
    </xdr:from>
    <xdr:to>
      <xdr:col>12</xdr:col>
      <xdr:colOff>133350</xdr:colOff>
      <xdr:row>51</xdr:row>
      <xdr:rowOff>0</xdr:rowOff>
    </xdr:to>
    <xdr:sp macro="" textlink="">
      <xdr:nvSpPr>
        <xdr:cNvPr id="7" name="Text Box 22"/>
        <xdr:cNvSpPr txBox="1">
          <a:spLocks noChangeArrowheads="1"/>
        </xdr:cNvSpPr>
      </xdr:nvSpPr>
      <xdr:spPr bwMode="auto">
        <a:xfrm>
          <a:off x="10229850" y="23069550"/>
          <a:ext cx="1333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50</xdr:row>
      <xdr:rowOff>0</xdr:rowOff>
    </xdr:from>
    <xdr:to>
      <xdr:col>12</xdr:col>
      <xdr:colOff>133350</xdr:colOff>
      <xdr:row>51</xdr:row>
      <xdr:rowOff>0</xdr:rowOff>
    </xdr:to>
    <xdr:sp macro="" textlink="">
      <xdr:nvSpPr>
        <xdr:cNvPr id="8" name="Text Box 23"/>
        <xdr:cNvSpPr txBox="1">
          <a:spLocks noChangeArrowheads="1"/>
        </xdr:cNvSpPr>
      </xdr:nvSpPr>
      <xdr:spPr bwMode="auto">
        <a:xfrm>
          <a:off x="10229850" y="23069550"/>
          <a:ext cx="1333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50</xdr:row>
      <xdr:rowOff>0</xdr:rowOff>
    </xdr:from>
    <xdr:to>
      <xdr:col>12</xdr:col>
      <xdr:colOff>133350</xdr:colOff>
      <xdr:row>51</xdr:row>
      <xdr:rowOff>0</xdr:rowOff>
    </xdr:to>
    <xdr:sp macro="" textlink="">
      <xdr:nvSpPr>
        <xdr:cNvPr id="9" name="Text Box 24"/>
        <xdr:cNvSpPr txBox="1">
          <a:spLocks noChangeArrowheads="1"/>
        </xdr:cNvSpPr>
      </xdr:nvSpPr>
      <xdr:spPr bwMode="auto">
        <a:xfrm>
          <a:off x="10229850" y="23069550"/>
          <a:ext cx="1333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50</xdr:row>
      <xdr:rowOff>0</xdr:rowOff>
    </xdr:from>
    <xdr:to>
      <xdr:col>12</xdr:col>
      <xdr:colOff>133350</xdr:colOff>
      <xdr:row>50</xdr:row>
      <xdr:rowOff>352425</xdr:rowOff>
    </xdr:to>
    <xdr:sp macro="" textlink="">
      <xdr:nvSpPr>
        <xdr:cNvPr id="10" name="Text Box 238"/>
        <xdr:cNvSpPr txBox="1">
          <a:spLocks noChangeArrowheads="1"/>
        </xdr:cNvSpPr>
      </xdr:nvSpPr>
      <xdr:spPr bwMode="auto">
        <a:xfrm>
          <a:off x="10229850" y="23069550"/>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11" name="Text Box 243"/>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12" name="Text Box 244"/>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13" name="Text Box 351"/>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14" name="Text Box 352"/>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15" name="Text Box 353"/>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16" name="Text Box 354"/>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17" name="Text Box 355"/>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18" name="Text Box 356"/>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19" name="Text Box 368"/>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20" name="Text Box 369"/>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21" name="Text Box 491"/>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22" name="Text Box 492"/>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23" name="Text Box 660"/>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24" name="Text Box 661"/>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25" name="Text Box 671"/>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59</xdr:row>
      <xdr:rowOff>0</xdr:rowOff>
    </xdr:from>
    <xdr:to>
      <xdr:col>19</xdr:col>
      <xdr:colOff>133350</xdr:colOff>
      <xdr:row>59</xdr:row>
      <xdr:rowOff>352425</xdr:rowOff>
    </xdr:to>
    <xdr:sp macro="" textlink="">
      <xdr:nvSpPr>
        <xdr:cNvPr id="26" name="Text Box 672"/>
        <xdr:cNvSpPr txBox="1">
          <a:spLocks noChangeArrowheads="1"/>
        </xdr:cNvSpPr>
      </xdr:nvSpPr>
      <xdr:spPr bwMode="auto">
        <a:xfrm>
          <a:off x="20412075" y="285845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50</xdr:row>
      <xdr:rowOff>0</xdr:rowOff>
    </xdr:from>
    <xdr:to>
      <xdr:col>12</xdr:col>
      <xdr:colOff>133350</xdr:colOff>
      <xdr:row>50</xdr:row>
      <xdr:rowOff>352425</xdr:rowOff>
    </xdr:to>
    <xdr:sp macro="" textlink="">
      <xdr:nvSpPr>
        <xdr:cNvPr id="27" name="Text Box 4559"/>
        <xdr:cNvSpPr txBox="1">
          <a:spLocks noChangeArrowheads="1"/>
        </xdr:cNvSpPr>
      </xdr:nvSpPr>
      <xdr:spPr bwMode="auto">
        <a:xfrm>
          <a:off x="10229850" y="23069550"/>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50</xdr:row>
      <xdr:rowOff>0</xdr:rowOff>
    </xdr:from>
    <xdr:to>
      <xdr:col>12</xdr:col>
      <xdr:colOff>133350</xdr:colOff>
      <xdr:row>50</xdr:row>
      <xdr:rowOff>352425</xdr:rowOff>
    </xdr:to>
    <xdr:sp macro="" textlink="">
      <xdr:nvSpPr>
        <xdr:cNvPr id="28" name="Text Box 4560"/>
        <xdr:cNvSpPr txBox="1">
          <a:spLocks noChangeArrowheads="1"/>
        </xdr:cNvSpPr>
      </xdr:nvSpPr>
      <xdr:spPr bwMode="auto">
        <a:xfrm>
          <a:off x="10229850" y="23069550"/>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3</xdr:col>
      <xdr:colOff>19050</xdr:colOff>
      <xdr:row>4</xdr:row>
      <xdr:rowOff>619125</xdr:rowOff>
    </xdr:to>
    <xdr:pic>
      <xdr:nvPicPr>
        <xdr:cNvPr id="2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333375"/>
          <a:ext cx="205740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0" name="Text Box 243"/>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1" name="Text Box 244"/>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2" name="Text Box 351"/>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3" name="Text Box 352"/>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4" name="Text Box 353"/>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5" name="Text Box 354"/>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6" name="Text Box 355"/>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7" name="Text Box 356"/>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8" name="Text Box 368"/>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39" name="Text Box 369"/>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40" name="Text Box 491"/>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41" name="Text Box 492"/>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42" name="Text Box 660"/>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43" name="Text Box 661"/>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44" name="Text Box 671"/>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63</xdr:row>
      <xdr:rowOff>0</xdr:rowOff>
    </xdr:from>
    <xdr:to>
      <xdr:col>19</xdr:col>
      <xdr:colOff>133350</xdr:colOff>
      <xdr:row>64</xdr:row>
      <xdr:rowOff>138114</xdr:rowOff>
    </xdr:to>
    <xdr:sp macro="" textlink="">
      <xdr:nvSpPr>
        <xdr:cNvPr id="45" name="Text Box 672"/>
        <xdr:cNvSpPr txBox="1">
          <a:spLocks noChangeArrowheads="1"/>
        </xdr:cNvSpPr>
      </xdr:nvSpPr>
      <xdr:spPr bwMode="auto">
        <a:xfrm>
          <a:off x="20412075" y="31861125"/>
          <a:ext cx="133350" cy="357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14</xdr:col>
      <xdr:colOff>846772</xdr:colOff>
      <xdr:row>50</xdr:row>
      <xdr:rowOff>0</xdr:rowOff>
    </xdr:from>
    <xdr:ext cx="924025" cy="274359"/>
    <xdr:sp macro="" textlink="">
      <xdr:nvSpPr>
        <xdr:cNvPr id="46" name="TextBox 45"/>
        <xdr:cNvSpPr txBox="1"/>
      </xdr:nvSpPr>
      <xdr:spPr>
        <a:xfrm>
          <a:off x="14553247" y="23069550"/>
          <a:ext cx="924025" cy="2743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PH"/>
        </a:p>
      </xdr:txBody>
    </xdr:sp>
    <xdr:clientData/>
  </xdr:oneCellAnchor>
  <xdr:twoCellAnchor editAs="oneCell">
    <xdr:from>
      <xdr:col>19</xdr:col>
      <xdr:colOff>0</xdr:colOff>
      <xdr:row>60</xdr:row>
      <xdr:rowOff>0</xdr:rowOff>
    </xdr:from>
    <xdr:to>
      <xdr:col>19</xdr:col>
      <xdr:colOff>133350</xdr:colOff>
      <xdr:row>60</xdr:row>
      <xdr:rowOff>352425</xdr:rowOff>
    </xdr:to>
    <xdr:sp macro="" textlink="">
      <xdr:nvSpPr>
        <xdr:cNvPr id="47" name="Text Box 243"/>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48" name="Text Box 244"/>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49" name="Text Box 351"/>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0" name="Text Box 352"/>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1" name="Text Box 353"/>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2" name="Text Box 354"/>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3" name="Text Box 355"/>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4" name="Text Box 356"/>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5" name="Text Box 368"/>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6" name="Text Box 369"/>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7" name="Text Box 491"/>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8" name="Text Box 492"/>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59" name="Text Box 660"/>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60" name="Text Box 661"/>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61" name="Text Box 671"/>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62" name="Text Box 672"/>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20</xdr:col>
      <xdr:colOff>723991</xdr:colOff>
      <xdr:row>35</xdr:row>
      <xdr:rowOff>266268</xdr:rowOff>
    </xdr:from>
    <xdr:to>
      <xdr:col>23</xdr:col>
      <xdr:colOff>212147</xdr:colOff>
      <xdr:row>36</xdr:row>
      <xdr:rowOff>313896</xdr:rowOff>
    </xdr:to>
    <xdr:sp macro="" textlink="">
      <xdr:nvSpPr>
        <xdr:cNvPr id="63" name="Text Box 1792"/>
        <xdr:cNvSpPr txBox="1">
          <a:spLocks noChangeArrowheads="1"/>
        </xdr:cNvSpPr>
      </xdr:nvSpPr>
      <xdr:spPr bwMode="auto">
        <a:xfrm>
          <a:off x="21898066" y="15763443"/>
          <a:ext cx="4307806" cy="552453"/>
        </a:xfrm>
        <a:prstGeom prst="rect">
          <a:avLst/>
        </a:prstGeom>
        <a:solidFill>
          <a:srgbClr val="336600"/>
        </a:solidFill>
        <a:ln w="9525" algn="ctr">
          <a:solidFill>
            <a:srgbClr val="000000"/>
          </a:solidFill>
          <a:miter lim="800000"/>
          <a:headEnd/>
          <a:tailEnd/>
        </a:ln>
        <a:effectLst/>
      </xdr:spPr>
      <xdr:txBody>
        <a:bodyPr vertOverflow="clip" wrap="square" lIns="64008" tIns="68580" rIns="64008" bIns="0" anchor="t" upright="1"/>
        <a:lstStyle/>
        <a:p>
          <a:pPr algn="ctr" rtl="0">
            <a:lnSpc>
              <a:spcPts val="4200"/>
            </a:lnSpc>
            <a:defRPr sz="1000"/>
          </a:pPr>
          <a:r>
            <a:rPr lang="en-US" sz="3500" b="1" i="0" u="none" strike="noStrike" baseline="0">
              <a:solidFill>
                <a:schemeClr val="bg1"/>
              </a:solidFill>
              <a:latin typeface="Calibri"/>
            </a:rPr>
            <a:t>Panel Mapping</a:t>
          </a:r>
        </a:p>
      </xdr:txBody>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64" name="Text Box 243"/>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65" name="Text Box 244"/>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66" name="Text Box 351"/>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67" name="Text Box 352"/>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68" name="Text Box 353"/>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69" name="Text Box 354"/>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0" name="Text Box 355"/>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1" name="Text Box 356"/>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2" name="Text Box 368"/>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3" name="Text Box 369"/>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4" name="Text Box 491"/>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5" name="Text Box 492"/>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6" name="Text Box 660"/>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7" name="Text Box 661"/>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8" name="Text Box 671"/>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79" name="Text Box 672"/>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0" name="Text Box 243"/>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1" name="Text Box 244"/>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2" name="Text Box 351"/>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3" name="Text Box 352"/>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4" name="Text Box 353"/>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5" name="Text Box 354"/>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6" name="Text Box 355"/>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7" name="Text Box 356"/>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8" name="Text Box 368"/>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89" name="Text Box 369"/>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90" name="Text Box 491"/>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91" name="Text Box 492"/>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92" name="Text Box 660"/>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93" name="Text Box 661"/>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94" name="Text Box 671"/>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60</xdr:row>
      <xdr:rowOff>0</xdr:rowOff>
    </xdr:from>
    <xdr:to>
      <xdr:col>19</xdr:col>
      <xdr:colOff>133350</xdr:colOff>
      <xdr:row>60</xdr:row>
      <xdr:rowOff>352425</xdr:rowOff>
    </xdr:to>
    <xdr:sp macro="" textlink="">
      <xdr:nvSpPr>
        <xdr:cNvPr id="95" name="Text Box 672"/>
        <xdr:cNvSpPr txBox="1">
          <a:spLocks noChangeArrowheads="1"/>
        </xdr:cNvSpPr>
      </xdr:nvSpPr>
      <xdr:spPr bwMode="auto">
        <a:xfrm>
          <a:off x="20412075" y="294036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96" name="Text Box 243"/>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97" name="Text Box 244"/>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98" name="Text Box 351"/>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99" name="Text Box 352"/>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0" name="Text Box 353"/>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1" name="Text Box 354"/>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2" name="Text Box 355"/>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3" name="Text Box 356"/>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4" name="Text Box 368"/>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5" name="Text Box 369"/>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6" name="Text Box 491"/>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7" name="Text Box 492"/>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8" name="Text Box 660"/>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09" name="Text Box 661"/>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10" name="Text Box 671"/>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61</xdr:row>
      <xdr:rowOff>0</xdr:rowOff>
    </xdr:from>
    <xdr:to>
      <xdr:col>19</xdr:col>
      <xdr:colOff>133350</xdr:colOff>
      <xdr:row>61</xdr:row>
      <xdr:rowOff>352425</xdr:rowOff>
    </xdr:to>
    <xdr:sp macro="" textlink="">
      <xdr:nvSpPr>
        <xdr:cNvPr id="111" name="Text Box 672"/>
        <xdr:cNvSpPr txBox="1">
          <a:spLocks noChangeArrowheads="1"/>
        </xdr:cNvSpPr>
      </xdr:nvSpPr>
      <xdr:spPr bwMode="auto">
        <a:xfrm>
          <a:off x="20412075" y="3022282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12" name="Text Box 243"/>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13" name="Text Box 244"/>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14" name="Text Box 351"/>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15" name="Text Box 352"/>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16" name="Text Box 353"/>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17" name="Text Box 354"/>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18" name="Text Box 355"/>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19" name="Text Box 356"/>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0" name="Text Box 368"/>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1" name="Text Box 369"/>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2" name="Text Box 491"/>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3" name="Text Box 492"/>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4" name="Text Box 660"/>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5" name="Text Box 661"/>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6" name="Text Box 671"/>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7" name="Text Box 672"/>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8" name="Text Box 243"/>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29" name="Text Box 244"/>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0" name="Text Box 351"/>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1" name="Text Box 352"/>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2" name="Text Box 353"/>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3" name="Text Box 354"/>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4" name="Text Box 355"/>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5" name="Text Box 356"/>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6" name="Text Box 368"/>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7" name="Text Box 369"/>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8" name="Text Box 491"/>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39" name="Text Box 492"/>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40" name="Text Box 660"/>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41" name="Text Box 661"/>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42" name="Text Box 671"/>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62</xdr:row>
      <xdr:rowOff>0</xdr:rowOff>
    </xdr:from>
    <xdr:to>
      <xdr:col>19</xdr:col>
      <xdr:colOff>133350</xdr:colOff>
      <xdr:row>62</xdr:row>
      <xdr:rowOff>352425</xdr:rowOff>
    </xdr:to>
    <xdr:sp macro="" textlink="">
      <xdr:nvSpPr>
        <xdr:cNvPr id="143" name="Text Box 672"/>
        <xdr:cNvSpPr txBox="1">
          <a:spLocks noChangeArrowheads="1"/>
        </xdr:cNvSpPr>
      </xdr:nvSpPr>
      <xdr:spPr bwMode="auto">
        <a:xfrm>
          <a:off x="20412075" y="31041975"/>
          <a:ext cx="1333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1542184</xdr:colOff>
      <xdr:row>47</xdr:row>
      <xdr:rowOff>34637</xdr:rowOff>
    </xdr:from>
    <xdr:to>
      <xdr:col>14</xdr:col>
      <xdr:colOff>34637</xdr:colOff>
      <xdr:row>49</xdr:row>
      <xdr:rowOff>259772</xdr:rowOff>
    </xdr:to>
    <xdr:sp macro="" textlink="">
      <xdr:nvSpPr>
        <xdr:cNvPr id="144" name="Text Box 1792"/>
        <xdr:cNvSpPr txBox="1">
          <a:spLocks noChangeArrowheads="1"/>
        </xdr:cNvSpPr>
      </xdr:nvSpPr>
      <xdr:spPr bwMode="auto">
        <a:xfrm>
          <a:off x="2361334" y="21589712"/>
          <a:ext cx="11379778" cy="1234785"/>
        </a:xfrm>
        <a:prstGeom prst="rect">
          <a:avLst/>
        </a:prstGeom>
        <a:solidFill>
          <a:schemeClr val="accent1">
            <a:lumMod val="40000"/>
            <a:lumOff val="60000"/>
          </a:schemeClr>
        </a:solidFill>
        <a:ln w="9525" algn="ctr">
          <a:solidFill>
            <a:srgbClr val="000000"/>
          </a:solidFill>
          <a:miter lim="800000"/>
          <a:headEnd/>
          <a:tailEnd/>
        </a:ln>
        <a:effectLst/>
      </xdr:spPr>
      <xdr:txBody>
        <a:bodyPr vertOverflow="clip" wrap="square" lIns="64008" tIns="68580" rIns="64008" bIns="0" anchor="ctr" upright="1"/>
        <a:lstStyle/>
        <a:p>
          <a:pPr algn="ctr" rtl="0" eaLnBrk="1" fontAlgn="base" hangingPunct="1"/>
          <a:r>
            <a:rPr lang="en-PH" sz="2800" baseline="0">
              <a:effectLst/>
              <a:latin typeface="Tahoma" pitchFamily="34" charset="0"/>
              <a:ea typeface="Tahoma" pitchFamily="34" charset="0"/>
              <a:cs typeface="Tahoma" pitchFamily="34" charset="0"/>
            </a:rPr>
            <a:t>Lots affected were not processed in consecutive order. SnR Sequence shows more tendency at lots processed at SnR 2.</a:t>
          </a:r>
        </a:p>
      </xdr:txBody>
    </xdr:sp>
    <xdr:clientData/>
  </xdr:twoCellAnchor>
  <xdr:twoCellAnchor>
    <xdr:from>
      <xdr:col>5</xdr:col>
      <xdr:colOff>190497</xdr:colOff>
      <xdr:row>35</xdr:row>
      <xdr:rowOff>242457</xdr:rowOff>
    </xdr:from>
    <xdr:to>
      <xdr:col>12</xdr:col>
      <xdr:colOff>1454724</xdr:colOff>
      <xdr:row>36</xdr:row>
      <xdr:rowOff>290085</xdr:rowOff>
    </xdr:to>
    <xdr:sp macro="" textlink="">
      <xdr:nvSpPr>
        <xdr:cNvPr id="145" name="Text Box 1792"/>
        <xdr:cNvSpPr txBox="1">
          <a:spLocks noChangeArrowheads="1"/>
        </xdr:cNvSpPr>
      </xdr:nvSpPr>
      <xdr:spPr bwMode="auto">
        <a:xfrm>
          <a:off x="4629147" y="15739632"/>
          <a:ext cx="7055427" cy="552453"/>
        </a:xfrm>
        <a:prstGeom prst="rect">
          <a:avLst/>
        </a:prstGeom>
        <a:solidFill>
          <a:srgbClr val="336600"/>
        </a:solidFill>
        <a:ln w="9525" algn="ctr">
          <a:solidFill>
            <a:srgbClr val="000000"/>
          </a:solidFill>
          <a:miter lim="800000"/>
          <a:headEnd/>
          <a:tailEnd/>
        </a:ln>
        <a:effectLst/>
      </xdr:spPr>
      <xdr:txBody>
        <a:bodyPr vertOverflow="clip" wrap="square" lIns="64008" tIns="68580" rIns="64008" bIns="0" anchor="ctr" upright="1"/>
        <a:lstStyle/>
        <a:p>
          <a:pPr algn="ctr" rtl="0">
            <a:lnSpc>
              <a:spcPts val="4200"/>
            </a:lnSpc>
            <a:defRPr sz="1000"/>
          </a:pPr>
          <a:r>
            <a:rPr lang="en-US" sz="3500" b="1" i="0" u="none" strike="noStrike" baseline="0">
              <a:solidFill>
                <a:schemeClr val="bg1"/>
              </a:solidFill>
              <a:latin typeface="Calibri"/>
            </a:rPr>
            <a:t>SnR Sequence vs Blister Defect Rate</a:t>
          </a:r>
        </a:p>
      </xdr:txBody>
    </xdr:sp>
    <xdr:clientData/>
  </xdr:twoCellAnchor>
  <xdr:twoCellAnchor editAs="oneCell">
    <xdr:from>
      <xdr:col>2</xdr:col>
      <xdr:colOff>103911</xdr:colOff>
      <xdr:row>36</xdr:row>
      <xdr:rowOff>450273</xdr:rowOff>
    </xdr:from>
    <xdr:to>
      <xdr:col>16</xdr:col>
      <xdr:colOff>675410</xdr:colOff>
      <xdr:row>46</xdr:row>
      <xdr:rowOff>450273</xdr:rowOff>
    </xdr:to>
    <xdr:pic>
      <xdr:nvPicPr>
        <xdr:cNvPr id="146" name="Picture 145"/>
        <xdr:cNvPicPr>
          <a:picLocks noChangeAspect="1"/>
        </xdr:cNvPicPr>
      </xdr:nvPicPr>
      <xdr:blipFill>
        <a:blip xmlns:r="http://schemas.openxmlformats.org/officeDocument/2006/relationships" r:embed="rId2"/>
        <a:stretch>
          <a:fillRect/>
        </a:stretch>
      </xdr:blipFill>
      <xdr:spPr>
        <a:xfrm>
          <a:off x="923061" y="16452273"/>
          <a:ext cx="15325724" cy="5048250"/>
        </a:xfrm>
        <a:prstGeom prst="rect">
          <a:avLst/>
        </a:prstGeom>
      </xdr:spPr>
    </xdr:pic>
    <xdr:clientData/>
  </xdr:twoCellAnchor>
  <xdr:twoCellAnchor>
    <xdr:from>
      <xdr:col>3</xdr:col>
      <xdr:colOff>190500</xdr:colOff>
      <xdr:row>19</xdr:row>
      <xdr:rowOff>76200</xdr:rowOff>
    </xdr:from>
    <xdr:to>
      <xdr:col>11</xdr:col>
      <xdr:colOff>495300</xdr:colOff>
      <xdr:row>20</xdr:row>
      <xdr:rowOff>342900</xdr:rowOff>
    </xdr:to>
    <xdr:sp macro="" textlink="">
      <xdr:nvSpPr>
        <xdr:cNvPr id="147" name="TextBox 146"/>
        <xdr:cNvSpPr txBox="1"/>
      </xdr:nvSpPr>
      <xdr:spPr>
        <a:xfrm>
          <a:off x="2600325" y="7658100"/>
          <a:ext cx="7191375"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t>REFER</a:t>
          </a:r>
          <a:r>
            <a:rPr lang="en-US" sz="2400" baseline="0"/>
            <a:t> TO NEXT SHEET</a:t>
          </a:r>
          <a:endParaRPr lang="en-US" sz="2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78440</xdr:colOff>
      <xdr:row>0</xdr:row>
      <xdr:rowOff>100853</xdr:rowOff>
    </xdr:from>
    <xdr:to>
      <xdr:col>10</xdr:col>
      <xdr:colOff>1090890</xdr:colOff>
      <xdr:row>20</xdr:row>
      <xdr:rowOff>43703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02815\from%2024_0092\2019\8.%20Quality%20Report\01.%20January%202019\Extra%20Au\Quality%20Report-%20Extra%20Au%20at%20NPA3%20as%20of%2012Jan1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WINDOWS\Temporary%20Internet%20Files\Content.IE5\QLUROAWQ\WINDOWS\Temporary%20Internet%20Files\Content.IE5\37RZZJ4B\Defect%20Issue\Chip%20out\Format%20chip%20out%20mapping%20wash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U:\Lorelie%20Files\2007\0910\510%20Sales%20report1%20IPI%20Chipset%20(70910plan&#252;j_rev7.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84_0110\daily%20report\Documents%20and%20Settings\IPI_USER\My%20Documents\DAILY%20REPORT\Consumable%20materials\CORE%20CONTROLLED%20MATERIALS\0705%20CORE%20controlled%20materials%20final%2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T:\3S3K%20Audit\november\3s_3k%20audit%20summary(november)_as%20of%20ww5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4_0212\my%20documents\My%20Documents\@TPM%20Donn%20Jan%202003\3S3K%20audit\Monthly%20Summary\BE1%203S3K%20Monthly%20Trend%202003%20as%20of%20JUL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WINDOWS\Temporary%20Internet%20Files\Content.IE5\QLUROAWQ\WINDOWS\Temporary%20Internet%20Files\Content.IE5\37RZZJ4B\Defect%20Issue\Chip%20out\Format%20chip%20out%20mapping%20wash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001p004\apl\WINDOWS\&#65411;&#65438;&#65405;&#65400;&#65412;&#65391;&#65420;&#65439;\TIBC\MAKURO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53_0056\8.%20FE-1%20Issues\Documents%20and%20Settings\CP4177USER.CELL2\Local%20Settings\Temp\SODIR0\pn&#65298;%20ipi&#27969;&#21205;&#65435;&#65391;&#65412;&#65432;&#65405;&#65412;&#36861;&#21152;&#2925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4_0207\fvi%20dar\COMMON%20FOLDER%20FOR%20SV\daily%20trend\alderwood.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4_0212\my%20documents\WINDOWS\Local%20Settings\Temporary%20Internet%20Files\Content.IE5\1NRJTLSE\WINDOWS\Temporary%20Internet%20Files\Content.IE5\0Z9KVW3D\Weekly%20Report%20ww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M02085user/AppData/Local/Microsoft/Windows/Temporary%20Internet%20Files/Content.Outlook/DWX9SFLV/Quality%20Report%20for%20Blister%20detected%20at%20LPSR%20Inspection%20(21-Oct-19).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4_0212\my%20documents\My%20Documents\@TPM%20Donn%20Jan%202003\3S3K%20audit\Monthly%20Summary\3S3K%20average%20rating%20(jan-se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PC&#8594;FM\P&#65423;&#65412;&#26032;&#2011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l2_des4\G\My%20Documents\ISO\ISO9k\&#22793;&#26356;&#26908;&#35342;&#20869;&#23481;\&#35373;&#35336;&#38283;&#30330;\&#36913;&#38291;&#22577;&#21578;&amp;&#36914;&#25431;&#31649;&#29702;\&#24489;&#27963;\R&amp;D&#25351;&#23566;&#65423;&#65414;&#65389;&#65393;&#65433;\P&#65423;&#65412;&#65404;&#65392;&#6541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l2_des4\G\&#20986;&#36864;&#21220;\&#20986;&#36864;PROG\&#20986;&#3686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L:\WINDOWS\Temporary%20Internet%20Files\Content.IE5\UJIZA5UB\3s_3k%20audit%20summary(july)_as%20of%20ww3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53_0034\be%20files\Program%20Files\ExcelOM\A_TEMP\WEIS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92.168.14.156\Nakakalat%20s%20desktop\Documents%20and%20Settings\IPI_USER\Local%20Settings\Temporary%20Internet%20Files\Content.IE5\7MY6CIM4\unzipped\&#22577;&#21578;&#36039;&#26009;_ww49\&#12467;&#12450;%20&#12471;&#12540;&#12488;&#12450;&#12454;&#12488;&#20302;&#28187;&#27963;&#2120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24.92\from%2024_0092\Documents%20and%20Settings\IPI_USER\Local%20Settings\Temporary%20Internet%20Files\Content.IE5\7MY6CIM4\unzipped\&#22577;&#21578;&#36039;&#26009;_ww49\&#12467;&#12450;%20&#12471;&#12540;&#12488;&#12450;&#12454;&#12488;&#20302;&#28187;&#27963;&#2120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l2_m406\&#21942;&#26989;\001%20Biz%20plan2_'04H1Yosan-Mid_Mori%20format%20rev4.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24_0032\LPSR%20Daily%20production%20report\Cl2_m406\&#21942;&#26989;\001%20Biz%20plan2_'04H1Yosan-Mid_Mori%20format%20rev4.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4.92\from%2024_0092\Documents%20and%20Settings\STF_T_AKIBA\My%20Documents\&#20104;&#31639;\2005-2007&#24230;&#20013;&#26399;\001%20Biz%20plan_'05H2&amp;&#20013;&#26399;_FC2_rev-98_04W51.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4_0207\fvi%20dar\COMMON%20FOLDER%20FOR%20SV\daily%20trend\GCR%20TREND%20CHART_2004.rev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p4591\0%20PKG%20capa%20PRG\00%202004H1%20format\100%20P_loading_calc5_2005&#20104;&#31639;&#26356;&#26032;&#29256;2_1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24_0032\LPSR%20Daily%20production%20report\0%20PKG%20capa%20PRG\00%20Q4'02%20base%20prg\091%20BE%20module%20O2%2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4.156\Nakakalat%20s%20desktop\A-PKG_Team%20(1999-2000)\03%20Out%20Put%20Data\Yield%20for%20J\Yield%20&#35336;&#31639;\04WW17&#3331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192.168.24.92\from%2024_0092\A-PKG_Team%20(1999-2000)\03%20Out%20Put%20Data\Yield%20for%20J\Yield%20&#35336;&#31639;\04WW17&#3331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P3664\&#20849;&#36890;&#38936;&#22495;\BE&#25925;&#38556;&#12487;&#12540;&#12479;\&#19979;&#24037;&#31243;&#12288;&#26032;&#30003;&#12375;&#36865;&#12426;&#12288;2002&#24180;&#12288;09&#26376;.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tf_seigi_cad5\cp3664&#25937;&#20986;&#65411;&#65438;\01&#12288;&#33733;&#28716;&#12288;&#26126;&#12288;\2005.2.13\&#30003;&#12375;&#36865;&#12426;&#20206;&#35352;&#20837;.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24_0032\LPSR%20Daily%20production%20report\My%20Documents\LineYield\YIELD&#65424;&#65392;&#65411;&#65384;&#65437;&#65400;&#65438;&#65411;&#65438;&#65392;&#65408;\00&#20840;&#24037;&#31243;%20&#12471;&#12540;&#12488;&#12450;&#12454;&#12488;&#20302;&#28187;&#27963;&#2120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p8052\d\WORK\&#22823;&#22435;&#38306;&#36899;\4&#31471;&#23376;&#26908;&#26619;&#12487;&#12540;&#12479;\E76365-001\124-IP04MU\&#38334;&#20516;&#12487;&#12540;&#12479;\E76365-001&#38334;&#20516;&#12487;&#12540;&#12479;.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COM02085user/AppData/Local/Microsoft/Windows/Temporary%20Internet%20Files/Content.Outlook/DWX9SFLV/Quality%20Report%20for%20Blister%20detected%20at%20LPSR%20Inspection%20(21-Oct-19)%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24_0032\LPSR%20Daily%20production%20report\WINDOWS\Temporary%20Internet%20Files\Content.IE5\QLUROAWQ\WINDOWS\Temporary%20Internet%20Files\Content.IE5\37RZZJ4B\Defect%20Issue\Chip%20out\Format%20chip%20out%20mapping%20wash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4.156\Nakakalat%20s%20desktop\Documents%20and%20Settings\STF_T_AKIBA\My%20Documents\&#20104;&#31639;\2005-2007&#24230;&#20013;&#26399;\001%20Biz%20plan_'05H2&amp;&#20013;&#26399;_FC2_rev-98_04W5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24_0032\LPSR%20Daily%20production%20report\unzipped\&#22577;&#21578;&#36039;&#26009;_ww49\&#12467;&#12450;%20&#12471;&#12540;&#12488;&#12450;&#12454;&#12488;&#20302;&#28187;&#27963;&#21205;.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HISWORKSHEET"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4_0119\erwin\jane\activity%20board%20related\WINDOWS\Temporary%20Internet%20Files\Content.IE5\QLUROAWQ\WINDOWS\Temporary%20Internet%20Files\Content.IE5\37RZZJ4B\Defect%20Issue\Chip%20out\Format%20chip%20out%20mapping%20wash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53_0034\be%20files\Program%20Files\ExcelOM\A_TEMP\WEIS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sheetName val="Lot Details "/>
      <sheetName val="Commonality"/>
      <sheetName val="Dev (2)"/>
      <sheetName val="NPA Sequence(Almex Data)"/>
      <sheetName val="Crosscut Analysis"/>
      <sheetName val="Sheet6"/>
      <sheetName val="Xcut-SEM EDS Analysis"/>
      <sheetName val="Planar-SEM EDS Analysis"/>
      <sheetName val="Speed Map"/>
      <sheetName val="Line Scan"/>
      <sheetName val="EDS"/>
      <sheetName val="EIG Panel Mapping"/>
      <sheetName val="IG Panel Mapping"/>
      <sheetName val="Unit Mapping"/>
      <sheetName val="FVI Station Monitor"/>
      <sheetName val="NPA Station Monitor"/>
      <sheetName val="Risk Assessment Summary"/>
    </sheetNames>
    <sheetDataSet>
      <sheetData sheetId="0"/>
      <sheetData sheetId="1"/>
      <sheetData sheetId="2"/>
      <sheetData sheetId="3">
        <row r="23">
          <cell r="W23" t="str">
            <v>Dev3</v>
          </cell>
        </row>
        <row r="24">
          <cell r="O24" t="str">
            <v>2019/01/02 19:03</v>
          </cell>
        </row>
        <row r="25">
          <cell r="O25" t="str">
            <v>2019/01/02 23:00</v>
          </cell>
        </row>
        <row r="26">
          <cell r="O26" t="str">
            <v>2019/01/02 23:15</v>
          </cell>
        </row>
        <row r="27">
          <cell r="O27" t="str">
            <v>2019/01/02 23:30</v>
          </cell>
        </row>
        <row r="28">
          <cell r="O28" t="str">
            <v>2019/01/02 23:55</v>
          </cell>
        </row>
        <row r="29">
          <cell r="O29" t="str">
            <v>2019/01/03 00:20</v>
          </cell>
        </row>
        <row r="30">
          <cell r="O30" t="str">
            <v>2019/01/03 00:50</v>
          </cell>
        </row>
        <row r="31">
          <cell r="O31" t="str">
            <v>2019/01/03 01:15</v>
          </cell>
        </row>
        <row r="32">
          <cell r="O32" t="str">
            <v>2019/01/03 01:35</v>
          </cell>
        </row>
        <row r="33">
          <cell r="O33" t="str">
            <v>2019/01/03 01:55</v>
          </cell>
        </row>
        <row r="34">
          <cell r="O34" t="str">
            <v>2019/01/03 02:32</v>
          </cell>
        </row>
        <row r="35">
          <cell r="O35" t="str">
            <v>2019/01/03 02:50</v>
          </cell>
        </row>
        <row r="36">
          <cell r="O36" t="str">
            <v>2019/01/03 03:08</v>
          </cell>
        </row>
        <row r="37">
          <cell r="O37" t="str">
            <v>2019/01/03 03:42</v>
          </cell>
        </row>
        <row r="38">
          <cell r="O38" t="str">
            <v>2019/01/03 03:45</v>
          </cell>
        </row>
        <row r="39">
          <cell r="O39" t="str">
            <v>2019/01/03 06:45</v>
          </cell>
        </row>
        <row r="40">
          <cell r="O40" t="str">
            <v>2019/01/03 07:00</v>
          </cell>
        </row>
        <row r="41">
          <cell r="O41" t="str">
            <v>2019/01/03 07:15</v>
          </cell>
        </row>
        <row r="42">
          <cell r="O42" t="str">
            <v>2019/01/03 07:40</v>
          </cell>
        </row>
        <row r="43">
          <cell r="O43" t="str">
            <v>2019/01/03 08:10</v>
          </cell>
        </row>
        <row r="44">
          <cell r="O44" t="str">
            <v>2019/01/03 09:00</v>
          </cell>
        </row>
        <row r="45">
          <cell r="O45" t="str">
            <v>2019/01/03 10:05</v>
          </cell>
        </row>
        <row r="46">
          <cell r="O46" t="str">
            <v>2019/01/03 10:20</v>
          </cell>
        </row>
        <row r="47">
          <cell r="O47" t="str">
            <v>2019/01/03 10:35</v>
          </cell>
        </row>
        <row r="48">
          <cell r="O48" t="str">
            <v>2019/01/03 10:45</v>
          </cell>
        </row>
        <row r="49">
          <cell r="O49" t="str">
            <v>2019/01/03 10:50</v>
          </cell>
        </row>
        <row r="50">
          <cell r="O50" t="str">
            <v>2019/01/03 11:00</v>
          </cell>
        </row>
        <row r="51">
          <cell r="O51" t="str">
            <v>2019/01/03 11:15</v>
          </cell>
        </row>
        <row r="52">
          <cell r="O52" t="str">
            <v>2019/01/03 11:30</v>
          </cell>
        </row>
        <row r="53">
          <cell r="O53" t="str">
            <v>2019/01/03 11:30</v>
          </cell>
        </row>
        <row r="54">
          <cell r="O54" t="str">
            <v>2019/01/03 11:45</v>
          </cell>
        </row>
        <row r="55">
          <cell r="O55" t="str">
            <v>2019/01/03 11:45</v>
          </cell>
        </row>
        <row r="56">
          <cell r="O56" t="str">
            <v>2019/01/03 12:15</v>
          </cell>
        </row>
        <row r="57">
          <cell r="O57" t="str">
            <v>2019/01/03 12:00</v>
          </cell>
        </row>
        <row r="58">
          <cell r="O58" t="str">
            <v>2019/01/03 12:30</v>
          </cell>
        </row>
        <row r="59">
          <cell r="O59" t="str">
            <v>2019/01/03 12:30</v>
          </cell>
        </row>
        <row r="60">
          <cell r="O60" t="str">
            <v>2019/01/03 12:45</v>
          </cell>
        </row>
        <row r="61">
          <cell r="O61" t="str">
            <v>2019/01/03 12:45</v>
          </cell>
        </row>
        <row r="62">
          <cell r="O62" t="str">
            <v>2019/01/03 13:00</v>
          </cell>
        </row>
        <row r="63">
          <cell r="O63" t="str">
            <v>2019/01/03 13:15</v>
          </cell>
        </row>
        <row r="64">
          <cell r="O64" t="str">
            <v>2019/01/03 13:30</v>
          </cell>
        </row>
        <row r="65">
          <cell r="O65" t="str">
            <v>2019/01/03 13:45</v>
          </cell>
        </row>
        <row r="66">
          <cell r="O66" t="str">
            <v>2019/01/03 14:20</v>
          </cell>
        </row>
        <row r="67">
          <cell r="O67" t="str">
            <v>2019/01/03 14:35</v>
          </cell>
        </row>
        <row r="68">
          <cell r="O68" t="str">
            <v>2019/01/03 15:30</v>
          </cell>
        </row>
        <row r="69">
          <cell r="O69" t="str">
            <v>2019/01/03 16:00</v>
          </cell>
        </row>
        <row r="70">
          <cell r="O70" t="str">
            <v>2019/01/03 16:10</v>
          </cell>
        </row>
        <row r="71">
          <cell r="O71" t="str">
            <v>2019/01/03 16:45</v>
          </cell>
        </row>
        <row r="72">
          <cell r="O72" t="str">
            <v>2019/01/03 19:00</v>
          </cell>
        </row>
        <row r="73">
          <cell r="O73" t="str">
            <v>2019/01/03 19:14</v>
          </cell>
        </row>
        <row r="74">
          <cell r="O74" t="str">
            <v>2019/01/03 19:33</v>
          </cell>
        </row>
        <row r="75">
          <cell r="O75" t="str">
            <v>2019/01/03 19:34</v>
          </cell>
        </row>
        <row r="76">
          <cell r="O76" t="str">
            <v>2019/01/03 19:47</v>
          </cell>
        </row>
        <row r="77">
          <cell r="O77" t="str">
            <v>2019/01/03 19:50</v>
          </cell>
        </row>
        <row r="78">
          <cell r="O78" t="str">
            <v>2019/01/03 20:10</v>
          </cell>
        </row>
        <row r="79">
          <cell r="O79" t="str">
            <v>2019/01/03 20:10</v>
          </cell>
        </row>
        <row r="80">
          <cell r="O80" t="str">
            <v>2019/01/03 20:45</v>
          </cell>
        </row>
        <row r="81">
          <cell r="O81" t="str">
            <v>2019/01/03 20:56</v>
          </cell>
        </row>
        <row r="82">
          <cell r="O82" t="str">
            <v>2019/01/03 21:14</v>
          </cell>
        </row>
        <row r="83">
          <cell r="O83" t="str">
            <v>2019/01/03 21:28</v>
          </cell>
        </row>
        <row r="84">
          <cell r="O84" t="str">
            <v>2019/01/03 21:43</v>
          </cell>
        </row>
        <row r="85">
          <cell r="O85" t="str">
            <v>2019/01/03 21:53</v>
          </cell>
        </row>
        <row r="86">
          <cell r="O86" t="str">
            <v>2019/01/03 22:45</v>
          </cell>
        </row>
        <row r="87">
          <cell r="O87" t="str">
            <v>2019/01/03 23:05</v>
          </cell>
        </row>
        <row r="88">
          <cell r="O88" t="str">
            <v>2019/01/03 23:20</v>
          </cell>
        </row>
        <row r="89">
          <cell r="O89" t="str">
            <v>2019/01/04 00:00</v>
          </cell>
        </row>
        <row r="90">
          <cell r="O90" t="str">
            <v>2019/01/04 00:15</v>
          </cell>
        </row>
        <row r="91">
          <cell r="O91" t="str">
            <v>2019/01/04 00:30</v>
          </cell>
        </row>
        <row r="92">
          <cell r="O92" t="str">
            <v>2019/01/04 00:45</v>
          </cell>
        </row>
        <row r="93">
          <cell r="O93" t="str">
            <v>2019/01/04 01:00</v>
          </cell>
        </row>
        <row r="94">
          <cell r="O94" t="str">
            <v>2019/01/04 01:15</v>
          </cell>
        </row>
        <row r="95">
          <cell r="O95" t="str">
            <v>2019/01/04 01:25</v>
          </cell>
        </row>
        <row r="96">
          <cell r="O96" t="str">
            <v>2019/01/04 01:30</v>
          </cell>
        </row>
        <row r="97">
          <cell r="O97" t="str">
            <v>2019/01/04 01:45</v>
          </cell>
        </row>
        <row r="98">
          <cell r="O98" t="str">
            <v>2019/01/04 01:48</v>
          </cell>
        </row>
        <row r="99">
          <cell r="O99" t="str">
            <v>2019/01/04 04:15</v>
          </cell>
        </row>
        <row r="100">
          <cell r="O100" t="str">
            <v>2019/01/04 04:17</v>
          </cell>
        </row>
        <row r="101">
          <cell r="O101" t="str">
            <v>2019/01/04 04:30</v>
          </cell>
        </row>
        <row r="102">
          <cell r="O102" t="str">
            <v>2019/01/04 04:29</v>
          </cell>
        </row>
        <row r="103">
          <cell r="O103" t="str">
            <v>2019/01/04 04:45</v>
          </cell>
        </row>
        <row r="104">
          <cell r="O104" t="str">
            <v>2019/01/04 04:49</v>
          </cell>
        </row>
        <row r="105">
          <cell r="O105" t="str">
            <v>2019/01/04 07:15</v>
          </cell>
        </row>
        <row r="106">
          <cell r="O106" t="str">
            <v>2019/01/04 07:30</v>
          </cell>
        </row>
        <row r="107">
          <cell r="O107" t="str">
            <v>2019/01/04 07:30</v>
          </cell>
        </row>
        <row r="108">
          <cell r="O108" t="str">
            <v>2019/01/04 07:45</v>
          </cell>
        </row>
        <row r="109">
          <cell r="O109" t="str">
            <v>2019/01/04 07:48</v>
          </cell>
        </row>
        <row r="110">
          <cell r="O110" t="str">
            <v>2019/01/04 08:00</v>
          </cell>
        </row>
        <row r="111">
          <cell r="O111" t="str">
            <v>2019/01/04 08:35</v>
          </cell>
        </row>
        <row r="112">
          <cell r="O112" t="str">
            <v>2019/01/04 08:50</v>
          </cell>
        </row>
        <row r="113">
          <cell r="O113" t="str">
            <v>2019/01/04 09:30</v>
          </cell>
        </row>
        <row r="114">
          <cell r="O114" t="str">
            <v>2019/01/04 10:02</v>
          </cell>
        </row>
        <row r="115">
          <cell r="O115" t="str">
            <v>2019/01/04 10:53</v>
          </cell>
        </row>
        <row r="116">
          <cell r="O116" t="str">
            <v>2019/01/04 11:15</v>
          </cell>
        </row>
        <row r="117">
          <cell r="O117" t="str">
            <v>2019/01/04 11:26</v>
          </cell>
        </row>
        <row r="118">
          <cell r="O118" t="str">
            <v>2019/01/04 11:30</v>
          </cell>
        </row>
        <row r="119">
          <cell r="O119" t="str">
            <v>2019/01/04 15:15</v>
          </cell>
        </row>
        <row r="120">
          <cell r="O120" t="str">
            <v>2019/01/04 15:45</v>
          </cell>
        </row>
        <row r="121">
          <cell r="O121" t="str">
            <v>2019/01/04 18:40</v>
          </cell>
        </row>
        <row r="122">
          <cell r="O122" t="str">
            <v>2019/01/04 18:45</v>
          </cell>
        </row>
        <row r="123">
          <cell r="O123" t="str">
            <v>2019/01/04 18:53</v>
          </cell>
        </row>
        <row r="124">
          <cell r="O124" t="str">
            <v>2019/01/04 19:00</v>
          </cell>
        </row>
        <row r="125">
          <cell r="O125" t="str">
            <v>2019/01/04 19:45</v>
          </cell>
        </row>
        <row r="126">
          <cell r="O126" t="str">
            <v>2019/01/04 20:27</v>
          </cell>
        </row>
        <row r="127">
          <cell r="O127" t="str">
            <v>2019/01/04 20:40</v>
          </cell>
        </row>
        <row r="128">
          <cell r="O128" t="str">
            <v>2019/01/04 21:15</v>
          </cell>
        </row>
        <row r="129">
          <cell r="O129" t="str">
            <v>2019/01/04 22:45</v>
          </cell>
        </row>
        <row r="130">
          <cell r="O130" t="str">
            <v>2019/01/04 23:36</v>
          </cell>
        </row>
        <row r="131">
          <cell r="O131" t="str">
            <v>2019/01/04 23:48</v>
          </cell>
        </row>
        <row r="132">
          <cell r="O132" t="str">
            <v>2019/01/05 02:20</v>
          </cell>
        </row>
        <row r="133">
          <cell r="O133" t="str">
            <v>2019/01/05 03:00</v>
          </cell>
        </row>
        <row r="134">
          <cell r="O134" t="str">
            <v>2019/01/05 04:27</v>
          </cell>
        </row>
        <row r="135">
          <cell r="O135" t="str">
            <v>2019/01/05 07:23</v>
          </cell>
        </row>
        <row r="136">
          <cell r="O136" t="str">
            <v>2019/01/05 07:38</v>
          </cell>
        </row>
        <row r="137">
          <cell r="O137" t="str">
            <v>2019/01/05 07:53</v>
          </cell>
        </row>
        <row r="138">
          <cell r="O138" t="str">
            <v>2019/01/05 08:08</v>
          </cell>
        </row>
        <row r="139">
          <cell r="O139" t="str">
            <v>2019/01/05 08:23</v>
          </cell>
        </row>
        <row r="140">
          <cell r="O140" t="str">
            <v>2019/01/05 08:38</v>
          </cell>
        </row>
        <row r="141">
          <cell r="O141" t="str">
            <v>2019/01/05 08:53</v>
          </cell>
        </row>
        <row r="142">
          <cell r="O142" t="str">
            <v>2019/01/05 10:02</v>
          </cell>
        </row>
        <row r="143">
          <cell r="O143" t="str">
            <v>2019/01/05 10:17</v>
          </cell>
        </row>
        <row r="144">
          <cell r="O144" t="str">
            <v>2019/01/05 10:32</v>
          </cell>
        </row>
        <row r="145">
          <cell r="O145" t="str">
            <v>2019/01/05 10:47</v>
          </cell>
        </row>
        <row r="146">
          <cell r="O146" t="str">
            <v>2019/01/05 11:04</v>
          </cell>
        </row>
        <row r="147">
          <cell r="O147" t="str">
            <v>2019/01/05 11:19</v>
          </cell>
        </row>
        <row r="148">
          <cell r="O148" t="str">
            <v>2019/01/05 11:34</v>
          </cell>
        </row>
        <row r="149">
          <cell r="O149" t="str">
            <v>2019/01/05 11:46</v>
          </cell>
        </row>
        <row r="150">
          <cell r="O150" t="str">
            <v>2019/01/05 11:49</v>
          </cell>
        </row>
        <row r="151">
          <cell r="O151" t="str">
            <v>2019/01/05 12:10</v>
          </cell>
        </row>
        <row r="152">
          <cell r="O152" t="str">
            <v>2019/01/05 12:12</v>
          </cell>
        </row>
        <row r="153">
          <cell r="O153" t="str">
            <v>2019/01/05 12:25</v>
          </cell>
        </row>
        <row r="154">
          <cell r="O154" t="str">
            <v>2019/01/05 12:27</v>
          </cell>
        </row>
        <row r="155">
          <cell r="O155" t="str">
            <v>2019/01/05 12:40</v>
          </cell>
        </row>
        <row r="156">
          <cell r="O156" t="str">
            <v>2019/01/05 12:43</v>
          </cell>
        </row>
        <row r="157">
          <cell r="O157" t="str">
            <v>2019/01/05 12:55</v>
          </cell>
        </row>
        <row r="158">
          <cell r="O158" t="str">
            <v>2019/01/05 13:15</v>
          </cell>
        </row>
        <row r="159">
          <cell r="O159" t="str">
            <v>2019/01/05 13:30</v>
          </cell>
        </row>
        <row r="160">
          <cell r="O160" t="str">
            <v>2019/01/05 13:47</v>
          </cell>
        </row>
        <row r="161">
          <cell r="O161" t="str">
            <v>2019/01/05 14:14</v>
          </cell>
        </row>
        <row r="162">
          <cell r="O162" t="str">
            <v>2019/01/05 15:01</v>
          </cell>
        </row>
        <row r="163">
          <cell r="O163" t="str">
            <v>2019/01/05 15:20</v>
          </cell>
        </row>
        <row r="164">
          <cell r="O164" t="str">
            <v>2019/01/05 15:35</v>
          </cell>
        </row>
        <row r="165">
          <cell r="O165" t="str">
            <v>2019/01/05 15:48</v>
          </cell>
        </row>
        <row r="166">
          <cell r="O166" t="str">
            <v>2019/01/05 16:46</v>
          </cell>
        </row>
        <row r="167">
          <cell r="O167" t="str">
            <v>2019/01/05 18:45</v>
          </cell>
        </row>
        <row r="168">
          <cell r="O168" t="str">
            <v>2019/01/05 19:00</v>
          </cell>
        </row>
        <row r="169">
          <cell r="O169" t="str">
            <v>2019/01/05 19:15</v>
          </cell>
        </row>
        <row r="170">
          <cell r="O170" t="str">
            <v>2019/01/05 19:30</v>
          </cell>
        </row>
        <row r="171">
          <cell r="O171" t="str">
            <v>2019/01/05 19:45</v>
          </cell>
        </row>
        <row r="172">
          <cell r="O172" t="str">
            <v>2019/01/05 19:45</v>
          </cell>
        </row>
        <row r="173">
          <cell r="O173" t="str">
            <v>2019/01/05 20:00</v>
          </cell>
        </row>
        <row r="174">
          <cell r="O174" t="str">
            <v>2019/01/05 20:10</v>
          </cell>
        </row>
        <row r="175">
          <cell r="O175" t="str">
            <v>2019/01/05 20:15</v>
          </cell>
        </row>
        <row r="176">
          <cell r="O176" t="str">
            <v>2019/01/05 20:30</v>
          </cell>
        </row>
        <row r="177">
          <cell r="O177" t="str">
            <v>2019/01/05 20:45</v>
          </cell>
        </row>
        <row r="178">
          <cell r="O178" t="str">
            <v>2019/01/05 21:00</v>
          </cell>
        </row>
        <row r="179">
          <cell r="O179" t="str">
            <v>2019/01/05 21:15</v>
          </cell>
        </row>
        <row r="180">
          <cell r="O180" t="str">
            <v>2019/01/05 21:30</v>
          </cell>
        </row>
        <row r="181">
          <cell r="O181" t="str">
            <v>2019/01/05 21:30</v>
          </cell>
        </row>
        <row r="182">
          <cell r="O182" t="str">
            <v>2019/01/05 23:00</v>
          </cell>
        </row>
        <row r="183">
          <cell r="O183" t="str">
            <v>2019/01/05 23:15</v>
          </cell>
        </row>
        <row r="184">
          <cell r="O184" t="str">
            <v>2019/01/05 23:27</v>
          </cell>
        </row>
        <row r="185">
          <cell r="O185" t="str">
            <v>2019/01/05 23:30</v>
          </cell>
        </row>
        <row r="186">
          <cell r="O186" t="str">
            <v>2019/01/05 23:45</v>
          </cell>
        </row>
        <row r="187">
          <cell r="O187" t="str">
            <v>2019/01/05 23:50</v>
          </cell>
        </row>
        <row r="188">
          <cell r="O188" t="str">
            <v>2019/01/06 00:00</v>
          </cell>
        </row>
        <row r="189">
          <cell r="O189" t="str">
            <v>2019/01/06 00:05</v>
          </cell>
        </row>
        <row r="190">
          <cell r="O190" t="str">
            <v>2019/01/06 00:20</v>
          </cell>
        </row>
        <row r="191">
          <cell r="O191" t="str">
            <v>2019/01/06 00:30</v>
          </cell>
        </row>
        <row r="192">
          <cell r="O192" t="str">
            <v>2019/01/06 00:55</v>
          </cell>
        </row>
        <row r="193">
          <cell r="O193" t="str">
            <v>2019/01/06 01:05</v>
          </cell>
        </row>
        <row r="194">
          <cell r="O194" t="str">
            <v>2019/01/06 01:25</v>
          </cell>
        </row>
        <row r="195">
          <cell r="O195" t="str">
            <v>2019/01/06 01:35</v>
          </cell>
        </row>
        <row r="196">
          <cell r="O196" t="str">
            <v>2019/01/06 01:50</v>
          </cell>
        </row>
        <row r="197">
          <cell r="O197" t="str">
            <v>2019/01/06 02:45</v>
          </cell>
        </row>
        <row r="198">
          <cell r="O198" t="str">
            <v>2019/01/06 03:00</v>
          </cell>
        </row>
        <row r="199">
          <cell r="O199" t="str">
            <v>2019/01/06 03:15</v>
          </cell>
        </row>
        <row r="200">
          <cell r="O200" t="str">
            <v>2019/01/06 03:30</v>
          </cell>
        </row>
        <row r="201">
          <cell r="O201" t="str">
            <v>2019/01/06 03:45</v>
          </cell>
        </row>
        <row r="202">
          <cell r="O202" t="str">
            <v>2019/01/06 04:00</v>
          </cell>
        </row>
        <row r="203">
          <cell r="O203" t="str">
            <v>2019/01/06 04:15</v>
          </cell>
        </row>
        <row r="204">
          <cell r="O204" t="str">
            <v>2019/01/06 04:30</v>
          </cell>
        </row>
        <row r="205">
          <cell r="O205" t="str">
            <v>2019/01/06 04:45</v>
          </cell>
        </row>
        <row r="206">
          <cell r="O206" t="str">
            <v>2019/01/06 06:47</v>
          </cell>
        </row>
        <row r="207">
          <cell r="O207" t="str">
            <v>2019/01/06 07:05</v>
          </cell>
        </row>
        <row r="208">
          <cell r="O208" t="str">
            <v>2019/01/06 07:14</v>
          </cell>
        </row>
        <row r="209">
          <cell r="O209" t="str">
            <v>2019/01/06 07:20</v>
          </cell>
        </row>
        <row r="210">
          <cell r="O210" t="str">
            <v>2019/01/06 07:35</v>
          </cell>
        </row>
        <row r="211">
          <cell r="O211" t="str">
            <v>2019/01/06 07:50</v>
          </cell>
        </row>
        <row r="212">
          <cell r="O212" t="str">
            <v>2019/01/06 08:05</v>
          </cell>
        </row>
        <row r="213">
          <cell r="O213" t="str">
            <v>2019/01/06 08:45</v>
          </cell>
        </row>
        <row r="214">
          <cell r="O214" t="str">
            <v>2019/01/06 09:00</v>
          </cell>
        </row>
        <row r="215">
          <cell r="O215" t="str">
            <v>2019/01/06 09:14</v>
          </cell>
        </row>
        <row r="216">
          <cell r="O216" t="str">
            <v>2019/01/06 09:28</v>
          </cell>
        </row>
        <row r="217">
          <cell r="O217" t="str">
            <v>2019/01/06 10:45</v>
          </cell>
        </row>
        <row r="218">
          <cell r="O218" t="str">
            <v>2019/01/06 11:00</v>
          </cell>
        </row>
        <row r="219">
          <cell r="O219" t="str">
            <v>2019/01/06 11:15</v>
          </cell>
        </row>
        <row r="220">
          <cell r="O220" t="str">
            <v>2019/01/06 13:25</v>
          </cell>
        </row>
        <row r="221">
          <cell r="O221" t="str">
            <v>2019/01/06 13:40</v>
          </cell>
        </row>
        <row r="222">
          <cell r="O222" t="str">
            <v>2019/01/06 13:58</v>
          </cell>
        </row>
        <row r="223">
          <cell r="O223" t="str">
            <v>2019/01/06 14:17</v>
          </cell>
        </row>
        <row r="224">
          <cell r="O224" t="str">
            <v>2019/01/06 14:30</v>
          </cell>
        </row>
        <row r="225">
          <cell r="O225" t="str">
            <v>2019/01/06 15:15</v>
          </cell>
        </row>
        <row r="226">
          <cell r="O226" t="str">
            <v>2019/01/06 15:30</v>
          </cell>
        </row>
        <row r="227">
          <cell r="O227" t="str">
            <v>2019/01/06 15:50</v>
          </cell>
        </row>
        <row r="228">
          <cell r="O228" t="str">
            <v>2019/01/06 16:20</v>
          </cell>
        </row>
        <row r="229">
          <cell r="O229" t="str">
            <v>2019/01/06 16:54</v>
          </cell>
        </row>
        <row r="230">
          <cell r="O230" t="str">
            <v>2019/01/06 18:30</v>
          </cell>
        </row>
        <row r="231">
          <cell r="O231" t="str">
            <v>2019/01/06 18:45</v>
          </cell>
        </row>
        <row r="232">
          <cell r="O232" t="str">
            <v>2019/01/06 19:00</v>
          </cell>
        </row>
        <row r="233">
          <cell r="O233" t="str">
            <v>2019/01/06 19:15</v>
          </cell>
        </row>
        <row r="234">
          <cell r="O234" t="str">
            <v>2019/01/06 19:30</v>
          </cell>
        </row>
        <row r="235">
          <cell r="O235" t="str">
            <v>2019/01/06 19:45</v>
          </cell>
        </row>
        <row r="236">
          <cell r="O236" t="str">
            <v>2019/01/06 20:00</v>
          </cell>
        </row>
        <row r="237">
          <cell r="O237" t="str">
            <v>2019/01/06 20:15</v>
          </cell>
        </row>
        <row r="238">
          <cell r="O238" t="str">
            <v>2019/01/06 20:30</v>
          </cell>
        </row>
        <row r="239">
          <cell r="O239" t="str">
            <v>2019/01/06 21:00</v>
          </cell>
        </row>
        <row r="240">
          <cell r="O240" t="str">
            <v>2019/01/06 21:15</v>
          </cell>
        </row>
        <row r="241">
          <cell r="O241" t="str">
            <v>2019/01/06 21:30</v>
          </cell>
        </row>
        <row r="242">
          <cell r="O242" t="str">
            <v>2019/01/06 21:45</v>
          </cell>
        </row>
        <row r="243">
          <cell r="O243" t="str">
            <v>2019/01/06 22:45</v>
          </cell>
        </row>
        <row r="244">
          <cell r="O244" t="str">
            <v>2019/01/06 23:00</v>
          </cell>
        </row>
        <row r="245">
          <cell r="O245" t="str">
            <v>2019/01/06 23:15</v>
          </cell>
        </row>
        <row r="246">
          <cell r="O246" t="str">
            <v>2019/01/06 23:30</v>
          </cell>
        </row>
        <row r="247">
          <cell r="O247" t="str">
            <v>2019/01/06 23:45</v>
          </cell>
        </row>
        <row r="248">
          <cell r="O248" t="str">
            <v>2019/01/07 00:00</v>
          </cell>
        </row>
        <row r="249">
          <cell r="O249" t="str">
            <v>2019/01/07 00:15</v>
          </cell>
        </row>
        <row r="250">
          <cell r="O250" t="str">
            <v>2019/01/07 00:30</v>
          </cell>
        </row>
        <row r="251">
          <cell r="O251" t="str">
            <v>2019/01/07 00:45</v>
          </cell>
        </row>
        <row r="252">
          <cell r="O252" t="str">
            <v>2019/01/07 01:00</v>
          </cell>
        </row>
        <row r="253">
          <cell r="O253" t="str">
            <v>2019/01/07 01:15</v>
          </cell>
        </row>
        <row r="254">
          <cell r="O254" t="str">
            <v>2019/01/07 01:30</v>
          </cell>
        </row>
        <row r="255">
          <cell r="O255" t="str">
            <v>2019/01/07 01:45</v>
          </cell>
        </row>
        <row r="256">
          <cell r="O256" t="str">
            <v>2019/01/07 02:40</v>
          </cell>
        </row>
        <row r="257">
          <cell r="O257" t="str">
            <v>2019/01/07 02:55</v>
          </cell>
        </row>
        <row r="258">
          <cell r="O258" t="str">
            <v>2019/01/07 03:15</v>
          </cell>
        </row>
        <row r="259">
          <cell r="O259" t="str">
            <v>2019/01/07 03:45</v>
          </cell>
        </row>
        <row r="260">
          <cell r="O260" t="str">
            <v>2019/01/07 04:00</v>
          </cell>
        </row>
        <row r="261">
          <cell r="O261" t="str">
            <v>2019/01/07 04:15</v>
          </cell>
        </row>
        <row r="262">
          <cell r="O262" t="str">
            <v>2019/01/07 04:30</v>
          </cell>
        </row>
        <row r="263">
          <cell r="O263" t="str">
            <v>2019/01/07 04:45</v>
          </cell>
        </row>
        <row r="264">
          <cell r="O264" t="str">
            <v>2019/01/07 07:03</v>
          </cell>
        </row>
        <row r="265">
          <cell r="O265" t="str">
            <v>2019/01/07 07:15</v>
          </cell>
        </row>
        <row r="266">
          <cell r="O266" t="str">
            <v>2019/01/07 07:30</v>
          </cell>
        </row>
        <row r="267">
          <cell r="O267" t="str">
            <v>2019/01/07 07:45</v>
          </cell>
        </row>
        <row r="268">
          <cell r="O268" t="str">
            <v>2019/01/07 08:00</v>
          </cell>
        </row>
        <row r="269">
          <cell r="O269" t="str">
            <v>2019/01/07 08:15</v>
          </cell>
        </row>
        <row r="270">
          <cell r="O270" t="str">
            <v>2019/01/07 08:30</v>
          </cell>
        </row>
        <row r="271">
          <cell r="O271" t="str">
            <v>2019/01/07 08:45</v>
          </cell>
        </row>
        <row r="272">
          <cell r="O272" t="str">
            <v>2019/01/07 09:00</v>
          </cell>
        </row>
        <row r="273">
          <cell r="O273" t="str">
            <v>2019/01/07 09:11</v>
          </cell>
        </row>
        <row r="274">
          <cell r="O274" t="str">
            <v>2019/01/07 09:26</v>
          </cell>
        </row>
        <row r="275">
          <cell r="O275" t="str">
            <v>2019/01/07 09:43</v>
          </cell>
        </row>
        <row r="276">
          <cell r="O276" t="str">
            <v>2019/01/07 10:00</v>
          </cell>
        </row>
        <row r="277">
          <cell r="O277" t="str">
            <v>2019/01/07 10:20</v>
          </cell>
        </row>
        <row r="278">
          <cell r="O278" t="str">
            <v>2019/01/07 10:35</v>
          </cell>
        </row>
        <row r="279">
          <cell r="O279" t="str">
            <v>2019/01/07 10:50</v>
          </cell>
        </row>
        <row r="280">
          <cell r="O280" t="str">
            <v>2019/01/07 11:10</v>
          </cell>
        </row>
        <row r="281">
          <cell r="O281" t="str">
            <v>2019/01/07 11:14</v>
          </cell>
        </row>
        <row r="282">
          <cell r="O282" t="str">
            <v>2019/01/07 13:17</v>
          </cell>
        </row>
        <row r="283">
          <cell r="O283" t="str">
            <v>2019/01/07 13:30</v>
          </cell>
        </row>
        <row r="284">
          <cell r="O284" t="str">
            <v>2019/01/07 14:37</v>
          </cell>
        </row>
        <row r="285">
          <cell r="O285" t="str">
            <v>2019/01/07 15:01</v>
          </cell>
        </row>
        <row r="286">
          <cell r="O286" t="str">
            <v>2019/01/07 16:00</v>
          </cell>
        </row>
        <row r="287">
          <cell r="O287" t="str">
            <v>2019/01/07 16:45</v>
          </cell>
        </row>
        <row r="288">
          <cell r="O288" t="str">
            <v>2019/01/07 18:30</v>
          </cell>
        </row>
        <row r="289">
          <cell r="O289" t="str">
            <v>2019/01/07 18:45</v>
          </cell>
        </row>
        <row r="290">
          <cell r="O290" t="str">
            <v>2019/01/07 19:00</v>
          </cell>
        </row>
        <row r="291">
          <cell r="O291" t="str">
            <v>2019/01/07 19:00</v>
          </cell>
        </row>
        <row r="292">
          <cell r="O292" t="str">
            <v>2019/01/07 19:15</v>
          </cell>
        </row>
        <row r="293">
          <cell r="O293" t="str">
            <v>2019/01/07 19:30</v>
          </cell>
        </row>
        <row r="294">
          <cell r="O294" t="str">
            <v>2019/01/07 19:45</v>
          </cell>
        </row>
        <row r="295">
          <cell r="O295" t="str">
            <v>2019/01/07 19:55</v>
          </cell>
        </row>
        <row r="296">
          <cell r="O296" t="str">
            <v>2019/01/07 20:00</v>
          </cell>
        </row>
        <row r="297">
          <cell r="O297" t="str">
            <v>2019/01/07 20:25</v>
          </cell>
        </row>
        <row r="298">
          <cell r="O298" t="str">
            <v>2019/01/07 20:40</v>
          </cell>
        </row>
        <row r="299">
          <cell r="O299" t="str">
            <v>2019/01/07 20:55</v>
          </cell>
        </row>
        <row r="300">
          <cell r="O300" t="str">
            <v>2019/01/07 21:10</v>
          </cell>
        </row>
        <row r="301">
          <cell r="O301" t="str">
            <v>2019/01/07 21:30</v>
          </cell>
        </row>
        <row r="302">
          <cell r="O302" t="str">
            <v>2019/01/07 21:35</v>
          </cell>
        </row>
        <row r="303">
          <cell r="O303" t="str">
            <v>2019/01/07 21:55</v>
          </cell>
        </row>
        <row r="304">
          <cell r="O304" t="str">
            <v>2019/01/07 22:20</v>
          </cell>
        </row>
        <row r="305">
          <cell r="O305" t="str">
            <v>2019/01/07 22:35</v>
          </cell>
        </row>
        <row r="306">
          <cell r="O306" t="str">
            <v>2019/01/07 22:55</v>
          </cell>
        </row>
        <row r="307">
          <cell r="O307" t="str">
            <v>2019/01/07 23:10</v>
          </cell>
        </row>
        <row r="308">
          <cell r="O308" t="str">
            <v>2019/01/07 23:25</v>
          </cell>
        </row>
        <row r="309">
          <cell r="O309" t="str">
            <v>2019/01/07 23:35</v>
          </cell>
        </row>
        <row r="310">
          <cell r="O310" t="str">
            <v>2019/01/07 23:50</v>
          </cell>
        </row>
        <row r="311">
          <cell r="O311" t="str">
            <v>2019/01/08 00:05</v>
          </cell>
        </row>
        <row r="312">
          <cell r="O312" t="str">
            <v>2019/01/08 00:15</v>
          </cell>
        </row>
        <row r="313">
          <cell r="O313" t="str">
            <v>2019/01/08 00:30</v>
          </cell>
        </row>
        <row r="314">
          <cell r="O314" t="str">
            <v>2019/01/08 00:45</v>
          </cell>
        </row>
        <row r="315">
          <cell r="O315" t="str">
            <v>2019/01/08 00:55</v>
          </cell>
        </row>
        <row r="316">
          <cell r="O316" t="str">
            <v>2019/01/08 01:25</v>
          </cell>
        </row>
        <row r="317">
          <cell r="O317" t="str">
            <v>2019/01/08 01:30</v>
          </cell>
        </row>
        <row r="318">
          <cell r="O318" t="str">
            <v>2019/01/08 01:55</v>
          </cell>
        </row>
        <row r="319">
          <cell r="O319" t="str">
            <v>2019/01/08 01:55</v>
          </cell>
        </row>
        <row r="320">
          <cell r="O320" t="str">
            <v>2019/01/08 02:25</v>
          </cell>
        </row>
        <row r="321">
          <cell r="O321" t="str">
            <v>2019/01/08 02:40</v>
          </cell>
        </row>
        <row r="322">
          <cell r="O322" t="str">
            <v>2019/01/08 03:00</v>
          </cell>
        </row>
        <row r="323">
          <cell r="O323" t="str">
            <v>2019/01/08 03:30</v>
          </cell>
        </row>
        <row r="324">
          <cell r="O324" t="str">
            <v>2019/01/08 03:40</v>
          </cell>
        </row>
        <row r="325">
          <cell r="O325" t="str">
            <v>2019/01/08 03:45</v>
          </cell>
        </row>
        <row r="326">
          <cell r="O326" t="str">
            <v>2019/01/08 03:58</v>
          </cell>
        </row>
        <row r="327">
          <cell r="O327" t="str">
            <v>2019/01/08 04:00</v>
          </cell>
        </row>
        <row r="328">
          <cell r="O328" t="str">
            <v>2019/01/08 04:30</v>
          </cell>
        </row>
        <row r="329">
          <cell r="O329" t="str">
            <v>2019/01/08 04:30</v>
          </cell>
        </row>
        <row r="330">
          <cell r="O330" t="str">
            <v>2019/01/08 04:55</v>
          </cell>
        </row>
        <row r="331">
          <cell r="O331" t="str">
            <v>2019/01/08 04:55</v>
          </cell>
        </row>
        <row r="332">
          <cell r="O332" t="str">
            <v>2019/01/08 07:00</v>
          </cell>
        </row>
        <row r="333">
          <cell r="O333" t="str">
            <v>2019/01/08 07:15</v>
          </cell>
        </row>
        <row r="334">
          <cell r="O334" t="str">
            <v>2019/01/08 07:16</v>
          </cell>
        </row>
        <row r="335">
          <cell r="O335" t="str">
            <v>2019/01/08 07:30</v>
          </cell>
        </row>
        <row r="336">
          <cell r="O336" t="str">
            <v>2019/01/08 07:33</v>
          </cell>
        </row>
        <row r="337">
          <cell r="O337" t="str">
            <v>2019/01/08 07:50</v>
          </cell>
        </row>
        <row r="338">
          <cell r="O338" t="str">
            <v>2019/01/08 08:25</v>
          </cell>
        </row>
        <row r="339">
          <cell r="O339" t="str">
            <v>2019/01/08 08:53</v>
          </cell>
        </row>
        <row r="340">
          <cell r="O340" t="str">
            <v>2019/01/08 09:37</v>
          </cell>
        </row>
        <row r="341">
          <cell r="O341" t="str">
            <v>2019/01/08 09:52</v>
          </cell>
        </row>
        <row r="342">
          <cell r="O342" t="str">
            <v>2019/01/08 10:25</v>
          </cell>
        </row>
        <row r="343">
          <cell r="O343" t="str">
            <v>2019/01/08 10:40</v>
          </cell>
        </row>
        <row r="344">
          <cell r="O344" t="str">
            <v>2019/01/08 11:00</v>
          </cell>
        </row>
        <row r="345">
          <cell r="O345" t="str">
            <v>2019/01/08 11:30</v>
          </cell>
        </row>
        <row r="346">
          <cell r="O346" t="str">
            <v>2019/01/08 11:48</v>
          </cell>
        </row>
        <row r="347">
          <cell r="O347" t="str">
            <v>2019/01/08 15:15</v>
          </cell>
        </row>
        <row r="348">
          <cell r="O348" t="str">
            <v>2019/01/08 15:30</v>
          </cell>
        </row>
        <row r="349">
          <cell r="O349" t="str">
            <v>2019/01/08 15:45</v>
          </cell>
        </row>
        <row r="350">
          <cell r="O350" t="str">
            <v>2019/01/08 16:05</v>
          </cell>
        </row>
        <row r="351">
          <cell r="O351" t="str">
            <v>2019/01/08 16:20</v>
          </cell>
        </row>
        <row r="352">
          <cell r="O352" t="str">
            <v>2019/01/08 16:35</v>
          </cell>
        </row>
        <row r="353">
          <cell r="O353" t="str">
            <v>2019/01/08 16:50</v>
          </cell>
        </row>
        <row r="354">
          <cell r="O354" t="str">
            <v>2019/01/08 18:19</v>
          </cell>
        </row>
        <row r="355">
          <cell r="O355" t="str">
            <v>2019/01/08 18:36</v>
          </cell>
        </row>
        <row r="356">
          <cell r="O356" t="str">
            <v>2019/01/08 18:54</v>
          </cell>
        </row>
        <row r="357">
          <cell r="O357" t="str">
            <v>2019/01/08 19:00</v>
          </cell>
        </row>
        <row r="358">
          <cell r="O358" t="str">
            <v>2019/01/08 19:15</v>
          </cell>
        </row>
        <row r="359">
          <cell r="O359" t="str">
            <v>2019/01/08 19:16</v>
          </cell>
        </row>
        <row r="360">
          <cell r="O360" t="str">
            <v>2019/01/08 19:30</v>
          </cell>
        </row>
        <row r="361">
          <cell r="O361" t="str">
            <v>2019/01/08 19:34</v>
          </cell>
        </row>
        <row r="362">
          <cell r="O362" t="str">
            <v>2019/01/08 19:45</v>
          </cell>
        </row>
        <row r="363">
          <cell r="O363" t="str">
            <v>2019/01/08 19:52</v>
          </cell>
        </row>
        <row r="364">
          <cell r="O364" t="str">
            <v>2019/01/08 20:00</v>
          </cell>
        </row>
        <row r="365">
          <cell r="O365" t="str">
            <v>2019/01/08 20:15</v>
          </cell>
        </row>
        <row r="366">
          <cell r="O366" t="str">
            <v>2019/01/08 20:14</v>
          </cell>
        </row>
        <row r="367">
          <cell r="O367" t="str">
            <v>2019/01/08 20:30</v>
          </cell>
        </row>
        <row r="368">
          <cell r="O368" t="str">
            <v>2019/01/08 20:31</v>
          </cell>
        </row>
        <row r="369">
          <cell r="O369" t="str">
            <v>2019/01/08 20:45</v>
          </cell>
        </row>
        <row r="370">
          <cell r="O370" t="str">
            <v>2019/01/08 20:53</v>
          </cell>
        </row>
        <row r="371">
          <cell r="O371" t="str">
            <v>2019/01/08 21:00</v>
          </cell>
        </row>
        <row r="372">
          <cell r="O372" t="str">
            <v>2019/01/08 21:15</v>
          </cell>
        </row>
        <row r="373">
          <cell r="O373" t="str">
            <v>2019/01/08 21:13</v>
          </cell>
        </row>
        <row r="374">
          <cell r="O374" t="str">
            <v>2019/01/08 21:30</v>
          </cell>
        </row>
        <row r="375">
          <cell r="O375" t="str">
            <v>2019/01/08 22:35</v>
          </cell>
        </row>
        <row r="376">
          <cell r="O376" t="str">
            <v>2019/01/08 23:20</v>
          </cell>
        </row>
        <row r="377">
          <cell r="O377" t="str">
            <v>2019/01/08 23:35</v>
          </cell>
        </row>
        <row r="378">
          <cell r="O378" t="str">
            <v>2019/01/09 00:00</v>
          </cell>
        </row>
        <row r="379">
          <cell r="O379" t="str">
            <v>2019/01/09 01:20</v>
          </cell>
        </row>
        <row r="380">
          <cell r="O380" t="str">
            <v>2019/01/09 01:45</v>
          </cell>
        </row>
        <row r="381">
          <cell r="O381" t="str">
            <v>2019/01/09 02:00</v>
          </cell>
        </row>
        <row r="382">
          <cell r="O382" t="str">
            <v>2019/01/09 02:15</v>
          </cell>
        </row>
        <row r="383">
          <cell r="O383" t="str">
            <v>2019/01/09 02:30</v>
          </cell>
        </row>
        <row r="384">
          <cell r="O384" t="str">
            <v>2019/01/09 03:05</v>
          </cell>
        </row>
        <row r="385">
          <cell r="O385" t="str">
            <v>2019/01/09 03:10</v>
          </cell>
        </row>
        <row r="386">
          <cell r="O386" t="str">
            <v>2019/01/09 03:30</v>
          </cell>
        </row>
        <row r="387">
          <cell r="O387" t="str">
            <v>2019/01/09 03:35</v>
          </cell>
        </row>
        <row r="388">
          <cell r="O388" t="str">
            <v>2019/01/09 04:15</v>
          </cell>
        </row>
        <row r="389">
          <cell r="O389" t="str">
            <v>2019/01/09 04:40</v>
          </cell>
        </row>
        <row r="390">
          <cell r="O390" t="str">
            <v>2019/01/09 04:50</v>
          </cell>
        </row>
        <row r="391">
          <cell r="O391" t="str">
            <v>2019/01/09 05:05</v>
          </cell>
        </row>
        <row r="392">
          <cell r="O392" t="str">
            <v>2019/01/09 05:45</v>
          </cell>
        </row>
        <row r="393">
          <cell r="O393" t="str">
            <v>2019/01/09 07:02</v>
          </cell>
        </row>
        <row r="394">
          <cell r="O394" t="str">
            <v>2019/01/09 07:18</v>
          </cell>
        </row>
        <row r="395">
          <cell r="O395" t="str">
            <v>2019/01/09 07:29</v>
          </cell>
        </row>
        <row r="396">
          <cell r="O396" t="str">
            <v>2019/01/09 07:41</v>
          </cell>
        </row>
        <row r="397">
          <cell r="O397" t="str">
            <v>2019/01/09 07:54</v>
          </cell>
        </row>
        <row r="398">
          <cell r="O398" t="str">
            <v>2019/01/09 08:00</v>
          </cell>
        </row>
        <row r="399">
          <cell r="O399" t="str">
            <v>2019/01/09 08:09</v>
          </cell>
        </row>
        <row r="400">
          <cell r="O400" t="str">
            <v>2019/01/09 08:25</v>
          </cell>
        </row>
        <row r="401">
          <cell r="O401" t="str">
            <v>2019/01/09 08:26</v>
          </cell>
        </row>
        <row r="402">
          <cell r="O402" t="str">
            <v>2019/01/09 08:40</v>
          </cell>
        </row>
        <row r="403">
          <cell r="O403" t="str">
            <v>2019/01/09 08:50</v>
          </cell>
        </row>
        <row r="404">
          <cell r="O404" t="str">
            <v>2019/01/09 09:34</v>
          </cell>
        </row>
        <row r="405">
          <cell r="O405" t="str">
            <v>2019/01/09 10:15</v>
          </cell>
        </row>
        <row r="406">
          <cell r="O406" t="str">
            <v>2019/01/09 10:30</v>
          </cell>
        </row>
        <row r="407">
          <cell r="O407" t="str">
            <v>2019/01/09 10:45</v>
          </cell>
        </row>
        <row r="408">
          <cell r="O408" t="str">
            <v>2019/01/09 11:00</v>
          </cell>
        </row>
        <row r="409">
          <cell r="O409" t="str">
            <v>2019/01/09 11:30</v>
          </cell>
        </row>
        <row r="410">
          <cell r="O410" t="str">
            <v>2019/01/09 15:45</v>
          </cell>
        </row>
        <row r="411">
          <cell r="O411" t="str">
            <v>2019/01/09 16:00</v>
          </cell>
        </row>
        <row r="412">
          <cell r="O412" t="str">
            <v>2019/01/09 16:30</v>
          </cell>
        </row>
        <row r="413">
          <cell r="O413" t="str">
            <v>2019/01/09 16:45</v>
          </cell>
        </row>
        <row r="414">
          <cell r="O414" t="str">
            <v>2019/01/09 18:35</v>
          </cell>
        </row>
        <row r="415">
          <cell r="O415" t="str">
            <v>2019/01/09 18:50</v>
          </cell>
        </row>
        <row r="416">
          <cell r="O416" t="str">
            <v>2019/01/09 19:05</v>
          </cell>
        </row>
        <row r="417">
          <cell r="O417" t="str">
            <v>2019/01/09 19:20</v>
          </cell>
        </row>
        <row r="418">
          <cell r="O418" t="str">
            <v>2019/01/09 19:35</v>
          </cell>
        </row>
        <row r="419">
          <cell r="O419" t="str">
            <v>2019/01/09 19:50</v>
          </cell>
        </row>
        <row r="420">
          <cell r="O420" t="str">
            <v>2019/01/09 19:52</v>
          </cell>
        </row>
        <row r="421">
          <cell r="O421" t="str">
            <v>2019/01/09 20:05</v>
          </cell>
        </row>
        <row r="422">
          <cell r="O422" t="str">
            <v>2019/01/09 20:10</v>
          </cell>
        </row>
        <row r="423">
          <cell r="O423" t="str">
            <v>2019/01/09 20:20</v>
          </cell>
        </row>
        <row r="424">
          <cell r="O424" t="str">
            <v>2019/01/09 20:35</v>
          </cell>
        </row>
        <row r="425">
          <cell r="O425" t="str">
            <v>2019/01/09 20:45</v>
          </cell>
        </row>
        <row r="426">
          <cell r="O426" t="str">
            <v>2019/01/09 20:50</v>
          </cell>
        </row>
        <row r="427">
          <cell r="O427" t="str">
            <v>2019/01/09 21:15</v>
          </cell>
        </row>
        <row r="428">
          <cell r="O428" t="str">
            <v>2019/01/09 21:25</v>
          </cell>
        </row>
        <row r="429">
          <cell r="O429" t="str">
            <v>2019/01/09 22:14</v>
          </cell>
        </row>
        <row r="430">
          <cell r="O430" t="str">
            <v>2019/01/09 22:44</v>
          </cell>
        </row>
        <row r="431">
          <cell r="O431" t="str">
            <v>2019/01/09 23:15</v>
          </cell>
        </row>
        <row r="432">
          <cell r="O432" t="str">
            <v>2019/01/09 23:36</v>
          </cell>
        </row>
        <row r="433">
          <cell r="O433" t="str">
            <v>2019/01/09 23:56</v>
          </cell>
        </row>
        <row r="434">
          <cell r="O434" t="str">
            <v>2019/01/10 00:00</v>
          </cell>
        </row>
        <row r="435">
          <cell r="O435" t="str">
            <v>2019/01/10 00:15</v>
          </cell>
        </row>
        <row r="436">
          <cell r="O436" t="str">
            <v>2019/01/10 00:11</v>
          </cell>
        </row>
        <row r="437">
          <cell r="O437" t="str">
            <v>2019/01/10 00:30</v>
          </cell>
        </row>
        <row r="438">
          <cell r="O438" t="str">
            <v>2019/01/10 00:28</v>
          </cell>
        </row>
        <row r="439">
          <cell r="O439" t="str">
            <v>2019/01/10 00:45</v>
          </cell>
        </row>
        <row r="440">
          <cell r="O440" t="str">
            <v>2019/01/10 01:00</v>
          </cell>
        </row>
        <row r="441">
          <cell r="O441" t="str">
            <v>2019/01/10 01:15</v>
          </cell>
        </row>
        <row r="442">
          <cell r="O442" t="str">
            <v>2019/01/10 01:30</v>
          </cell>
        </row>
        <row r="443">
          <cell r="O443" t="str">
            <v>2019/01/10 02:10</v>
          </cell>
        </row>
        <row r="444">
          <cell r="O444" t="str">
            <v>2019/01/10 02:10</v>
          </cell>
        </row>
        <row r="445">
          <cell r="O445" t="str">
            <v>2019/01/10 02:25</v>
          </cell>
        </row>
        <row r="446">
          <cell r="O446" t="str">
            <v>2019/01/10 02:27</v>
          </cell>
        </row>
        <row r="447">
          <cell r="O447" t="str">
            <v>2019/01/10 02:40</v>
          </cell>
        </row>
        <row r="448">
          <cell r="O448" t="str">
            <v>2019/01/10 02:47</v>
          </cell>
        </row>
        <row r="449">
          <cell r="O449" t="str">
            <v>2019/01/10 04:10</v>
          </cell>
        </row>
        <row r="450">
          <cell r="O450" t="str">
            <v>2019/01/10 04:19</v>
          </cell>
        </row>
        <row r="451">
          <cell r="O451" t="str">
            <v>2019/01/10 04:25</v>
          </cell>
        </row>
      </sheetData>
      <sheetData sheetId="4">
        <row r="18">
          <cell r="AD18" t="str">
            <v>Unintentionally Exposed Au</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725-8038J"/>
      <sheetName val="726-7100A"/>
      <sheetName val="726-5263A"/>
      <sheetName val="726-4992A"/>
      <sheetName val="726-8157A"/>
      <sheetName val="726-8513A"/>
      <sheetName val="726-6103J"/>
      <sheetName val="727-5943A"/>
      <sheetName val="OVERALL WASH1"/>
      <sheetName val="wla"/>
      <sheetName val="SUMMARY_APR'12-MAY'12"/>
      <sheetName val="DIRECT"/>
      <sheetName val="Format chip out mapping wash1"/>
      <sheetName val="for dropdown"/>
      <sheetName val="INDIRECT"/>
    </sheetNames>
    <sheetDataSet>
      <sheetData sheetId="0" refreshError="1">
        <row r="2">
          <cell r="D2">
            <v>2</v>
          </cell>
          <cell r="H2">
            <v>3</v>
          </cell>
        </row>
        <row r="6">
          <cell r="H6">
            <v>33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sheetName val="Pivot (Ship)"/>
      <sheetName val="Pivot (Sales)"/>
      <sheetName val="Inventory"/>
      <sheetName val="Recipe"/>
      <sheetName val="Lorai"/>
      <sheetName val="Sheet2"/>
      <sheetName val="Sales Report Database"/>
      <sheetName val="Price"/>
      <sheetName val="Material"/>
      <sheetName val="Price_basePKG"/>
      <sheetName val="Price Backup"/>
      <sheetName val="Intel WorkWee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CORE TEST LOT (2)"/>
      <sheetName val="FOR CORE TEST LOT"/>
      <sheetName val="back up board 405 X 515"/>
      <sheetName val="LE Sheet  405 X 515 (2)"/>
      <sheetName val="Daily review  hitachi core "/>
    </sheetNames>
    <sheetDataSet>
      <sheetData sheetId="0" refreshError="1"/>
      <sheetData sheetId="1">
        <row r="16">
          <cell r="G16" t="str">
            <v>Item Number</v>
          </cell>
          <cell r="H16" t="str">
            <v>Pr Number</v>
          </cell>
          <cell r="I16" t="str">
            <v>PR Date</v>
          </cell>
          <cell r="J16" t="str">
            <v>PR Received</v>
          </cell>
          <cell r="K16" t="str">
            <v>PR Required Date</v>
          </cell>
          <cell r="L16" t="str">
            <v>Process</v>
          </cell>
          <cell r="M16" t="str">
            <v>Requestor</v>
          </cell>
          <cell r="N16" t="str">
            <v>P.O. #</v>
          </cell>
          <cell r="O16" t="str">
            <v>P.O. date</v>
          </cell>
          <cell r="P16" t="str">
            <v>P.O. ETA</v>
          </cell>
          <cell r="Q16" t="str">
            <v>Quotation Date Received</v>
          </cell>
          <cell r="R16" t="str">
            <v>Supplier</v>
          </cell>
          <cell r="S16" t="str">
            <v>Description</v>
          </cell>
          <cell r="T16" t="str">
            <v>Item Specs</v>
          </cell>
          <cell r="U16" t="str">
            <v>Qty Required</v>
          </cell>
          <cell r="V16" t="str">
            <v>Purchase Um</v>
          </cell>
        </row>
      </sheetData>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sheetName val="findings qty"/>
      <sheetName val="MRB"/>
      <sheetName val="ES"/>
      <sheetName val="QMP"/>
      <sheetName val="findings_qty"/>
      <sheetName val="findings_qty1"/>
      <sheetName val="BE(Kp)"/>
      <sheetName val="findings_qty2"/>
      <sheetName val="findings_qty3"/>
      <sheetName val="findings_qty4"/>
      <sheetName val="findings_qty5"/>
    </sheetNames>
    <sheetDataSet>
      <sheetData sheetId="0" refreshError="1">
        <row r="93">
          <cell r="O93">
            <v>0</v>
          </cell>
          <cell r="P93">
            <v>0</v>
          </cell>
          <cell r="Q93">
            <v>0</v>
          </cell>
          <cell r="R93">
            <v>0</v>
          </cell>
          <cell r="S93">
            <v>0</v>
          </cell>
          <cell r="T93">
            <v>0</v>
          </cell>
          <cell r="U93">
            <v>0</v>
          </cell>
          <cell r="V93">
            <v>0</v>
          </cell>
        </row>
        <row r="94">
          <cell r="O94">
            <v>0.5</v>
          </cell>
          <cell r="P94">
            <v>0.125</v>
          </cell>
          <cell r="Q94">
            <v>1</v>
          </cell>
          <cell r="R94">
            <v>0.1</v>
          </cell>
          <cell r="S94">
            <v>1</v>
          </cell>
          <cell r="T94">
            <v>0.01</v>
          </cell>
          <cell r="U94">
            <v>0.01</v>
          </cell>
          <cell r="V94">
            <v>0.05</v>
          </cell>
        </row>
        <row r="95">
          <cell r="O95">
            <v>1</v>
          </cell>
          <cell r="P95">
            <v>0.25</v>
          </cell>
          <cell r="Q95">
            <v>2</v>
          </cell>
          <cell r="R95">
            <v>0.1</v>
          </cell>
          <cell r="S95">
            <v>2</v>
          </cell>
          <cell r="T95">
            <v>0.01</v>
          </cell>
          <cell r="U95">
            <v>0.65</v>
          </cell>
          <cell r="V95">
            <v>0.05</v>
          </cell>
        </row>
        <row r="96">
          <cell r="O96">
            <v>1.5</v>
          </cell>
          <cell r="P96">
            <v>0.375</v>
          </cell>
          <cell r="Q96">
            <v>3</v>
          </cell>
          <cell r="R96">
            <v>0.1</v>
          </cell>
          <cell r="S96">
            <v>3</v>
          </cell>
          <cell r="T96">
            <v>0.03</v>
          </cell>
          <cell r="U96">
            <v>0.66</v>
          </cell>
          <cell r="V96">
            <v>0.1</v>
          </cell>
        </row>
        <row r="97">
          <cell r="O97">
            <v>2</v>
          </cell>
          <cell r="P97">
            <v>0.5</v>
          </cell>
          <cell r="Q97">
            <v>4</v>
          </cell>
          <cell r="R97">
            <v>0.1</v>
          </cell>
          <cell r="S97">
            <v>4</v>
          </cell>
          <cell r="T97">
            <v>0.03</v>
          </cell>
          <cell r="U97">
            <v>1.3</v>
          </cell>
          <cell r="V97">
            <v>0.1</v>
          </cell>
        </row>
        <row r="98">
          <cell r="O98">
            <v>2.5</v>
          </cell>
          <cell r="P98">
            <v>0.625</v>
          </cell>
          <cell r="Q98">
            <v>5</v>
          </cell>
          <cell r="R98">
            <v>0.1</v>
          </cell>
          <cell r="S98">
            <v>5</v>
          </cell>
          <cell r="T98">
            <v>0.03</v>
          </cell>
          <cell r="U98">
            <v>1.31</v>
          </cell>
          <cell r="V98">
            <v>0.15</v>
          </cell>
        </row>
        <row r="99">
          <cell r="O99">
            <v>3</v>
          </cell>
          <cell r="P99">
            <v>0.75</v>
          </cell>
          <cell r="Q99">
            <v>6</v>
          </cell>
          <cell r="R99">
            <v>0.1</v>
          </cell>
          <cell r="S99">
            <v>6</v>
          </cell>
          <cell r="T99">
            <v>0.05</v>
          </cell>
          <cell r="U99">
            <v>1.625</v>
          </cell>
          <cell r="V99">
            <v>0.15</v>
          </cell>
        </row>
        <row r="100">
          <cell r="O100">
            <v>3.5</v>
          </cell>
          <cell r="P100">
            <v>0.75</v>
          </cell>
          <cell r="Q100">
            <v>7</v>
          </cell>
          <cell r="R100">
            <v>0.1</v>
          </cell>
          <cell r="S100">
            <v>7</v>
          </cell>
          <cell r="T100">
            <v>0.05</v>
          </cell>
          <cell r="U100">
            <v>1.635</v>
          </cell>
          <cell r="V100">
            <v>0.2</v>
          </cell>
        </row>
        <row r="101">
          <cell r="O101">
            <v>4</v>
          </cell>
          <cell r="P101">
            <v>0.75</v>
          </cell>
          <cell r="Q101">
            <v>8</v>
          </cell>
          <cell r="R101">
            <v>0.1</v>
          </cell>
          <cell r="S101">
            <v>8</v>
          </cell>
          <cell r="T101">
            <v>0.05</v>
          </cell>
          <cell r="U101">
            <v>1.9500000000000002</v>
          </cell>
          <cell r="V101">
            <v>0.2</v>
          </cell>
        </row>
        <row r="102">
          <cell r="O102">
            <v>4.5</v>
          </cell>
          <cell r="P102">
            <v>0.875</v>
          </cell>
          <cell r="Q102">
            <v>9</v>
          </cell>
          <cell r="R102">
            <v>0.1</v>
          </cell>
          <cell r="S102">
            <v>9</v>
          </cell>
          <cell r="T102">
            <v>0.05</v>
          </cell>
          <cell r="U102">
            <v>1.9600000000000002</v>
          </cell>
          <cell r="V102">
            <v>0.25</v>
          </cell>
        </row>
        <row r="103">
          <cell r="O103">
            <v>5</v>
          </cell>
          <cell r="P103">
            <v>1</v>
          </cell>
          <cell r="Q103">
            <v>10</v>
          </cell>
          <cell r="R103">
            <v>0.1</v>
          </cell>
          <cell r="S103">
            <v>10</v>
          </cell>
          <cell r="T103">
            <v>0.05</v>
          </cell>
          <cell r="U103">
            <v>2.2749999999999999</v>
          </cell>
          <cell r="V103">
            <v>0.25</v>
          </cell>
        </row>
        <row r="104">
          <cell r="Q104">
            <v>11</v>
          </cell>
          <cell r="R104">
            <v>0.15</v>
          </cell>
          <cell r="S104">
            <v>11</v>
          </cell>
          <cell r="T104">
            <v>7.0000000000000007E-2</v>
          </cell>
          <cell r="U104">
            <v>2.2849999999999997</v>
          </cell>
          <cell r="V104">
            <v>0.3</v>
          </cell>
        </row>
        <row r="105">
          <cell r="Q105">
            <v>12</v>
          </cell>
          <cell r="R105">
            <v>0.15</v>
          </cell>
          <cell r="S105">
            <v>12</v>
          </cell>
          <cell r="T105">
            <v>7.0000000000000007E-2</v>
          </cell>
          <cell r="U105">
            <v>2.6</v>
          </cell>
          <cell r="V105">
            <v>0.3</v>
          </cell>
        </row>
        <row r="106">
          <cell r="Q106">
            <v>13</v>
          </cell>
          <cell r="R106">
            <v>0.15</v>
          </cell>
          <cell r="S106">
            <v>13</v>
          </cell>
          <cell r="T106">
            <v>7.0000000000000007E-2</v>
          </cell>
          <cell r="U106">
            <v>2.61</v>
          </cell>
          <cell r="V106">
            <v>0.5</v>
          </cell>
        </row>
        <row r="107">
          <cell r="Q107">
            <v>14</v>
          </cell>
          <cell r="R107">
            <v>0.15</v>
          </cell>
          <cell r="S107">
            <v>14</v>
          </cell>
          <cell r="T107">
            <v>7.0000000000000007E-2</v>
          </cell>
          <cell r="U107">
            <v>3.9000000000000004</v>
          </cell>
          <cell r="V107">
            <v>0.5</v>
          </cell>
        </row>
        <row r="108">
          <cell r="Q108">
            <v>15</v>
          </cell>
          <cell r="R108">
            <v>0.15</v>
          </cell>
          <cell r="S108">
            <v>15</v>
          </cell>
          <cell r="T108">
            <v>7.0000000000000007E-2</v>
          </cell>
          <cell r="U108">
            <v>3.91</v>
          </cell>
          <cell r="V108">
            <v>1</v>
          </cell>
        </row>
        <row r="109">
          <cell r="Q109">
            <v>16</v>
          </cell>
          <cell r="R109">
            <v>0.15</v>
          </cell>
          <cell r="S109">
            <v>16</v>
          </cell>
          <cell r="T109">
            <v>0.1</v>
          </cell>
          <cell r="U109">
            <v>3.9129999999999998</v>
          </cell>
          <cell r="V109">
            <v>1</v>
          </cell>
        </row>
        <row r="110">
          <cell r="Q110">
            <v>17</v>
          </cell>
          <cell r="R110">
            <v>0.15</v>
          </cell>
          <cell r="S110">
            <v>17</v>
          </cell>
          <cell r="T110">
            <v>0.1</v>
          </cell>
        </row>
        <row r="111">
          <cell r="Q111">
            <v>18</v>
          </cell>
          <cell r="R111">
            <v>0.15</v>
          </cell>
          <cell r="S111">
            <v>18</v>
          </cell>
          <cell r="T111">
            <v>0.1</v>
          </cell>
        </row>
        <row r="112">
          <cell r="Q112">
            <v>19</v>
          </cell>
          <cell r="R112">
            <v>0.15</v>
          </cell>
          <cell r="S112">
            <v>19</v>
          </cell>
          <cell r="T112">
            <v>0.1</v>
          </cell>
        </row>
        <row r="113">
          <cell r="Q113">
            <v>20</v>
          </cell>
          <cell r="R113">
            <v>0.15</v>
          </cell>
          <cell r="S113">
            <v>20</v>
          </cell>
          <cell r="T113">
            <v>0.1</v>
          </cell>
        </row>
        <row r="114">
          <cell r="Q114">
            <v>21</v>
          </cell>
          <cell r="R114">
            <v>0.2</v>
          </cell>
          <cell r="S114">
            <v>21</v>
          </cell>
          <cell r="T114">
            <v>0.12</v>
          </cell>
        </row>
        <row r="115">
          <cell r="Q115">
            <v>22</v>
          </cell>
          <cell r="R115">
            <v>0.2</v>
          </cell>
          <cell r="S115">
            <v>22</v>
          </cell>
          <cell r="T115">
            <v>0.12</v>
          </cell>
        </row>
        <row r="116">
          <cell r="Q116">
            <v>23</v>
          </cell>
          <cell r="R116">
            <v>0.2</v>
          </cell>
          <cell r="S116">
            <v>23</v>
          </cell>
          <cell r="T116">
            <v>0.12</v>
          </cell>
        </row>
        <row r="117">
          <cell r="Q117">
            <v>24</v>
          </cell>
          <cell r="R117">
            <v>0.2</v>
          </cell>
          <cell r="S117">
            <v>24</v>
          </cell>
          <cell r="T117">
            <v>0.12</v>
          </cell>
        </row>
        <row r="118">
          <cell r="Q118">
            <v>25</v>
          </cell>
          <cell r="R118">
            <v>0.2</v>
          </cell>
          <cell r="S118">
            <v>25</v>
          </cell>
          <cell r="T118">
            <v>0.12</v>
          </cell>
        </row>
        <row r="119">
          <cell r="Q119">
            <v>26</v>
          </cell>
          <cell r="R119">
            <v>0.2</v>
          </cell>
          <cell r="S119">
            <v>26</v>
          </cell>
          <cell r="T119">
            <v>0.15</v>
          </cell>
        </row>
        <row r="120">
          <cell r="Q120">
            <v>27</v>
          </cell>
          <cell r="R120">
            <v>0.2</v>
          </cell>
        </row>
        <row r="121">
          <cell r="Q121">
            <v>28</v>
          </cell>
          <cell r="R121">
            <v>0.2</v>
          </cell>
          <cell r="S121">
            <v>0</v>
          </cell>
          <cell r="T121">
            <v>0</v>
          </cell>
        </row>
        <row r="122">
          <cell r="Q122">
            <v>29</v>
          </cell>
          <cell r="R122">
            <v>0.2</v>
          </cell>
          <cell r="S122">
            <v>1</v>
          </cell>
          <cell r="T122">
            <v>2.5000000000000001E-2</v>
          </cell>
        </row>
        <row r="123">
          <cell r="Q123">
            <v>30</v>
          </cell>
          <cell r="R123">
            <v>0.2</v>
          </cell>
          <cell r="S123">
            <v>2</v>
          </cell>
          <cell r="T123">
            <v>2.5000000000000001E-2</v>
          </cell>
        </row>
        <row r="124">
          <cell r="Q124">
            <v>31</v>
          </cell>
          <cell r="R124">
            <v>0.25</v>
          </cell>
          <cell r="S124">
            <v>3</v>
          </cell>
          <cell r="T124">
            <v>0.05</v>
          </cell>
        </row>
        <row r="125">
          <cell r="Q125">
            <v>32</v>
          </cell>
          <cell r="R125">
            <v>0.25</v>
          </cell>
          <cell r="S125">
            <v>4</v>
          </cell>
          <cell r="T125">
            <v>0.05</v>
          </cell>
        </row>
        <row r="126">
          <cell r="Q126">
            <v>33</v>
          </cell>
          <cell r="R126">
            <v>0.25</v>
          </cell>
          <cell r="S126">
            <v>5</v>
          </cell>
          <cell r="T126">
            <v>0.05</v>
          </cell>
        </row>
        <row r="127">
          <cell r="Q127">
            <v>34</v>
          </cell>
          <cell r="R127">
            <v>0.25</v>
          </cell>
          <cell r="S127">
            <v>6</v>
          </cell>
          <cell r="T127">
            <v>7.4999999999999997E-2</v>
          </cell>
        </row>
        <row r="128">
          <cell r="Q128">
            <v>35</v>
          </cell>
          <cell r="R128">
            <v>0.25</v>
          </cell>
          <cell r="S128">
            <v>7</v>
          </cell>
          <cell r="T128">
            <v>7.4999999999999997E-2</v>
          </cell>
        </row>
        <row r="129">
          <cell r="Q129">
            <v>36</v>
          </cell>
          <cell r="R129">
            <v>0.25</v>
          </cell>
          <cell r="S129">
            <v>8</v>
          </cell>
          <cell r="T129">
            <v>7.4999999999999997E-2</v>
          </cell>
        </row>
        <row r="130">
          <cell r="Q130">
            <v>37</v>
          </cell>
          <cell r="R130">
            <v>0.25</v>
          </cell>
          <cell r="S130">
            <v>9</v>
          </cell>
          <cell r="T130">
            <v>7.4999999999999997E-2</v>
          </cell>
        </row>
        <row r="131">
          <cell r="Q131">
            <v>38</v>
          </cell>
          <cell r="R131">
            <v>0.25</v>
          </cell>
          <cell r="S131">
            <v>10</v>
          </cell>
          <cell r="T131">
            <v>7.4999999999999997E-2</v>
          </cell>
        </row>
        <row r="132">
          <cell r="Q132">
            <v>39</v>
          </cell>
          <cell r="R132">
            <v>0.25</v>
          </cell>
          <cell r="S132">
            <v>11</v>
          </cell>
          <cell r="T132">
            <v>0.1</v>
          </cell>
        </row>
        <row r="133">
          <cell r="Q133">
            <v>40</v>
          </cell>
          <cell r="R133">
            <v>0.25</v>
          </cell>
          <cell r="S133">
            <v>12</v>
          </cell>
          <cell r="T133">
            <v>0.1</v>
          </cell>
        </row>
        <row r="134">
          <cell r="Q134">
            <v>41</v>
          </cell>
          <cell r="R134">
            <v>0.3</v>
          </cell>
          <cell r="S134">
            <v>13</v>
          </cell>
          <cell r="T134">
            <v>0.1</v>
          </cell>
        </row>
        <row r="135">
          <cell r="Q135">
            <v>42</v>
          </cell>
          <cell r="R135">
            <v>0.3</v>
          </cell>
          <cell r="S135">
            <v>14</v>
          </cell>
          <cell r="T135">
            <v>0.1</v>
          </cell>
        </row>
        <row r="136">
          <cell r="Q136">
            <v>43</v>
          </cell>
          <cell r="R136">
            <v>0.3</v>
          </cell>
          <cell r="S136">
            <v>15</v>
          </cell>
          <cell r="T136">
            <v>0.1</v>
          </cell>
        </row>
        <row r="137">
          <cell r="Q137">
            <v>44</v>
          </cell>
          <cell r="R137">
            <v>0.3</v>
          </cell>
          <cell r="S137">
            <v>16</v>
          </cell>
          <cell r="T137">
            <v>0.125</v>
          </cell>
        </row>
        <row r="138">
          <cell r="Q138">
            <v>45</v>
          </cell>
          <cell r="R138">
            <v>0.3</v>
          </cell>
          <cell r="S138">
            <v>17</v>
          </cell>
          <cell r="T138">
            <v>0.125</v>
          </cell>
        </row>
        <row r="139">
          <cell r="Q139">
            <v>46</v>
          </cell>
          <cell r="R139">
            <v>0.3</v>
          </cell>
          <cell r="S139">
            <v>18</v>
          </cell>
          <cell r="T139">
            <v>0.125</v>
          </cell>
        </row>
        <row r="140">
          <cell r="Q140">
            <v>47</v>
          </cell>
          <cell r="R140">
            <v>0.3</v>
          </cell>
          <cell r="S140">
            <v>19</v>
          </cell>
          <cell r="T140">
            <v>0.125</v>
          </cell>
        </row>
        <row r="141">
          <cell r="Q141">
            <v>48</v>
          </cell>
          <cell r="R141">
            <v>0.3</v>
          </cell>
          <cell r="S141">
            <v>20</v>
          </cell>
          <cell r="T141">
            <v>0.125</v>
          </cell>
        </row>
        <row r="142">
          <cell r="Q142">
            <v>49</v>
          </cell>
          <cell r="R142">
            <v>0.3</v>
          </cell>
          <cell r="S142">
            <v>21</v>
          </cell>
          <cell r="T142">
            <v>0.15</v>
          </cell>
        </row>
        <row r="143">
          <cell r="Q143">
            <v>50</v>
          </cell>
          <cell r="R143">
            <v>0.3</v>
          </cell>
          <cell r="S143">
            <v>22</v>
          </cell>
          <cell r="T143">
            <v>0.15</v>
          </cell>
        </row>
        <row r="144">
          <cell r="Q144">
            <v>51</v>
          </cell>
          <cell r="R144">
            <v>0.35</v>
          </cell>
          <cell r="S144">
            <v>23</v>
          </cell>
          <cell r="T144">
            <v>0.15</v>
          </cell>
        </row>
        <row r="145">
          <cell r="Q145">
            <v>52</v>
          </cell>
          <cell r="R145">
            <v>0.35</v>
          </cell>
          <cell r="S145">
            <v>24</v>
          </cell>
          <cell r="T145">
            <v>0.15</v>
          </cell>
        </row>
        <row r="146">
          <cell r="Q146">
            <v>53</v>
          </cell>
          <cell r="R146">
            <v>0.35</v>
          </cell>
          <cell r="S146">
            <v>25</v>
          </cell>
          <cell r="T146">
            <v>0.15</v>
          </cell>
        </row>
        <row r="147">
          <cell r="Q147">
            <v>54</v>
          </cell>
          <cell r="R147">
            <v>0.35</v>
          </cell>
          <cell r="S147">
            <v>26</v>
          </cell>
          <cell r="T147">
            <v>0.2</v>
          </cell>
        </row>
        <row r="148">
          <cell r="Q148">
            <v>55</v>
          </cell>
          <cell r="R148">
            <v>0.35</v>
          </cell>
        </row>
        <row r="149">
          <cell r="Q149">
            <v>56</v>
          </cell>
          <cell r="R149">
            <v>0.35</v>
          </cell>
        </row>
        <row r="150">
          <cell r="Q150">
            <v>57</v>
          </cell>
          <cell r="R150">
            <v>0.35</v>
          </cell>
        </row>
        <row r="151">
          <cell r="Q151">
            <v>58</v>
          </cell>
          <cell r="R151">
            <v>0.35</v>
          </cell>
        </row>
        <row r="152">
          <cell r="Q152">
            <v>59</v>
          </cell>
          <cell r="R152">
            <v>0.35</v>
          </cell>
        </row>
        <row r="153">
          <cell r="Q153">
            <v>60</v>
          </cell>
          <cell r="R153">
            <v>0.35</v>
          </cell>
        </row>
        <row r="154">
          <cell r="Q154">
            <v>61</v>
          </cell>
          <cell r="R154">
            <v>0.4</v>
          </cell>
        </row>
      </sheetData>
      <sheetData sheetId="1"/>
      <sheetData sheetId="2"/>
      <sheetData sheetId="3"/>
      <sheetData sheetId="4"/>
      <sheetData sheetId="5" refreshError="1"/>
      <sheetData sheetId="6"/>
      <sheetData sheetId="7" refreshError="1"/>
      <sheetData sheetId="8" refreshError="1"/>
      <sheetData sheetId="9"/>
      <sheetData sheetId="10" refreshError="1"/>
      <sheetData sheetId="1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2 2003 Plan"/>
      <sheetName val="activity report"/>
      <sheetName val="Improvement activity plan"/>
      <sheetName val="jan"/>
      <sheetName val="feb"/>
      <sheetName val="mar"/>
      <sheetName val="apr"/>
      <sheetName val="may"/>
      <sheetName val="summary"/>
      <sheetName val="AR's"/>
      <sheetName val="catalyst ph"/>
      <sheetName val="hcho&amp;catalystpd"/>
      <sheetName val="compliance rate(operation)"/>
      <sheetName val="compliance rate(office)"/>
      <sheetName val="BE(Kp)"/>
      <sheetName val="Q2_2003_Plan"/>
      <sheetName val="activity_report"/>
      <sheetName val="Improvement_activity_plan"/>
      <sheetName val="catalyst_ph"/>
      <sheetName val="compliance_rate(operation)"/>
      <sheetName val="compliance_rate(office)"/>
      <sheetName val="Q2_2003_Plan1"/>
      <sheetName val="activity_report1"/>
      <sheetName val="Improvement_activity_plan1"/>
      <sheetName val="catalyst_ph1"/>
      <sheetName val="compliance_rate(operation)1"/>
      <sheetName val="compliance_rate(office)1"/>
      <sheetName val="evaluation"/>
      <sheetName val="Q2_2003_Plan2"/>
      <sheetName val="activity_report2"/>
      <sheetName val="Improvement_activity_plan2"/>
      <sheetName val="catalyst_ph2"/>
      <sheetName val="compliance_rate(operation)2"/>
      <sheetName val="compliance_rate(office)2"/>
      <sheetName val="Q2_2003_Plan3"/>
      <sheetName val="activity_report3"/>
      <sheetName val="Improvement_activity_plan3"/>
      <sheetName val="catalyst_ph3"/>
      <sheetName val="compliance_rate(operation)3"/>
      <sheetName val="compliance_rate(office)3"/>
      <sheetName val="Q2_2003_Plan4"/>
      <sheetName val="activity_report4"/>
      <sheetName val="Improvement_activity_plan4"/>
      <sheetName val="catalyst_ph4"/>
      <sheetName val="compliance_rate(operation)4"/>
      <sheetName val="compliance_rate(office)4"/>
      <sheetName val="Q2_2003_Plan5"/>
      <sheetName val="activity_report5"/>
      <sheetName val="Improvement_activity_plan5"/>
      <sheetName val="catalyst_ph5"/>
      <sheetName val="compliance_rate(operation)5"/>
      <sheetName val="compliance_rate(office)5"/>
      <sheetName val="Q2_2003_Plan6"/>
      <sheetName val="activity_report6"/>
      <sheetName val="Improvement_activity_plan6"/>
      <sheetName val="catalyst_ph6"/>
      <sheetName val="compliance_rate(operation)6"/>
      <sheetName val="compliance_rate(office)6"/>
      <sheetName val="SummaryRev1"/>
    </sheetNames>
    <sheetDataSet>
      <sheetData sheetId="0" refreshError="1"/>
      <sheetData sheetId="1" refreshError="1"/>
      <sheetData sheetId="2" refreshError="1"/>
      <sheetData sheetId="3" refreshError="1"/>
      <sheetData sheetId="4" refreshError="1"/>
      <sheetData sheetId="5"/>
      <sheetData sheetId="6" refreshError="1">
        <row r="6">
          <cell r="AT6">
            <v>0</v>
          </cell>
          <cell r="AU6">
            <v>0</v>
          </cell>
          <cell r="AX6">
            <v>0</v>
          </cell>
          <cell r="AY6">
            <v>0</v>
          </cell>
        </row>
        <row r="7">
          <cell r="AT7">
            <v>1</v>
          </cell>
          <cell r="AU7">
            <v>0.1</v>
          </cell>
          <cell r="AX7">
            <v>1</v>
          </cell>
          <cell r="AY7">
            <v>0.25</v>
          </cell>
        </row>
        <row r="8">
          <cell r="AT8">
            <v>2</v>
          </cell>
          <cell r="AU8">
            <v>0.1</v>
          </cell>
          <cell r="AX8">
            <v>2</v>
          </cell>
          <cell r="AY8">
            <v>0.5</v>
          </cell>
        </row>
        <row r="9">
          <cell r="AT9">
            <v>3</v>
          </cell>
          <cell r="AU9">
            <v>0.1</v>
          </cell>
          <cell r="AX9">
            <v>3</v>
          </cell>
          <cell r="AY9">
            <v>0.75</v>
          </cell>
        </row>
        <row r="10">
          <cell r="AT10">
            <v>4</v>
          </cell>
          <cell r="AU10">
            <v>0.1</v>
          </cell>
          <cell r="AX10">
            <v>4</v>
          </cell>
          <cell r="AY10">
            <v>0.75</v>
          </cell>
        </row>
        <row r="11">
          <cell r="AT11">
            <v>5</v>
          </cell>
          <cell r="AU11">
            <v>0.1</v>
          </cell>
          <cell r="AX11">
            <v>5</v>
          </cell>
          <cell r="AY11">
            <v>1</v>
          </cell>
        </row>
        <row r="12">
          <cell r="AT12">
            <v>6</v>
          </cell>
          <cell r="AU12">
            <v>0.1</v>
          </cell>
        </row>
        <row r="13">
          <cell r="AT13">
            <v>7</v>
          </cell>
          <cell r="AU13">
            <v>0.1</v>
          </cell>
        </row>
        <row r="14">
          <cell r="AT14">
            <v>8</v>
          </cell>
          <cell r="AU14">
            <v>0.1</v>
          </cell>
        </row>
        <row r="15">
          <cell r="AT15">
            <v>9</v>
          </cell>
          <cell r="AU15">
            <v>0.1</v>
          </cell>
        </row>
        <row r="16">
          <cell r="AT16">
            <v>10</v>
          </cell>
          <cell r="AU16">
            <v>0.1</v>
          </cell>
        </row>
        <row r="17">
          <cell r="AT17">
            <v>11</v>
          </cell>
          <cell r="AU17">
            <v>0.15</v>
          </cell>
        </row>
        <row r="18">
          <cell r="AT18">
            <v>12</v>
          </cell>
          <cell r="AU18">
            <v>0.15</v>
          </cell>
        </row>
        <row r="19">
          <cell r="AT19">
            <v>13</v>
          </cell>
          <cell r="AU19">
            <v>0.15</v>
          </cell>
        </row>
        <row r="20">
          <cell r="AT20">
            <v>14</v>
          </cell>
          <cell r="AU20">
            <v>0.15</v>
          </cell>
        </row>
        <row r="21">
          <cell r="AT21">
            <v>15</v>
          </cell>
          <cell r="AU21">
            <v>0.15</v>
          </cell>
        </row>
        <row r="24">
          <cell r="AT24">
            <v>16</v>
          </cell>
          <cell r="AU24">
            <v>0.15</v>
          </cell>
        </row>
        <row r="25">
          <cell r="AT25">
            <v>17</v>
          </cell>
          <cell r="AU25">
            <v>0.15</v>
          </cell>
        </row>
        <row r="26">
          <cell r="AT26">
            <v>18</v>
          </cell>
          <cell r="AU26">
            <v>0.15</v>
          </cell>
        </row>
        <row r="27">
          <cell r="AT27">
            <v>19</v>
          </cell>
          <cell r="AU27">
            <v>0.15</v>
          </cell>
        </row>
        <row r="28">
          <cell r="AT28">
            <v>20</v>
          </cell>
          <cell r="AU28">
            <v>0.15</v>
          </cell>
        </row>
        <row r="29">
          <cell r="AT29">
            <v>21</v>
          </cell>
          <cell r="AU29">
            <v>0.2</v>
          </cell>
        </row>
        <row r="30">
          <cell r="AT30">
            <v>22</v>
          </cell>
          <cell r="AU30">
            <v>0.2</v>
          </cell>
        </row>
        <row r="31">
          <cell r="AT31">
            <v>23</v>
          </cell>
          <cell r="AU31">
            <v>0.2</v>
          </cell>
        </row>
        <row r="32">
          <cell r="AT32">
            <v>24</v>
          </cell>
          <cell r="AU32">
            <v>0.2</v>
          </cell>
        </row>
        <row r="33">
          <cell r="AT33">
            <v>25</v>
          </cell>
          <cell r="AU33">
            <v>0.2</v>
          </cell>
        </row>
        <row r="34">
          <cell r="AT34">
            <v>26</v>
          </cell>
          <cell r="AU34">
            <v>0.2</v>
          </cell>
        </row>
        <row r="35">
          <cell r="AT35">
            <v>27</v>
          </cell>
          <cell r="AU35">
            <v>0.2</v>
          </cell>
        </row>
        <row r="36">
          <cell r="AT36">
            <v>28</v>
          </cell>
          <cell r="AU36">
            <v>0.2</v>
          </cell>
        </row>
        <row r="37">
          <cell r="AT37">
            <v>29</v>
          </cell>
          <cell r="AU37">
            <v>0.2</v>
          </cell>
        </row>
        <row r="38">
          <cell r="AT38">
            <v>30</v>
          </cell>
          <cell r="AU38">
            <v>0.2</v>
          </cell>
        </row>
        <row r="39">
          <cell r="AT39">
            <v>31</v>
          </cell>
          <cell r="AU39">
            <v>0.25</v>
          </cell>
        </row>
        <row r="40">
          <cell r="AT40">
            <v>32</v>
          </cell>
          <cell r="AU40">
            <v>0.25</v>
          </cell>
        </row>
        <row r="41">
          <cell r="AT41">
            <v>33</v>
          </cell>
          <cell r="AU41">
            <v>0.25</v>
          </cell>
        </row>
        <row r="42">
          <cell r="AT42">
            <v>34</v>
          </cell>
          <cell r="AU42">
            <v>0.25</v>
          </cell>
        </row>
        <row r="43">
          <cell r="AT43">
            <v>35</v>
          </cell>
          <cell r="AU43">
            <v>0.25</v>
          </cell>
        </row>
        <row r="44">
          <cell r="AT44">
            <v>36</v>
          </cell>
          <cell r="AU44">
            <v>0.25</v>
          </cell>
        </row>
        <row r="45">
          <cell r="AT45">
            <v>37</v>
          </cell>
          <cell r="AU45">
            <v>0.25</v>
          </cell>
        </row>
        <row r="46">
          <cell r="AT46">
            <v>38</v>
          </cell>
          <cell r="AU46">
            <v>0.25</v>
          </cell>
        </row>
        <row r="47">
          <cell r="AT47">
            <v>39</v>
          </cell>
          <cell r="AU47">
            <v>0.25</v>
          </cell>
        </row>
        <row r="48">
          <cell r="AT48">
            <v>40</v>
          </cell>
          <cell r="AU48">
            <v>0.25</v>
          </cell>
        </row>
        <row r="49">
          <cell r="AT49">
            <v>41</v>
          </cell>
          <cell r="AU49">
            <v>0.3</v>
          </cell>
        </row>
        <row r="50">
          <cell r="AT50">
            <v>42</v>
          </cell>
          <cell r="AU50">
            <v>0.3</v>
          </cell>
        </row>
        <row r="51">
          <cell r="AT51">
            <v>43</v>
          </cell>
          <cell r="AU51">
            <v>0.3</v>
          </cell>
        </row>
        <row r="52">
          <cell r="AT52">
            <v>44</v>
          </cell>
          <cell r="AU52">
            <v>0.3</v>
          </cell>
        </row>
        <row r="53">
          <cell r="AT53">
            <v>45</v>
          </cell>
          <cell r="AU53">
            <v>0.3</v>
          </cell>
        </row>
        <row r="54">
          <cell r="AT54">
            <v>46</v>
          </cell>
          <cell r="AU54">
            <v>0.3</v>
          </cell>
        </row>
        <row r="55">
          <cell r="AT55">
            <v>47</v>
          </cell>
          <cell r="AU55">
            <v>0.3</v>
          </cell>
        </row>
        <row r="56">
          <cell r="AT56">
            <v>48</v>
          </cell>
          <cell r="AU56">
            <v>0.3</v>
          </cell>
        </row>
        <row r="57">
          <cell r="AT57">
            <v>49</v>
          </cell>
          <cell r="AU57">
            <v>0.3</v>
          </cell>
        </row>
        <row r="58">
          <cell r="AT58">
            <v>50</v>
          </cell>
          <cell r="AU58">
            <v>0.3</v>
          </cell>
        </row>
        <row r="59">
          <cell r="AT59">
            <v>51</v>
          </cell>
          <cell r="AU59">
            <v>0.35</v>
          </cell>
        </row>
        <row r="60">
          <cell r="AT60">
            <v>52</v>
          </cell>
          <cell r="AU60">
            <v>0.35</v>
          </cell>
        </row>
        <row r="61">
          <cell r="AT61">
            <v>53</v>
          </cell>
          <cell r="AU61">
            <v>0.35</v>
          </cell>
        </row>
        <row r="62">
          <cell r="AT62">
            <v>54</v>
          </cell>
          <cell r="AU62">
            <v>0.35</v>
          </cell>
        </row>
        <row r="63">
          <cell r="AT63">
            <v>55</v>
          </cell>
          <cell r="AU63">
            <v>0.35</v>
          </cell>
        </row>
        <row r="64">
          <cell r="AT64">
            <v>56</v>
          </cell>
          <cell r="AU64">
            <v>0.35</v>
          </cell>
        </row>
        <row r="65">
          <cell r="AT65">
            <v>57</v>
          </cell>
          <cell r="AU65">
            <v>0.35</v>
          </cell>
        </row>
        <row r="66">
          <cell r="AT66">
            <v>58</v>
          </cell>
          <cell r="AU66">
            <v>0.35</v>
          </cell>
        </row>
        <row r="67">
          <cell r="AT67">
            <v>59</v>
          </cell>
          <cell r="AU67">
            <v>0.35</v>
          </cell>
        </row>
        <row r="68">
          <cell r="AT68">
            <v>60</v>
          </cell>
          <cell r="AU68">
            <v>0.35</v>
          </cell>
        </row>
        <row r="69">
          <cell r="AT69">
            <v>61</v>
          </cell>
          <cell r="AU69">
            <v>0.4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725-8038J"/>
      <sheetName val="726-7100A"/>
      <sheetName val="726-5263A"/>
      <sheetName val="726-4992A"/>
      <sheetName val="726-8157A"/>
      <sheetName val="726-8513A"/>
      <sheetName val="726-6103J"/>
      <sheetName val="727-5943A"/>
      <sheetName val="OVERALL WASH1"/>
      <sheetName val="wla"/>
    </sheetNames>
    <sheetDataSet>
      <sheetData sheetId="0" refreshError="1">
        <row r="2">
          <cell r="D2">
            <v>2</v>
          </cell>
        </row>
        <row r="3">
          <cell r="E3">
            <v>1</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期"/>
      <sheetName val="◎5_委託在庫Kp"/>
      <sheetName val="上期ｾ検"/>
      <sheetName val="MAKURO2"/>
      <sheetName val="一覧"/>
      <sheetName val="流動結果 "/>
      <sheetName val="Sales Report Database"/>
      <sheetName val="コア"/>
      <sheetName val="流動結果_"/>
      <sheetName val="Sales_Report_Database"/>
      <sheetName val="流動結果_1"/>
      <sheetName val="Sales_Report_Database1"/>
      <sheetName val="流動結果_2"/>
      <sheetName val="Sales_Report_Database2"/>
      <sheetName val="mar"/>
      <sheetName val="apr"/>
      <sheetName val="流動結果_3"/>
      <sheetName val="Sales_Report_Database3"/>
      <sheetName val="流動結果_4"/>
      <sheetName val="Sales_Report_Database4"/>
      <sheetName val="流動結果_5"/>
      <sheetName val="Sales_Report_Database5"/>
      <sheetName val="流動結果_6"/>
      <sheetName val="Sales_Report_Database6"/>
      <sheetName val="流動結果_7"/>
      <sheetName val="Sales_Report_Database7"/>
      <sheetName val="流動結果_8"/>
      <sheetName val="Sales_Report_Database8"/>
      <sheetName val="流動結果_9"/>
      <sheetName val="Sales_Report_Database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HYO"/>
      <sheetName val="ﾚｰｻﾞｰ測定ins"/>
      <sheetName val="May"/>
      <sheetName val="Total QE1 "/>
      <sheetName val="上期"/>
      <sheetName val="Total_QE1_"/>
      <sheetName val="Total_QE1_1"/>
      <sheetName val="Total_QE1_2"/>
      <sheetName val="Total_QE1_3"/>
      <sheetName val="Total_QE1_4"/>
      <sheetName val="Total_QE1_5"/>
      <sheetName val="Total_QE1_6"/>
    </sheetNames>
    <sheetDataSet>
      <sheetData sheetId="0"/>
      <sheetData sheetId="1"/>
      <sheetData sheetId="2"/>
      <sheetData sheetId="3" refreshError="1">
        <row r="1">
          <cell r="A1" t="str">
            <v>08369620</v>
          </cell>
          <cell r="B1">
            <v>25.9</v>
          </cell>
          <cell r="C1">
            <v>23.1</v>
          </cell>
          <cell r="D1">
            <v>21.4</v>
          </cell>
          <cell r="E1">
            <v>22.8</v>
          </cell>
          <cell r="F1">
            <v>25.3</v>
          </cell>
          <cell r="G1">
            <v>24.6</v>
          </cell>
        </row>
        <row r="2">
          <cell r="A2" t="str">
            <v>08369670</v>
          </cell>
          <cell r="B2">
            <v>24.8</v>
          </cell>
          <cell r="C2">
            <v>23.6</v>
          </cell>
          <cell r="D2">
            <v>22</v>
          </cell>
          <cell r="E2">
            <v>28.6</v>
          </cell>
          <cell r="F2">
            <v>25.4</v>
          </cell>
          <cell r="G2">
            <v>23.4</v>
          </cell>
        </row>
        <row r="3">
          <cell r="A3" t="str">
            <v>08374830</v>
          </cell>
          <cell r="B3">
            <v>21.8</v>
          </cell>
          <cell r="C3">
            <v>23.2</v>
          </cell>
          <cell r="D3">
            <v>25</v>
          </cell>
          <cell r="E3">
            <v>24.4</v>
          </cell>
          <cell r="F3">
            <v>26.2</v>
          </cell>
          <cell r="G3">
            <v>26.9</v>
          </cell>
        </row>
        <row r="4">
          <cell r="A4" t="str">
            <v>08381180</v>
          </cell>
          <cell r="B4">
            <v>23</v>
          </cell>
          <cell r="C4">
            <v>25.6</v>
          </cell>
          <cell r="D4">
            <v>24.7</v>
          </cell>
          <cell r="E4">
            <v>28.3</v>
          </cell>
          <cell r="F4">
            <v>24.3</v>
          </cell>
          <cell r="G4">
            <v>27.8</v>
          </cell>
        </row>
        <row r="5">
          <cell r="A5" t="str">
            <v>08386640</v>
          </cell>
          <cell r="B5">
            <v>30.5</v>
          </cell>
          <cell r="C5">
            <v>30.5</v>
          </cell>
          <cell r="D5">
            <v>27.7</v>
          </cell>
          <cell r="E5">
            <v>27.5</v>
          </cell>
          <cell r="F5">
            <v>29</v>
          </cell>
          <cell r="G5">
            <v>25.8</v>
          </cell>
        </row>
        <row r="6">
          <cell r="A6" t="str">
            <v>08374810</v>
          </cell>
          <cell r="B6">
            <v>27.3</v>
          </cell>
          <cell r="C6">
            <v>26.3</v>
          </cell>
          <cell r="D6">
            <v>25.9</v>
          </cell>
          <cell r="E6">
            <v>27.2</v>
          </cell>
          <cell r="F6">
            <v>25</v>
          </cell>
          <cell r="G6">
            <v>26.8</v>
          </cell>
        </row>
        <row r="7">
          <cell r="A7" t="str">
            <v>08381240</v>
          </cell>
          <cell r="B7">
            <v>28.8</v>
          </cell>
          <cell r="C7">
            <v>25.7</v>
          </cell>
          <cell r="D7">
            <v>24</v>
          </cell>
          <cell r="E7">
            <v>29.3</v>
          </cell>
          <cell r="F7">
            <v>22.2</v>
          </cell>
          <cell r="G7">
            <v>26</v>
          </cell>
        </row>
        <row r="8">
          <cell r="A8" t="str">
            <v>08381320</v>
          </cell>
          <cell r="B8">
            <v>26.7</v>
          </cell>
          <cell r="C8">
            <v>27.4</v>
          </cell>
          <cell r="D8">
            <v>22.2</v>
          </cell>
          <cell r="E8">
            <v>27</v>
          </cell>
          <cell r="F8">
            <v>21.5</v>
          </cell>
          <cell r="G8">
            <v>24.8</v>
          </cell>
        </row>
        <row r="9">
          <cell r="A9" t="str">
            <v>08381990</v>
          </cell>
          <cell r="B9">
            <v>25.8</v>
          </cell>
          <cell r="C9">
            <v>23</v>
          </cell>
          <cell r="D9">
            <v>25</v>
          </cell>
          <cell r="E9">
            <v>26.7</v>
          </cell>
          <cell r="F9">
            <v>24.3</v>
          </cell>
          <cell r="G9">
            <v>26.3</v>
          </cell>
        </row>
        <row r="10">
          <cell r="A10" t="str">
            <v>08381120</v>
          </cell>
          <cell r="B10">
            <v>27.5</v>
          </cell>
          <cell r="C10">
            <v>23.3</v>
          </cell>
          <cell r="D10">
            <v>21.1</v>
          </cell>
          <cell r="E10">
            <v>27.5</v>
          </cell>
          <cell r="F10">
            <v>25.2</v>
          </cell>
          <cell r="G10">
            <v>22.2</v>
          </cell>
        </row>
        <row r="11">
          <cell r="A11" t="str">
            <v>08382020</v>
          </cell>
          <cell r="B11">
            <v>23.6</v>
          </cell>
          <cell r="C11">
            <v>25.4</v>
          </cell>
          <cell r="D11">
            <v>24.6</v>
          </cell>
          <cell r="E11">
            <v>26.3</v>
          </cell>
          <cell r="F11">
            <v>24.6</v>
          </cell>
          <cell r="G11">
            <v>22.2</v>
          </cell>
        </row>
        <row r="12">
          <cell r="A12" t="str">
            <v>08381520</v>
          </cell>
          <cell r="B12">
            <v>28.9</v>
          </cell>
          <cell r="C12">
            <v>23.9</v>
          </cell>
          <cell r="D12">
            <v>23.1</v>
          </cell>
          <cell r="E12">
            <v>24.1</v>
          </cell>
          <cell r="F12">
            <v>23.7</v>
          </cell>
          <cell r="G12">
            <v>25.8</v>
          </cell>
        </row>
        <row r="13">
          <cell r="A13" t="str">
            <v>08381330</v>
          </cell>
          <cell r="B13">
            <v>28.6</v>
          </cell>
          <cell r="C13">
            <v>26.2</v>
          </cell>
          <cell r="D13">
            <v>22.2</v>
          </cell>
          <cell r="E13">
            <v>26.5</v>
          </cell>
          <cell r="F13">
            <v>23.9</v>
          </cell>
          <cell r="G13">
            <v>24</v>
          </cell>
        </row>
        <row r="14">
          <cell r="A14" t="str">
            <v>08435370</v>
          </cell>
          <cell r="B14">
            <v>27.7</v>
          </cell>
          <cell r="C14">
            <v>25</v>
          </cell>
          <cell r="D14">
            <v>22.4</v>
          </cell>
          <cell r="E14">
            <v>25.6</v>
          </cell>
          <cell r="F14">
            <v>23</v>
          </cell>
          <cell r="G14">
            <v>24.3</v>
          </cell>
        </row>
        <row r="15">
          <cell r="A15" t="str">
            <v>08435460</v>
          </cell>
          <cell r="B15">
            <v>25.2</v>
          </cell>
          <cell r="C15">
            <v>26.4</v>
          </cell>
          <cell r="D15">
            <v>22.6</v>
          </cell>
          <cell r="E15">
            <v>29.3</v>
          </cell>
          <cell r="F15">
            <v>24.8</v>
          </cell>
          <cell r="G15">
            <v>26</v>
          </cell>
        </row>
        <row r="16">
          <cell r="A16" t="str">
            <v>08436160</v>
          </cell>
          <cell r="B16">
            <v>26.2</v>
          </cell>
          <cell r="C16">
            <v>27.2</v>
          </cell>
          <cell r="D16">
            <v>24</v>
          </cell>
          <cell r="E16">
            <v>28.5</v>
          </cell>
          <cell r="F16">
            <v>23.5</v>
          </cell>
          <cell r="G16">
            <v>26.4</v>
          </cell>
        </row>
        <row r="17">
          <cell r="A17" t="str">
            <v>08435600</v>
          </cell>
          <cell r="B17">
            <v>24.8</v>
          </cell>
          <cell r="C17">
            <v>25.5</v>
          </cell>
          <cell r="D17">
            <v>25.1</v>
          </cell>
          <cell r="E17">
            <v>27.5</v>
          </cell>
          <cell r="F17">
            <v>26.2</v>
          </cell>
          <cell r="G17">
            <v>25.8</v>
          </cell>
        </row>
        <row r="18">
          <cell r="A18" t="str">
            <v>08436110</v>
          </cell>
          <cell r="B18">
            <v>25.2</v>
          </cell>
          <cell r="C18">
            <v>25.3</v>
          </cell>
          <cell r="D18">
            <v>22.4</v>
          </cell>
          <cell r="E18">
            <v>27.7</v>
          </cell>
          <cell r="F18">
            <v>23.5</v>
          </cell>
          <cell r="G18">
            <v>25.4</v>
          </cell>
        </row>
        <row r="19">
          <cell r="A19" t="str">
            <v>08435430</v>
          </cell>
          <cell r="B19">
            <v>28.1</v>
          </cell>
          <cell r="C19">
            <v>26.9</v>
          </cell>
          <cell r="D19">
            <v>24.1</v>
          </cell>
          <cell r="E19">
            <v>26.9</v>
          </cell>
          <cell r="F19">
            <v>22.4</v>
          </cell>
          <cell r="G19">
            <v>28.1</v>
          </cell>
        </row>
        <row r="20">
          <cell r="A20" t="str">
            <v>08387920</v>
          </cell>
          <cell r="B20">
            <v>23.7</v>
          </cell>
          <cell r="C20">
            <v>22.2</v>
          </cell>
          <cell r="D20">
            <v>25</v>
          </cell>
          <cell r="E20">
            <v>27.2</v>
          </cell>
          <cell r="F20">
            <v>26.2</v>
          </cell>
          <cell r="G20">
            <v>24.3</v>
          </cell>
        </row>
        <row r="21">
          <cell r="A21" t="str">
            <v>08437630</v>
          </cell>
          <cell r="B21">
            <v>26.2</v>
          </cell>
          <cell r="C21">
            <v>27.1</v>
          </cell>
          <cell r="D21">
            <v>27</v>
          </cell>
          <cell r="E21">
            <v>24.3</v>
          </cell>
          <cell r="F21">
            <v>25.3</v>
          </cell>
          <cell r="G21">
            <v>22.4</v>
          </cell>
        </row>
        <row r="22">
          <cell r="A22" t="str">
            <v>08382210</v>
          </cell>
          <cell r="B22">
            <v>24.2</v>
          </cell>
          <cell r="C22">
            <v>23.2</v>
          </cell>
          <cell r="D22">
            <v>24.2</v>
          </cell>
          <cell r="E22">
            <v>23.1</v>
          </cell>
          <cell r="F22">
            <v>26.1</v>
          </cell>
          <cell r="G22">
            <v>21.3</v>
          </cell>
        </row>
        <row r="23">
          <cell r="A23" t="str">
            <v>08409480</v>
          </cell>
          <cell r="B23">
            <v>25.3</v>
          </cell>
          <cell r="C23">
            <v>22.4</v>
          </cell>
          <cell r="D23">
            <v>26</v>
          </cell>
          <cell r="E23">
            <v>23.8</v>
          </cell>
          <cell r="F23">
            <v>24.6</v>
          </cell>
          <cell r="G23">
            <v>22.9</v>
          </cell>
        </row>
        <row r="24">
          <cell r="A24" t="str">
            <v>08408890</v>
          </cell>
          <cell r="B24">
            <v>25.1</v>
          </cell>
          <cell r="C24">
            <v>21.2</v>
          </cell>
          <cell r="D24">
            <v>26.6</v>
          </cell>
          <cell r="E24">
            <v>25.8</v>
          </cell>
          <cell r="F24">
            <v>21.6</v>
          </cell>
          <cell r="G24">
            <v>22.7</v>
          </cell>
        </row>
        <row r="25">
          <cell r="A25" t="str">
            <v>08436200</v>
          </cell>
          <cell r="B25">
            <v>25.7</v>
          </cell>
          <cell r="C25">
            <v>24.1</v>
          </cell>
          <cell r="D25">
            <v>22</v>
          </cell>
          <cell r="E25">
            <v>22.4</v>
          </cell>
          <cell r="F25">
            <v>24.1</v>
          </cell>
          <cell r="G25">
            <v>24.5</v>
          </cell>
        </row>
        <row r="26">
          <cell r="A26" t="str">
            <v>08436840</v>
          </cell>
          <cell r="B26">
            <v>25.7</v>
          </cell>
          <cell r="C26">
            <v>26.8</v>
          </cell>
          <cell r="D26">
            <v>23.5</v>
          </cell>
          <cell r="E26">
            <v>25</v>
          </cell>
          <cell r="F26">
            <v>24</v>
          </cell>
          <cell r="G26">
            <v>25.7</v>
          </cell>
        </row>
        <row r="27">
          <cell r="A27" t="str">
            <v>08445900</v>
          </cell>
          <cell r="B27">
            <v>27.7</v>
          </cell>
          <cell r="C27">
            <v>25.6</v>
          </cell>
          <cell r="D27">
            <v>28.5</v>
          </cell>
          <cell r="E27">
            <v>28.5</v>
          </cell>
          <cell r="F27">
            <v>25.4</v>
          </cell>
          <cell r="G27">
            <v>29.1</v>
          </cell>
        </row>
        <row r="28">
          <cell r="A28" t="str">
            <v>08448160</v>
          </cell>
          <cell r="B28">
            <v>26.7</v>
          </cell>
          <cell r="C28">
            <v>26.3</v>
          </cell>
          <cell r="D28">
            <v>25.6</v>
          </cell>
          <cell r="E28">
            <v>28.1</v>
          </cell>
          <cell r="F28">
            <v>24.7</v>
          </cell>
          <cell r="G28">
            <v>25.6</v>
          </cell>
        </row>
        <row r="29">
          <cell r="A29" t="str">
            <v>08408640</v>
          </cell>
          <cell r="B29">
            <v>27.3</v>
          </cell>
          <cell r="C29">
            <v>25.1</v>
          </cell>
          <cell r="D29">
            <v>25.1</v>
          </cell>
          <cell r="E29">
            <v>24.1</v>
          </cell>
          <cell r="F29">
            <v>24.6</v>
          </cell>
          <cell r="G29">
            <v>24.5</v>
          </cell>
        </row>
        <row r="30">
          <cell r="A30" t="str">
            <v>08436750</v>
          </cell>
          <cell r="B30">
            <v>25.3</v>
          </cell>
          <cell r="C30">
            <v>27</v>
          </cell>
          <cell r="D30">
            <v>26.5</v>
          </cell>
          <cell r="E30">
            <v>28.3</v>
          </cell>
          <cell r="F30">
            <v>24.2</v>
          </cell>
          <cell r="G30">
            <v>24</v>
          </cell>
        </row>
        <row r="31">
          <cell r="A31" t="str">
            <v>08414920</v>
          </cell>
          <cell r="B31">
            <v>23.6</v>
          </cell>
          <cell r="C31">
            <v>24.8</v>
          </cell>
          <cell r="D31">
            <v>25.4</v>
          </cell>
          <cell r="E31">
            <v>26.3</v>
          </cell>
          <cell r="F31">
            <v>24.3</v>
          </cell>
          <cell r="G31">
            <v>22.9</v>
          </cell>
        </row>
        <row r="32">
          <cell r="A32" t="str">
            <v>08421610</v>
          </cell>
          <cell r="B32">
            <v>27.8</v>
          </cell>
          <cell r="C32">
            <v>22.2</v>
          </cell>
          <cell r="D32">
            <v>26.3</v>
          </cell>
          <cell r="E32">
            <v>24.7</v>
          </cell>
          <cell r="F32">
            <v>26.2</v>
          </cell>
          <cell r="G32">
            <v>24.9</v>
          </cell>
        </row>
        <row r="33">
          <cell r="A33" t="str">
            <v>08445920</v>
          </cell>
          <cell r="B33">
            <v>24.4</v>
          </cell>
          <cell r="C33">
            <v>23.3</v>
          </cell>
          <cell r="D33">
            <v>23.1</v>
          </cell>
          <cell r="E33">
            <v>27.4</v>
          </cell>
          <cell r="F33">
            <v>22.1</v>
          </cell>
          <cell r="G33">
            <v>26.5</v>
          </cell>
        </row>
        <row r="34">
          <cell r="A34" t="str">
            <v>08448150</v>
          </cell>
          <cell r="B34">
            <v>24.1</v>
          </cell>
          <cell r="C34">
            <v>25.2</v>
          </cell>
          <cell r="D34">
            <v>22.6</v>
          </cell>
          <cell r="E34">
            <v>27.3</v>
          </cell>
          <cell r="F34">
            <v>25.1</v>
          </cell>
          <cell r="G34">
            <v>25.3</v>
          </cell>
        </row>
        <row r="35">
          <cell r="A35" t="str">
            <v>08445930</v>
          </cell>
          <cell r="B35">
            <v>23.3</v>
          </cell>
          <cell r="C35">
            <v>22.1</v>
          </cell>
          <cell r="D35">
            <v>20.3</v>
          </cell>
          <cell r="E35">
            <v>27.9</v>
          </cell>
          <cell r="F35">
            <v>23</v>
          </cell>
          <cell r="G35">
            <v>27</v>
          </cell>
        </row>
        <row r="36">
          <cell r="A36" t="str">
            <v>08445960</v>
          </cell>
          <cell r="B36">
            <v>27.9</v>
          </cell>
          <cell r="C36">
            <v>23.4</v>
          </cell>
          <cell r="D36">
            <v>21.7</v>
          </cell>
          <cell r="E36">
            <v>23.5</v>
          </cell>
          <cell r="F36">
            <v>22.4</v>
          </cell>
          <cell r="G36">
            <v>24.7</v>
          </cell>
        </row>
        <row r="37">
          <cell r="A37" t="str">
            <v>08415750</v>
          </cell>
          <cell r="B37">
            <v>25.4</v>
          </cell>
          <cell r="C37">
            <v>27.6</v>
          </cell>
          <cell r="D37">
            <v>25.1</v>
          </cell>
          <cell r="E37">
            <v>26.4</v>
          </cell>
          <cell r="F37">
            <v>23.7</v>
          </cell>
          <cell r="G37">
            <v>24.1</v>
          </cell>
        </row>
        <row r="38">
          <cell r="A38" t="str">
            <v>08416430</v>
          </cell>
          <cell r="B38">
            <v>26.7</v>
          </cell>
          <cell r="C38">
            <v>23.1</v>
          </cell>
          <cell r="D38">
            <v>25.2</v>
          </cell>
          <cell r="E38">
            <v>27.2</v>
          </cell>
          <cell r="F38">
            <v>23.1</v>
          </cell>
          <cell r="G38">
            <v>23.5</v>
          </cell>
        </row>
        <row r="39">
          <cell r="A39" t="str">
            <v>08416850</v>
          </cell>
          <cell r="B39">
            <v>23.1</v>
          </cell>
          <cell r="C39">
            <v>25.4</v>
          </cell>
          <cell r="D39">
            <v>21.2</v>
          </cell>
          <cell r="E39">
            <v>26.6</v>
          </cell>
          <cell r="F39">
            <v>22</v>
          </cell>
          <cell r="G39">
            <v>24.8</v>
          </cell>
        </row>
        <row r="40">
          <cell r="A40" t="str">
            <v>08408670</v>
          </cell>
          <cell r="B40">
            <v>24.6</v>
          </cell>
          <cell r="C40">
            <v>24.8</v>
          </cell>
          <cell r="D40">
            <v>24.3</v>
          </cell>
          <cell r="E40">
            <v>30.2</v>
          </cell>
          <cell r="F40">
            <v>21.6</v>
          </cell>
          <cell r="G40">
            <v>26.1</v>
          </cell>
        </row>
        <row r="41">
          <cell r="A41" t="str">
            <v>08437560</v>
          </cell>
          <cell r="B41">
            <v>27.5</v>
          </cell>
          <cell r="C41">
            <v>22.8</v>
          </cell>
          <cell r="D41">
            <v>23.1</v>
          </cell>
          <cell r="E41">
            <v>27</v>
          </cell>
          <cell r="F41">
            <v>23.8</v>
          </cell>
          <cell r="G41">
            <v>23</v>
          </cell>
        </row>
        <row r="42">
          <cell r="A42" t="str">
            <v>08415770</v>
          </cell>
          <cell r="B42">
            <v>25</v>
          </cell>
          <cell r="C42">
            <v>24.1</v>
          </cell>
          <cell r="D42">
            <v>25.6</v>
          </cell>
          <cell r="E42">
            <v>26.6</v>
          </cell>
          <cell r="F42">
            <v>23.8</v>
          </cell>
          <cell r="G42">
            <v>22.7</v>
          </cell>
        </row>
        <row r="43">
          <cell r="A43" t="str">
            <v>08446040</v>
          </cell>
          <cell r="B43">
            <v>26</v>
          </cell>
          <cell r="C43">
            <v>24.3</v>
          </cell>
          <cell r="D43">
            <v>22.1</v>
          </cell>
          <cell r="E43">
            <v>26</v>
          </cell>
          <cell r="F43">
            <v>24.3</v>
          </cell>
          <cell r="G43">
            <v>28.2</v>
          </cell>
        </row>
        <row r="44">
          <cell r="A44" t="str">
            <v>08447640</v>
          </cell>
          <cell r="B44">
            <v>28.5</v>
          </cell>
          <cell r="C44">
            <v>21.8</v>
          </cell>
          <cell r="D44">
            <v>22.5</v>
          </cell>
          <cell r="E44">
            <v>27.4</v>
          </cell>
          <cell r="F44">
            <v>23.4</v>
          </cell>
          <cell r="G44">
            <v>26.3</v>
          </cell>
        </row>
        <row r="45">
          <cell r="A45" t="str">
            <v>08446640</v>
          </cell>
          <cell r="B45">
            <v>25.7</v>
          </cell>
          <cell r="C45">
            <v>23.7</v>
          </cell>
          <cell r="D45">
            <v>23.7</v>
          </cell>
          <cell r="E45">
            <v>25.2</v>
          </cell>
          <cell r="F45">
            <v>23</v>
          </cell>
          <cell r="G45">
            <v>27.5</v>
          </cell>
        </row>
        <row r="46">
          <cell r="A46" t="str">
            <v>08446540</v>
          </cell>
          <cell r="B46">
            <v>27.1</v>
          </cell>
          <cell r="C46">
            <v>23.7</v>
          </cell>
          <cell r="D46">
            <v>24</v>
          </cell>
          <cell r="E46">
            <v>26.6</v>
          </cell>
          <cell r="F46">
            <v>23.2</v>
          </cell>
          <cell r="G46">
            <v>25.1</v>
          </cell>
        </row>
        <row r="47">
          <cell r="A47" t="str">
            <v>08436290</v>
          </cell>
          <cell r="B47">
            <v>26.4</v>
          </cell>
          <cell r="C47">
            <v>25.7</v>
          </cell>
          <cell r="D47">
            <v>24.3</v>
          </cell>
          <cell r="E47">
            <v>28.2</v>
          </cell>
          <cell r="F47">
            <v>21</v>
          </cell>
          <cell r="G47">
            <v>26.3</v>
          </cell>
        </row>
        <row r="48">
          <cell r="A48" t="str">
            <v>08436260</v>
          </cell>
          <cell r="B48">
            <v>27.3</v>
          </cell>
          <cell r="C48">
            <v>21.8</v>
          </cell>
          <cell r="D48">
            <v>23.8</v>
          </cell>
          <cell r="E48">
            <v>23.4</v>
          </cell>
          <cell r="F48">
            <v>25.2</v>
          </cell>
          <cell r="G48">
            <v>21.1</v>
          </cell>
        </row>
        <row r="49">
          <cell r="A49" t="str">
            <v>08436190</v>
          </cell>
          <cell r="B49">
            <v>27.6</v>
          </cell>
          <cell r="C49">
            <v>25.4</v>
          </cell>
          <cell r="D49">
            <v>22.3</v>
          </cell>
          <cell r="E49">
            <v>26.5</v>
          </cell>
          <cell r="F49">
            <v>20.9</v>
          </cell>
          <cell r="G49">
            <v>24.1</v>
          </cell>
        </row>
        <row r="50">
          <cell r="A50" t="str">
            <v>08463930</v>
          </cell>
          <cell r="B50">
            <v>26.9</v>
          </cell>
          <cell r="C50">
            <v>26</v>
          </cell>
          <cell r="D50">
            <v>24.7</v>
          </cell>
          <cell r="E50">
            <v>28.3</v>
          </cell>
          <cell r="F50">
            <v>23.3</v>
          </cell>
          <cell r="G50">
            <v>25.8</v>
          </cell>
        </row>
        <row r="51">
          <cell r="A51" t="str">
            <v>08437480</v>
          </cell>
          <cell r="B51">
            <v>22.9</v>
          </cell>
          <cell r="C51">
            <v>23.5</v>
          </cell>
          <cell r="D51">
            <v>23.8</v>
          </cell>
          <cell r="E51">
            <v>27.2</v>
          </cell>
          <cell r="F51">
            <v>20.5</v>
          </cell>
          <cell r="G51">
            <v>22.4</v>
          </cell>
        </row>
        <row r="52">
          <cell r="A52" t="str">
            <v>08437470</v>
          </cell>
          <cell r="B52">
            <v>24.9</v>
          </cell>
          <cell r="C52">
            <v>24.5</v>
          </cell>
          <cell r="D52">
            <v>26.2</v>
          </cell>
          <cell r="E52">
            <v>27.7</v>
          </cell>
          <cell r="F52">
            <v>22</v>
          </cell>
          <cell r="G52">
            <v>22.4</v>
          </cell>
        </row>
        <row r="53">
          <cell r="A53" t="str">
            <v>08436300</v>
          </cell>
          <cell r="B53">
            <v>27.7</v>
          </cell>
          <cell r="C53">
            <v>23.6</v>
          </cell>
          <cell r="D53">
            <v>22.9</v>
          </cell>
          <cell r="E53">
            <v>21.9</v>
          </cell>
          <cell r="F53">
            <v>22.4</v>
          </cell>
          <cell r="G53">
            <v>24.7</v>
          </cell>
        </row>
        <row r="54">
          <cell r="A54" t="str">
            <v>08433670</v>
          </cell>
          <cell r="B54">
            <v>27.5</v>
          </cell>
          <cell r="C54">
            <v>26.8</v>
          </cell>
          <cell r="D54">
            <v>25.6</v>
          </cell>
          <cell r="E54">
            <v>25</v>
          </cell>
          <cell r="F54">
            <v>27.1</v>
          </cell>
          <cell r="G54">
            <v>29.3</v>
          </cell>
        </row>
        <row r="55">
          <cell r="A55" t="str">
            <v>08445910</v>
          </cell>
          <cell r="B55">
            <v>22.6</v>
          </cell>
          <cell r="C55">
            <v>24.8</v>
          </cell>
          <cell r="D55">
            <v>22.7</v>
          </cell>
          <cell r="E55">
            <v>22.8</v>
          </cell>
          <cell r="F55">
            <v>23.5</v>
          </cell>
          <cell r="G55">
            <v>24.6</v>
          </cell>
        </row>
        <row r="56">
          <cell r="A56" t="str">
            <v>08463750</v>
          </cell>
          <cell r="B56">
            <v>25.1</v>
          </cell>
          <cell r="C56">
            <v>25.3</v>
          </cell>
          <cell r="D56">
            <v>28.2</v>
          </cell>
          <cell r="E56">
            <v>27.4</v>
          </cell>
          <cell r="F56">
            <v>28.5</v>
          </cell>
          <cell r="G56">
            <v>25.6</v>
          </cell>
        </row>
        <row r="57">
          <cell r="A57" t="str">
            <v>08436230</v>
          </cell>
          <cell r="B57">
            <v>24.2</v>
          </cell>
          <cell r="C57">
            <v>27.4</v>
          </cell>
          <cell r="D57">
            <v>25.1</v>
          </cell>
          <cell r="E57">
            <v>21.3</v>
          </cell>
          <cell r="F57">
            <v>28.3</v>
          </cell>
          <cell r="G57">
            <v>27.6</v>
          </cell>
        </row>
        <row r="58">
          <cell r="A58" t="str">
            <v>08448190</v>
          </cell>
          <cell r="B58">
            <v>28.4</v>
          </cell>
          <cell r="C58">
            <v>24.3</v>
          </cell>
          <cell r="D58">
            <v>25.6</v>
          </cell>
          <cell r="E58">
            <v>24.4</v>
          </cell>
          <cell r="F58">
            <v>27.3</v>
          </cell>
          <cell r="G58">
            <v>24.8</v>
          </cell>
        </row>
        <row r="59">
          <cell r="A59" t="str">
            <v>08448170</v>
          </cell>
          <cell r="B59">
            <v>27.6</v>
          </cell>
          <cell r="C59">
            <v>25.4</v>
          </cell>
          <cell r="D59">
            <v>27.8</v>
          </cell>
          <cell r="E59">
            <v>29.3</v>
          </cell>
          <cell r="F59">
            <v>26.4</v>
          </cell>
          <cell r="G59">
            <v>25.5</v>
          </cell>
        </row>
        <row r="60">
          <cell r="A60" t="str">
            <v>08448280</v>
          </cell>
          <cell r="B60">
            <v>28.3</v>
          </cell>
          <cell r="C60">
            <v>22.3</v>
          </cell>
          <cell r="D60">
            <v>24.6</v>
          </cell>
          <cell r="E60">
            <v>25.3</v>
          </cell>
          <cell r="F60">
            <v>29.1</v>
          </cell>
          <cell r="G60">
            <v>28.3</v>
          </cell>
        </row>
        <row r="61">
          <cell r="A61" t="str">
            <v>08381290</v>
          </cell>
          <cell r="B61">
            <v>28.6</v>
          </cell>
          <cell r="C61">
            <v>27.6</v>
          </cell>
          <cell r="D61">
            <v>22</v>
          </cell>
          <cell r="E61">
            <v>25.4</v>
          </cell>
          <cell r="F61">
            <v>26</v>
          </cell>
          <cell r="G61">
            <v>25.3</v>
          </cell>
        </row>
        <row r="62">
          <cell r="A62" t="str">
            <v>08381470</v>
          </cell>
          <cell r="B62">
            <v>25.3</v>
          </cell>
          <cell r="C62">
            <v>24.8</v>
          </cell>
          <cell r="D62">
            <v>25.9</v>
          </cell>
          <cell r="E62">
            <v>27.7</v>
          </cell>
          <cell r="F62">
            <v>24.3</v>
          </cell>
          <cell r="G62">
            <v>23.7</v>
          </cell>
        </row>
        <row r="63">
          <cell r="A63" t="str">
            <v>08446250</v>
          </cell>
          <cell r="B63">
            <v>27</v>
          </cell>
          <cell r="C63">
            <v>23.9</v>
          </cell>
          <cell r="D63">
            <v>26.1</v>
          </cell>
          <cell r="E63">
            <v>25.9</v>
          </cell>
          <cell r="F63">
            <v>22.4</v>
          </cell>
          <cell r="G63">
            <v>24.2</v>
          </cell>
        </row>
        <row r="64">
          <cell r="A64" t="str">
            <v>08448180</v>
          </cell>
          <cell r="B64">
            <v>25.6</v>
          </cell>
          <cell r="C64">
            <v>25.9</v>
          </cell>
          <cell r="D64">
            <v>23.9</v>
          </cell>
          <cell r="E64">
            <v>23.9</v>
          </cell>
          <cell r="F64">
            <v>23.2</v>
          </cell>
          <cell r="G64">
            <v>25.1</v>
          </cell>
        </row>
        <row r="65">
          <cell r="A65" t="str">
            <v>08446670</v>
          </cell>
          <cell r="B65">
            <v>26.5</v>
          </cell>
          <cell r="C65">
            <v>22.9</v>
          </cell>
          <cell r="D65">
            <v>23.9</v>
          </cell>
          <cell r="E65">
            <v>27.9</v>
          </cell>
          <cell r="F65">
            <v>25</v>
          </cell>
          <cell r="G65">
            <v>25.1</v>
          </cell>
        </row>
        <row r="66">
          <cell r="A66" t="str">
            <v>08381440</v>
          </cell>
          <cell r="B66">
            <v>28.7</v>
          </cell>
          <cell r="C66">
            <v>29</v>
          </cell>
          <cell r="D66">
            <v>23.1</v>
          </cell>
          <cell r="E66">
            <v>22.7</v>
          </cell>
          <cell r="F66">
            <v>28.4</v>
          </cell>
          <cell r="G66">
            <v>26.3</v>
          </cell>
        </row>
        <row r="67">
          <cell r="A67" t="str">
            <v>08416880</v>
          </cell>
          <cell r="B67">
            <v>27.1</v>
          </cell>
          <cell r="C67">
            <v>22.6</v>
          </cell>
          <cell r="D67">
            <v>23.2</v>
          </cell>
          <cell r="E67">
            <v>24.3</v>
          </cell>
          <cell r="F67">
            <v>28.7</v>
          </cell>
          <cell r="G67">
            <v>24.6</v>
          </cell>
        </row>
        <row r="68">
          <cell r="A68" t="str">
            <v>08417380</v>
          </cell>
          <cell r="B68">
            <v>21.2</v>
          </cell>
          <cell r="C68">
            <v>22.8</v>
          </cell>
          <cell r="D68">
            <v>24.6</v>
          </cell>
          <cell r="E68">
            <v>27.3</v>
          </cell>
          <cell r="F68">
            <v>27.4</v>
          </cell>
          <cell r="G68">
            <v>28.9</v>
          </cell>
        </row>
        <row r="69">
          <cell r="A69" t="str">
            <v>08417600</v>
          </cell>
          <cell r="B69">
            <v>23.3</v>
          </cell>
          <cell r="C69">
            <v>27.3</v>
          </cell>
          <cell r="D69">
            <v>25.4</v>
          </cell>
          <cell r="E69">
            <v>28.1</v>
          </cell>
          <cell r="F69">
            <v>26.9</v>
          </cell>
          <cell r="G69">
            <v>20.399999999999999</v>
          </cell>
        </row>
        <row r="70">
          <cell r="A70" t="str">
            <v>08464570</v>
          </cell>
          <cell r="B70">
            <v>27.2</v>
          </cell>
          <cell r="C70">
            <v>26.9</v>
          </cell>
          <cell r="D70">
            <v>25.3</v>
          </cell>
          <cell r="E70">
            <v>26.8</v>
          </cell>
          <cell r="F70">
            <v>24.4</v>
          </cell>
          <cell r="G70">
            <v>25.9</v>
          </cell>
        </row>
        <row r="71">
          <cell r="A71" t="str">
            <v>08463890</v>
          </cell>
          <cell r="B71">
            <v>23.5</v>
          </cell>
          <cell r="C71">
            <v>25.4</v>
          </cell>
          <cell r="D71">
            <v>24.8</v>
          </cell>
          <cell r="E71">
            <v>28.9</v>
          </cell>
          <cell r="F71">
            <v>23.6</v>
          </cell>
          <cell r="G71">
            <v>22.3</v>
          </cell>
        </row>
        <row r="72">
          <cell r="A72" t="str">
            <v>08418450</v>
          </cell>
          <cell r="B72">
            <v>24.5</v>
          </cell>
          <cell r="C72">
            <v>23.3</v>
          </cell>
          <cell r="D72">
            <v>20.7</v>
          </cell>
          <cell r="E72">
            <v>24.6</v>
          </cell>
          <cell r="F72">
            <v>20.8</v>
          </cell>
          <cell r="G72">
            <v>20.7</v>
          </cell>
        </row>
        <row r="73">
          <cell r="A73" t="str">
            <v>08418420</v>
          </cell>
          <cell r="B73">
            <v>25.5</v>
          </cell>
          <cell r="C73">
            <v>24.6</v>
          </cell>
          <cell r="D73">
            <v>23.6</v>
          </cell>
          <cell r="E73">
            <v>24.6</v>
          </cell>
          <cell r="F73">
            <v>22.7</v>
          </cell>
          <cell r="G73">
            <v>21.3</v>
          </cell>
        </row>
        <row r="74">
          <cell r="A74" t="str">
            <v>08466740</v>
          </cell>
          <cell r="B74">
            <v>23.7</v>
          </cell>
          <cell r="C74">
            <v>24.3</v>
          </cell>
          <cell r="D74">
            <v>22.5</v>
          </cell>
          <cell r="E74">
            <v>25.7</v>
          </cell>
          <cell r="F74">
            <v>22</v>
          </cell>
          <cell r="G74">
            <v>26.1</v>
          </cell>
        </row>
        <row r="75">
          <cell r="A75" t="str">
            <v>08466690</v>
          </cell>
          <cell r="B75">
            <v>26.3</v>
          </cell>
          <cell r="C75">
            <v>27.7</v>
          </cell>
          <cell r="D75">
            <v>23.6</v>
          </cell>
          <cell r="E75">
            <v>26.7</v>
          </cell>
          <cell r="F75">
            <v>23.7</v>
          </cell>
          <cell r="G75">
            <v>25.1</v>
          </cell>
        </row>
        <row r="76">
          <cell r="A76" t="str">
            <v>08324630</v>
          </cell>
          <cell r="B76">
            <v>29.4</v>
          </cell>
          <cell r="C76">
            <v>26.9</v>
          </cell>
          <cell r="D76">
            <v>24.5</v>
          </cell>
          <cell r="E76">
            <v>26</v>
          </cell>
          <cell r="F76">
            <v>24.4</v>
          </cell>
          <cell r="G76">
            <v>24.8</v>
          </cell>
        </row>
        <row r="77">
          <cell r="A77" t="str">
            <v>08324650</v>
          </cell>
          <cell r="B77">
            <v>26.1</v>
          </cell>
          <cell r="C77">
            <v>26.2</v>
          </cell>
          <cell r="D77">
            <v>23.7</v>
          </cell>
          <cell r="E77">
            <v>28.2</v>
          </cell>
          <cell r="F77">
            <v>25</v>
          </cell>
          <cell r="G77">
            <v>26.8</v>
          </cell>
        </row>
        <row r="78">
          <cell r="A78" t="str">
            <v>08467330</v>
          </cell>
          <cell r="B78">
            <v>27.9</v>
          </cell>
          <cell r="C78">
            <v>24.2</v>
          </cell>
          <cell r="D78">
            <v>22.5</v>
          </cell>
          <cell r="E78">
            <v>26.9</v>
          </cell>
          <cell r="F78">
            <v>24.2</v>
          </cell>
          <cell r="G78">
            <v>24.8</v>
          </cell>
        </row>
        <row r="79">
          <cell r="A79" t="str">
            <v>08465090</v>
          </cell>
          <cell r="B79">
            <v>23</v>
          </cell>
          <cell r="C79">
            <v>23.3</v>
          </cell>
          <cell r="D79">
            <v>22.4</v>
          </cell>
          <cell r="E79">
            <v>23.1</v>
          </cell>
          <cell r="F79">
            <v>23.7</v>
          </cell>
          <cell r="G79">
            <v>24.6</v>
          </cell>
        </row>
        <row r="80">
          <cell r="A80" t="str">
            <v>08466230</v>
          </cell>
          <cell r="B80">
            <v>28.4</v>
          </cell>
          <cell r="C80">
            <v>26</v>
          </cell>
          <cell r="D80">
            <v>22.5</v>
          </cell>
          <cell r="E80">
            <v>28.6</v>
          </cell>
          <cell r="F80">
            <v>23.5</v>
          </cell>
          <cell r="G80">
            <v>26</v>
          </cell>
        </row>
        <row r="81">
          <cell r="A81" t="str">
            <v>08437690</v>
          </cell>
          <cell r="B81">
            <v>25.2</v>
          </cell>
          <cell r="C81">
            <v>23.1</v>
          </cell>
          <cell r="D81">
            <v>21.8</v>
          </cell>
          <cell r="E81">
            <v>27.1</v>
          </cell>
          <cell r="F81">
            <v>20.3</v>
          </cell>
          <cell r="G81">
            <v>21.8</v>
          </cell>
        </row>
        <row r="82">
          <cell r="A82" t="str">
            <v>08467520</v>
          </cell>
          <cell r="B82">
            <v>24.3</v>
          </cell>
          <cell r="C82">
            <v>23.5</v>
          </cell>
          <cell r="D82">
            <v>21.8</v>
          </cell>
          <cell r="E82">
            <v>25.4</v>
          </cell>
          <cell r="F82">
            <v>23.5</v>
          </cell>
          <cell r="G82">
            <v>28</v>
          </cell>
        </row>
        <row r="83">
          <cell r="A83" t="str">
            <v>08437800</v>
          </cell>
          <cell r="B83">
            <v>21.1</v>
          </cell>
          <cell r="C83">
            <v>26.5</v>
          </cell>
          <cell r="D83">
            <v>26.2</v>
          </cell>
          <cell r="E83">
            <v>27.9</v>
          </cell>
          <cell r="F83">
            <v>25.8</v>
          </cell>
          <cell r="G83">
            <v>22.5</v>
          </cell>
        </row>
        <row r="84">
          <cell r="A84" t="str">
            <v>08437650</v>
          </cell>
          <cell r="B84">
            <v>22.5</v>
          </cell>
          <cell r="C84">
            <v>23.1</v>
          </cell>
          <cell r="D84">
            <v>22.4</v>
          </cell>
          <cell r="E84">
            <v>27.9</v>
          </cell>
          <cell r="F84">
            <v>22.8</v>
          </cell>
          <cell r="G84">
            <v>22.4</v>
          </cell>
        </row>
        <row r="85">
          <cell r="A85" t="str">
            <v>08468380</v>
          </cell>
          <cell r="B85">
            <v>24.7</v>
          </cell>
          <cell r="C85">
            <v>25.6</v>
          </cell>
          <cell r="D85">
            <v>22.4</v>
          </cell>
          <cell r="E85">
            <v>27.1</v>
          </cell>
          <cell r="F85">
            <v>26.3</v>
          </cell>
          <cell r="G85">
            <v>21.7</v>
          </cell>
        </row>
        <row r="86">
          <cell r="A86" t="str">
            <v>08470050</v>
          </cell>
          <cell r="B86">
            <v>28.7</v>
          </cell>
          <cell r="C86">
            <v>23.5</v>
          </cell>
          <cell r="D86">
            <v>20.100000000000001</v>
          </cell>
          <cell r="E86">
            <v>23.3</v>
          </cell>
          <cell r="F86">
            <v>28.1</v>
          </cell>
          <cell r="G86">
            <v>26.3</v>
          </cell>
        </row>
        <row r="87">
          <cell r="A87" t="str">
            <v>08437850</v>
          </cell>
          <cell r="B87">
            <v>25.1</v>
          </cell>
          <cell r="C87">
            <v>25.2</v>
          </cell>
          <cell r="D87">
            <v>23.9</v>
          </cell>
          <cell r="E87">
            <v>28.1</v>
          </cell>
          <cell r="F87">
            <v>22</v>
          </cell>
          <cell r="G87">
            <v>23.6</v>
          </cell>
        </row>
        <row r="88">
          <cell r="A88" t="str">
            <v>08437920</v>
          </cell>
          <cell r="B88">
            <v>28.4</v>
          </cell>
          <cell r="C88">
            <v>23.2</v>
          </cell>
          <cell r="D88">
            <v>23</v>
          </cell>
          <cell r="E88">
            <v>25.8</v>
          </cell>
          <cell r="F88">
            <v>22.4</v>
          </cell>
          <cell r="G88">
            <v>24.7</v>
          </cell>
        </row>
        <row r="89">
          <cell r="A89" t="str">
            <v>08437680</v>
          </cell>
          <cell r="B89">
            <v>27.8</v>
          </cell>
          <cell r="C89">
            <v>27.5</v>
          </cell>
          <cell r="D89">
            <v>21.1</v>
          </cell>
          <cell r="E89">
            <v>24</v>
          </cell>
          <cell r="F89">
            <v>22</v>
          </cell>
          <cell r="G89">
            <v>24</v>
          </cell>
        </row>
        <row r="90">
          <cell r="A90" t="str">
            <v>08437830</v>
          </cell>
          <cell r="B90">
            <v>24.2</v>
          </cell>
          <cell r="C90">
            <v>23.7</v>
          </cell>
          <cell r="D90">
            <v>20.7</v>
          </cell>
          <cell r="E90">
            <v>23.1</v>
          </cell>
          <cell r="F90">
            <v>20.9</v>
          </cell>
          <cell r="G90">
            <v>26</v>
          </cell>
        </row>
        <row r="91">
          <cell r="A91" t="str">
            <v>08437520</v>
          </cell>
          <cell r="B91">
            <v>27.9</v>
          </cell>
          <cell r="C91">
            <v>24</v>
          </cell>
          <cell r="D91">
            <v>20.100000000000001</v>
          </cell>
          <cell r="E91">
            <v>26</v>
          </cell>
          <cell r="F91">
            <v>25.3</v>
          </cell>
          <cell r="G91">
            <v>24.2</v>
          </cell>
        </row>
        <row r="92">
          <cell r="A92" t="str">
            <v>08437930</v>
          </cell>
          <cell r="B92">
            <v>27</v>
          </cell>
          <cell r="C92">
            <v>26.5</v>
          </cell>
          <cell r="D92">
            <v>21.2</v>
          </cell>
          <cell r="E92">
            <v>23.4</v>
          </cell>
          <cell r="F92">
            <v>20.7</v>
          </cell>
          <cell r="G92">
            <v>23.5</v>
          </cell>
        </row>
        <row r="93">
          <cell r="A93" t="str">
            <v>08437670</v>
          </cell>
          <cell r="B93">
            <v>24.5</v>
          </cell>
          <cell r="C93">
            <v>23.1</v>
          </cell>
          <cell r="D93">
            <v>21.2</v>
          </cell>
          <cell r="E93">
            <v>24</v>
          </cell>
          <cell r="F93">
            <v>23.6</v>
          </cell>
          <cell r="G93">
            <v>26.1</v>
          </cell>
        </row>
        <row r="94">
          <cell r="A94" t="str">
            <v>08437890</v>
          </cell>
          <cell r="B94">
            <v>23.2</v>
          </cell>
          <cell r="C94">
            <v>24.1</v>
          </cell>
          <cell r="D94">
            <v>20.7</v>
          </cell>
          <cell r="E94">
            <v>26.6</v>
          </cell>
          <cell r="F94">
            <v>23.9</v>
          </cell>
          <cell r="G94">
            <v>23</v>
          </cell>
        </row>
        <row r="95">
          <cell r="A95" t="str">
            <v>08469640</v>
          </cell>
          <cell r="B95">
            <v>27.7</v>
          </cell>
          <cell r="C95">
            <v>20.7</v>
          </cell>
          <cell r="D95">
            <v>20.100000000000001</v>
          </cell>
          <cell r="E95">
            <v>23</v>
          </cell>
          <cell r="F95">
            <v>22.7</v>
          </cell>
          <cell r="G95">
            <v>23</v>
          </cell>
        </row>
        <row r="96">
          <cell r="A96" t="str">
            <v>08437510</v>
          </cell>
          <cell r="B96">
            <v>22.8</v>
          </cell>
          <cell r="C96">
            <v>24.8</v>
          </cell>
          <cell r="D96">
            <v>26.7</v>
          </cell>
          <cell r="E96">
            <v>23.7</v>
          </cell>
          <cell r="F96">
            <v>23.9</v>
          </cell>
          <cell r="G96">
            <v>20.5</v>
          </cell>
        </row>
        <row r="97">
          <cell r="A97" t="str">
            <v>08437740</v>
          </cell>
          <cell r="B97">
            <v>23.2</v>
          </cell>
          <cell r="C97">
            <v>21.7</v>
          </cell>
          <cell r="D97">
            <v>22.4</v>
          </cell>
          <cell r="E97">
            <v>26.9</v>
          </cell>
          <cell r="F97">
            <v>24.3</v>
          </cell>
          <cell r="G97">
            <v>25.8</v>
          </cell>
        </row>
        <row r="98">
          <cell r="A98" t="str">
            <v>08467670</v>
          </cell>
          <cell r="B98">
            <v>25.8</v>
          </cell>
          <cell r="C98">
            <v>22.3</v>
          </cell>
          <cell r="D98">
            <v>21.3</v>
          </cell>
          <cell r="E98">
            <v>27.7</v>
          </cell>
          <cell r="F98">
            <v>22.8</v>
          </cell>
          <cell r="G98">
            <v>25.4</v>
          </cell>
        </row>
        <row r="99">
          <cell r="A99" t="str">
            <v>08437780</v>
          </cell>
          <cell r="B99">
            <v>25</v>
          </cell>
          <cell r="C99">
            <v>25.4</v>
          </cell>
          <cell r="D99">
            <v>22</v>
          </cell>
          <cell r="E99">
            <v>24.8</v>
          </cell>
          <cell r="F99">
            <v>20.7</v>
          </cell>
          <cell r="G99">
            <v>20.3</v>
          </cell>
        </row>
        <row r="100">
          <cell r="A100" t="str">
            <v>08437770</v>
          </cell>
          <cell r="B100">
            <v>25.2</v>
          </cell>
          <cell r="C100">
            <v>23.1</v>
          </cell>
          <cell r="D100">
            <v>22.5</v>
          </cell>
          <cell r="E100">
            <v>22.2</v>
          </cell>
          <cell r="F100">
            <v>22.6</v>
          </cell>
          <cell r="G100">
            <v>23.2</v>
          </cell>
        </row>
        <row r="101">
          <cell r="A101" t="str">
            <v>08437540</v>
          </cell>
          <cell r="B101">
            <v>28.1</v>
          </cell>
          <cell r="C101">
            <v>25.3</v>
          </cell>
          <cell r="D101">
            <v>212.3</v>
          </cell>
          <cell r="E101">
            <v>25.1</v>
          </cell>
          <cell r="F101">
            <v>24</v>
          </cell>
          <cell r="G101">
            <v>23.4</v>
          </cell>
        </row>
        <row r="102">
          <cell r="A102" t="str">
            <v>08462990</v>
          </cell>
          <cell r="B102">
            <v>28.9</v>
          </cell>
          <cell r="C102">
            <v>25.5</v>
          </cell>
          <cell r="D102">
            <v>24.5</v>
          </cell>
          <cell r="E102">
            <v>25.4</v>
          </cell>
          <cell r="F102">
            <v>24</v>
          </cell>
          <cell r="G102">
            <v>25.4</v>
          </cell>
        </row>
        <row r="103">
          <cell r="A103" t="str">
            <v>08463670</v>
          </cell>
          <cell r="B103">
            <v>25.6</v>
          </cell>
          <cell r="C103">
            <v>25.9</v>
          </cell>
          <cell r="D103">
            <v>24.3</v>
          </cell>
          <cell r="E103">
            <v>28.2</v>
          </cell>
          <cell r="F103">
            <v>25.1</v>
          </cell>
          <cell r="G103">
            <v>25.4</v>
          </cell>
        </row>
        <row r="104">
          <cell r="A104" t="str">
            <v>08463430</v>
          </cell>
          <cell r="B104">
            <v>28.2</v>
          </cell>
          <cell r="C104">
            <v>25.7</v>
          </cell>
          <cell r="D104">
            <v>25.1</v>
          </cell>
          <cell r="E104">
            <v>25.5</v>
          </cell>
          <cell r="F104">
            <v>24.3</v>
          </cell>
          <cell r="G104">
            <v>25.5</v>
          </cell>
        </row>
        <row r="105">
          <cell r="A105" t="str">
            <v>08463000</v>
          </cell>
          <cell r="B105">
            <v>26.6</v>
          </cell>
          <cell r="C105">
            <v>24.3</v>
          </cell>
          <cell r="D105">
            <v>25.2</v>
          </cell>
          <cell r="E105">
            <v>26.5</v>
          </cell>
          <cell r="F105">
            <v>24.1</v>
          </cell>
          <cell r="G105">
            <v>24.8</v>
          </cell>
        </row>
        <row r="106">
          <cell r="A106" t="str">
            <v>08463690</v>
          </cell>
          <cell r="B106">
            <v>23.9</v>
          </cell>
          <cell r="C106">
            <v>24.5</v>
          </cell>
          <cell r="D106">
            <v>23.1</v>
          </cell>
          <cell r="E106">
            <v>27</v>
          </cell>
          <cell r="F106">
            <v>23.1</v>
          </cell>
          <cell r="G106">
            <v>23.1</v>
          </cell>
        </row>
        <row r="107">
          <cell r="A107" t="str">
            <v>08463470</v>
          </cell>
          <cell r="B107">
            <v>28.8</v>
          </cell>
          <cell r="C107">
            <v>25.7</v>
          </cell>
          <cell r="D107">
            <v>23</v>
          </cell>
          <cell r="E107">
            <v>24.1</v>
          </cell>
          <cell r="F107">
            <v>23.9</v>
          </cell>
          <cell r="G107">
            <v>26.1</v>
          </cell>
        </row>
        <row r="108">
          <cell r="A108" t="str">
            <v>08463490</v>
          </cell>
          <cell r="B108">
            <v>28.6</v>
          </cell>
          <cell r="C108">
            <v>24.9</v>
          </cell>
          <cell r="D108">
            <v>25.8</v>
          </cell>
          <cell r="E108">
            <v>27.9</v>
          </cell>
          <cell r="F108">
            <v>25.2</v>
          </cell>
          <cell r="G108">
            <v>27.7</v>
          </cell>
        </row>
        <row r="109">
          <cell r="A109" t="str">
            <v>08463180</v>
          </cell>
          <cell r="B109">
            <v>27.5</v>
          </cell>
          <cell r="C109">
            <v>25</v>
          </cell>
          <cell r="D109">
            <v>24.4</v>
          </cell>
          <cell r="E109">
            <v>24.5</v>
          </cell>
          <cell r="F109">
            <v>22.6</v>
          </cell>
          <cell r="G109">
            <v>27.4</v>
          </cell>
        </row>
        <row r="110">
          <cell r="A110" t="str">
            <v>08463680</v>
          </cell>
          <cell r="B110">
            <v>28.8</v>
          </cell>
          <cell r="C110">
            <v>26.2</v>
          </cell>
          <cell r="D110">
            <v>23.1</v>
          </cell>
          <cell r="E110">
            <v>25.3</v>
          </cell>
          <cell r="F110">
            <v>24.5</v>
          </cell>
          <cell r="G110">
            <v>26</v>
          </cell>
        </row>
        <row r="111">
          <cell r="A111" t="str">
            <v>08463660</v>
          </cell>
          <cell r="B111">
            <v>28.3</v>
          </cell>
          <cell r="C111">
            <v>27.5</v>
          </cell>
          <cell r="D111">
            <v>24</v>
          </cell>
          <cell r="E111">
            <v>28.2</v>
          </cell>
          <cell r="F111">
            <v>24.7</v>
          </cell>
          <cell r="G111">
            <v>24.2</v>
          </cell>
        </row>
        <row r="112">
          <cell r="A112" t="str">
            <v>08467350</v>
          </cell>
          <cell r="B112">
            <v>29.6</v>
          </cell>
          <cell r="C112">
            <v>26</v>
          </cell>
          <cell r="D112">
            <v>22.4</v>
          </cell>
          <cell r="E112">
            <v>28.3</v>
          </cell>
          <cell r="F112">
            <v>24.8</v>
          </cell>
          <cell r="G112">
            <v>30.2</v>
          </cell>
        </row>
        <row r="113">
          <cell r="A113" t="str">
            <v>08467420</v>
          </cell>
          <cell r="B113">
            <v>23</v>
          </cell>
          <cell r="C113">
            <v>25.4</v>
          </cell>
          <cell r="D113">
            <v>22.3</v>
          </cell>
          <cell r="E113">
            <v>26.1</v>
          </cell>
          <cell r="F113">
            <v>24.6</v>
          </cell>
          <cell r="G113">
            <v>25.2</v>
          </cell>
        </row>
        <row r="114">
          <cell r="A114" t="str">
            <v>08466770</v>
          </cell>
          <cell r="B114">
            <v>26</v>
          </cell>
          <cell r="C114">
            <v>25.6</v>
          </cell>
          <cell r="D114">
            <v>25</v>
          </cell>
          <cell r="E114">
            <v>26.7</v>
          </cell>
          <cell r="F114">
            <v>21.6</v>
          </cell>
          <cell r="G114">
            <v>27.7</v>
          </cell>
        </row>
        <row r="115">
          <cell r="A115" t="str">
            <v>08466820</v>
          </cell>
          <cell r="B115">
            <v>26.7</v>
          </cell>
          <cell r="C115">
            <v>26.8</v>
          </cell>
          <cell r="D115">
            <v>25.6</v>
          </cell>
          <cell r="E115">
            <v>26.3</v>
          </cell>
          <cell r="F115">
            <v>25.2</v>
          </cell>
          <cell r="G115">
            <v>22.6</v>
          </cell>
        </row>
        <row r="116">
          <cell r="A116" t="str">
            <v>08492100</v>
          </cell>
          <cell r="B116">
            <v>24</v>
          </cell>
          <cell r="C116">
            <v>23.7</v>
          </cell>
          <cell r="D116">
            <v>27.2</v>
          </cell>
          <cell r="E116">
            <v>24</v>
          </cell>
          <cell r="F116">
            <v>26.1</v>
          </cell>
          <cell r="G116">
            <v>23.3</v>
          </cell>
        </row>
        <row r="117">
          <cell r="A117" t="str">
            <v>08494060</v>
          </cell>
          <cell r="B117">
            <v>29.2</v>
          </cell>
          <cell r="C117">
            <v>26.5</v>
          </cell>
          <cell r="D117">
            <v>20.100000000000001</v>
          </cell>
          <cell r="E117">
            <v>26.8</v>
          </cell>
          <cell r="F117">
            <v>28.6</v>
          </cell>
          <cell r="G117">
            <v>23.6</v>
          </cell>
        </row>
        <row r="118">
          <cell r="A118" t="str">
            <v>08466860</v>
          </cell>
          <cell r="B118">
            <v>26</v>
          </cell>
          <cell r="C118">
            <v>25.8</v>
          </cell>
          <cell r="D118">
            <v>21.7</v>
          </cell>
          <cell r="E118">
            <v>26</v>
          </cell>
          <cell r="F118">
            <v>22</v>
          </cell>
          <cell r="G118">
            <v>25.4</v>
          </cell>
        </row>
        <row r="119">
          <cell r="A119" t="str">
            <v>08467450</v>
          </cell>
          <cell r="B119">
            <v>24.1</v>
          </cell>
          <cell r="C119">
            <v>22.2</v>
          </cell>
          <cell r="D119">
            <v>20.9</v>
          </cell>
          <cell r="E119">
            <v>24.9</v>
          </cell>
          <cell r="F119">
            <v>21.8</v>
          </cell>
          <cell r="G119">
            <v>22.8</v>
          </cell>
        </row>
        <row r="120">
          <cell r="A120" t="str">
            <v>08492130</v>
          </cell>
          <cell r="B120">
            <v>26.9</v>
          </cell>
          <cell r="C120">
            <v>26</v>
          </cell>
          <cell r="D120">
            <v>22.2</v>
          </cell>
          <cell r="E120">
            <v>21.2</v>
          </cell>
          <cell r="F120">
            <v>21.8</v>
          </cell>
          <cell r="G120">
            <v>23.2</v>
          </cell>
        </row>
        <row r="121">
          <cell r="A121" t="str">
            <v>08467300</v>
          </cell>
          <cell r="B121">
            <v>26</v>
          </cell>
          <cell r="C121">
            <v>24.9</v>
          </cell>
          <cell r="D121">
            <v>21.1</v>
          </cell>
          <cell r="E121">
            <v>22.8</v>
          </cell>
          <cell r="F121">
            <v>24.1</v>
          </cell>
          <cell r="G121">
            <v>21.8</v>
          </cell>
        </row>
        <row r="122">
          <cell r="A122" t="str">
            <v>08553920</v>
          </cell>
          <cell r="B122">
            <v>24.7</v>
          </cell>
          <cell r="C122">
            <v>23.6</v>
          </cell>
          <cell r="D122">
            <v>23.1</v>
          </cell>
          <cell r="E122">
            <v>25.5</v>
          </cell>
          <cell r="F122">
            <v>27.5</v>
          </cell>
          <cell r="G122">
            <v>25.8</v>
          </cell>
        </row>
        <row r="123">
          <cell r="A123" t="str">
            <v>08552160</v>
          </cell>
          <cell r="B123">
            <v>24.3</v>
          </cell>
          <cell r="C123">
            <v>27.4</v>
          </cell>
          <cell r="D123">
            <v>21</v>
          </cell>
          <cell r="E123">
            <v>26</v>
          </cell>
          <cell r="F123">
            <v>27.7</v>
          </cell>
          <cell r="G123">
            <v>22.7</v>
          </cell>
        </row>
        <row r="124">
          <cell r="A124" t="str">
            <v>08437810</v>
          </cell>
          <cell r="B124">
            <v>21.7</v>
          </cell>
          <cell r="C124">
            <v>21.8</v>
          </cell>
          <cell r="D124">
            <v>20.399999999999999</v>
          </cell>
          <cell r="E124">
            <v>25.8</v>
          </cell>
          <cell r="F124">
            <v>24.4</v>
          </cell>
          <cell r="G124">
            <v>22.4</v>
          </cell>
        </row>
        <row r="125">
          <cell r="A125" t="str">
            <v>08467580</v>
          </cell>
          <cell r="B125">
            <v>23.2</v>
          </cell>
          <cell r="C125">
            <v>22</v>
          </cell>
          <cell r="D125">
            <v>20.100000000000001</v>
          </cell>
          <cell r="E125">
            <v>25.7</v>
          </cell>
          <cell r="F125">
            <v>25.2</v>
          </cell>
          <cell r="G125">
            <v>20.8</v>
          </cell>
        </row>
        <row r="126">
          <cell r="A126" t="str">
            <v>08437910</v>
          </cell>
          <cell r="B126">
            <v>23.2</v>
          </cell>
          <cell r="C126">
            <v>26.2</v>
          </cell>
          <cell r="D126">
            <v>21.4</v>
          </cell>
          <cell r="E126">
            <v>26</v>
          </cell>
          <cell r="F126">
            <v>27.5</v>
          </cell>
          <cell r="G126">
            <v>21.5</v>
          </cell>
        </row>
        <row r="127">
          <cell r="A127" t="str">
            <v>08437840</v>
          </cell>
          <cell r="B127">
            <v>23.7</v>
          </cell>
          <cell r="C127">
            <v>24.9</v>
          </cell>
          <cell r="D127">
            <v>20.3</v>
          </cell>
          <cell r="E127">
            <v>27.9</v>
          </cell>
          <cell r="F127">
            <v>27.2</v>
          </cell>
          <cell r="G127">
            <v>20.5</v>
          </cell>
        </row>
        <row r="128">
          <cell r="A128" t="str">
            <v>08467650</v>
          </cell>
          <cell r="B128">
            <v>25.6</v>
          </cell>
          <cell r="C128">
            <v>22.8</v>
          </cell>
          <cell r="D128">
            <v>20.100000000000001</v>
          </cell>
          <cell r="E128">
            <v>25.8</v>
          </cell>
          <cell r="F128">
            <v>22.7</v>
          </cell>
          <cell r="G128">
            <v>22.4</v>
          </cell>
        </row>
        <row r="129">
          <cell r="A129" t="str">
            <v>08467600</v>
          </cell>
          <cell r="B129">
            <v>23.4</v>
          </cell>
          <cell r="C129">
            <v>25.2</v>
          </cell>
          <cell r="D129">
            <v>20.7</v>
          </cell>
          <cell r="E129">
            <v>26</v>
          </cell>
          <cell r="F129">
            <v>27.3</v>
          </cell>
          <cell r="G129">
            <v>25.4</v>
          </cell>
        </row>
        <row r="130">
          <cell r="A130" t="str">
            <v>08437900</v>
          </cell>
          <cell r="B130">
            <v>24.8</v>
          </cell>
          <cell r="C130">
            <v>25</v>
          </cell>
          <cell r="D130">
            <v>23.1</v>
          </cell>
          <cell r="E130">
            <v>28.4</v>
          </cell>
          <cell r="F130">
            <v>24.9</v>
          </cell>
          <cell r="G130">
            <v>23.2</v>
          </cell>
        </row>
        <row r="131">
          <cell r="A131" t="str">
            <v>08467590</v>
          </cell>
          <cell r="B131">
            <v>28.3</v>
          </cell>
          <cell r="C131">
            <v>23.5</v>
          </cell>
          <cell r="D131">
            <v>21.5</v>
          </cell>
          <cell r="E131">
            <v>24.7</v>
          </cell>
          <cell r="F131">
            <v>23.5</v>
          </cell>
          <cell r="G131">
            <v>24.2</v>
          </cell>
        </row>
        <row r="132">
          <cell r="A132" t="str">
            <v>08437720</v>
          </cell>
          <cell r="B132">
            <v>24.8</v>
          </cell>
          <cell r="C132">
            <v>25</v>
          </cell>
          <cell r="D132">
            <v>22.6</v>
          </cell>
          <cell r="E132">
            <v>28.2</v>
          </cell>
          <cell r="F132">
            <v>27</v>
          </cell>
          <cell r="G132">
            <v>25.8</v>
          </cell>
        </row>
        <row r="133">
          <cell r="A133" t="str">
            <v>08414910</v>
          </cell>
          <cell r="B133">
            <v>24.1</v>
          </cell>
          <cell r="C133">
            <v>24.6</v>
          </cell>
          <cell r="D133">
            <v>22.7</v>
          </cell>
          <cell r="E133">
            <v>26.9</v>
          </cell>
          <cell r="F133">
            <v>24.8</v>
          </cell>
          <cell r="G133">
            <v>22.7</v>
          </cell>
        </row>
        <row r="134">
          <cell r="A134" t="str">
            <v>08437870</v>
          </cell>
          <cell r="B134">
            <v>23.2</v>
          </cell>
          <cell r="C134">
            <v>23.7</v>
          </cell>
          <cell r="D134">
            <v>21.6</v>
          </cell>
          <cell r="E134">
            <v>28.8</v>
          </cell>
          <cell r="F134">
            <v>26.9</v>
          </cell>
          <cell r="G134">
            <v>22</v>
          </cell>
        </row>
        <row r="135">
          <cell r="A135" t="str">
            <v>08437860</v>
          </cell>
          <cell r="B135">
            <v>25.3</v>
          </cell>
          <cell r="C135">
            <v>23.5</v>
          </cell>
          <cell r="D135">
            <v>22.5</v>
          </cell>
          <cell r="E135">
            <v>26.1</v>
          </cell>
          <cell r="F135">
            <v>22</v>
          </cell>
          <cell r="G135">
            <v>23.9</v>
          </cell>
        </row>
        <row r="136">
          <cell r="A136" t="str">
            <v>08437500</v>
          </cell>
          <cell r="B136">
            <v>22.7</v>
          </cell>
          <cell r="C136">
            <v>24.4</v>
          </cell>
          <cell r="D136">
            <v>26.6</v>
          </cell>
          <cell r="E136">
            <v>29</v>
          </cell>
          <cell r="F136">
            <v>23.1</v>
          </cell>
          <cell r="G136">
            <v>22.9</v>
          </cell>
        </row>
        <row r="137">
          <cell r="A137" t="str">
            <v>08437820</v>
          </cell>
          <cell r="B137">
            <v>24.6</v>
          </cell>
          <cell r="C137">
            <v>26.9</v>
          </cell>
          <cell r="D137">
            <v>21.1</v>
          </cell>
          <cell r="E137">
            <v>22.8</v>
          </cell>
          <cell r="F137">
            <v>27.3</v>
          </cell>
          <cell r="G137">
            <v>23.9</v>
          </cell>
        </row>
        <row r="138">
          <cell r="A138" t="str">
            <v>08437790</v>
          </cell>
          <cell r="B138">
            <v>25.6</v>
          </cell>
          <cell r="C138">
            <v>24</v>
          </cell>
          <cell r="D138">
            <v>22.8</v>
          </cell>
          <cell r="E138">
            <v>28.5</v>
          </cell>
          <cell r="F138">
            <v>23.7</v>
          </cell>
          <cell r="G138">
            <v>23.5</v>
          </cell>
        </row>
        <row r="139">
          <cell r="A139" t="str">
            <v>08416890</v>
          </cell>
          <cell r="B139">
            <v>22.7</v>
          </cell>
          <cell r="C139">
            <v>26.9</v>
          </cell>
          <cell r="D139">
            <v>20.100000000000001</v>
          </cell>
          <cell r="E139">
            <v>25.4</v>
          </cell>
          <cell r="F139">
            <v>26.8</v>
          </cell>
          <cell r="G139">
            <v>21.6</v>
          </cell>
        </row>
        <row r="140">
          <cell r="A140" t="str">
            <v>08467610</v>
          </cell>
          <cell r="B140">
            <v>22.6</v>
          </cell>
          <cell r="C140">
            <v>23.8</v>
          </cell>
          <cell r="D140">
            <v>21.1</v>
          </cell>
          <cell r="E140">
            <v>26</v>
          </cell>
          <cell r="F140">
            <v>22.3</v>
          </cell>
          <cell r="G140">
            <v>22.4</v>
          </cell>
        </row>
        <row r="141">
          <cell r="A141" t="str">
            <v>08437660</v>
          </cell>
          <cell r="B141">
            <v>25.4</v>
          </cell>
          <cell r="C141">
            <v>22.6</v>
          </cell>
          <cell r="D141">
            <v>20.7</v>
          </cell>
          <cell r="E141">
            <v>24.7</v>
          </cell>
          <cell r="F141">
            <v>22.8</v>
          </cell>
          <cell r="G141">
            <v>23.2</v>
          </cell>
        </row>
        <row r="142">
          <cell r="A142" t="str">
            <v>08468460</v>
          </cell>
          <cell r="B142">
            <v>24.6</v>
          </cell>
          <cell r="C142">
            <v>23.9</v>
          </cell>
          <cell r="D142">
            <v>21.5</v>
          </cell>
          <cell r="E142">
            <v>26.5</v>
          </cell>
          <cell r="F142">
            <v>21.8</v>
          </cell>
          <cell r="G142">
            <v>22.2</v>
          </cell>
        </row>
        <row r="143">
          <cell r="A143" t="str">
            <v>08494110</v>
          </cell>
          <cell r="B143">
            <v>23.3</v>
          </cell>
          <cell r="C143">
            <v>24</v>
          </cell>
          <cell r="D143">
            <v>20.9</v>
          </cell>
          <cell r="E143">
            <v>25.6</v>
          </cell>
          <cell r="F143">
            <v>24.9</v>
          </cell>
          <cell r="G143">
            <v>21.8</v>
          </cell>
        </row>
        <row r="144">
          <cell r="A144" t="str">
            <v>08490980</v>
          </cell>
          <cell r="B144">
            <v>26.3</v>
          </cell>
          <cell r="C144">
            <v>23.4</v>
          </cell>
          <cell r="D144">
            <v>27.6</v>
          </cell>
          <cell r="E144">
            <v>27.4</v>
          </cell>
          <cell r="F144">
            <v>22.9</v>
          </cell>
          <cell r="G144">
            <v>23.6</v>
          </cell>
        </row>
        <row r="145">
          <cell r="A145" t="str">
            <v>08490990</v>
          </cell>
          <cell r="B145">
            <v>28.8</v>
          </cell>
          <cell r="C145">
            <v>20.9</v>
          </cell>
          <cell r="D145">
            <v>27.8</v>
          </cell>
          <cell r="E145">
            <v>27.2</v>
          </cell>
          <cell r="F145">
            <v>22.5</v>
          </cell>
          <cell r="G145">
            <v>20.7</v>
          </cell>
        </row>
        <row r="146">
          <cell r="A146" t="str">
            <v>08463440</v>
          </cell>
          <cell r="B146">
            <v>27.8</v>
          </cell>
          <cell r="C146">
            <v>22</v>
          </cell>
          <cell r="D146">
            <v>25.7</v>
          </cell>
          <cell r="E146">
            <v>25.4</v>
          </cell>
          <cell r="F146">
            <v>22.8</v>
          </cell>
          <cell r="G146">
            <v>26.9</v>
          </cell>
        </row>
        <row r="147">
          <cell r="A147" t="str">
            <v>08463710</v>
          </cell>
          <cell r="B147">
            <v>24.6</v>
          </cell>
          <cell r="C147">
            <v>20.2</v>
          </cell>
          <cell r="D147">
            <v>28.4</v>
          </cell>
          <cell r="E147">
            <v>23.7</v>
          </cell>
          <cell r="F147">
            <v>26.6</v>
          </cell>
          <cell r="G147">
            <v>23.5</v>
          </cell>
        </row>
        <row r="148">
          <cell r="A148" t="str">
            <v>08490920</v>
          </cell>
          <cell r="B148">
            <v>22.7</v>
          </cell>
          <cell r="C148">
            <v>21.8</v>
          </cell>
          <cell r="D148">
            <v>20.6</v>
          </cell>
          <cell r="E148">
            <v>27.9</v>
          </cell>
          <cell r="F148">
            <v>26.8</v>
          </cell>
          <cell r="G148">
            <v>22.5</v>
          </cell>
        </row>
        <row r="149">
          <cell r="A149" t="str">
            <v>08463460</v>
          </cell>
          <cell r="B149">
            <v>26.9</v>
          </cell>
          <cell r="C149">
            <v>29.7</v>
          </cell>
          <cell r="D149">
            <v>22.7</v>
          </cell>
          <cell r="E149">
            <v>28.8</v>
          </cell>
          <cell r="F149">
            <v>29.1</v>
          </cell>
          <cell r="G149">
            <v>22.3</v>
          </cell>
        </row>
        <row r="150">
          <cell r="A150" t="str">
            <v>08463700</v>
          </cell>
          <cell r="B150">
            <v>22.4</v>
          </cell>
          <cell r="C150">
            <v>29.9</v>
          </cell>
          <cell r="D150">
            <v>23.5</v>
          </cell>
          <cell r="E150">
            <v>25.9</v>
          </cell>
          <cell r="F150">
            <v>28.2</v>
          </cell>
          <cell r="G150">
            <v>26.7</v>
          </cell>
        </row>
        <row r="151">
          <cell r="A151" t="str">
            <v>08491000</v>
          </cell>
          <cell r="B151">
            <v>25.6</v>
          </cell>
          <cell r="C151">
            <v>26.8</v>
          </cell>
          <cell r="D151">
            <v>23.8</v>
          </cell>
          <cell r="E151">
            <v>22.1</v>
          </cell>
          <cell r="F151">
            <v>28.4</v>
          </cell>
          <cell r="G151">
            <v>27.1</v>
          </cell>
        </row>
        <row r="152">
          <cell r="A152" t="str">
            <v>08416440</v>
          </cell>
          <cell r="B152">
            <v>27.3</v>
          </cell>
          <cell r="C152">
            <v>24.1</v>
          </cell>
          <cell r="D152">
            <v>27.8</v>
          </cell>
          <cell r="E152">
            <v>28.3</v>
          </cell>
          <cell r="F152">
            <v>23.6</v>
          </cell>
          <cell r="G152">
            <v>26.4</v>
          </cell>
        </row>
        <row r="153">
          <cell r="A153" t="str">
            <v>089415790</v>
          </cell>
          <cell r="B153">
            <v>25</v>
          </cell>
          <cell r="C153">
            <v>26.3</v>
          </cell>
          <cell r="D153">
            <v>28.4</v>
          </cell>
          <cell r="E153">
            <v>22.3</v>
          </cell>
          <cell r="F153">
            <v>20.9</v>
          </cell>
          <cell r="G153">
            <v>23</v>
          </cell>
        </row>
        <row r="154">
          <cell r="A154" t="str">
            <v>08467550</v>
          </cell>
          <cell r="B154">
            <v>26.2</v>
          </cell>
          <cell r="C154">
            <v>25.5</v>
          </cell>
          <cell r="D154">
            <v>27.4</v>
          </cell>
          <cell r="E154">
            <v>29.3</v>
          </cell>
          <cell r="F154">
            <v>23.8</v>
          </cell>
          <cell r="G154">
            <v>27.1</v>
          </cell>
        </row>
        <row r="155">
          <cell r="A155" t="str">
            <v>08417650</v>
          </cell>
          <cell r="B155">
            <v>28</v>
          </cell>
          <cell r="C155">
            <v>24.6</v>
          </cell>
          <cell r="D155">
            <v>26.2</v>
          </cell>
          <cell r="E155">
            <v>24.4</v>
          </cell>
          <cell r="F155">
            <v>28.2</v>
          </cell>
          <cell r="G155">
            <v>22.9</v>
          </cell>
        </row>
        <row r="156">
          <cell r="A156" t="str">
            <v>08416470</v>
          </cell>
          <cell r="B156">
            <v>23.4</v>
          </cell>
          <cell r="C156">
            <v>24</v>
          </cell>
          <cell r="D156">
            <v>21.1</v>
          </cell>
          <cell r="E156">
            <v>26</v>
          </cell>
          <cell r="F156">
            <v>23.4</v>
          </cell>
          <cell r="G156">
            <v>27.7</v>
          </cell>
        </row>
        <row r="157">
          <cell r="A157" t="str">
            <v>08555800</v>
          </cell>
          <cell r="B157">
            <v>26.1</v>
          </cell>
          <cell r="C157">
            <v>22.2</v>
          </cell>
          <cell r="D157">
            <v>22.1</v>
          </cell>
          <cell r="E157">
            <v>27</v>
          </cell>
          <cell r="F157">
            <v>24.2</v>
          </cell>
          <cell r="G157">
            <v>24.8</v>
          </cell>
        </row>
        <row r="158">
          <cell r="A158" t="str">
            <v>08553710</v>
          </cell>
          <cell r="B158">
            <v>26</v>
          </cell>
          <cell r="C158">
            <v>24.9</v>
          </cell>
          <cell r="D158">
            <v>23.6</v>
          </cell>
          <cell r="E158">
            <v>25.4</v>
          </cell>
          <cell r="F158">
            <v>22</v>
          </cell>
          <cell r="G158">
            <v>25.1</v>
          </cell>
        </row>
        <row r="159">
          <cell r="A159" t="str">
            <v>08463450</v>
          </cell>
          <cell r="B159">
            <v>25.3</v>
          </cell>
          <cell r="C159">
            <v>22.6</v>
          </cell>
          <cell r="D159">
            <v>21.9</v>
          </cell>
          <cell r="E159">
            <v>24.4</v>
          </cell>
          <cell r="F159">
            <v>20.3</v>
          </cell>
          <cell r="G159">
            <v>23.3</v>
          </cell>
        </row>
        <row r="160">
          <cell r="A160" t="str">
            <v>08463720</v>
          </cell>
          <cell r="B160">
            <v>23.2</v>
          </cell>
          <cell r="C160">
            <v>26.4</v>
          </cell>
          <cell r="D160">
            <v>22.4</v>
          </cell>
          <cell r="E160">
            <v>26</v>
          </cell>
          <cell r="F160">
            <v>22.3</v>
          </cell>
          <cell r="G160">
            <v>23</v>
          </cell>
        </row>
        <row r="161">
          <cell r="A161" t="str">
            <v>08416480</v>
          </cell>
          <cell r="B161">
            <v>24.1</v>
          </cell>
          <cell r="C161">
            <v>24.5</v>
          </cell>
          <cell r="D161">
            <v>20.7</v>
          </cell>
          <cell r="E161">
            <v>24.4</v>
          </cell>
          <cell r="F161">
            <v>24.2</v>
          </cell>
          <cell r="G161">
            <v>20.100000000000001</v>
          </cell>
        </row>
        <row r="162">
          <cell r="A162" t="str">
            <v>08416870</v>
          </cell>
          <cell r="B162">
            <v>24.7</v>
          </cell>
          <cell r="C162">
            <v>24.9</v>
          </cell>
          <cell r="D162">
            <v>21.3</v>
          </cell>
          <cell r="E162">
            <v>22.8</v>
          </cell>
          <cell r="F162">
            <v>24</v>
          </cell>
          <cell r="G162">
            <v>22.3</v>
          </cell>
        </row>
        <row r="163">
          <cell r="A163" t="str">
            <v>08417850</v>
          </cell>
          <cell r="B163">
            <v>23.2</v>
          </cell>
          <cell r="C163">
            <v>26.8</v>
          </cell>
          <cell r="D163">
            <v>21</v>
          </cell>
          <cell r="E163">
            <v>25.8</v>
          </cell>
          <cell r="F163">
            <v>26.7</v>
          </cell>
          <cell r="G163">
            <v>20.100000000000001</v>
          </cell>
        </row>
        <row r="164">
          <cell r="A164" t="str">
            <v>08416460</v>
          </cell>
          <cell r="B164">
            <v>23.7</v>
          </cell>
          <cell r="C164">
            <v>27.3</v>
          </cell>
          <cell r="D164">
            <v>21.4</v>
          </cell>
          <cell r="E164">
            <v>23.7</v>
          </cell>
          <cell r="F164">
            <v>25.7</v>
          </cell>
          <cell r="G164">
            <v>20.399999999999999</v>
          </cell>
        </row>
        <row r="165">
          <cell r="A165" t="str">
            <v>08494160</v>
          </cell>
          <cell r="B165">
            <v>26.6</v>
          </cell>
          <cell r="C165">
            <v>24.8</v>
          </cell>
          <cell r="D165">
            <v>22.2</v>
          </cell>
          <cell r="E165">
            <v>28.4</v>
          </cell>
          <cell r="F165">
            <v>23.2</v>
          </cell>
          <cell r="G165">
            <v>22.8</v>
          </cell>
        </row>
        <row r="166">
          <cell r="A166" t="str">
            <v>08552120</v>
          </cell>
          <cell r="B166">
            <v>24.2</v>
          </cell>
          <cell r="C166">
            <v>26.5</v>
          </cell>
          <cell r="D166">
            <v>24.3</v>
          </cell>
          <cell r="E166">
            <v>26.3</v>
          </cell>
          <cell r="F166">
            <v>23.8</v>
          </cell>
          <cell r="G166">
            <v>27</v>
          </cell>
        </row>
        <row r="167">
          <cell r="A167" t="str">
            <v>08496640</v>
          </cell>
          <cell r="B167">
            <v>23.6</v>
          </cell>
          <cell r="C167">
            <v>23</v>
          </cell>
          <cell r="D167">
            <v>22.5</v>
          </cell>
          <cell r="E167">
            <v>25</v>
          </cell>
          <cell r="F167">
            <v>22.1</v>
          </cell>
          <cell r="G167">
            <v>21.4</v>
          </cell>
        </row>
        <row r="168">
          <cell r="A168" t="str">
            <v>08496670</v>
          </cell>
          <cell r="B168">
            <v>25.2</v>
          </cell>
          <cell r="C168">
            <v>23.5</v>
          </cell>
          <cell r="D168">
            <v>25.2</v>
          </cell>
          <cell r="E168">
            <v>23.5</v>
          </cell>
          <cell r="F168">
            <v>22.5</v>
          </cell>
          <cell r="G168">
            <v>22.8</v>
          </cell>
        </row>
        <row r="169">
          <cell r="A169" t="str">
            <v>08467660</v>
          </cell>
          <cell r="B169">
            <v>22.7</v>
          </cell>
          <cell r="C169">
            <v>25</v>
          </cell>
          <cell r="D169">
            <v>22.5</v>
          </cell>
          <cell r="E169">
            <v>24.7</v>
          </cell>
          <cell r="F169">
            <v>24.6</v>
          </cell>
          <cell r="G169">
            <v>24.5</v>
          </cell>
        </row>
        <row r="170">
          <cell r="A170" t="str">
            <v>08468290</v>
          </cell>
          <cell r="B170">
            <v>25.9</v>
          </cell>
          <cell r="C170">
            <v>24.8</v>
          </cell>
          <cell r="D170">
            <v>25.2</v>
          </cell>
          <cell r="E170">
            <v>24.8</v>
          </cell>
          <cell r="F170">
            <v>23.1</v>
          </cell>
          <cell r="G170">
            <v>23.5</v>
          </cell>
        </row>
        <row r="171">
          <cell r="A171" t="str">
            <v>08466280</v>
          </cell>
          <cell r="B171">
            <v>22</v>
          </cell>
          <cell r="C171">
            <v>25</v>
          </cell>
          <cell r="D171">
            <v>20.9</v>
          </cell>
          <cell r="E171">
            <v>23.4</v>
          </cell>
          <cell r="F171">
            <v>25</v>
          </cell>
          <cell r="G171">
            <v>20.6</v>
          </cell>
        </row>
        <row r="172">
          <cell r="A172" t="str">
            <v>08468330</v>
          </cell>
          <cell r="B172">
            <v>28.4</v>
          </cell>
          <cell r="C172">
            <v>28.4</v>
          </cell>
          <cell r="D172">
            <v>23.5</v>
          </cell>
          <cell r="E172">
            <v>29.7</v>
          </cell>
          <cell r="F172">
            <v>26.5</v>
          </cell>
          <cell r="G172">
            <v>25.4</v>
          </cell>
        </row>
        <row r="173">
          <cell r="A173" t="str">
            <v>08495370</v>
          </cell>
          <cell r="B173">
            <v>25.2</v>
          </cell>
          <cell r="C173">
            <v>29.1</v>
          </cell>
          <cell r="D173">
            <v>22.6</v>
          </cell>
          <cell r="E173">
            <v>25.8</v>
          </cell>
          <cell r="F173">
            <v>25.2</v>
          </cell>
          <cell r="G173">
            <v>21.8</v>
          </cell>
        </row>
        <row r="174">
          <cell r="A174" t="str">
            <v>08467710</v>
          </cell>
          <cell r="B174">
            <v>23.6</v>
          </cell>
          <cell r="C174">
            <v>23.3</v>
          </cell>
          <cell r="D174">
            <v>24.7</v>
          </cell>
          <cell r="E174">
            <v>23.3</v>
          </cell>
          <cell r="F174">
            <v>22.7</v>
          </cell>
          <cell r="G174">
            <v>22.2</v>
          </cell>
        </row>
        <row r="175">
          <cell r="A175" t="str">
            <v>08468350</v>
          </cell>
          <cell r="B175">
            <v>23.1</v>
          </cell>
          <cell r="C175">
            <v>23.1</v>
          </cell>
          <cell r="D175">
            <v>23.3</v>
          </cell>
          <cell r="E175">
            <v>25.2</v>
          </cell>
          <cell r="F175">
            <v>20.9</v>
          </cell>
          <cell r="G175">
            <v>25.3</v>
          </cell>
        </row>
        <row r="176">
          <cell r="A176" t="str">
            <v>08496570</v>
          </cell>
          <cell r="B176">
            <v>26.1</v>
          </cell>
          <cell r="C176">
            <v>23.5</v>
          </cell>
          <cell r="D176">
            <v>23.7</v>
          </cell>
          <cell r="E176">
            <v>23.6</v>
          </cell>
          <cell r="F176">
            <v>21.8</v>
          </cell>
          <cell r="G176">
            <v>22.6</v>
          </cell>
        </row>
        <row r="177">
          <cell r="A177" t="str">
            <v>08467640</v>
          </cell>
          <cell r="B177">
            <v>24.8</v>
          </cell>
          <cell r="C177">
            <v>23.7</v>
          </cell>
          <cell r="D177">
            <v>24.2</v>
          </cell>
          <cell r="E177">
            <v>25.4</v>
          </cell>
          <cell r="F177">
            <v>24.1</v>
          </cell>
          <cell r="G177">
            <v>22.9</v>
          </cell>
        </row>
        <row r="178">
          <cell r="A178" t="str">
            <v>08496660</v>
          </cell>
          <cell r="B178">
            <v>23.6</v>
          </cell>
          <cell r="C178">
            <v>25.2</v>
          </cell>
          <cell r="D178">
            <v>25.4</v>
          </cell>
          <cell r="E178">
            <v>22.2</v>
          </cell>
          <cell r="F178">
            <v>26.7</v>
          </cell>
          <cell r="G178">
            <v>23.8</v>
          </cell>
        </row>
        <row r="179">
          <cell r="A179" t="str">
            <v>08554770</v>
          </cell>
          <cell r="B179">
            <v>22.7</v>
          </cell>
          <cell r="C179">
            <v>23.6</v>
          </cell>
          <cell r="D179">
            <v>22</v>
          </cell>
          <cell r="E179">
            <v>24.1</v>
          </cell>
          <cell r="F179">
            <v>24</v>
          </cell>
          <cell r="G179">
            <v>20.8</v>
          </cell>
        </row>
        <row r="180">
          <cell r="A180" t="str">
            <v>08553360</v>
          </cell>
          <cell r="B180">
            <v>24.1</v>
          </cell>
          <cell r="C180">
            <v>20.3</v>
          </cell>
          <cell r="D180">
            <v>22</v>
          </cell>
          <cell r="E180">
            <v>23.4</v>
          </cell>
          <cell r="F180">
            <v>22</v>
          </cell>
          <cell r="G180">
            <v>20.9</v>
          </cell>
        </row>
        <row r="181">
          <cell r="A181" t="str">
            <v>08555560</v>
          </cell>
          <cell r="B181">
            <v>21</v>
          </cell>
          <cell r="C181">
            <v>22</v>
          </cell>
          <cell r="D181">
            <v>20.100000000000001</v>
          </cell>
          <cell r="E181">
            <v>27.7</v>
          </cell>
          <cell r="F181">
            <v>25.2</v>
          </cell>
          <cell r="G181">
            <v>23.4</v>
          </cell>
        </row>
        <row r="182">
          <cell r="A182" t="str">
            <v>08554080</v>
          </cell>
          <cell r="B182">
            <v>22.5</v>
          </cell>
          <cell r="C182">
            <v>20.7</v>
          </cell>
          <cell r="D182">
            <v>20.100000000000001</v>
          </cell>
          <cell r="E182">
            <v>25.1</v>
          </cell>
          <cell r="F182">
            <v>21.4</v>
          </cell>
          <cell r="G182">
            <v>21.5</v>
          </cell>
        </row>
        <row r="183">
          <cell r="A183" t="str">
            <v>08525340</v>
          </cell>
          <cell r="B183">
            <v>26.9</v>
          </cell>
          <cell r="C183">
            <v>24</v>
          </cell>
          <cell r="D183">
            <v>20.100000000000001</v>
          </cell>
          <cell r="E183">
            <v>25.1</v>
          </cell>
          <cell r="F183">
            <v>21.4</v>
          </cell>
          <cell r="G183">
            <v>21.5</v>
          </cell>
        </row>
        <row r="184">
          <cell r="A184" t="str">
            <v>08556390</v>
          </cell>
          <cell r="B184">
            <v>25.8</v>
          </cell>
          <cell r="C184">
            <v>23.9</v>
          </cell>
          <cell r="D184">
            <v>21.9</v>
          </cell>
          <cell r="E184">
            <v>25.7</v>
          </cell>
          <cell r="F184">
            <v>23.5</v>
          </cell>
          <cell r="G184">
            <v>23</v>
          </cell>
        </row>
        <row r="185">
          <cell r="A185" t="str">
            <v>08525320</v>
          </cell>
          <cell r="B185">
            <v>26.9</v>
          </cell>
          <cell r="C185">
            <v>26</v>
          </cell>
          <cell r="D185">
            <v>23</v>
          </cell>
          <cell r="E185">
            <v>27.9</v>
          </cell>
          <cell r="F185">
            <v>22.2</v>
          </cell>
          <cell r="G185">
            <v>20.100000000000001</v>
          </cell>
        </row>
        <row r="186">
          <cell r="A186" t="str">
            <v>08556820</v>
          </cell>
          <cell r="B186">
            <v>26.2</v>
          </cell>
          <cell r="C186">
            <v>22.6</v>
          </cell>
          <cell r="D186">
            <v>24.3</v>
          </cell>
          <cell r="E186">
            <v>27.5</v>
          </cell>
          <cell r="F186">
            <v>21.4</v>
          </cell>
          <cell r="G186">
            <v>21.1</v>
          </cell>
        </row>
        <row r="187">
          <cell r="A187" t="str">
            <v>08525410</v>
          </cell>
          <cell r="B187">
            <v>21.4</v>
          </cell>
          <cell r="C187">
            <v>22</v>
          </cell>
          <cell r="D187">
            <v>25.8</v>
          </cell>
          <cell r="E187">
            <v>20.100000000000001</v>
          </cell>
          <cell r="F187">
            <v>23.7</v>
          </cell>
          <cell r="G187">
            <v>23.9</v>
          </cell>
        </row>
        <row r="188">
          <cell r="A188" t="str">
            <v>08525350</v>
          </cell>
          <cell r="B188">
            <v>28.2</v>
          </cell>
          <cell r="C188">
            <v>26.7</v>
          </cell>
          <cell r="D188">
            <v>22.3</v>
          </cell>
          <cell r="E188">
            <v>25.7</v>
          </cell>
          <cell r="F188">
            <v>23.2</v>
          </cell>
          <cell r="G188">
            <v>22.4</v>
          </cell>
        </row>
        <row r="189">
          <cell r="A189" t="str">
            <v>08556330</v>
          </cell>
          <cell r="B189">
            <v>28.6</v>
          </cell>
          <cell r="C189">
            <v>23.9</v>
          </cell>
          <cell r="D189">
            <v>20.100000000000001</v>
          </cell>
          <cell r="E189">
            <v>27</v>
          </cell>
          <cell r="F189">
            <v>23.8</v>
          </cell>
          <cell r="G189">
            <v>21.1</v>
          </cell>
        </row>
        <row r="190">
          <cell r="A190" t="str">
            <v>08491710</v>
          </cell>
          <cell r="B190">
            <v>28.7</v>
          </cell>
          <cell r="C190">
            <v>25.1</v>
          </cell>
          <cell r="D190">
            <v>23.2</v>
          </cell>
          <cell r="E190">
            <v>21.7</v>
          </cell>
          <cell r="F190">
            <v>20.399999999999999</v>
          </cell>
          <cell r="G190">
            <v>20.9</v>
          </cell>
        </row>
        <row r="191">
          <cell r="A191" t="str">
            <v>08564040</v>
          </cell>
          <cell r="B191">
            <v>27.5</v>
          </cell>
          <cell r="C191">
            <v>22.9</v>
          </cell>
          <cell r="D191">
            <v>20.9</v>
          </cell>
          <cell r="E191">
            <v>27.5</v>
          </cell>
          <cell r="F191">
            <v>22.4</v>
          </cell>
          <cell r="G191">
            <v>20.8</v>
          </cell>
        </row>
        <row r="192">
          <cell r="A192" t="str">
            <v>08490700</v>
          </cell>
          <cell r="B192">
            <v>30.1</v>
          </cell>
          <cell r="C192">
            <v>26.9</v>
          </cell>
          <cell r="D192">
            <v>24.9</v>
          </cell>
          <cell r="E192">
            <v>28.3</v>
          </cell>
          <cell r="F192">
            <v>21.7</v>
          </cell>
          <cell r="G192">
            <v>22.6</v>
          </cell>
        </row>
        <row r="193">
          <cell r="A193" t="str">
            <v>08525870</v>
          </cell>
          <cell r="B193">
            <v>30.6</v>
          </cell>
          <cell r="C193">
            <v>29</v>
          </cell>
          <cell r="D193">
            <v>20.3</v>
          </cell>
          <cell r="E193">
            <v>29.6</v>
          </cell>
          <cell r="F193">
            <v>25</v>
          </cell>
          <cell r="G193">
            <v>23.6</v>
          </cell>
        </row>
        <row r="194">
          <cell r="A194" t="str">
            <v>08490900</v>
          </cell>
          <cell r="B194">
            <v>29.6</v>
          </cell>
          <cell r="C194">
            <v>26.4</v>
          </cell>
          <cell r="D194">
            <v>24</v>
          </cell>
          <cell r="E194">
            <v>27.1</v>
          </cell>
          <cell r="F194">
            <v>22</v>
          </cell>
          <cell r="G194">
            <v>21.7</v>
          </cell>
        </row>
        <row r="195">
          <cell r="A195" t="str">
            <v>08525750</v>
          </cell>
          <cell r="B195">
            <v>29.1</v>
          </cell>
          <cell r="C195">
            <v>23.9</v>
          </cell>
          <cell r="D195">
            <v>23.2</v>
          </cell>
          <cell r="E195">
            <v>25.8</v>
          </cell>
          <cell r="F195">
            <v>22.9</v>
          </cell>
          <cell r="G195">
            <v>23</v>
          </cell>
        </row>
        <row r="196">
          <cell r="A196" t="str">
            <v>08525880</v>
          </cell>
          <cell r="B196">
            <v>28.6</v>
          </cell>
          <cell r="C196">
            <v>24.9</v>
          </cell>
          <cell r="D196">
            <v>22.4</v>
          </cell>
          <cell r="E196">
            <v>27.8</v>
          </cell>
          <cell r="F196">
            <v>21.8</v>
          </cell>
          <cell r="G196">
            <v>22.8</v>
          </cell>
        </row>
        <row r="197">
          <cell r="A197" t="str">
            <v>08553880</v>
          </cell>
          <cell r="B197">
            <v>22.8</v>
          </cell>
          <cell r="C197">
            <v>23.3</v>
          </cell>
          <cell r="D197">
            <v>21.9</v>
          </cell>
          <cell r="E197">
            <v>25</v>
          </cell>
          <cell r="F197">
            <v>27.1</v>
          </cell>
          <cell r="G197">
            <v>22.7</v>
          </cell>
        </row>
        <row r="198">
          <cell r="A198" t="str">
            <v>08554130</v>
          </cell>
          <cell r="B198">
            <v>20.7</v>
          </cell>
          <cell r="C198">
            <v>20.3</v>
          </cell>
          <cell r="D198">
            <v>20.100000000000001</v>
          </cell>
          <cell r="E198">
            <v>27.5</v>
          </cell>
          <cell r="F198">
            <v>22.5</v>
          </cell>
          <cell r="G198">
            <v>20.2</v>
          </cell>
        </row>
        <row r="199">
          <cell r="A199" t="str">
            <v>08569320</v>
          </cell>
          <cell r="B199">
            <v>27.7</v>
          </cell>
          <cell r="C199">
            <v>26.7</v>
          </cell>
          <cell r="D199">
            <v>21.9</v>
          </cell>
          <cell r="E199">
            <v>28.5</v>
          </cell>
          <cell r="F199">
            <v>26.3</v>
          </cell>
          <cell r="G199">
            <v>22.4</v>
          </cell>
        </row>
        <row r="200">
          <cell r="A200" t="str">
            <v>08556110</v>
          </cell>
          <cell r="B200">
            <v>26.6</v>
          </cell>
          <cell r="C200">
            <v>25.2</v>
          </cell>
          <cell r="D200">
            <v>23.1</v>
          </cell>
          <cell r="E200">
            <v>27</v>
          </cell>
          <cell r="F200">
            <v>23.4</v>
          </cell>
          <cell r="G200">
            <v>24.5</v>
          </cell>
        </row>
        <row r="201">
          <cell r="A201" t="str">
            <v>08556840</v>
          </cell>
          <cell r="B201">
            <v>24</v>
          </cell>
          <cell r="C201">
            <v>24.5</v>
          </cell>
          <cell r="D201">
            <v>23.4</v>
          </cell>
          <cell r="E201">
            <v>27.3</v>
          </cell>
          <cell r="F201">
            <v>26.4</v>
          </cell>
          <cell r="G201">
            <v>23.5</v>
          </cell>
        </row>
        <row r="202">
          <cell r="A202" t="str">
            <v>08525310</v>
          </cell>
          <cell r="B202">
            <v>24.6</v>
          </cell>
          <cell r="C202">
            <v>25.6</v>
          </cell>
          <cell r="D202">
            <v>20.9</v>
          </cell>
          <cell r="E202">
            <v>27.4</v>
          </cell>
          <cell r="F202">
            <v>25.1</v>
          </cell>
          <cell r="G202">
            <v>24.5</v>
          </cell>
        </row>
        <row r="203">
          <cell r="A203" t="str">
            <v>08525360</v>
          </cell>
          <cell r="B203">
            <v>23.8</v>
          </cell>
          <cell r="C203">
            <v>25.4</v>
          </cell>
          <cell r="D203">
            <v>21.6</v>
          </cell>
          <cell r="E203">
            <v>25.8</v>
          </cell>
          <cell r="F203">
            <v>25.3</v>
          </cell>
          <cell r="G203">
            <v>23.6</v>
          </cell>
        </row>
        <row r="204">
          <cell r="A204" t="str">
            <v>08556360</v>
          </cell>
          <cell r="B204">
            <v>25.6</v>
          </cell>
          <cell r="C204">
            <v>24.5</v>
          </cell>
          <cell r="D204">
            <v>23.4</v>
          </cell>
          <cell r="E204">
            <v>26.4</v>
          </cell>
          <cell r="F204">
            <v>25.8</v>
          </cell>
          <cell r="G204">
            <v>24.4</v>
          </cell>
        </row>
        <row r="205">
          <cell r="A205" t="str">
            <v>08556100</v>
          </cell>
          <cell r="B205">
            <v>26.4</v>
          </cell>
          <cell r="C205">
            <v>25.4</v>
          </cell>
          <cell r="D205">
            <v>20.3</v>
          </cell>
          <cell r="E205">
            <v>28.2</v>
          </cell>
          <cell r="F205">
            <v>25</v>
          </cell>
          <cell r="G205">
            <v>24.3</v>
          </cell>
        </row>
        <row r="206">
          <cell r="A206" t="str">
            <v>08525720</v>
          </cell>
          <cell r="B206">
            <v>26.7</v>
          </cell>
          <cell r="C206">
            <v>22.5</v>
          </cell>
          <cell r="D206">
            <v>21.6</v>
          </cell>
          <cell r="E206">
            <v>27.3</v>
          </cell>
          <cell r="F206">
            <v>24.7</v>
          </cell>
          <cell r="G206">
            <v>24.1</v>
          </cell>
        </row>
        <row r="207">
          <cell r="A207" t="str">
            <v>08556150</v>
          </cell>
          <cell r="B207">
            <v>24.6</v>
          </cell>
          <cell r="C207">
            <v>27</v>
          </cell>
          <cell r="D207">
            <v>20.7</v>
          </cell>
          <cell r="E207">
            <v>28.2</v>
          </cell>
          <cell r="F207">
            <v>27.2</v>
          </cell>
          <cell r="G207">
            <v>22.2</v>
          </cell>
        </row>
        <row r="208">
          <cell r="A208" t="str">
            <v>08556730</v>
          </cell>
          <cell r="B208">
            <v>23.9</v>
          </cell>
          <cell r="C208">
            <v>24.8</v>
          </cell>
          <cell r="D208">
            <v>20.7</v>
          </cell>
          <cell r="E208">
            <v>27</v>
          </cell>
          <cell r="F208">
            <v>24.8</v>
          </cell>
          <cell r="G208">
            <v>24</v>
          </cell>
        </row>
        <row r="209">
          <cell r="A209" t="str">
            <v>08564110</v>
          </cell>
          <cell r="B209">
            <v>29.6</v>
          </cell>
          <cell r="C209">
            <v>28.3</v>
          </cell>
          <cell r="D209">
            <v>21.6</v>
          </cell>
          <cell r="E209">
            <v>28.1</v>
          </cell>
          <cell r="F209">
            <v>26.2</v>
          </cell>
          <cell r="G209">
            <v>23.8</v>
          </cell>
        </row>
        <row r="210">
          <cell r="A210" t="str">
            <v>08556380</v>
          </cell>
          <cell r="B210">
            <v>24.6</v>
          </cell>
          <cell r="C210">
            <v>25</v>
          </cell>
          <cell r="D210">
            <v>23.8</v>
          </cell>
          <cell r="E210">
            <v>28.3</v>
          </cell>
          <cell r="F210">
            <v>26.2</v>
          </cell>
          <cell r="G210">
            <v>24.2</v>
          </cell>
        </row>
        <row r="211">
          <cell r="A211" t="str">
            <v>08557330</v>
          </cell>
          <cell r="B211">
            <v>25.5</v>
          </cell>
          <cell r="C211">
            <v>25.2</v>
          </cell>
          <cell r="D211">
            <v>20.6</v>
          </cell>
          <cell r="E211">
            <v>27.9</v>
          </cell>
          <cell r="F211">
            <v>28.5</v>
          </cell>
          <cell r="G211">
            <v>22.5</v>
          </cell>
        </row>
        <row r="212">
          <cell r="A212" t="str">
            <v>08556350</v>
          </cell>
          <cell r="B212">
            <v>27.3</v>
          </cell>
          <cell r="C212">
            <v>25.8</v>
          </cell>
          <cell r="D212">
            <v>20.9</v>
          </cell>
          <cell r="E212">
            <v>27.3</v>
          </cell>
          <cell r="F212">
            <v>24.5</v>
          </cell>
          <cell r="G212">
            <v>23.7</v>
          </cell>
        </row>
        <row r="213">
          <cell r="A213" t="str">
            <v>08556910</v>
          </cell>
          <cell r="B213">
            <v>25.5</v>
          </cell>
          <cell r="C213">
            <v>27.1</v>
          </cell>
          <cell r="D213">
            <v>20.6</v>
          </cell>
          <cell r="E213">
            <v>29</v>
          </cell>
          <cell r="F213">
            <v>27.6</v>
          </cell>
          <cell r="G213">
            <v>25.4</v>
          </cell>
        </row>
        <row r="214">
          <cell r="A214" t="str">
            <v>08491850</v>
          </cell>
          <cell r="B214">
            <v>25</v>
          </cell>
          <cell r="C214">
            <v>28.1</v>
          </cell>
          <cell r="D214">
            <v>21.9</v>
          </cell>
          <cell r="E214">
            <v>28</v>
          </cell>
          <cell r="F214">
            <v>27.3</v>
          </cell>
          <cell r="G214">
            <v>23.1</v>
          </cell>
        </row>
        <row r="215">
          <cell r="A215" t="str">
            <v>08525560</v>
          </cell>
          <cell r="B215">
            <v>24.2</v>
          </cell>
          <cell r="C215">
            <v>25.6</v>
          </cell>
          <cell r="D215">
            <v>21.8</v>
          </cell>
          <cell r="E215">
            <v>24.3</v>
          </cell>
          <cell r="F215">
            <v>28.3</v>
          </cell>
          <cell r="G215">
            <v>23.1</v>
          </cell>
        </row>
        <row r="216">
          <cell r="A216" t="str">
            <v>08525520</v>
          </cell>
          <cell r="B216">
            <v>27.6</v>
          </cell>
          <cell r="C216">
            <v>25.8</v>
          </cell>
          <cell r="D216">
            <v>22</v>
          </cell>
          <cell r="E216">
            <v>27.1</v>
          </cell>
          <cell r="F216">
            <v>26.1</v>
          </cell>
          <cell r="G216">
            <v>22.5</v>
          </cell>
        </row>
        <row r="217">
          <cell r="A217" t="str">
            <v>08491460</v>
          </cell>
          <cell r="B217">
            <v>27.5</v>
          </cell>
          <cell r="C217">
            <v>25.8</v>
          </cell>
          <cell r="D217">
            <v>21.3</v>
          </cell>
          <cell r="E217">
            <v>26.7</v>
          </cell>
          <cell r="F217">
            <v>23.4</v>
          </cell>
          <cell r="G217">
            <v>25.2</v>
          </cell>
        </row>
        <row r="218">
          <cell r="A218" t="str">
            <v>08525510</v>
          </cell>
          <cell r="B218">
            <v>24.9</v>
          </cell>
          <cell r="C218">
            <v>24.7</v>
          </cell>
          <cell r="D218">
            <v>20.5</v>
          </cell>
          <cell r="E218">
            <v>26</v>
          </cell>
          <cell r="F218">
            <v>22.2</v>
          </cell>
          <cell r="G218">
            <v>22.1</v>
          </cell>
        </row>
        <row r="219">
          <cell r="A219" t="str">
            <v>08525470</v>
          </cell>
          <cell r="B219">
            <v>26.4</v>
          </cell>
          <cell r="C219">
            <v>22.8</v>
          </cell>
          <cell r="D219">
            <v>22.1</v>
          </cell>
          <cell r="E219">
            <v>24.3</v>
          </cell>
          <cell r="F219">
            <v>26.5</v>
          </cell>
          <cell r="G219">
            <v>22.1</v>
          </cell>
        </row>
        <row r="220">
          <cell r="A220" t="str">
            <v>08557510</v>
          </cell>
          <cell r="B220">
            <v>25.8</v>
          </cell>
          <cell r="C220">
            <v>25.8</v>
          </cell>
          <cell r="D220">
            <v>21.7</v>
          </cell>
          <cell r="E220">
            <v>26.2</v>
          </cell>
          <cell r="F220">
            <v>24</v>
          </cell>
          <cell r="G220">
            <v>23.4</v>
          </cell>
        </row>
        <row r="221">
          <cell r="A221" t="str">
            <v>08525490</v>
          </cell>
          <cell r="B221">
            <v>23.7</v>
          </cell>
          <cell r="C221">
            <v>24.7</v>
          </cell>
          <cell r="D221">
            <v>21.7</v>
          </cell>
          <cell r="E221">
            <v>24.1</v>
          </cell>
          <cell r="F221">
            <v>22.8</v>
          </cell>
          <cell r="G221">
            <v>20.3</v>
          </cell>
        </row>
        <row r="222">
          <cell r="A222" t="str">
            <v>08525390</v>
          </cell>
          <cell r="B222">
            <v>25.4</v>
          </cell>
          <cell r="C222">
            <v>24.3</v>
          </cell>
          <cell r="D222">
            <v>21.1</v>
          </cell>
          <cell r="E222">
            <v>25.2</v>
          </cell>
          <cell r="F222">
            <v>25.2</v>
          </cell>
          <cell r="G222">
            <v>20.5</v>
          </cell>
        </row>
        <row r="223">
          <cell r="A223" t="str">
            <v>08556120</v>
          </cell>
          <cell r="B223">
            <v>24.1</v>
          </cell>
          <cell r="C223">
            <v>21.6</v>
          </cell>
          <cell r="D223">
            <v>22.9</v>
          </cell>
          <cell r="E223">
            <v>25.8</v>
          </cell>
          <cell r="F223">
            <v>26.4</v>
          </cell>
          <cell r="G223">
            <v>21</v>
          </cell>
        </row>
        <row r="224">
          <cell r="A224" t="str">
            <v>08491670</v>
          </cell>
          <cell r="B224">
            <v>25</v>
          </cell>
          <cell r="C224">
            <v>23.1</v>
          </cell>
          <cell r="D224">
            <v>22</v>
          </cell>
          <cell r="E224">
            <v>24.1</v>
          </cell>
          <cell r="F224">
            <v>22.2</v>
          </cell>
          <cell r="G224">
            <v>21</v>
          </cell>
        </row>
        <row r="225">
          <cell r="A225" t="str">
            <v>08556410</v>
          </cell>
          <cell r="B225">
            <v>25.8</v>
          </cell>
          <cell r="C225">
            <v>23.2</v>
          </cell>
          <cell r="D225">
            <v>21.7</v>
          </cell>
          <cell r="E225">
            <v>24.3</v>
          </cell>
          <cell r="F225">
            <v>24.1</v>
          </cell>
          <cell r="G225">
            <v>24.2</v>
          </cell>
        </row>
        <row r="226">
          <cell r="A226" t="str">
            <v>08491700</v>
          </cell>
          <cell r="B226">
            <v>21.2</v>
          </cell>
          <cell r="C226">
            <v>22.2</v>
          </cell>
          <cell r="D226">
            <v>21.5</v>
          </cell>
          <cell r="E226">
            <v>22.5</v>
          </cell>
          <cell r="F226">
            <v>24.1</v>
          </cell>
          <cell r="G226">
            <v>21.8</v>
          </cell>
        </row>
        <row r="227">
          <cell r="A227" t="str">
            <v>08556700</v>
          </cell>
          <cell r="B227">
            <v>27.1</v>
          </cell>
          <cell r="C227">
            <v>23.9</v>
          </cell>
          <cell r="D227">
            <v>20.7</v>
          </cell>
          <cell r="E227">
            <v>22.8</v>
          </cell>
          <cell r="F227">
            <v>25.9</v>
          </cell>
          <cell r="G227">
            <v>23.9</v>
          </cell>
        </row>
        <row r="228">
          <cell r="A228" t="str">
            <v>08555530</v>
          </cell>
          <cell r="B228">
            <v>23.2</v>
          </cell>
          <cell r="C228">
            <v>23.5</v>
          </cell>
          <cell r="D228">
            <v>22</v>
          </cell>
          <cell r="E228">
            <v>26.1</v>
          </cell>
          <cell r="F228">
            <v>24</v>
          </cell>
          <cell r="G228">
            <v>21.5</v>
          </cell>
        </row>
        <row r="229">
          <cell r="A229" t="str">
            <v>08490780</v>
          </cell>
          <cell r="B229">
            <v>27.7</v>
          </cell>
          <cell r="C229">
            <v>26.9</v>
          </cell>
          <cell r="D229">
            <v>23.1</v>
          </cell>
          <cell r="E229">
            <v>26.4</v>
          </cell>
          <cell r="F229">
            <v>22.8</v>
          </cell>
          <cell r="G229">
            <v>21.9</v>
          </cell>
        </row>
        <row r="230">
          <cell r="A230" t="str">
            <v>08558070</v>
          </cell>
          <cell r="B230">
            <v>26.2</v>
          </cell>
          <cell r="C230">
            <v>24.1</v>
          </cell>
          <cell r="D230">
            <v>21</v>
          </cell>
          <cell r="E230">
            <v>27.7</v>
          </cell>
          <cell r="F230">
            <v>22.8</v>
          </cell>
          <cell r="G230">
            <v>21</v>
          </cell>
        </row>
        <row r="231">
          <cell r="A231" t="str">
            <v>08556080</v>
          </cell>
          <cell r="B231">
            <v>24.6</v>
          </cell>
          <cell r="C231">
            <v>24.7</v>
          </cell>
          <cell r="D231">
            <v>22.6</v>
          </cell>
          <cell r="E231">
            <v>25.8</v>
          </cell>
          <cell r="F231">
            <v>23</v>
          </cell>
          <cell r="G231">
            <v>22.4</v>
          </cell>
        </row>
        <row r="232">
          <cell r="A232" t="str">
            <v>08525460</v>
          </cell>
          <cell r="B232">
            <v>22.4</v>
          </cell>
          <cell r="C232">
            <v>22.3</v>
          </cell>
          <cell r="D232">
            <v>22.8</v>
          </cell>
          <cell r="E232">
            <v>27.5</v>
          </cell>
          <cell r="F232">
            <v>27</v>
          </cell>
          <cell r="G232">
            <v>23</v>
          </cell>
        </row>
        <row r="233">
          <cell r="A233" t="str">
            <v>08556900</v>
          </cell>
          <cell r="B233">
            <v>24.1</v>
          </cell>
          <cell r="C233">
            <v>25.8</v>
          </cell>
          <cell r="D233">
            <v>20.9</v>
          </cell>
          <cell r="E233">
            <v>22.8</v>
          </cell>
          <cell r="F233">
            <v>26.8</v>
          </cell>
          <cell r="G233">
            <v>20.7</v>
          </cell>
        </row>
        <row r="234">
          <cell r="A234" t="str">
            <v>08490960</v>
          </cell>
          <cell r="B234">
            <v>25.4</v>
          </cell>
          <cell r="C234">
            <v>25.5</v>
          </cell>
          <cell r="D234">
            <v>22.7</v>
          </cell>
          <cell r="E234">
            <v>26.5</v>
          </cell>
          <cell r="F234">
            <v>23.6</v>
          </cell>
          <cell r="G234">
            <v>23</v>
          </cell>
        </row>
        <row r="235">
          <cell r="A235" t="str">
            <v>08525380</v>
          </cell>
          <cell r="B235">
            <v>23.9</v>
          </cell>
          <cell r="C235">
            <v>24.6</v>
          </cell>
          <cell r="D235">
            <v>20.399999999999999</v>
          </cell>
          <cell r="E235">
            <v>26.3</v>
          </cell>
          <cell r="F235">
            <v>23.9</v>
          </cell>
          <cell r="G235">
            <v>21.2</v>
          </cell>
        </row>
        <row r="236">
          <cell r="A236" t="str">
            <v>08556070</v>
          </cell>
          <cell r="B236">
            <v>25.8</v>
          </cell>
          <cell r="C236">
            <v>23</v>
          </cell>
          <cell r="D236">
            <v>24.5</v>
          </cell>
          <cell r="E236">
            <v>21.6</v>
          </cell>
          <cell r="F236">
            <v>21.9</v>
          </cell>
          <cell r="G236">
            <v>22.3</v>
          </cell>
        </row>
        <row r="237">
          <cell r="A237" t="str">
            <v>08558450</v>
          </cell>
          <cell r="B237">
            <v>28.8</v>
          </cell>
          <cell r="C237">
            <v>28</v>
          </cell>
          <cell r="D237">
            <v>26.4</v>
          </cell>
          <cell r="E237">
            <v>26.1</v>
          </cell>
          <cell r="F237">
            <v>24.1</v>
          </cell>
          <cell r="G237">
            <v>26.3</v>
          </cell>
        </row>
        <row r="238">
          <cell r="A238" t="str">
            <v>08491810</v>
          </cell>
          <cell r="B238">
            <v>26.2</v>
          </cell>
          <cell r="C238">
            <v>25.7</v>
          </cell>
          <cell r="D238">
            <v>25.2</v>
          </cell>
          <cell r="E238">
            <v>25</v>
          </cell>
          <cell r="F238">
            <v>23.1</v>
          </cell>
          <cell r="G238">
            <v>22.7</v>
          </cell>
        </row>
        <row r="239">
          <cell r="A239" t="str">
            <v>08525420</v>
          </cell>
          <cell r="B239">
            <v>26.8</v>
          </cell>
          <cell r="C239">
            <v>23.3</v>
          </cell>
          <cell r="D239">
            <v>27.2</v>
          </cell>
          <cell r="E239">
            <v>26.4</v>
          </cell>
          <cell r="F239">
            <v>23.9</v>
          </cell>
          <cell r="G239">
            <v>26.4</v>
          </cell>
        </row>
        <row r="240">
          <cell r="A240" t="str">
            <v>08557590</v>
          </cell>
          <cell r="B240">
            <v>26.8</v>
          </cell>
          <cell r="C240">
            <v>23</v>
          </cell>
          <cell r="D240">
            <v>23.1</v>
          </cell>
          <cell r="E240">
            <v>29.1</v>
          </cell>
          <cell r="F240">
            <v>28.3</v>
          </cell>
          <cell r="G240">
            <v>27.5</v>
          </cell>
        </row>
        <row r="241">
          <cell r="A241" t="str">
            <v>08525540</v>
          </cell>
          <cell r="B241">
            <v>24.4</v>
          </cell>
          <cell r="C241">
            <v>25</v>
          </cell>
          <cell r="D241">
            <v>23.2</v>
          </cell>
          <cell r="E241">
            <v>28.4</v>
          </cell>
          <cell r="F241">
            <v>24.8</v>
          </cell>
          <cell r="G241">
            <v>27.3</v>
          </cell>
        </row>
        <row r="242">
          <cell r="A242" t="str">
            <v>08555900</v>
          </cell>
          <cell r="B242">
            <v>29.4</v>
          </cell>
          <cell r="C242">
            <v>25.1</v>
          </cell>
          <cell r="D242">
            <v>22</v>
          </cell>
          <cell r="E242">
            <v>24.7</v>
          </cell>
          <cell r="F242">
            <v>21.4</v>
          </cell>
          <cell r="G242">
            <v>25.4</v>
          </cell>
        </row>
        <row r="243">
          <cell r="A243" t="str">
            <v>08600410</v>
          </cell>
          <cell r="B243">
            <v>28.6</v>
          </cell>
          <cell r="C243">
            <v>27.7</v>
          </cell>
          <cell r="D243">
            <v>26.5</v>
          </cell>
          <cell r="E243">
            <v>28.6</v>
          </cell>
          <cell r="F243">
            <v>25.2</v>
          </cell>
          <cell r="G243">
            <v>25.2</v>
          </cell>
        </row>
        <row r="244">
          <cell r="A244" t="str">
            <v>08598310</v>
          </cell>
          <cell r="B244">
            <v>26.5</v>
          </cell>
          <cell r="C244">
            <v>23.2</v>
          </cell>
          <cell r="D244">
            <v>25.4</v>
          </cell>
          <cell r="E244">
            <v>24.8</v>
          </cell>
          <cell r="F244">
            <v>21.8</v>
          </cell>
          <cell r="G244">
            <v>22</v>
          </cell>
        </row>
        <row r="245">
          <cell r="A245" t="str">
            <v>08556580</v>
          </cell>
          <cell r="B245">
            <v>27</v>
          </cell>
          <cell r="C245">
            <v>27.9</v>
          </cell>
          <cell r="D245">
            <v>24.3</v>
          </cell>
          <cell r="E245">
            <v>26.4</v>
          </cell>
          <cell r="F245">
            <v>24.8</v>
          </cell>
          <cell r="G245">
            <v>25.8</v>
          </cell>
        </row>
      </sheetData>
      <sheetData sheetId="4"/>
      <sheetData sheetId="5">
        <row r="13">
          <cell r="A13" t="str">
            <v>CU UNDEPO MONITORING</v>
          </cell>
        </row>
      </sheetData>
      <sheetData sheetId="6"/>
      <sheetData sheetId="7" refreshError="1"/>
      <sheetData sheetId="8" refreshError="1"/>
      <sheetData sheetId="9"/>
      <sheetData sheetId="10" refreshError="1"/>
      <sheetData sheetId="11"/>
      <sheetData sheetId="12"/>
      <sheetData sheetId="13" refreshError="1"/>
      <sheetData sheetId="1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Rev1"/>
      <sheetName val="Weekly"/>
      <sheetName val="Monthly"/>
      <sheetName val="Alderwood"/>
      <sheetName val="J-Corp"/>
      <sheetName val="IPI SLI Stock On Hand Report"/>
      <sheetName val="上期"/>
    </sheetNames>
    <sheetDataSet>
      <sheetData sheetId="0" refreshError="1">
        <row r="6">
          <cell r="B6">
            <v>4960</v>
          </cell>
          <cell r="C6">
            <v>9</v>
          </cell>
          <cell r="D6">
            <v>1.8145161290322581E-3</v>
          </cell>
          <cell r="E6">
            <v>3</v>
          </cell>
          <cell r="F6">
            <v>6.0483870967741938E-4</v>
          </cell>
          <cell r="G6">
            <v>14</v>
          </cell>
          <cell r="H6">
            <v>2.8225806451612902E-3</v>
          </cell>
          <cell r="I6">
            <v>19</v>
          </cell>
          <cell r="J6">
            <v>3.8306451612903224E-3</v>
          </cell>
          <cell r="K6">
            <v>39</v>
          </cell>
          <cell r="L6">
            <v>7.8629032258064509E-3</v>
          </cell>
          <cell r="M6">
            <v>1</v>
          </cell>
          <cell r="N6">
            <v>2.0161290322580645E-4</v>
          </cell>
          <cell r="O6">
            <v>2</v>
          </cell>
          <cell r="P6">
            <v>4.032258064516129E-4</v>
          </cell>
          <cell r="Q6">
            <v>6</v>
          </cell>
          <cell r="R6">
            <v>1.2096774193548388E-3</v>
          </cell>
          <cell r="S6">
            <v>5</v>
          </cell>
          <cell r="T6">
            <v>1.0080645161290322E-3</v>
          </cell>
          <cell r="U6">
            <v>10</v>
          </cell>
          <cell r="V6">
            <v>2.0161290322580645E-3</v>
          </cell>
          <cell r="W6">
            <v>2</v>
          </cell>
          <cell r="X6">
            <v>4.032258064516129E-4</v>
          </cell>
          <cell r="Y6">
            <v>4</v>
          </cell>
          <cell r="Z6">
            <v>8.0645161290322581E-4</v>
          </cell>
          <cell r="AA6">
            <v>17</v>
          </cell>
          <cell r="AB6">
            <v>3.4274193548387098E-3</v>
          </cell>
          <cell r="AC6">
            <v>2</v>
          </cell>
          <cell r="AD6">
            <v>4.032258064516129E-4</v>
          </cell>
          <cell r="AE6">
            <v>3</v>
          </cell>
          <cell r="AF6">
            <v>6.0483870967741938E-4</v>
          </cell>
          <cell r="AG6">
            <v>2</v>
          </cell>
          <cell r="AH6">
            <v>4.032258064516129E-4</v>
          </cell>
          <cell r="AI6">
            <v>0</v>
          </cell>
          <cell r="AJ6">
            <v>0</v>
          </cell>
          <cell r="AK6">
            <v>4</v>
          </cell>
          <cell r="AL6">
            <v>8.0645161290322581E-4</v>
          </cell>
          <cell r="AM6">
            <v>19</v>
          </cell>
          <cell r="AN6">
            <v>3.8306451612903224E-3</v>
          </cell>
          <cell r="AO6">
            <v>4</v>
          </cell>
          <cell r="AP6">
            <v>8.0645161290322581E-4</v>
          </cell>
          <cell r="AQ6">
            <v>1</v>
          </cell>
          <cell r="AR6">
            <v>2.0161290322580645E-4</v>
          </cell>
          <cell r="AS6">
            <v>44</v>
          </cell>
          <cell r="AT6">
            <v>8.870967741935484E-3</v>
          </cell>
        </row>
        <row r="7">
          <cell r="B7">
            <v>14204</v>
          </cell>
          <cell r="C7">
            <v>31</v>
          </cell>
          <cell r="D7">
            <v>2.1824838073782032E-3</v>
          </cell>
          <cell r="E7">
            <v>24</v>
          </cell>
          <cell r="F7">
            <v>1.6896648831315122E-3</v>
          </cell>
          <cell r="G7">
            <v>106</v>
          </cell>
          <cell r="H7">
            <v>7.462686567164179E-3</v>
          </cell>
          <cell r="I7">
            <v>37</v>
          </cell>
          <cell r="J7">
            <v>2.6049000281610814E-3</v>
          </cell>
          <cell r="K7">
            <v>105</v>
          </cell>
          <cell r="L7">
            <v>7.3922838637003659E-3</v>
          </cell>
          <cell r="M7">
            <v>2</v>
          </cell>
          <cell r="N7">
            <v>1.4080540692762601E-4</v>
          </cell>
          <cell r="O7">
            <v>7</v>
          </cell>
          <cell r="P7">
            <v>4.9281892424669113E-4</v>
          </cell>
          <cell r="Q7">
            <v>1</v>
          </cell>
          <cell r="R7">
            <v>7.0402703463813007E-5</v>
          </cell>
          <cell r="S7">
            <v>3</v>
          </cell>
          <cell r="T7">
            <v>2.1120811039143902E-4</v>
          </cell>
          <cell r="U7">
            <v>23</v>
          </cell>
          <cell r="V7">
            <v>1.6192621796676993E-3</v>
          </cell>
          <cell r="W7">
            <v>9</v>
          </cell>
          <cell r="X7">
            <v>6.3362433117431709E-4</v>
          </cell>
          <cell r="Y7">
            <v>8</v>
          </cell>
          <cell r="Z7">
            <v>5.6322162771050405E-4</v>
          </cell>
          <cell r="AA7">
            <v>30</v>
          </cell>
          <cell r="AB7">
            <v>2.1120811039143901E-3</v>
          </cell>
          <cell r="AC7">
            <v>6</v>
          </cell>
          <cell r="AD7">
            <v>4.2241622078287804E-4</v>
          </cell>
          <cell r="AE7">
            <v>28</v>
          </cell>
          <cell r="AF7">
            <v>1.9712756969867645E-3</v>
          </cell>
          <cell r="AG7">
            <v>17</v>
          </cell>
          <cell r="AH7">
            <v>1.1968459588848211E-3</v>
          </cell>
          <cell r="AI7">
            <v>1</v>
          </cell>
          <cell r="AJ7">
            <v>7.0402703463813007E-5</v>
          </cell>
          <cell r="AK7">
            <v>12</v>
          </cell>
          <cell r="AL7">
            <v>8.4483244156575608E-4</v>
          </cell>
          <cell r="AM7">
            <v>49</v>
          </cell>
          <cell r="AN7">
            <v>3.4497324697268373E-3</v>
          </cell>
          <cell r="AO7">
            <v>7</v>
          </cell>
          <cell r="AP7">
            <v>4.9281892424669113E-4</v>
          </cell>
          <cell r="AQ7">
            <v>1</v>
          </cell>
          <cell r="AR7">
            <v>7.0402703463813007E-5</v>
          </cell>
          <cell r="AS7">
            <v>83</v>
          </cell>
          <cell r="AT7">
            <v>5.8434243874964801E-3</v>
          </cell>
        </row>
        <row r="8">
          <cell r="B8">
            <v>40948</v>
          </cell>
          <cell r="C8">
            <v>74</v>
          </cell>
          <cell r="D8">
            <v>1.8071700693562567E-3</v>
          </cell>
          <cell r="E8">
            <v>56</v>
          </cell>
          <cell r="F8">
            <v>1.3675881605939241E-3</v>
          </cell>
          <cell r="G8">
            <v>177</v>
          </cell>
          <cell r="H8">
            <v>4.3225554361629387E-3</v>
          </cell>
          <cell r="I8">
            <v>157</v>
          </cell>
          <cell r="J8">
            <v>3.8341310930936796E-3</v>
          </cell>
          <cell r="K8">
            <v>234</v>
          </cell>
          <cell r="L8">
            <v>5.7145648139103255E-3</v>
          </cell>
          <cell r="M8">
            <v>4</v>
          </cell>
          <cell r="N8">
            <v>9.7684868613851712E-5</v>
          </cell>
          <cell r="O8">
            <v>24</v>
          </cell>
          <cell r="P8">
            <v>5.861092116831103E-4</v>
          </cell>
          <cell r="Q8">
            <v>28</v>
          </cell>
          <cell r="R8">
            <v>6.8379408029696205E-4</v>
          </cell>
          <cell r="S8">
            <v>23</v>
          </cell>
          <cell r="T8">
            <v>5.6168799452964739E-4</v>
          </cell>
          <cell r="U8">
            <v>47</v>
          </cell>
          <cell r="V8">
            <v>1.1477972062127577E-3</v>
          </cell>
          <cell r="W8">
            <v>14</v>
          </cell>
          <cell r="X8">
            <v>3.4189704014848103E-4</v>
          </cell>
          <cell r="Y8">
            <v>44</v>
          </cell>
          <cell r="Z8">
            <v>1.074533554752369E-3</v>
          </cell>
          <cell r="AA8">
            <v>137</v>
          </cell>
          <cell r="AB8">
            <v>3.3457067500244214E-3</v>
          </cell>
          <cell r="AC8">
            <v>8</v>
          </cell>
          <cell r="AD8">
            <v>1.9536973722770342E-4</v>
          </cell>
          <cell r="AE8">
            <v>62</v>
          </cell>
          <cell r="AF8">
            <v>1.5141154635147016E-3</v>
          </cell>
          <cell r="AG8">
            <v>16</v>
          </cell>
          <cell r="AH8">
            <v>3.9073947445540685E-4</v>
          </cell>
          <cell r="AI8">
            <v>0</v>
          </cell>
          <cell r="AJ8">
            <v>0</v>
          </cell>
          <cell r="AK8">
            <v>0</v>
          </cell>
          <cell r="AL8">
            <v>0</v>
          </cell>
          <cell r="AM8">
            <v>68</v>
          </cell>
          <cell r="AN8">
            <v>1.6606427664354793E-3</v>
          </cell>
          <cell r="AO8">
            <v>286</v>
          </cell>
          <cell r="AP8">
            <v>6.9844681058903978E-3</v>
          </cell>
          <cell r="AQ8">
            <v>9</v>
          </cell>
          <cell r="AR8">
            <v>2.1979095438116636E-4</v>
          </cell>
          <cell r="AS8">
            <v>347</v>
          </cell>
          <cell r="AT8">
            <v>8.4741623522516362E-3</v>
          </cell>
        </row>
        <row r="9">
          <cell r="B9">
            <v>2959</v>
          </cell>
          <cell r="C9">
            <v>7</v>
          </cell>
          <cell r="D9">
            <v>2.3656640757012504E-3</v>
          </cell>
          <cell r="E9">
            <v>2</v>
          </cell>
          <cell r="F9">
            <v>6.7590402162892864E-4</v>
          </cell>
          <cell r="G9">
            <v>47</v>
          </cell>
          <cell r="H9">
            <v>1.5883744508279823E-2</v>
          </cell>
          <cell r="I9">
            <v>46</v>
          </cell>
          <cell r="J9">
            <v>1.554579249746536E-2</v>
          </cell>
          <cell r="K9">
            <v>10</v>
          </cell>
          <cell r="L9">
            <v>3.3795201081446434E-3</v>
          </cell>
          <cell r="M9">
            <v>0</v>
          </cell>
          <cell r="N9">
            <v>0</v>
          </cell>
          <cell r="O9">
            <v>2</v>
          </cell>
          <cell r="P9">
            <v>6.7590402162892864E-4</v>
          </cell>
          <cell r="Q9">
            <v>3</v>
          </cell>
          <cell r="R9">
            <v>1.0138560324433931E-3</v>
          </cell>
          <cell r="S9">
            <v>1</v>
          </cell>
          <cell r="T9">
            <v>3.3795201081446432E-4</v>
          </cell>
          <cell r="U9">
            <v>4</v>
          </cell>
          <cell r="V9">
            <v>1.3518080432578573E-3</v>
          </cell>
          <cell r="W9">
            <v>0</v>
          </cell>
          <cell r="X9">
            <v>0</v>
          </cell>
          <cell r="Y9">
            <v>0</v>
          </cell>
          <cell r="Z9">
            <v>0</v>
          </cell>
          <cell r="AA9">
            <v>1</v>
          </cell>
          <cell r="AB9">
            <v>3.3795201081446432E-4</v>
          </cell>
          <cell r="AC9">
            <v>0</v>
          </cell>
          <cell r="AD9">
            <v>0</v>
          </cell>
          <cell r="AE9">
            <v>2</v>
          </cell>
          <cell r="AF9">
            <v>6.7590402162892864E-4</v>
          </cell>
          <cell r="AG9">
            <v>0</v>
          </cell>
          <cell r="AH9">
            <v>0</v>
          </cell>
          <cell r="AI9">
            <v>0</v>
          </cell>
          <cell r="AJ9">
            <v>0</v>
          </cell>
          <cell r="AK9">
            <v>1</v>
          </cell>
          <cell r="AL9">
            <v>3.3795201081446432E-4</v>
          </cell>
          <cell r="AM9">
            <v>46</v>
          </cell>
          <cell r="AN9">
            <v>1.554579249746536E-2</v>
          </cell>
          <cell r="AO9">
            <v>50</v>
          </cell>
          <cell r="AP9">
            <v>1.6897600540723218E-2</v>
          </cell>
          <cell r="AQ9">
            <v>0</v>
          </cell>
          <cell r="AR9">
            <v>0</v>
          </cell>
          <cell r="AS9">
            <v>6</v>
          </cell>
          <cell r="AT9">
            <v>2.0277120648867861E-3</v>
          </cell>
        </row>
        <row r="10">
          <cell r="B10">
            <v>6879</v>
          </cell>
          <cell r="C10">
            <v>8</v>
          </cell>
          <cell r="D10">
            <v>1.1629597325192615E-3</v>
          </cell>
          <cell r="E10">
            <v>7</v>
          </cell>
          <cell r="F10">
            <v>1.0175897659543539E-3</v>
          </cell>
          <cell r="G10">
            <v>27</v>
          </cell>
          <cell r="H10">
            <v>3.9249890972525075E-3</v>
          </cell>
          <cell r="I10">
            <v>10</v>
          </cell>
          <cell r="J10">
            <v>1.4536996656490768E-3</v>
          </cell>
          <cell r="K10">
            <v>33</v>
          </cell>
          <cell r="L10">
            <v>4.7972088966419541E-3</v>
          </cell>
          <cell r="M10">
            <v>2</v>
          </cell>
          <cell r="N10">
            <v>2.9073993312981537E-4</v>
          </cell>
          <cell r="O10">
            <v>10</v>
          </cell>
          <cell r="P10">
            <v>1.4536996656490768E-3</v>
          </cell>
          <cell r="Q10">
            <v>14</v>
          </cell>
          <cell r="R10">
            <v>2.0351795319087079E-3</v>
          </cell>
          <cell r="S10">
            <v>9</v>
          </cell>
          <cell r="T10">
            <v>1.3083296990841692E-3</v>
          </cell>
          <cell r="U10">
            <v>21</v>
          </cell>
          <cell r="V10">
            <v>3.0527692978630614E-3</v>
          </cell>
          <cell r="W10">
            <v>0</v>
          </cell>
          <cell r="X10">
            <v>0</v>
          </cell>
          <cell r="Y10">
            <v>8</v>
          </cell>
          <cell r="Z10">
            <v>1.1629597325192615E-3</v>
          </cell>
          <cell r="AA10">
            <v>11</v>
          </cell>
          <cell r="AB10">
            <v>1.5990696322139846E-3</v>
          </cell>
          <cell r="AC10">
            <v>0</v>
          </cell>
          <cell r="AD10">
            <v>0</v>
          </cell>
          <cell r="AE10">
            <v>11</v>
          </cell>
          <cell r="AF10">
            <v>1.5990696322139846E-3</v>
          </cell>
          <cell r="AG10">
            <v>7</v>
          </cell>
          <cell r="AH10">
            <v>1.0175897659543539E-3</v>
          </cell>
          <cell r="AI10">
            <v>0</v>
          </cell>
          <cell r="AJ10">
            <v>0</v>
          </cell>
          <cell r="AK10">
            <v>2</v>
          </cell>
          <cell r="AL10">
            <v>2.9073993312981537E-4</v>
          </cell>
          <cell r="AM10">
            <v>10</v>
          </cell>
          <cell r="AN10">
            <v>1.4536996656490768E-3</v>
          </cell>
          <cell r="AO10">
            <v>20</v>
          </cell>
          <cell r="AP10">
            <v>2.9073993312981536E-3</v>
          </cell>
          <cell r="AQ10">
            <v>11</v>
          </cell>
          <cell r="AR10">
            <v>1.5990696322139846E-3</v>
          </cell>
          <cell r="AS10">
            <v>21</v>
          </cell>
          <cell r="AT10">
            <v>3.0527692978630614E-3</v>
          </cell>
        </row>
        <row r="11">
          <cell r="B11">
            <v>8802</v>
          </cell>
          <cell r="C11">
            <v>10</v>
          </cell>
          <cell r="D11">
            <v>1.1361054305839581E-3</v>
          </cell>
          <cell r="E11">
            <v>10</v>
          </cell>
          <cell r="F11">
            <v>1.1361054305839581E-3</v>
          </cell>
          <cell r="G11">
            <v>10</v>
          </cell>
          <cell r="H11">
            <v>1.1361054305839581E-3</v>
          </cell>
          <cell r="I11">
            <v>11</v>
          </cell>
          <cell r="J11">
            <v>1.249715973642354E-3</v>
          </cell>
          <cell r="K11">
            <v>22</v>
          </cell>
          <cell r="L11">
            <v>2.499431947284708E-3</v>
          </cell>
          <cell r="M11">
            <v>4</v>
          </cell>
          <cell r="N11">
            <v>4.544421722335833E-4</v>
          </cell>
          <cell r="O11">
            <v>16</v>
          </cell>
          <cell r="P11">
            <v>1.8177686889343332E-3</v>
          </cell>
          <cell r="Q11">
            <v>6</v>
          </cell>
          <cell r="R11">
            <v>6.8166325835037494E-4</v>
          </cell>
          <cell r="S11">
            <v>6</v>
          </cell>
          <cell r="T11">
            <v>6.8166325835037494E-4</v>
          </cell>
          <cell r="U11">
            <v>6</v>
          </cell>
          <cell r="V11">
            <v>6.8166325835037494E-4</v>
          </cell>
          <cell r="W11">
            <v>7</v>
          </cell>
          <cell r="X11">
            <v>7.9527380140877071E-4</v>
          </cell>
          <cell r="Y11">
            <v>8</v>
          </cell>
          <cell r="Z11">
            <v>9.0888434446716659E-4</v>
          </cell>
          <cell r="AA11">
            <v>25</v>
          </cell>
          <cell r="AB11">
            <v>2.8402635764598954E-3</v>
          </cell>
          <cell r="AC11">
            <v>0</v>
          </cell>
          <cell r="AD11">
            <v>0</v>
          </cell>
          <cell r="AE11">
            <v>12</v>
          </cell>
          <cell r="AF11">
            <v>1.3633265167007499E-3</v>
          </cell>
          <cell r="AG11">
            <v>13</v>
          </cell>
          <cell r="AH11">
            <v>1.4769370597591455E-3</v>
          </cell>
          <cell r="AI11">
            <v>0</v>
          </cell>
          <cell r="AJ11">
            <v>0</v>
          </cell>
          <cell r="AK11">
            <v>0</v>
          </cell>
          <cell r="AL11">
            <v>0</v>
          </cell>
          <cell r="AM11">
            <v>13</v>
          </cell>
          <cell r="AN11">
            <v>1.4769370597591455E-3</v>
          </cell>
          <cell r="AO11">
            <v>42</v>
          </cell>
          <cell r="AP11">
            <v>4.7716428084526247E-3</v>
          </cell>
          <cell r="AQ11">
            <v>9</v>
          </cell>
          <cell r="AR11">
            <v>1.0224948875255625E-3</v>
          </cell>
          <cell r="AS11">
            <v>37</v>
          </cell>
          <cell r="AT11">
            <v>4.2035900931606451E-3</v>
          </cell>
        </row>
        <row r="12">
          <cell r="B12">
            <v>9616</v>
          </cell>
          <cell r="C12">
            <v>12</v>
          </cell>
          <cell r="D12">
            <v>1.2479201331114808E-3</v>
          </cell>
          <cell r="E12">
            <v>5</v>
          </cell>
          <cell r="F12">
            <v>5.1996672212978367E-4</v>
          </cell>
          <cell r="G12">
            <v>56</v>
          </cell>
          <cell r="H12">
            <v>5.8236272878535774E-3</v>
          </cell>
          <cell r="I12">
            <v>32</v>
          </cell>
          <cell r="J12">
            <v>3.3277870216306157E-3</v>
          </cell>
          <cell r="K12">
            <v>15</v>
          </cell>
          <cell r="L12">
            <v>1.559900166389351E-3</v>
          </cell>
          <cell r="M12">
            <v>0</v>
          </cell>
          <cell r="N12">
            <v>0</v>
          </cell>
          <cell r="O12">
            <v>7</v>
          </cell>
          <cell r="P12">
            <v>7.2795341098169718E-4</v>
          </cell>
          <cell r="Q12">
            <v>13</v>
          </cell>
          <cell r="R12">
            <v>1.3519134775374377E-3</v>
          </cell>
          <cell r="S12">
            <v>7</v>
          </cell>
          <cell r="T12">
            <v>7.2795341098169718E-4</v>
          </cell>
          <cell r="U12">
            <v>17</v>
          </cell>
          <cell r="V12">
            <v>1.7678868552412645E-3</v>
          </cell>
          <cell r="W12">
            <v>4</v>
          </cell>
          <cell r="X12">
            <v>4.1597337770382697E-4</v>
          </cell>
          <cell r="Y12">
            <v>20</v>
          </cell>
          <cell r="Z12">
            <v>2.0798668885191347E-3</v>
          </cell>
          <cell r="AA12">
            <v>29</v>
          </cell>
          <cell r="AB12">
            <v>3.0158069883527453E-3</v>
          </cell>
          <cell r="AC12">
            <v>0</v>
          </cell>
          <cell r="AD12">
            <v>0</v>
          </cell>
          <cell r="AE12">
            <v>9</v>
          </cell>
          <cell r="AF12">
            <v>9.3594009983361068E-4</v>
          </cell>
          <cell r="AG12">
            <v>7</v>
          </cell>
          <cell r="AH12">
            <v>7.2795341098169718E-4</v>
          </cell>
          <cell r="AI12">
            <v>0</v>
          </cell>
          <cell r="AJ12">
            <v>0</v>
          </cell>
          <cell r="AK12">
            <v>0</v>
          </cell>
          <cell r="AL12">
            <v>0</v>
          </cell>
          <cell r="AM12">
            <v>10</v>
          </cell>
          <cell r="AN12">
            <v>1.0399334442595673E-3</v>
          </cell>
          <cell r="AO12">
            <v>37</v>
          </cell>
          <cell r="AP12">
            <v>3.8477537437603994E-3</v>
          </cell>
          <cell r="AQ12">
            <v>1</v>
          </cell>
          <cell r="AR12">
            <v>1.0399334442595674E-4</v>
          </cell>
          <cell r="AS12">
            <v>43</v>
          </cell>
          <cell r="AT12">
            <v>4.4717138103161401E-3</v>
          </cell>
        </row>
        <row r="13">
          <cell r="B13">
            <v>31329</v>
          </cell>
          <cell r="C13">
            <v>56</v>
          </cell>
          <cell r="D13">
            <v>1.7874812474065562E-3</v>
          </cell>
          <cell r="E13">
            <v>24</v>
          </cell>
          <cell r="F13">
            <v>7.6606339174566693E-4</v>
          </cell>
          <cell r="G13">
            <v>134</v>
          </cell>
          <cell r="H13">
            <v>4.2771872705799742E-3</v>
          </cell>
          <cell r="I13">
            <v>41</v>
          </cell>
          <cell r="J13">
            <v>1.3086916275655144E-3</v>
          </cell>
          <cell r="K13">
            <v>78</v>
          </cell>
          <cell r="L13">
            <v>2.4897060231734176E-3</v>
          </cell>
          <cell r="M13">
            <v>3</v>
          </cell>
          <cell r="N13">
            <v>9.5757923968208366E-5</v>
          </cell>
          <cell r="O13">
            <v>35</v>
          </cell>
          <cell r="P13">
            <v>1.1171757796290976E-3</v>
          </cell>
          <cell r="Q13">
            <v>23</v>
          </cell>
          <cell r="R13">
            <v>7.3414408375626413E-4</v>
          </cell>
          <cell r="S13">
            <v>29</v>
          </cell>
          <cell r="T13">
            <v>9.2565993169268091E-4</v>
          </cell>
          <cell r="U13">
            <v>35</v>
          </cell>
          <cell r="V13">
            <v>1.1171757796290976E-3</v>
          </cell>
          <cell r="W13">
            <v>10</v>
          </cell>
          <cell r="X13">
            <v>3.1919307989402792E-4</v>
          </cell>
          <cell r="Y13">
            <v>41</v>
          </cell>
          <cell r="Z13">
            <v>1.3086916275655144E-3</v>
          </cell>
          <cell r="AA13">
            <v>38</v>
          </cell>
          <cell r="AB13">
            <v>1.2129337035973061E-3</v>
          </cell>
          <cell r="AC13">
            <v>3</v>
          </cell>
          <cell r="AD13">
            <v>9.5757923968208366E-5</v>
          </cell>
          <cell r="AE13">
            <v>38</v>
          </cell>
          <cell r="AF13">
            <v>1.2129337035973061E-3</v>
          </cell>
          <cell r="AG13">
            <v>33</v>
          </cell>
          <cell r="AH13">
            <v>1.053337163650292E-3</v>
          </cell>
          <cell r="AI13">
            <v>2</v>
          </cell>
          <cell r="AJ13">
            <v>6.3838615978805582E-5</v>
          </cell>
          <cell r="AK13">
            <v>1</v>
          </cell>
          <cell r="AL13">
            <v>3.1919307989402791E-5</v>
          </cell>
          <cell r="AM13">
            <v>29</v>
          </cell>
          <cell r="AN13">
            <v>9.2565993169268091E-4</v>
          </cell>
          <cell r="AO13">
            <v>94</v>
          </cell>
          <cell r="AP13">
            <v>3.0004149510038623E-3</v>
          </cell>
          <cell r="AQ13">
            <v>5</v>
          </cell>
          <cell r="AR13">
            <v>1.5959653994701396E-4</v>
          </cell>
          <cell r="AS13">
            <v>111</v>
          </cell>
          <cell r="AT13">
            <v>3.5430431868237098E-3</v>
          </cell>
        </row>
        <row r="14">
          <cell r="B14">
            <v>19583</v>
          </cell>
          <cell r="C14">
            <v>46</v>
          </cell>
          <cell r="D14">
            <v>2.3489761527855793E-3</v>
          </cell>
          <cell r="E14">
            <v>26</v>
          </cell>
          <cell r="F14">
            <v>1.3276821733135883E-3</v>
          </cell>
          <cell r="G14">
            <v>122</v>
          </cell>
          <cell r="H14">
            <v>6.229893274779145E-3</v>
          </cell>
          <cell r="I14">
            <v>33</v>
          </cell>
          <cell r="J14">
            <v>1.6851350661287851E-3</v>
          </cell>
          <cell r="K14">
            <v>46</v>
          </cell>
          <cell r="L14">
            <v>2.3489761527855793E-3</v>
          </cell>
          <cell r="M14">
            <v>0</v>
          </cell>
          <cell r="N14">
            <v>0</v>
          </cell>
          <cell r="O14">
            <v>18</v>
          </cell>
          <cell r="P14">
            <v>9.1916458152479195E-4</v>
          </cell>
          <cell r="Q14">
            <v>20</v>
          </cell>
          <cell r="R14">
            <v>1.0212939794719911E-3</v>
          </cell>
          <cell r="S14">
            <v>13</v>
          </cell>
          <cell r="T14">
            <v>6.6384108665679413E-4</v>
          </cell>
          <cell r="U14">
            <v>23</v>
          </cell>
          <cell r="V14">
            <v>1.1744880763927897E-3</v>
          </cell>
          <cell r="W14">
            <v>2</v>
          </cell>
          <cell r="X14">
            <v>1.021293979471991E-4</v>
          </cell>
          <cell r="Y14">
            <v>21</v>
          </cell>
          <cell r="Z14">
            <v>1.0723586784455905E-3</v>
          </cell>
          <cell r="AA14">
            <v>35</v>
          </cell>
          <cell r="AB14">
            <v>1.7872644640759842E-3</v>
          </cell>
          <cell r="AC14">
            <v>0</v>
          </cell>
          <cell r="AD14">
            <v>0</v>
          </cell>
          <cell r="AE14">
            <v>31</v>
          </cell>
          <cell r="AF14">
            <v>1.583005668181586E-3</v>
          </cell>
          <cell r="AG14">
            <v>7</v>
          </cell>
          <cell r="AH14">
            <v>3.5745289281519685E-4</v>
          </cell>
          <cell r="AI14">
            <v>0</v>
          </cell>
          <cell r="AJ14">
            <v>0</v>
          </cell>
          <cell r="AK14">
            <v>0</v>
          </cell>
          <cell r="AL14">
            <v>0</v>
          </cell>
          <cell r="AM14">
            <v>23</v>
          </cell>
          <cell r="AN14">
            <v>1.1744880763927897E-3</v>
          </cell>
          <cell r="AO14">
            <v>66</v>
          </cell>
          <cell r="AP14">
            <v>3.3702701322575702E-3</v>
          </cell>
          <cell r="AQ14">
            <v>3</v>
          </cell>
          <cell r="AR14">
            <v>1.5319409692079864E-4</v>
          </cell>
          <cell r="AS14">
            <v>75</v>
          </cell>
          <cell r="AT14">
            <v>3.8298524230199662E-3</v>
          </cell>
        </row>
        <row r="15">
          <cell r="B15">
            <v>6725</v>
          </cell>
          <cell r="C15">
            <v>12</v>
          </cell>
          <cell r="D15">
            <v>1.7843866171003717E-3</v>
          </cell>
          <cell r="E15">
            <v>19</v>
          </cell>
          <cell r="F15">
            <v>2.8252788104089219E-3</v>
          </cell>
          <cell r="G15">
            <v>38</v>
          </cell>
          <cell r="H15">
            <v>5.6505576208178438E-3</v>
          </cell>
          <cell r="I15">
            <v>15</v>
          </cell>
          <cell r="J15">
            <v>2.2304832713754648E-3</v>
          </cell>
          <cell r="K15">
            <v>19</v>
          </cell>
          <cell r="L15">
            <v>2.8252788104089219E-3</v>
          </cell>
          <cell r="M15">
            <v>2</v>
          </cell>
          <cell r="N15">
            <v>2.9739776951672863E-4</v>
          </cell>
          <cell r="O15">
            <v>6</v>
          </cell>
          <cell r="P15">
            <v>8.9219330855018584E-4</v>
          </cell>
          <cell r="Q15">
            <v>7</v>
          </cell>
          <cell r="R15">
            <v>1.0408921933085502E-3</v>
          </cell>
          <cell r="S15">
            <v>9</v>
          </cell>
          <cell r="T15">
            <v>1.3382899628252788E-3</v>
          </cell>
          <cell r="U15">
            <v>14</v>
          </cell>
          <cell r="V15">
            <v>2.0817843866171005E-3</v>
          </cell>
          <cell r="W15">
            <v>0</v>
          </cell>
          <cell r="X15">
            <v>0</v>
          </cell>
          <cell r="Y15">
            <v>10</v>
          </cell>
          <cell r="Z15">
            <v>1.4869888475836431E-3</v>
          </cell>
          <cell r="AA15">
            <v>23</v>
          </cell>
          <cell r="AB15">
            <v>3.4200743494423791E-3</v>
          </cell>
          <cell r="AC15">
            <v>8</v>
          </cell>
          <cell r="AD15">
            <v>1.1895910780669145E-3</v>
          </cell>
          <cell r="AE15">
            <v>6</v>
          </cell>
          <cell r="AF15">
            <v>8.9219330855018584E-4</v>
          </cell>
          <cell r="AG15">
            <v>3</v>
          </cell>
          <cell r="AH15">
            <v>4.4609665427509292E-4</v>
          </cell>
          <cell r="AI15">
            <v>1</v>
          </cell>
          <cell r="AJ15">
            <v>1.4869888475836432E-4</v>
          </cell>
          <cell r="AK15">
            <v>0</v>
          </cell>
          <cell r="AL15">
            <v>0</v>
          </cell>
          <cell r="AM15">
            <v>5</v>
          </cell>
          <cell r="AN15">
            <v>7.4349442379182155E-4</v>
          </cell>
          <cell r="AO15">
            <v>10</v>
          </cell>
          <cell r="AP15">
            <v>1.4869888475836431E-3</v>
          </cell>
          <cell r="AQ15">
            <v>5</v>
          </cell>
          <cell r="AR15">
            <v>7.4349442379182155E-4</v>
          </cell>
          <cell r="AS15">
            <v>16</v>
          </cell>
          <cell r="AT15">
            <v>2.379182156133829E-3</v>
          </cell>
        </row>
        <row r="16">
          <cell r="B16">
            <v>3190</v>
          </cell>
          <cell r="C16">
            <v>1</v>
          </cell>
          <cell r="D16">
            <v>3.1347962382445143E-4</v>
          </cell>
          <cell r="E16">
            <v>9</v>
          </cell>
          <cell r="F16">
            <v>2.8213166144200625E-3</v>
          </cell>
          <cell r="G16">
            <v>24</v>
          </cell>
          <cell r="H16">
            <v>7.5235109717868339E-3</v>
          </cell>
          <cell r="I16">
            <v>11</v>
          </cell>
          <cell r="J16">
            <v>3.4482758620689655E-3</v>
          </cell>
          <cell r="K16">
            <v>9</v>
          </cell>
          <cell r="L16">
            <v>2.8213166144200625E-3</v>
          </cell>
          <cell r="M16">
            <v>0</v>
          </cell>
          <cell r="N16">
            <v>0</v>
          </cell>
          <cell r="O16">
            <v>2</v>
          </cell>
          <cell r="P16">
            <v>6.2695924764890286E-4</v>
          </cell>
          <cell r="Q16">
            <v>0</v>
          </cell>
          <cell r="R16">
            <v>0</v>
          </cell>
          <cell r="S16">
            <v>2</v>
          </cell>
          <cell r="T16">
            <v>6.2695924764890286E-4</v>
          </cell>
          <cell r="U16">
            <v>8</v>
          </cell>
          <cell r="V16">
            <v>2.5078369905956114E-3</v>
          </cell>
          <cell r="W16">
            <v>1</v>
          </cell>
          <cell r="X16">
            <v>3.1347962382445143E-4</v>
          </cell>
          <cell r="Y16">
            <v>3</v>
          </cell>
          <cell r="Z16">
            <v>9.4043887147335424E-4</v>
          </cell>
          <cell r="AA16">
            <v>5</v>
          </cell>
          <cell r="AB16">
            <v>1.567398119122257E-3</v>
          </cell>
          <cell r="AC16">
            <v>0</v>
          </cell>
          <cell r="AD16">
            <v>0</v>
          </cell>
          <cell r="AE16">
            <v>2</v>
          </cell>
          <cell r="AF16">
            <v>6.2695924764890286E-4</v>
          </cell>
          <cell r="AG16">
            <v>0</v>
          </cell>
          <cell r="AH16">
            <v>0</v>
          </cell>
          <cell r="AI16">
            <v>0</v>
          </cell>
          <cell r="AJ16">
            <v>0</v>
          </cell>
          <cell r="AK16">
            <v>0</v>
          </cell>
          <cell r="AL16">
            <v>0</v>
          </cell>
          <cell r="AM16">
            <v>2</v>
          </cell>
          <cell r="AN16">
            <v>6.2695924764890286E-4</v>
          </cell>
          <cell r="AO16">
            <v>6</v>
          </cell>
          <cell r="AP16">
            <v>1.8808777429467085E-3</v>
          </cell>
          <cell r="AQ16">
            <v>1</v>
          </cell>
          <cell r="AR16">
            <v>3.1347962382445143E-4</v>
          </cell>
          <cell r="AS16">
            <v>13</v>
          </cell>
          <cell r="AT16">
            <v>4.0752351097178684E-3</v>
          </cell>
        </row>
        <row r="17">
          <cell r="B17">
            <v>65916</v>
          </cell>
          <cell r="C17">
            <v>55</v>
          </cell>
          <cell r="D17">
            <v>8.3439529097639417E-4</v>
          </cell>
          <cell r="E17">
            <v>15</v>
          </cell>
          <cell r="F17">
            <v>2.2756235208447114E-4</v>
          </cell>
          <cell r="G17">
            <v>23</v>
          </cell>
          <cell r="H17">
            <v>3.4892893986285576E-4</v>
          </cell>
          <cell r="I17">
            <v>9</v>
          </cell>
          <cell r="J17">
            <v>1.3653741125068268E-4</v>
          </cell>
          <cell r="K17">
            <v>93</v>
          </cell>
          <cell r="L17">
            <v>1.4108865829237211E-3</v>
          </cell>
          <cell r="M17">
            <v>3</v>
          </cell>
          <cell r="N17">
            <v>4.5512470416894227E-5</v>
          </cell>
          <cell r="O17">
            <v>6</v>
          </cell>
          <cell r="P17">
            <v>9.1024940833788455E-5</v>
          </cell>
          <cell r="Q17">
            <v>49</v>
          </cell>
          <cell r="R17">
            <v>7.433703501426057E-4</v>
          </cell>
          <cell r="S17">
            <v>12</v>
          </cell>
          <cell r="T17">
            <v>1.8204988166757691E-4</v>
          </cell>
          <cell r="U17">
            <v>49</v>
          </cell>
          <cell r="V17">
            <v>7.433703501426057E-4</v>
          </cell>
          <cell r="W17">
            <v>18</v>
          </cell>
          <cell r="X17">
            <v>2.7307482250136535E-4</v>
          </cell>
          <cell r="Y17">
            <v>97</v>
          </cell>
          <cell r="Z17">
            <v>1.4715698768129133E-3</v>
          </cell>
          <cell r="AA17">
            <v>178</v>
          </cell>
          <cell r="AB17">
            <v>2.7004065780690577E-3</v>
          </cell>
          <cell r="AC17">
            <v>26</v>
          </cell>
          <cell r="AD17">
            <v>3.9444141027974999E-4</v>
          </cell>
          <cell r="AE17">
            <v>71</v>
          </cell>
          <cell r="AF17">
            <v>1.0771284665331633E-3</v>
          </cell>
          <cell r="AG17">
            <v>47</v>
          </cell>
          <cell r="AH17">
            <v>7.1302870319800958E-4</v>
          </cell>
          <cell r="AI17">
            <v>1</v>
          </cell>
          <cell r="AJ17">
            <v>1.5170823472298077E-5</v>
          </cell>
          <cell r="AK17">
            <v>81</v>
          </cell>
          <cell r="AL17">
            <v>1.2288367012561442E-3</v>
          </cell>
          <cell r="AM17">
            <v>0</v>
          </cell>
          <cell r="AN17">
            <v>0</v>
          </cell>
          <cell r="AO17">
            <v>0</v>
          </cell>
          <cell r="AP17">
            <v>0</v>
          </cell>
          <cell r="AQ17">
            <v>0</v>
          </cell>
          <cell r="AR17">
            <v>0</v>
          </cell>
          <cell r="AS17">
            <v>25</v>
          </cell>
          <cell r="AT17">
            <v>3.7927058680745193E-4</v>
          </cell>
          <cell r="AU17">
            <v>101</v>
          </cell>
          <cell r="AV17">
            <v>1.5322531707021058E-3</v>
          </cell>
        </row>
        <row r="18">
          <cell r="B18">
            <v>2564</v>
          </cell>
          <cell r="C18">
            <v>20</v>
          </cell>
          <cell r="D18">
            <v>7.8003120124804995E-3</v>
          </cell>
          <cell r="E18">
            <v>0</v>
          </cell>
          <cell r="F18">
            <v>0</v>
          </cell>
          <cell r="G18">
            <v>3</v>
          </cell>
          <cell r="H18">
            <v>1.1700468018720749E-3</v>
          </cell>
          <cell r="I18">
            <v>1</v>
          </cell>
          <cell r="J18">
            <v>3.9001560062402497E-4</v>
          </cell>
          <cell r="K18">
            <v>6</v>
          </cell>
          <cell r="L18">
            <v>2.3400936037441498E-3</v>
          </cell>
          <cell r="M18">
            <v>5</v>
          </cell>
          <cell r="N18">
            <v>1.9500780031201249E-3</v>
          </cell>
          <cell r="O18">
            <v>1</v>
          </cell>
          <cell r="P18">
            <v>3.9001560062402497E-4</v>
          </cell>
          <cell r="Q18">
            <v>0</v>
          </cell>
          <cell r="R18">
            <v>0</v>
          </cell>
          <cell r="S18">
            <v>3</v>
          </cell>
          <cell r="T18">
            <v>1.1700468018720749E-3</v>
          </cell>
          <cell r="U18">
            <v>4</v>
          </cell>
          <cell r="V18">
            <v>1.5600624024960999E-3</v>
          </cell>
          <cell r="W18">
            <v>1</v>
          </cell>
          <cell r="X18">
            <v>3.9001560062402497E-4</v>
          </cell>
          <cell r="Y18">
            <v>5</v>
          </cell>
          <cell r="Z18">
            <v>1.9500780031201249E-3</v>
          </cell>
          <cell r="AA18">
            <v>12</v>
          </cell>
          <cell r="AB18">
            <v>4.6801872074882997E-3</v>
          </cell>
          <cell r="AC18">
            <v>0</v>
          </cell>
          <cell r="AD18">
            <v>0</v>
          </cell>
          <cell r="AE18">
            <v>4</v>
          </cell>
          <cell r="AF18">
            <v>1.5600624024960999E-3</v>
          </cell>
          <cell r="AG18">
            <v>0</v>
          </cell>
          <cell r="AH18">
            <v>0</v>
          </cell>
          <cell r="AI18">
            <v>0</v>
          </cell>
          <cell r="AJ18">
            <v>0</v>
          </cell>
          <cell r="AK18">
            <v>0</v>
          </cell>
          <cell r="AL18">
            <v>0</v>
          </cell>
          <cell r="AM18">
            <v>6</v>
          </cell>
          <cell r="AN18">
            <v>2.3400936037441498E-3</v>
          </cell>
          <cell r="AO18">
            <v>9</v>
          </cell>
          <cell r="AP18">
            <v>3.5101404056162248E-3</v>
          </cell>
          <cell r="AQ18">
            <v>0</v>
          </cell>
          <cell r="AR18">
            <v>0</v>
          </cell>
          <cell r="AS18">
            <v>5</v>
          </cell>
          <cell r="AT18">
            <v>1.9500780031201249E-3</v>
          </cell>
        </row>
        <row r="19">
          <cell r="B19">
            <v>16637</v>
          </cell>
          <cell r="C19">
            <v>37</v>
          </cell>
          <cell r="D19">
            <v>2.223958646390575E-3</v>
          </cell>
          <cell r="E19">
            <v>28</v>
          </cell>
          <cell r="F19">
            <v>1.6829957324036786E-3</v>
          </cell>
          <cell r="G19">
            <v>13</v>
          </cell>
          <cell r="H19">
            <v>7.8139087575885072E-4</v>
          </cell>
          <cell r="I19">
            <v>6</v>
          </cell>
          <cell r="J19">
            <v>3.6064194265793113E-4</v>
          </cell>
          <cell r="K19">
            <v>107</v>
          </cell>
          <cell r="L19">
            <v>6.4314479773997712E-3</v>
          </cell>
          <cell r="M19">
            <v>4</v>
          </cell>
          <cell r="N19">
            <v>2.4042796177195408E-4</v>
          </cell>
          <cell r="O19">
            <v>19</v>
          </cell>
          <cell r="P19">
            <v>1.1420328184167819E-3</v>
          </cell>
          <cell r="Q19">
            <v>8</v>
          </cell>
          <cell r="R19">
            <v>4.8085592354390815E-4</v>
          </cell>
          <cell r="S19">
            <v>34</v>
          </cell>
          <cell r="T19">
            <v>2.0436376750616095E-3</v>
          </cell>
          <cell r="U19">
            <v>18</v>
          </cell>
          <cell r="V19">
            <v>1.0819258279737933E-3</v>
          </cell>
          <cell r="W19">
            <v>2</v>
          </cell>
          <cell r="X19">
            <v>1.2021398088597704E-4</v>
          </cell>
          <cell r="Y19">
            <v>21</v>
          </cell>
          <cell r="Z19">
            <v>1.2622467993027588E-3</v>
          </cell>
          <cell r="AA19">
            <v>73</v>
          </cell>
          <cell r="AB19">
            <v>4.3878103023381621E-3</v>
          </cell>
          <cell r="AC19">
            <v>0</v>
          </cell>
          <cell r="AD19">
            <v>0</v>
          </cell>
          <cell r="AE19">
            <v>11</v>
          </cell>
          <cell r="AF19">
            <v>6.6117689487287369E-4</v>
          </cell>
          <cell r="AG19">
            <v>28</v>
          </cell>
          <cell r="AH19">
            <v>1.6829957324036786E-3</v>
          </cell>
          <cell r="AI19">
            <v>0</v>
          </cell>
          <cell r="AJ19">
            <v>0</v>
          </cell>
          <cell r="AK19">
            <v>0</v>
          </cell>
          <cell r="AL19">
            <v>0</v>
          </cell>
          <cell r="AM19">
            <v>36</v>
          </cell>
          <cell r="AN19">
            <v>2.1638516559475867E-3</v>
          </cell>
          <cell r="AO19">
            <v>85</v>
          </cell>
          <cell r="AP19">
            <v>5.1090941876540241E-3</v>
          </cell>
          <cell r="AQ19">
            <v>13</v>
          </cell>
          <cell r="AR19">
            <v>7.8139087575885072E-4</v>
          </cell>
          <cell r="AS19">
            <v>301</v>
          </cell>
          <cell r="AT19">
            <v>1.8092204123339544E-2</v>
          </cell>
        </row>
        <row r="20">
          <cell r="B20">
            <v>1447</v>
          </cell>
          <cell r="C20">
            <v>0</v>
          </cell>
          <cell r="D20">
            <v>0</v>
          </cell>
          <cell r="E20">
            <v>0</v>
          </cell>
          <cell r="F20">
            <v>0</v>
          </cell>
          <cell r="G20">
            <v>1</v>
          </cell>
          <cell r="H20">
            <v>6.9108500345542499E-4</v>
          </cell>
          <cell r="I20">
            <v>0</v>
          </cell>
          <cell r="J20">
            <v>0</v>
          </cell>
          <cell r="K20">
            <v>8</v>
          </cell>
          <cell r="L20">
            <v>5.5286800276433999E-3</v>
          </cell>
          <cell r="M20">
            <v>0</v>
          </cell>
          <cell r="N20">
            <v>0</v>
          </cell>
          <cell r="O20">
            <v>1</v>
          </cell>
          <cell r="P20">
            <v>6.9108500345542499E-4</v>
          </cell>
          <cell r="Q20">
            <v>0</v>
          </cell>
          <cell r="R20">
            <v>0</v>
          </cell>
          <cell r="S20">
            <v>1</v>
          </cell>
          <cell r="T20">
            <v>6.9108500345542499E-4</v>
          </cell>
          <cell r="U20">
            <v>3</v>
          </cell>
          <cell r="V20">
            <v>2.0732550103662751E-3</v>
          </cell>
          <cell r="W20">
            <v>0</v>
          </cell>
          <cell r="X20">
            <v>0</v>
          </cell>
          <cell r="Y20">
            <v>2</v>
          </cell>
          <cell r="Z20">
            <v>1.38217000691085E-3</v>
          </cell>
          <cell r="AA20">
            <v>1</v>
          </cell>
          <cell r="AB20">
            <v>6.9108500345542499E-4</v>
          </cell>
          <cell r="AC20">
            <v>0</v>
          </cell>
          <cell r="AD20">
            <v>0</v>
          </cell>
          <cell r="AE20">
            <v>3</v>
          </cell>
          <cell r="AF20">
            <v>2.0732550103662751E-3</v>
          </cell>
          <cell r="AG20">
            <v>0</v>
          </cell>
          <cell r="AH20">
            <v>0</v>
          </cell>
          <cell r="AI20">
            <v>0</v>
          </cell>
          <cell r="AJ20">
            <v>0</v>
          </cell>
          <cell r="AK20">
            <v>0</v>
          </cell>
          <cell r="AL20">
            <v>0</v>
          </cell>
          <cell r="AM20">
            <v>1</v>
          </cell>
          <cell r="AN20">
            <v>6.9108500345542499E-4</v>
          </cell>
          <cell r="AO20">
            <v>0</v>
          </cell>
          <cell r="AP20">
            <v>0</v>
          </cell>
          <cell r="AQ20">
            <v>0</v>
          </cell>
          <cell r="AR20">
            <v>0</v>
          </cell>
          <cell r="AS20">
            <v>28</v>
          </cell>
          <cell r="AT20">
            <v>1.9350380096751902E-2</v>
          </cell>
        </row>
        <row r="21">
          <cell r="B21">
            <v>3436</v>
          </cell>
          <cell r="C21">
            <v>48</v>
          </cell>
          <cell r="D21">
            <v>1.3969732246798603E-2</v>
          </cell>
          <cell r="E21">
            <v>7</v>
          </cell>
          <cell r="F21">
            <v>2.0372526193247961E-3</v>
          </cell>
          <cell r="G21">
            <v>10</v>
          </cell>
          <cell r="H21">
            <v>2.9103608847497091E-3</v>
          </cell>
          <cell r="I21">
            <v>13</v>
          </cell>
          <cell r="J21">
            <v>3.7834691501746217E-3</v>
          </cell>
          <cell r="K21">
            <v>29</v>
          </cell>
          <cell r="L21">
            <v>8.4400465657741564E-3</v>
          </cell>
          <cell r="M21">
            <v>6</v>
          </cell>
          <cell r="N21">
            <v>1.7462165308498253E-3</v>
          </cell>
          <cell r="O21">
            <v>2</v>
          </cell>
          <cell r="P21">
            <v>5.8207217694994178E-4</v>
          </cell>
          <cell r="Q21">
            <v>12</v>
          </cell>
          <cell r="R21">
            <v>3.4924330616996507E-3</v>
          </cell>
          <cell r="S21">
            <v>2</v>
          </cell>
          <cell r="T21">
            <v>5.8207217694994178E-4</v>
          </cell>
          <cell r="U21">
            <v>0</v>
          </cell>
          <cell r="V21">
            <v>0</v>
          </cell>
          <cell r="W21">
            <v>1</v>
          </cell>
          <cell r="X21">
            <v>2.9103608847497089E-4</v>
          </cell>
          <cell r="Y21">
            <v>1</v>
          </cell>
          <cell r="Z21">
            <v>2.9103608847497089E-4</v>
          </cell>
          <cell r="AA21">
            <v>4</v>
          </cell>
          <cell r="AB21">
            <v>1.1641443538998836E-3</v>
          </cell>
          <cell r="AC21">
            <v>0</v>
          </cell>
          <cell r="AD21">
            <v>0</v>
          </cell>
          <cell r="AE21">
            <v>7</v>
          </cell>
          <cell r="AF21">
            <v>2.0372526193247961E-3</v>
          </cell>
          <cell r="AG21">
            <v>0</v>
          </cell>
          <cell r="AH21">
            <v>0</v>
          </cell>
          <cell r="AI21">
            <v>1</v>
          </cell>
          <cell r="AJ21">
            <v>2.9103608847497089E-4</v>
          </cell>
          <cell r="AK21">
            <v>0</v>
          </cell>
          <cell r="AL21">
            <v>0</v>
          </cell>
          <cell r="AM21">
            <v>7</v>
          </cell>
          <cell r="AN21">
            <v>2.0372526193247961E-3</v>
          </cell>
          <cell r="AO21">
            <v>10</v>
          </cell>
          <cell r="AP21">
            <v>2.9103608847497091E-3</v>
          </cell>
          <cell r="AQ21">
            <v>6</v>
          </cell>
          <cell r="AR21">
            <v>1.7462165308498253E-3</v>
          </cell>
          <cell r="AS21">
            <v>37</v>
          </cell>
          <cell r="AT21">
            <v>1.0768335273573923E-2</v>
          </cell>
          <cell r="AU21">
            <v>4</v>
          </cell>
          <cell r="AV21">
            <v>6.0683293889192308E-5</v>
          </cell>
        </row>
        <row r="22">
          <cell r="B22">
            <v>42663</v>
          </cell>
          <cell r="C22">
            <v>93</v>
          </cell>
          <cell r="D22">
            <v>2.1798748329934603E-3</v>
          </cell>
          <cell r="E22">
            <v>70</v>
          </cell>
          <cell r="F22">
            <v>1.640766003328411E-3</v>
          </cell>
          <cell r="G22">
            <v>78</v>
          </cell>
          <cell r="H22">
            <v>1.8282821179945151E-3</v>
          </cell>
          <cell r="I22">
            <v>45</v>
          </cell>
          <cell r="J22">
            <v>1.0547781449968356E-3</v>
          </cell>
          <cell r="K22">
            <v>153</v>
          </cell>
          <cell r="L22">
            <v>3.5862456929892411E-3</v>
          </cell>
          <cell r="M22">
            <v>44</v>
          </cell>
          <cell r="N22">
            <v>1.0313386306635727E-3</v>
          </cell>
          <cell r="O22">
            <v>33</v>
          </cell>
          <cell r="P22">
            <v>7.7350397299767954E-4</v>
          </cell>
          <cell r="Q22">
            <v>50</v>
          </cell>
          <cell r="R22">
            <v>1.1719757166631507E-3</v>
          </cell>
          <cell r="S22">
            <v>40</v>
          </cell>
          <cell r="T22">
            <v>9.3758057333052057E-4</v>
          </cell>
          <cell r="U22">
            <v>66</v>
          </cell>
          <cell r="V22">
            <v>1.5470079459953591E-3</v>
          </cell>
          <cell r="W22">
            <v>8</v>
          </cell>
          <cell r="X22">
            <v>1.8751611466610412E-4</v>
          </cell>
          <cell r="Y22">
            <v>48</v>
          </cell>
          <cell r="Z22">
            <v>1.1250966879966246E-3</v>
          </cell>
          <cell r="AA22">
            <v>147</v>
          </cell>
          <cell r="AB22">
            <v>3.4456086069896631E-3</v>
          </cell>
          <cell r="AC22">
            <v>1</v>
          </cell>
          <cell r="AD22">
            <v>2.3439514333263016E-5</v>
          </cell>
          <cell r="AE22">
            <v>80</v>
          </cell>
          <cell r="AF22">
            <v>1.8751611466610411E-3</v>
          </cell>
          <cell r="AG22">
            <v>68</v>
          </cell>
          <cell r="AH22">
            <v>1.5938869746618849E-3</v>
          </cell>
          <cell r="AI22">
            <v>0</v>
          </cell>
          <cell r="AJ22">
            <v>0</v>
          </cell>
          <cell r="AK22">
            <v>3</v>
          </cell>
          <cell r="AL22">
            <v>7.031854299978904E-5</v>
          </cell>
          <cell r="AM22">
            <v>45</v>
          </cell>
          <cell r="AN22">
            <v>1.0547781449968356E-3</v>
          </cell>
          <cell r="AO22">
            <v>67</v>
          </cell>
          <cell r="AP22">
            <v>1.570447460328622E-3</v>
          </cell>
          <cell r="AQ22">
            <v>30</v>
          </cell>
          <cell r="AR22">
            <v>7.0318542999789043E-4</v>
          </cell>
          <cell r="AS22">
            <v>94</v>
          </cell>
          <cell r="AT22">
            <v>2.2033143473267234E-3</v>
          </cell>
          <cell r="AU22">
            <v>87</v>
          </cell>
          <cell r="AV22">
            <v>1.3198616420899327E-3</v>
          </cell>
        </row>
        <row r="23">
          <cell r="B23">
            <v>18515</v>
          </cell>
          <cell r="C23">
            <v>16</v>
          </cell>
          <cell r="D23">
            <v>8.6416419119632727E-4</v>
          </cell>
          <cell r="E23">
            <v>16</v>
          </cell>
          <cell r="F23">
            <v>8.6416419119632727E-4</v>
          </cell>
          <cell r="G23">
            <v>18</v>
          </cell>
          <cell r="H23">
            <v>9.7218471509586822E-4</v>
          </cell>
          <cell r="I23">
            <v>8</v>
          </cell>
          <cell r="J23">
            <v>4.3208209559816364E-4</v>
          </cell>
          <cell r="K23">
            <v>55</v>
          </cell>
          <cell r="L23">
            <v>2.9705644072373751E-3</v>
          </cell>
          <cell r="M23">
            <v>5</v>
          </cell>
          <cell r="N23">
            <v>2.7005130974885227E-4</v>
          </cell>
          <cell r="O23">
            <v>11</v>
          </cell>
          <cell r="P23">
            <v>5.9411288144747506E-4</v>
          </cell>
          <cell r="Q23">
            <v>20</v>
          </cell>
          <cell r="R23">
            <v>1.0802052389954091E-3</v>
          </cell>
          <cell r="S23">
            <v>12</v>
          </cell>
          <cell r="T23">
            <v>6.4812314339724548E-4</v>
          </cell>
          <cell r="U23">
            <v>13</v>
          </cell>
          <cell r="V23">
            <v>7.021334053470159E-4</v>
          </cell>
          <cell r="W23">
            <v>6</v>
          </cell>
          <cell r="X23">
            <v>3.2406157169862274E-4</v>
          </cell>
          <cell r="Y23">
            <v>21</v>
          </cell>
          <cell r="Z23">
            <v>1.1342155009451795E-3</v>
          </cell>
          <cell r="AA23">
            <v>50</v>
          </cell>
          <cell r="AB23">
            <v>2.7005130974885228E-3</v>
          </cell>
          <cell r="AC23">
            <v>0</v>
          </cell>
          <cell r="AD23">
            <v>0</v>
          </cell>
          <cell r="AE23">
            <v>18</v>
          </cell>
          <cell r="AF23">
            <v>9.7218471509586822E-4</v>
          </cell>
          <cell r="AG23">
            <v>6</v>
          </cell>
          <cell r="AH23">
            <v>3.2406157169862274E-4</v>
          </cell>
          <cell r="AI23">
            <v>0</v>
          </cell>
          <cell r="AJ23">
            <v>0</v>
          </cell>
          <cell r="AK23">
            <v>4</v>
          </cell>
          <cell r="AL23">
            <v>2.1604104779908182E-4</v>
          </cell>
          <cell r="AM23">
            <v>8</v>
          </cell>
          <cell r="AN23">
            <v>4.3208209559816364E-4</v>
          </cell>
          <cell r="AO23">
            <v>41</v>
          </cell>
          <cell r="AP23">
            <v>2.2144207399405888E-3</v>
          </cell>
          <cell r="AQ23">
            <v>4</v>
          </cell>
          <cell r="AR23">
            <v>2.1604104779908182E-4</v>
          </cell>
          <cell r="AS23">
            <v>54</v>
          </cell>
          <cell r="AT23">
            <v>2.9165541452876045E-3</v>
          </cell>
          <cell r="AU23">
            <v>35</v>
          </cell>
          <cell r="AV23">
            <v>5.3097882153043264E-4</v>
          </cell>
        </row>
        <row r="24">
          <cell r="B24">
            <v>21981</v>
          </cell>
          <cell r="C24">
            <v>27</v>
          </cell>
          <cell r="D24">
            <v>1.2283335608025113E-3</v>
          </cell>
          <cell r="E24">
            <v>18</v>
          </cell>
          <cell r="F24">
            <v>8.1888904053500748E-4</v>
          </cell>
          <cell r="G24">
            <v>52</v>
          </cell>
          <cell r="H24">
            <v>2.3656794504344661E-3</v>
          </cell>
          <cell r="I24">
            <v>8</v>
          </cell>
          <cell r="J24">
            <v>3.6395068468222556E-4</v>
          </cell>
          <cell r="K24">
            <v>62</v>
          </cell>
          <cell r="L24">
            <v>2.820617806287248E-3</v>
          </cell>
          <cell r="M24">
            <v>14</v>
          </cell>
          <cell r="N24">
            <v>6.3691369819389475E-4</v>
          </cell>
          <cell r="O24">
            <v>56</v>
          </cell>
          <cell r="P24">
            <v>2.547654792775579E-3</v>
          </cell>
          <cell r="Q24">
            <v>9</v>
          </cell>
          <cell r="R24">
            <v>4.0944452026750374E-4</v>
          </cell>
          <cell r="S24">
            <v>11</v>
          </cell>
          <cell r="T24">
            <v>5.0043219143806016E-4</v>
          </cell>
          <cell r="U24">
            <v>22</v>
          </cell>
          <cell r="V24">
            <v>1.0008643828761203E-3</v>
          </cell>
          <cell r="W24">
            <v>9</v>
          </cell>
          <cell r="X24">
            <v>4.0944452026750374E-4</v>
          </cell>
          <cell r="Y24">
            <v>14</v>
          </cell>
          <cell r="Z24">
            <v>6.3691369819389475E-4</v>
          </cell>
          <cell r="AA24">
            <v>75</v>
          </cell>
          <cell r="AB24">
            <v>3.4120376688958646E-3</v>
          </cell>
          <cell r="AC24">
            <v>0</v>
          </cell>
          <cell r="AD24">
            <v>0</v>
          </cell>
          <cell r="AE24">
            <v>31</v>
          </cell>
          <cell r="AF24">
            <v>1.410308903143624E-3</v>
          </cell>
          <cell r="AG24">
            <v>36</v>
          </cell>
          <cell r="AH24">
            <v>1.637778081070015E-3</v>
          </cell>
          <cell r="AI24">
            <v>0</v>
          </cell>
          <cell r="AJ24">
            <v>0</v>
          </cell>
          <cell r="AK24">
            <v>2</v>
          </cell>
          <cell r="AL24">
            <v>9.098767117055639E-5</v>
          </cell>
          <cell r="AM24">
            <v>40</v>
          </cell>
          <cell r="AN24">
            <v>1.8197534234111279E-3</v>
          </cell>
          <cell r="AO24">
            <v>27</v>
          </cell>
          <cell r="AP24">
            <v>1.2283335608025113E-3</v>
          </cell>
          <cell r="AQ24">
            <v>6</v>
          </cell>
          <cell r="AR24">
            <v>2.729630135116692E-4</v>
          </cell>
          <cell r="AS24">
            <v>84</v>
          </cell>
          <cell r="AT24">
            <v>3.8214821891633683E-3</v>
          </cell>
          <cell r="AU24">
            <v>45</v>
          </cell>
          <cell r="AV24">
            <v>6.8268705625341346E-4</v>
          </cell>
        </row>
        <row r="25">
          <cell r="B25">
            <v>35313</v>
          </cell>
          <cell r="C25">
            <v>51</v>
          </cell>
          <cell r="D25">
            <v>1.4442273383739699E-3</v>
          </cell>
          <cell r="E25">
            <v>73</v>
          </cell>
          <cell r="F25">
            <v>2.0672273666921532E-3</v>
          </cell>
          <cell r="G25">
            <v>42</v>
          </cell>
          <cell r="H25">
            <v>1.1893636904256222E-3</v>
          </cell>
          <cell r="I25">
            <v>28</v>
          </cell>
          <cell r="J25">
            <v>7.9290912695041487E-4</v>
          </cell>
          <cell r="K25">
            <v>234</v>
          </cell>
          <cell r="L25">
            <v>6.6264548466570383E-3</v>
          </cell>
          <cell r="M25">
            <v>13</v>
          </cell>
          <cell r="N25">
            <v>3.6813638036983548E-4</v>
          </cell>
          <cell r="O25">
            <v>23</v>
          </cell>
          <cell r="P25">
            <v>6.5131821142355511E-4</v>
          </cell>
          <cell r="Q25">
            <v>14</v>
          </cell>
          <cell r="R25">
            <v>3.9645456347520743E-4</v>
          </cell>
          <cell r="S25">
            <v>24</v>
          </cell>
          <cell r="T25">
            <v>6.7963639452892706E-4</v>
          </cell>
          <cell r="U25">
            <v>27</v>
          </cell>
          <cell r="V25">
            <v>7.6459094384504292E-4</v>
          </cell>
          <cell r="W25">
            <v>5</v>
          </cell>
          <cell r="X25">
            <v>1.4159091552685979E-4</v>
          </cell>
          <cell r="Y25">
            <v>49</v>
          </cell>
          <cell r="Z25">
            <v>1.387590972163226E-3</v>
          </cell>
          <cell r="AA25">
            <v>122</v>
          </cell>
          <cell r="AB25">
            <v>3.4548183388553792E-3</v>
          </cell>
          <cell r="AC25">
            <v>0</v>
          </cell>
          <cell r="AD25">
            <v>0</v>
          </cell>
          <cell r="AE25">
            <v>37</v>
          </cell>
          <cell r="AF25">
            <v>1.0477727748987625E-3</v>
          </cell>
          <cell r="AG25">
            <v>24</v>
          </cell>
          <cell r="AH25">
            <v>6.7963639452892706E-4</v>
          </cell>
          <cell r="AI25">
            <v>0</v>
          </cell>
          <cell r="AJ25">
            <v>0</v>
          </cell>
          <cell r="AK25">
            <v>2</v>
          </cell>
          <cell r="AL25">
            <v>5.6636366210743917E-5</v>
          </cell>
          <cell r="AM25">
            <v>28</v>
          </cell>
          <cell r="AN25">
            <v>7.9290912695041487E-4</v>
          </cell>
          <cell r="AO25">
            <v>40</v>
          </cell>
          <cell r="AP25">
            <v>1.1327273242148783E-3</v>
          </cell>
          <cell r="AQ25">
            <v>28</v>
          </cell>
          <cell r="AR25">
            <v>7.9290912695041487E-4</v>
          </cell>
          <cell r="AS25">
            <v>132</v>
          </cell>
          <cell r="AT25">
            <v>3.7380001699090985E-3</v>
          </cell>
          <cell r="AU25">
            <v>64</v>
          </cell>
          <cell r="AV25">
            <v>9.7093270222707692E-4</v>
          </cell>
        </row>
        <row r="26">
          <cell r="B26">
            <v>86277</v>
          </cell>
          <cell r="C26">
            <v>164</v>
          </cell>
          <cell r="D26">
            <v>1.9008542253439503E-3</v>
          </cell>
          <cell r="E26">
            <v>135</v>
          </cell>
          <cell r="F26">
            <v>1.5647275635453249E-3</v>
          </cell>
          <cell r="G26">
            <v>198</v>
          </cell>
          <cell r="H26">
            <v>2.2949337598664765E-3</v>
          </cell>
          <cell r="I26">
            <v>170</v>
          </cell>
          <cell r="J26">
            <v>1.9703976726126314E-3</v>
          </cell>
          <cell r="K26">
            <v>415</v>
          </cell>
          <cell r="L26">
            <v>4.8100884360837764E-3</v>
          </cell>
          <cell r="M26">
            <v>50</v>
          </cell>
          <cell r="N26">
            <v>5.7952872723900919E-4</v>
          </cell>
          <cell r="O26">
            <v>36</v>
          </cell>
          <cell r="P26">
            <v>4.1726068361208667E-4</v>
          </cell>
          <cell r="Q26">
            <v>356</v>
          </cell>
          <cell r="R26">
            <v>4.1262445379417461E-3</v>
          </cell>
          <cell r="S26">
            <v>81</v>
          </cell>
          <cell r="T26">
            <v>9.3883653812719501E-4</v>
          </cell>
          <cell r="U26">
            <v>99</v>
          </cell>
          <cell r="V26">
            <v>1.1474668799332382E-3</v>
          </cell>
          <cell r="W26">
            <v>7</v>
          </cell>
          <cell r="X26">
            <v>8.1134021813461288E-5</v>
          </cell>
          <cell r="Y26">
            <v>116</v>
          </cell>
          <cell r="Z26">
            <v>1.3445066471945014E-3</v>
          </cell>
          <cell r="AA26">
            <v>283</v>
          </cell>
          <cell r="AB26">
            <v>3.2801325961727924E-3</v>
          </cell>
          <cell r="AC26">
            <v>7</v>
          </cell>
          <cell r="AD26">
            <v>8.1134021813461288E-5</v>
          </cell>
          <cell r="AE26">
            <v>183</v>
          </cell>
          <cell r="AF26">
            <v>2.121075141694774E-3</v>
          </cell>
          <cell r="AG26">
            <v>32</v>
          </cell>
          <cell r="AH26">
            <v>3.7089838543296591E-4</v>
          </cell>
          <cell r="AI26">
            <v>3</v>
          </cell>
          <cell r="AJ26">
            <v>3.4771723634340556E-5</v>
          </cell>
          <cell r="AK26">
            <v>8</v>
          </cell>
          <cell r="AL26">
            <v>9.2724596358241478E-5</v>
          </cell>
          <cell r="AM26">
            <v>412</v>
          </cell>
          <cell r="AN26">
            <v>4.7753167124494362E-3</v>
          </cell>
          <cell r="AO26">
            <v>210</v>
          </cell>
          <cell r="AP26">
            <v>2.4340206544038387E-3</v>
          </cell>
          <cell r="AQ26">
            <v>48</v>
          </cell>
          <cell r="AR26">
            <v>5.5634757814944889E-4</v>
          </cell>
          <cell r="AS26">
            <v>268</v>
          </cell>
          <cell r="AT26">
            <v>3.1062739780010895E-3</v>
          </cell>
          <cell r="AU26">
            <v>218</v>
          </cell>
          <cell r="AV26">
            <v>3.3072395169609805E-3</v>
          </cell>
        </row>
        <row r="27">
          <cell r="B27">
            <v>18714</v>
          </cell>
          <cell r="C27">
            <v>24</v>
          </cell>
          <cell r="D27">
            <v>1.2824623276691247E-3</v>
          </cell>
          <cell r="E27">
            <v>31</v>
          </cell>
          <cell r="F27">
            <v>1.6565138399059528E-3</v>
          </cell>
          <cell r="G27">
            <v>21</v>
          </cell>
          <cell r="H27">
            <v>1.1221545367104842E-3</v>
          </cell>
          <cell r="I27">
            <v>26</v>
          </cell>
          <cell r="J27">
            <v>1.3893341883082185E-3</v>
          </cell>
          <cell r="K27">
            <v>110</v>
          </cell>
          <cell r="L27">
            <v>5.8779523351501547E-3</v>
          </cell>
          <cell r="M27">
            <v>6</v>
          </cell>
          <cell r="N27">
            <v>3.2061558191728119E-4</v>
          </cell>
          <cell r="O27">
            <v>11</v>
          </cell>
          <cell r="P27">
            <v>5.8779523351501549E-4</v>
          </cell>
          <cell r="Q27">
            <v>70</v>
          </cell>
          <cell r="R27">
            <v>3.7405151223682803E-3</v>
          </cell>
          <cell r="S27">
            <v>16</v>
          </cell>
          <cell r="T27">
            <v>8.5497488511274979E-4</v>
          </cell>
          <cell r="U27">
            <v>15</v>
          </cell>
          <cell r="V27">
            <v>8.0153895479320291E-4</v>
          </cell>
          <cell r="W27">
            <v>6</v>
          </cell>
          <cell r="X27">
            <v>3.2061558191728119E-4</v>
          </cell>
          <cell r="Y27">
            <v>27</v>
          </cell>
          <cell r="Z27">
            <v>1.4427701186277653E-3</v>
          </cell>
          <cell r="AA27">
            <v>69</v>
          </cell>
          <cell r="AB27">
            <v>3.6870791920487335E-3</v>
          </cell>
          <cell r="AC27">
            <v>0</v>
          </cell>
          <cell r="AD27">
            <v>0</v>
          </cell>
          <cell r="AE27">
            <v>28</v>
          </cell>
          <cell r="AF27">
            <v>1.4962060489473123E-3</v>
          </cell>
          <cell r="AG27">
            <v>6</v>
          </cell>
          <cell r="AH27">
            <v>3.2061558191728119E-4</v>
          </cell>
          <cell r="AI27">
            <v>0</v>
          </cell>
          <cell r="AJ27">
            <v>0</v>
          </cell>
          <cell r="AK27">
            <v>1</v>
          </cell>
          <cell r="AL27">
            <v>5.3435930319546862E-5</v>
          </cell>
          <cell r="AM27">
            <v>19</v>
          </cell>
          <cell r="AN27">
            <v>1.0152826760713904E-3</v>
          </cell>
          <cell r="AO27">
            <v>39</v>
          </cell>
          <cell r="AP27">
            <v>2.0840012824623277E-3</v>
          </cell>
          <cell r="AQ27">
            <v>6</v>
          </cell>
          <cell r="AR27">
            <v>3.2061558191728119E-4</v>
          </cell>
          <cell r="AS27">
            <v>52</v>
          </cell>
          <cell r="AT27">
            <v>2.778668376616437E-3</v>
          </cell>
          <cell r="AU27">
            <v>59</v>
          </cell>
          <cell r="AV27">
            <v>8.9507858486558651E-4</v>
          </cell>
        </row>
        <row r="28">
          <cell r="B28">
            <v>14655</v>
          </cell>
          <cell r="C28">
            <v>13</v>
          </cell>
          <cell r="D28">
            <v>8.8706925963834868E-4</v>
          </cell>
          <cell r="E28">
            <v>6</v>
          </cell>
          <cell r="F28">
            <v>4.0941658137154553E-4</v>
          </cell>
          <cell r="G28">
            <v>37</v>
          </cell>
          <cell r="H28">
            <v>2.524735585124531E-3</v>
          </cell>
          <cell r="I28">
            <v>23</v>
          </cell>
          <cell r="J28">
            <v>1.5694302285909245E-3</v>
          </cell>
          <cell r="K28">
            <v>34</v>
          </cell>
          <cell r="L28">
            <v>2.3200272944387582E-3</v>
          </cell>
          <cell r="M28">
            <v>0</v>
          </cell>
          <cell r="N28">
            <v>0</v>
          </cell>
          <cell r="O28">
            <v>13</v>
          </cell>
          <cell r="P28">
            <v>8.8706925963834868E-4</v>
          </cell>
          <cell r="Q28">
            <v>7</v>
          </cell>
          <cell r="R28">
            <v>4.7765267826680314E-4</v>
          </cell>
          <cell r="S28">
            <v>5</v>
          </cell>
          <cell r="T28">
            <v>3.4118048447628798E-4</v>
          </cell>
          <cell r="U28">
            <v>5</v>
          </cell>
          <cell r="V28">
            <v>3.4118048447628798E-4</v>
          </cell>
          <cell r="W28">
            <v>3</v>
          </cell>
          <cell r="X28">
            <v>2.0470829068577277E-4</v>
          </cell>
          <cell r="Y28">
            <v>18</v>
          </cell>
          <cell r="Z28">
            <v>1.2282497441146367E-3</v>
          </cell>
          <cell r="AA28">
            <v>32</v>
          </cell>
          <cell r="AB28">
            <v>2.183555100648243E-3</v>
          </cell>
          <cell r="AC28">
            <v>0</v>
          </cell>
          <cell r="AD28">
            <v>0</v>
          </cell>
          <cell r="AE28">
            <v>19</v>
          </cell>
          <cell r="AF28">
            <v>1.2964858410098943E-3</v>
          </cell>
          <cell r="AG28">
            <v>2</v>
          </cell>
          <cell r="AH28">
            <v>1.3647219379051519E-4</v>
          </cell>
          <cell r="AI28">
            <v>1</v>
          </cell>
          <cell r="AJ28">
            <v>6.8236096895257594E-5</v>
          </cell>
          <cell r="AK28">
            <v>0</v>
          </cell>
          <cell r="AL28">
            <v>0</v>
          </cell>
          <cell r="AM28">
            <v>45</v>
          </cell>
          <cell r="AN28">
            <v>3.0706243602865915E-3</v>
          </cell>
          <cell r="AO28">
            <v>79</v>
          </cell>
          <cell r="AP28">
            <v>5.3906516547253501E-3</v>
          </cell>
          <cell r="AQ28">
            <v>6</v>
          </cell>
          <cell r="AR28">
            <v>4.0941658137154553E-4</v>
          </cell>
          <cell r="AS28">
            <v>29</v>
          </cell>
          <cell r="AT28">
            <v>1.9788468099624702E-3</v>
          </cell>
          <cell r="AU28">
            <v>31</v>
          </cell>
          <cell r="AV28">
            <v>4.7029552764124035E-4</v>
          </cell>
        </row>
        <row r="29">
          <cell r="B29">
            <v>82257</v>
          </cell>
          <cell r="C29">
            <v>154</v>
          </cell>
          <cell r="D29">
            <v>1.8721810909709813E-3</v>
          </cell>
          <cell r="E29">
            <v>79</v>
          </cell>
          <cell r="F29">
            <v>9.6040458562797091E-4</v>
          </cell>
          <cell r="G29">
            <v>175</v>
          </cell>
          <cell r="H29">
            <v>2.127478512467024E-3</v>
          </cell>
          <cell r="I29">
            <v>71</v>
          </cell>
          <cell r="J29">
            <v>8.6314842505804974E-4</v>
          </cell>
          <cell r="K29">
            <v>352</v>
          </cell>
          <cell r="L29">
            <v>4.2792710650765287E-3</v>
          </cell>
          <cell r="M29">
            <v>11</v>
          </cell>
          <cell r="N29">
            <v>1.3372722078364152E-4</v>
          </cell>
          <cell r="O29">
            <v>45</v>
          </cell>
          <cell r="P29">
            <v>5.4706590320580616E-4</v>
          </cell>
          <cell r="Q29">
            <v>68</v>
          </cell>
          <cell r="R29">
            <v>8.2667736484432939E-4</v>
          </cell>
          <cell r="S29">
            <v>65</v>
          </cell>
          <cell r="T29">
            <v>7.9020630463060894E-4</v>
          </cell>
          <cell r="U29">
            <v>88</v>
          </cell>
          <cell r="V29">
            <v>1.0698177662691322E-3</v>
          </cell>
          <cell r="W29">
            <v>21</v>
          </cell>
          <cell r="X29">
            <v>2.5529742149604291E-4</v>
          </cell>
          <cell r="Y29">
            <v>69</v>
          </cell>
          <cell r="Z29">
            <v>8.3883438491556947E-4</v>
          </cell>
          <cell r="AA29">
            <v>182</v>
          </cell>
          <cell r="AB29">
            <v>2.2125776529657052E-3</v>
          </cell>
          <cell r="AC29">
            <v>13</v>
          </cell>
          <cell r="AD29">
            <v>1.5804126092612179E-4</v>
          </cell>
          <cell r="AE29">
            <v>177</v>
          </cell>
          <cell r="AF29">
            <v>2.1517925526095042E-3</v>
          </cell>
          <cell r="AG29">
            <v>44</v>
          </cell>
          <cell r="AH29">
            <v>5.3490888313456608E-4</v>
          </cell>
          <cell r="AI29">
            <v>1</v>
          </cell>
          <cell r="AJ29">
            <v>1.2157020071240138E-5</v>
          </cell>
          <cell r="AK29">
            <v>0</v>
          </cell>
          <cell r="AL29">
            <v>0</v>
          </cell>
          <cell r="AM29">
            <v>368</v>
          </cell>
          <cell r="AN29">
            <v>4.4737833862163708E-3</v>
          </cell>
          <cell r="AO29">
            <v>312</v>
          </cell>
          <cell r="AP29">
            <v>3.7929902622269229E-3</v>
          </cell>
          <cell r="AQ29">
            <v>26</v>
          </cell>
          <cell r="AR29">
            <v>3.1608252185224357E-4</v>
          </cell>
          <cell r="AS29">
            <v>227</v>
          </cell>
          <cell r="AT29">
            <v>2.7596435561715112E-3</v>
          </cell>
          <cell r="AU29">
            <v>318</v>
          </cell>
          <cell r="AV29">
            <v>4.8243218641907878E-3</v>
          </cell>
        </row>
        <row r="30">
          <cell r="B30">
            <v>3379</v>
          </cell>
          <cell r="C30">
            <v>8</v>
          </cell>
          <cell r="D30">
            <v>2.3675643681562593E-3</v>
          </cell>
          <cell r="E30">
            <v>10</v>
          </cell>
          <cell r="F30">
            <v>2.9594554601953238E-3</v>
          </cell>
          <cell r="G30">
            <v>3</v>
          </cell>
          <cell r="H30">
            <v>8.878366380585972E-4</v>
          </cell>
          <cell r="I30">
            <v>2</v>
          </cell>
          <cell r="J30">
            <v>5.9189109203906483E-4</v>
          </cell>
          <cell r="K30">
            <v>13</v>
          </cell>
          <cell r="L30">
            <v>3.8472920982539215E-3</v>
          </cell>
          <cell r="M30">
            <v>0</v>
          </cell>
          <cell r="N30">
            <v>0</v>
          </cell>
          <cell r="O30">
            <v>3</v>
          </cell>
          <cell r="P30">
            <v>8.878366380585972E-4</v>
          </cell>
          <cell r="Q30">
            <v>3</v>
          </cell>
          <cell r="R30">
            <v>8.878366380585972E-4</v>
          </cell>
          <cell r="S30">
            <v>4</v>
          </cell>
          <cell r="T30">
            <v>1.1837821840781297E-3</v>
          </cell>
          <cell r="U30">
            <v>2</v>
          </cell>
          <cell r="V30">
            <v>5.9189109203906483E-4</v>
          </cell>
          <cell r="W30">
            <v>0</v>
          </cell>
          <cell r="X30">
            <v>0</v>
          </cell>
          <cell r="Y30">
            <v>1</v>
          </cell>
          <cell r="Z30">
            <v>2.9594554601953242E-4</v>
          </cell>
          <cell r="AA30">
            <v>7</v>
          </cell>
          <cell r="AB30">
            <v>2.0716188221367266E-3</v>
          </cell>
          <cell r="AC30">
            <v>0</v>
          </cell>
          <cell r="AD30">
            <v>0</v>
          </cell>
          <cell r="AE30">
            <v>8</v>
          </cell>
          <cell r="AF30">
            <v>2.3675643681562593E-3</v>
          </cell>
          <cell r="AG30">
            <v>0</v>
          </cell>
          <cell r="AH30">
            <v>0</v>
          </cell>
          <cell r="AI30">
            <v>0</v>
          </cell>
          <cell r="AJ30">
            <v>0</v>
          </cell>
          <cell r="AK30">
            <v>0</v>
          </cell>
          <cell r="AL30">
            <v>0</v>
          </cell>
          <cell r="AM30">
            <v>45</v>
          </cell>
          <cell r="AN30">
            <v>1.3317549570878958E-2</v>
          </cell>
          <cell r="AO30">
            <v>18</v>
          </cell>
          <cell r="AP30">
            <v>5.3270198283515832E-3</v>
          </cell>
          <cell r="AQ30">
            <v>1</v>
          </cell>
          <cell r="AR30">
            <v>2.9594554601953242E-4</v>
          </cell>
          <cell r="AS30">
            <v>1</v>
          </cell>
          <cell r="AT30">
            <v>2.9594554601953242E-4</v>
          </cell>
          <cell r="AU30">
            <v>8</v>
          </cell>
          <cell r="AV30">
            <v>1.2136658777838462E-4</v>
          </cell>
        </row>
        <row r="31">
          <cell r="B31">
            <v>18309</v>
          </cell>
          <cell r="C31">
            <v>24</v>
          </cell>
          <cell r="D31">
            <v>1.310830738980829E-3</v>
          </cell>
          <cell r="E31">
            <v>9</v>
          </cell>
          <cell r="F31">
            <v>4.9156152711781094E-4</v>
          </cell>
          <cell r="G31">
            <v>25</v>
          </cell>
          <cell r="H31">
            <v>1.3654486864383636E-3</v>
          </cell>
          <cell r="I31">
            <v>12</v>
          </cell>
          <cell r="J31">
            <v>6.5541536949041451E-4</v>
          </cell>
          <cell r="K31">
            <v>74</v>
          </cell>
          <cell r="L31">
            <v>4.0417281118575567E-3</v>
          </cell>
          <cell r="M31">
            <v>5</v>
          </cell>
          <cell r="N31">
            <v>2.7308973728767271E-4</v>
          </cell>
          <cell r="O31">
            <v>12</v>
          </cell>
          <cell r="P31">
            <v>6.5541536949041451E-4</v>
          </cell>
          <cell r="Q31">
            <v>17</v>
          </cell>
          <cell r="R31">
            <v>9.2850510677808728E-4</v>
          </cell>
          <cell r="S31">
            <v>6</v>
          </cell>
          <cell r="T31">
            <v>3.2770768474520726E-4</v>
          </cell>
          <cell r="U31">
            <v>14</v>
          </cell>
          <cell r="V31">
            <v>7.646512644054836E-4</v>
          </cell>
          <cell r="W31">
            <v>4</v>
          </cell>
          <cell r="X31">
            <v>2.1847178983013817E-4</v>
          </cell>
          <cell r="Y31">
            <v>18</v>
          </cell>
          <cell r="Z31">
            <v>9.8312305423562188E-4</v>
          </cell>
          <cell r="AA31">
            <v>41</v>
          </cell>
          <cell r="AB31">
            <v>2.2393358457589163E-3</v>
          </cell>
          <cell r="AC31">
            <v>0</v>
          </cell>
          <cell r="AD31">
            <v>0</v>
          </cell>
          <cell r="AE31">
            <v>22</v>
          </cell>
          <cell r="AF31">
            <v>1.2015948440657601E-3</v>
          </cell>
          <cell r="AG31">
            <v>12</v>
          </cell>
          <cell r="AH31">
            <v>6.5541536949041451E-4</v>
          </cell>
          <cell r="AI31">
            <v>1</v>
          </cell>
          <cell r="AJ31">
            <v>5.4617947457534543E-5</v>
          </cell>
          <cell r="AK31">
            <v>0</v>
          </cell>
          <cell r="AL31">
            <v>0</v>
          </cell>
          <cell r="AM31">
            <v>59</v>
          </cell>
          <cell r="AN31">
            <v>3.2224588999945382E-3</v>
          </cell>
          <cell r="AO31">
            <v>29</v>
          </cell>
          <cell r="AP31">
            <v>1.5839204762685018E-3</v>
          </cell>
          <cell r="AQ31">
            <v>8</v>
          </cell>
          <cell r="AR31">
            <v>4.3694357966027634E-4</v>
          </cell>
          <cell r="AS31">
            <v>50</v>
          </cell>
          <cell r="AT31">
            <v>2.7308973728767272E-3</v>
          </cell>
          <cell r="AU31">
            <v>42</v>
          </cell>
          <cell r="AV31">
            <v>6.3717458583651917E-4</v>
          </cell>
        </row>
        <row r="32">
          <cell r="D32" t="e">
            <v>#DIV/0!</v>
          </cell>
          <cell r="F32" t="e">
            <v>#DIV/0!</v>
          </cell>
          <cell r="H32" t="e">
            <v>#DIV/0!</v>
          </cell>
          <cell r="J32" t="e">
            <v>#DIV/0!</v>
          </cell>
          <cell r="L32" t="e">
            <v>#DIV/0!</v>
          </cell>
          <cell r="N32" t="e">
            <v>#DIV/0!</v>
          </cell>
          <cell r="P32" t="e">
            <v>#DIV/0!</v>
          </cell>
          <cell r="R32" t="e">
            <v>#DIV/0!</v>
          </cell>
          <cell r="T32" t="e">
            <v>#DIV/0!</v>
          </cell>
          <cell r="V32" t="e">
            <v>#DIV/0!</v>
          </cell>
          <cell r="X32" t="e">
            <v>#DIV/0!</v>
          </cell>
          <cell r="Z32" t="e">
            <v>#DIV/0!</v>
          </cell>
          <cell r="AB32" t="e">
            <v>#DIV/0!</v>
          </cell>
          <cell r="AD32" t="e">
            <v>#DIV/0!</v>
          </cell>
          <cell r="AF32" t="e">
            <v>#DIV/0!</v>
          </cell>
          <cell r="AG32">
            <v>0</v>
          </cell>
          <cell r="AH32" t="e">
            <v>#DIV/0!</v>
          </cell>
          <cell r="AI32">
            <v>0</v>
          </cell>
          <cell r="AJ32" t="e">
            <v>#DIV/0!</v>
          </cell>
          <cell r="AK32">
            <v>0</v>
          </cell>
          <cell r="AL32" t="e">
            <v>#DIV/0!</v>
          </cell>
          <cell r="AM32">
            <v>0</v>
          </cell>
          <cell r="AN32" t="e">
            <v>#DIV/0!</v>
          </cell>
          <cell r="AO32">
            <v>0</v>
          </cell>
          <cell r="AP32" t="e">
            <v>#DIV/0!</v>
          </cell>
          <cell r="AQ32">
            <v>0</v>
          </cell>
          <cell r="AR32" t="e">
            <v>#DIV/0!</v>
          </cell>
          <cell r="AS32">
            <v>0</v>
          </cell>
          <cell r="AT32" t="e">
            <v>#DIV/0!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row>
        <row r="33">
          <cell r="D33" t="e">
            <v>#DIV/0!</v>
          </cell>
          <cell r="F33" t="e">
            <v>#DIV/0!</v>
          </cell>
          <cell r="H33" t="e">
            <v>#DIV/0!</v>
          </cell>
          <cell r="J33" t="e">
            <v>#DIV/0!</v>
          </cell>
          <cell r="L33" t="e">
            <v>#DIV/0!</v>
          </cell>
          <cell r="N33" t="e">
            <v>#DIV/0!</v>
          </cell>
          <cell r="P33" t="e">
            <v>#DIV/0!</v>
          </cell>
          <cell r="R33" t="e">
            <v>#DIV/0!</v>
          </cell>
          <cell r="T33" t="e">
            <v>#DIV/0!</v>
          </cell>
          <cell r="V33" t="e">
            <v>#DIV/0!</v>
          </cell>
          <cell r="X33" t="e">
            <v>#DIV/0!</v>
          </cell>
          <cell r="Z33" t="e">
            <v>#DIV/0!</v>
          </cell>
          <cell r="AB33" t="e">
            <v>#DIV/0!</v>
          </cell>
          <cell r="AD33" t="e">
            <v>#DIV/0!</v>
          </cell>
          <cell r="AF33" t="e">
            <v>#DIV/0!</v>
          </cell>
          <cell r="AG33">
            <v>0</v>
          </cell>
          <cell r="AH33" t="e">
            <v>#DIV/0!</v>
          </cell>
          <cell r="AI33">
            <v>0</v>
          </cell>
          <cell r="AJ33" t="e">
            <v>#DIV/0!</v>
          </cell>
          <cell r="AK33">
            <v>0</v>
          </cell>
          <cell r="AL33" t="e">
            <v>#DIV/0!</v>
          </cell>
          <cell r="AM33">
            <v>0</v>
          </cell>
          <cell r="AN33" t="e">
            <v>#DIV/0!</v>
          </cell>
          <cell r="AO33">
            <v>0</v>
          </cell>
          <cell r="AP33" t="e">
            <v>#DIV/0!</v>
          </cell>
          <cell r="AQ33">
            <v>0</v>
          </cell>
          <cell r="AR33" t="e">
            <v>#DIV/0!</v>
          </cell>
          <cell r="AS33">
            <v>0</v>
          </cell>
          <cell r="AT33" t="e">
            <v>#DIV/0!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row>
        <row r="34">
          <cell r="D34" t="e">
            <v>#DIV/0!</v>
          </cell>
          <cell r="F34" t="e">
            <v>#DIV/0!</v>
          </cell>
          <cell r="H34" t="e">
            <v>#DIV/0!</v>
          </cell>
          <cell r="J34" t="e">
            <v>#DIV/0!</v>
          </cell>
          <cell r="L34" t="e">
            <v>#DIV/0!</v>
          </cell>
          <cell r="N34" t="e">
            <v>#DIV/0!</v>
          </cell>
          <cell r="P34" t="e">
            <v>#DIV/0!</v>
          </cell>
          <cell r="R34" t="e">
            <v>#DIV/0!</v>
          </cell>
          <cell r="T34" t="e">
            <v>#DIV/0!</v>
          </cell>
          <cell r="V34" t="e">
            <v>#DIV/0!</v>
          </cell>
          <cell r="X34" t="e">
            <v>#DIV/0!</v>
          </cell>
          <cell r="Z34" t="e">
            <v>#DIV/0!</v>
          </cell>
          <cell r="AB34" t="e">
            <v>#DIV/0!</v>
          </cell>
          <cell r="AD34" t="e">
            <v>#DIV/0!</v>
          </cell>
          <cell r="AF34" t="e">
            <v>#DIV/0!</v>
          </cell>
          <cell r="AG34">
            <v>0</v>
          </cell>
          <cell r="AH34" t="e">
            <v>#DIV/0!</v>
          </cell>
          <cell r="AI34">
            <v>0</v>
          </cell>
          <cell r="AJ34" t="e">
            <v>#DIV/0!</v>
          </cell>
          <cell r="AK34">
            <v>0</v>
          </cell>
          <cell r="AL34" t="e">
            <v>#DIV/0!</v>
          </cell>
          <cell r="AM34">
            <v>0</v>
          </cell>
          <cell r="AN34" t="e">
            <v>#DIV/0!</v>
          </cell>
          <cell r="AO34">
            <v>0</v>
          </cell>
          <cell r="AP34" t="e">
            <v>#DIV/0!</v>
          </cell>
          <cell r="AQ34">
            <v>0</v>
          </cell>
          <cell r="AR34" t="e">
            <v>#DIV/0!</v>
          </cell>
          <cell r="AS34">
            <v>0</v>
          </cell>
          <cell r="AT34" t="e">
            <v>#DIV/0!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row>
        <row r="35">
          <cell r="D35" t="e">
            <v>#DIV/0!</v>
          </cell>
          <cell r="F35" t="e">
            <v>#DIV/0!</v>
          </cell>
          <cell r="H35" t="e">
            <v>#DIV/0!</v>
          </cell>
          <cell r="J35" t="e">
            <v>#DIV/0!</v>
          </cell>
          <cell r="L35" t="e">
            <v>#DIV/0!</v>
          </cell>
          <cell r="N35" t="e">
            <v>#DIV/0!</v>
          </cell>
          <cell r="P35" t="e">
            <v>#DIV/0!</v>
          </cell>
          <cell r="R35" t="e">
            <v>#DIV/0!</v>
          </cell>
          <cell r="T35" t="e">
            <v>#DIV/0!</v>
          </cell>
          <cell r="V35" t="e">
            <v>#DIV/0!</v>
          </cell>
          <cell r="X35" t="e">
            <v>#DIV/0!</v>
          </cell>
          <cell r="Z35" t="e">
            <v>#DIV/0!</v>
          </cell>
          <cell r="AB35" t="e">
            <v>#DIV/0!</v>
          </cell>
          <cell r="AD35" t="e">
            <v>#DIV/0!</v>
          </cell>
          <cell r="AF35" t="e">
            <v>#DIV/0!</v>
          </cell>
          <cell r="AG35">
            <v>0</v>
          </cell>
          <cell r="AH35" t="e">
            <v>#DIV/0!</v>
          </cell>
          <cell r="AI35">
            <v>0</v>
          </cell>
          <cell r="AJ35" t="e">
            <v>#DIV/0!</v>
          </cell>
          <cell r="AK35">
            <v>0</v>
          </cell>
          <cell r="AL35" t="e">
            <v>#DIV/0!</v>
          </cell>
          <cell r="AM35">
            <v>0</v>
          </cell>
          <cell r="AN35" t="e">
            <v>#DIV/0!</v>
          </cell>
          <cell r="AO35">
            <v>0</v>
          </cell>
          <cell r="AP35" t="e">
            <v>#DIV/0!</v>
          </cell>
          <cell r="AQ35">
            <v>0</v>
          </cell>
          <cell r="AR35" t="e">
            <v>#DIV/0!</v>
          </cell>
          <cell r="AS35">
            <v>0</v>
          </cell>
          <cell r="AT35" t="e">
            <v>#DIV/0!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row>
        <row r="36">
          <cell r="D36" t="e">
            <v>#DIV/0!</v>
          </cell>
          <cell r="F36" t="e">
            <v>#DIV/0!</v>
          </cell>
          <cell r="H36" t="e">
            <v>#DIV/0!</v>
          </cell>
          <cell r="J36" t="e">
            <v>#DIV/0!</v>
          </cell>
          <cell r="L36" t="e">
            <v>#DIV/0!</v>
          </cell>
          <cell r="N36" t="e">
            <v>#DIV/0!</v>
          </cell>
          <cell r="P36" t="e">
            <v>#DIV/0!</v>
          </cell>
          <cell r="R36" t="e">
            <v>#DIV/0!</v>
          </cell>
          <cell r="T36" t="e">
            <v>#DIV/0!</v>
          </cell>
          <cell r="V36" t="e">
            <v>#DIV/0!</v>
          </cell>
          <cell r="X36" t="e">
            <v>#DIV/0!</v>
          </cell>
          <cell r="Z36" t="e">
            <v>#DIV/0!</v>
          </cell>
          <cell r="AB36" t="e">
            <v>#DIV/0!</v>
          </cell>
          <cell r="AD36" t="e">
            <v>#DIV/0!</v>
          </cell>
          <cell r="AF36" t="e">
            <v>#DIV/0!</v>
          </cell>
          <cell r="AG36">
            <v>0</v>
          </cell>
          <cell r="AH36" t="e">
            <v>#DIV/0!</v>
          </cell>
          <cell r="AI36">
            <v>0</v>
          </cell>
          <cell r="AJ36" t="e">
            <v>#DIV/0!</v>
          </cell>
          <cell r="AK36">
            <v>0</v>
          </cell>
          <cell r="AL36" t="e">
            <v>#DIV/0!</v>
          </cell>
          <cell r="AM36">
            <v>0</v>
          </cell>
          <cell r="AN36" t="e">
            <v>#DIV/0!</v>
          </cell>
          <cell r="AO36">
            <v>0</v>
          </cell>
          <cell r="AP36" t="e">
            <v>#DIV/0!</v>
          </cell>
          <cell r="AQ36">
            <v>0</v>
          </cell>
          <cell r="AR36" t="e">
            <v>#DIV/0!</v>
          </cell>
          <cell r="AS36">
            <v>0</v>
          </cell>
          <cell r="AT36" t="e">
            <v>#DIV/0!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row>
        <row r="37">
          <cell r="D37" t="e">
            <v>#DIV/0!</v>
          </cell>
          <cell r="F37" t="e">
            <v>#DIV/0!</v>
          </cell>
          <cell r="H37" t="e">
            <v>#DIV/0!</v>
          </cell>
          <cell r="J37" t="e">
            <v>#DIV/0!</v>
          </cell>
          <cell r="L37" t="e">
            <v>#DIV/0!</v>
          </cell>
          <cell r="N37" t="e">
            <v>#DIV/0!</v>
          </cell>
          <cell r="P37" t="e">
            <v>#DIV/0!</v>
          </cell>
          <cell r="R37" t="e">
            <v>#DIV/0!</v>
          </cell>
          <cell r="T37" t="e">
            <v>#DIV/0!</v>
          </cell>
          <cell r="V37" t="e">
            <v>#DIV/0!</v>
          </cell>
          <cell r="X37" t="e">
            <v>#DIV/0!</v>
          </cell>
          <cell r="Z37" t="e">
            <v>#DIV/0!</v>
          </cell>
          <cell r="AB37" t="e">
            <v>#DIV/0!</v>
          </cell>
          <cell r="AD37" t="e">
            <v>#DIV/0!</v>
          </cell>
          <cell r="AF37" t="e">
            <v>#DIV/0!</v>
          </cell>
          <cell r="AG37">
            <v>0</v>
          </cell>
          <cell r="AH37" t="e">
            <v>#DIV/0!</v>
          </cell>
          <cell r="AI37">
            <v>0</v>
          </cell>
          <cell r="AJ37" t="e">
            <v>#DIV/0!</v>
          </cell>
          <cell r="AK37">
            <v>0</v>
          </cell>
          <cell r="AL37" t="e">
            <v>#DIV/0!</v>
          </cell>
          <cell r="AM37">
            <v>0</v>
          </cell>
          <cell r="AN37" t="e">
            <v>#DIV/0!</v>
          </cell>
          <cell r="AO37">
            <v>0</v>
          </cell>
          <cell r="AP37" t="e">
            <v>#DIV/0!</v>
          </cell>
          <cell r="AQ37">
            <v>0</v>
          </cell>
          <cell r="AR37" t="e">
            <v>#DIV/0!</v>
          </cell>
          <cell r="AS37">
            <v>0</v>
          </cell>
          <cell r="AT37" t="e">
            <v>#DIV/0!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row>
        <row r="38">
          <cell r="D38" t="e">
            <v>#DIV/0!</v>
          </cell>
          <cell r="F38" t="e">
            <v>#DIV/0!</v>
          </cell>
          <cell r="H38" t="e">
            <v>#DIV/0!</v>
          </cell>
          <cell r="J38" t="e">
            <v>#DIV/0!</v>
          </cell>
          <cell r="L38" t="e">
            <v>#DIV/0!</v>
          </cell>
          <cell r="N38" t="e">
            <v>#DIV/0!</v>
          </cell>
          <cell r="P38" t="e">
            <v>#DIV/0!</v>
          </cell>
          <cell r="R38" t="e">
            <v>#DIV/0!</v>
          </cell>
          <cell r="T38" t="e">
            <v>#DIV/0!</v>
          </cell>
          <cell r="V38" t="e">
            <v>#DIV/0!</v>
          </cell>
          <cell r="X38" t="e">
            <v>#DIV/0!</v>
          </cell>
          <cell r="Z38" t="e">
            <v>#DIV/0!</v>
          </cell>
          <cell r="AB38" t="e">
            <v>#DIV/0!</v>
          </cell>
          <cell r="AD38" t="e">
            <v>#DIV/0!</v>
          </cell>
          <cell r="AF38" t="e">
            <v>#DIV/0!</v>
          </cell>
          <cell r="AG38">
            <v>0</v>
          </cell>
          <cell r="AH38" t="e">
            <v>#DIV/0!</v>
          </cell>
          <cell r="AI38">
            <v>0</v>
          </cell>
          <cell r="AJ38" t="e">
            <v>#DIV/0!</v>
          </cell>
          <cell r="AK38">
            <v>0</v>
          </cell>
          <cell r="AL38" t="e">
            <v>#DIV/0!</v>
          </cell>
          <cell r="AM38">
            <v>0</v>
          </cell>
          <cell r="AN38" t="e">
            <v>#DIV/0!</v>
          </cell>
          <cell r="AO38">
            <v>0</v>
          </cell>
          <cell r="AP38" t="e">
            <v>#DIV/0!</v>
          </cell>
          <cell r="AQ38">
            <v>0</v>
          </cell>
          <cell r="AR38" t="e">
            <v>#DIV/0!</v>
          </cell>
          <cell r="AS38">
            <v>0</v>
          </cell>
          <cell r="AT38" t="e">
            <v>#DIV/0!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row>
        <row r="39">
          <cell r="D39" t="e">
            <v>#DIV/0!</v>
          </cell>
          <cell r="F39" t="e">
            <v>#DIV/0!</v>
          </cell>
          <cell r="H39" t="e">
            <v>#DIV/0!</v>
          </cell>
          <cell r="J39" t="e">
            <v>#DIV/0!</v>
          </cell>
          <cell r="L39" t="e">
            <v>#DIV/0!</v>
          </cell>
          <cell r="N39" t="e">
            <v>#DIV/0!</v>
          </cell>
          <cell r="P39" t="e">
            <v>#DIV/0!</v>
          </cell>
          <cell r="R39" t="e">
            <v>#DIV/0!</v>
          </cell>
          <cell r="T39" t="e">
            <v>#DIV/0!</v>
          </cell>
          <cell r="V39" t="e">
            <v>#DIV/0!</v>
          </cell>
          <cell r="X39" t="e">
            <v>#DIV/0!</v>
          </cell>
          <cell r="Z39" t="e">
            <v>#DIV/0!</v>
          </cell>
          <cell r="AB39" t="e">
            <v>#DIV/0!</v>
          </cell>
          <cell r="AD39" t="e">
            <v>#DIV/0!</v>
          </cell>
          <cell r="AF39" t="e">
            <v>#DIV/0!</v>
          </cell>
          <cell r="AG39">
            <v>0</v>
          </cell>
          <cell r="AH39" t="e">
            <v>#DIV/0!</v>
          </cell>
          <cell r="AI39">
            <v>0</v>
          </cell>
          <cell r="AJ39" t="e">
            <v>#DIV/0!</v>
          </cell>
          <cell r="AK39">
            <v>0</v>
          </cell>
          <cell r="AL39" t="e">
            <v>#DIV/0!</v>
          </cell>
          <cell r="AM39">
            <v>0</v>
          </cell>
          <cell r="AN39" t="e">
            <v>#DIV/0!</v>
          </cell>
          <cell r="AO39">
            <v>0</v>
          </cell>
          <cell r="AP39" t="e">
            <v>#DIV/0!</v>
          </cell>
          <cell r="AQ39">
            <v>0</v>
          </cell>
          <cell r="AR39" t="e">
            <v>#DIV/0!</v>
          </cell>
          <cell r="AS39">
            <v>0</v>
          </cell>
          <cell r="AT39" t="e">
            <v>#DIV/0!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row>
        <row r="40">
          <cell r="D40" t="e">
            <v>#DIV/0!</v>
          </cell>
          <cell r="F40" t="e">
            <v>#DIV/0!</v>
          </cell>
          <cell r="H40" t="e">
            <v>#DIV/0!</v>
          </cell>
          <cell r="J40" t="e">
            <v>#DIV/0!</v>
          </cell>
          <cell r="L40" t="e">
            <v>#DIV/0!</v>
          </cell>
          <cell r="N40" t="e">
            <v>#DIV/0!</v>
          </cell>
          <cell r="P40" t="e">
            <v>#DIV/0!</v>
          </cell>
          <cell r="R40" t="e">
            <v>#DIV/0!</v>
          </cell>
          <cell r="T40" t="e">
            <v>#DIV/0!</v>
          </cell>
          <cell r="V40" t="e">
            <v>#DIV/0!</v>
          </cell>
          <cell r="X40" t="e">
            <v>#DIV/0!</v>
          </cell>
          <cell r="Z40" t="e">
            <v>#DIV/0!</v>
          </cell>
          <cell r="AB40" t="e">
            <v>#DIV/0!</v>
          </cell>
          <cell r="AD40" t="e">
            <v>#DIV/0!</v>
          </cell>
          <cell r="AF40" t="e">
            <v>#DIV/0!</v>
          </cell>
          <cell r="AG40">
            <v>0</v>
          </cell>
          <cell r="AH40" t="e">
            <v>#DIV/0!</v>
          </cell>
          <cell r="AI40">
            <v>0</v>
          </cell>
          <cell r="AJ40" t="e">
            <v>#DIV/0!</v>
          </cell>
          <cell r="AK40">
            <v>0</v>
          </cell>
          <cell r="AL40" t="e">
            <v>#DIV/0!</v>
          </cell>
          <cell r="AM40">
            <v>0</v>
          </cell>
          <cell r="AN40" t="e">
            <v>#DIV/0!</v>
          </cell>
          <cell r="AO40">
            <v>0</v>
          </cell>
          <cell r="AP40" t="e">
            <v>#DIV/0!</v>
          </cell>
          <cell r="AQ40">
            <v>0</v>
          </cell>
          <cell r="AR40" t="e">
            <v>#DIV/0!</v>
          </cell>
          <cell r="AS40">
            <v>0</v>
          </cell>
          <cell r="AT40" t="e">
            <v>#DIV/0!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row>
        <row r="41">
          <cell r="D41" t="e">
            <v>#DIV/0!</v>
          </cell>
          <cell r="F41" t="e">
            <v>#DIV/0!</v>
          </cell>
          <cell r="H41" t="e">
            <v>#DIV/0!</v>
          </cell>
          <cell r="J41" t="e">
            <v>#DIV/0!</v>
          </cell>
          <cell r="L41" t="e">
            <v>#DIV/0!</v>
          </cell>
          <cell r="N41" t="e">
            <v>#DIV/0!</v>
          </cell>
          <cell r="P41" t="e">
            <v>#DIV/0!</v>
          </cell>
          <cell r="R41" t="e">
            <v>#DIV/0!</v>
          </cell>
          <cell r="T41" t="e">
            <v>#DIV/0!</v>
          </cell>
          <cell r="V41" t="e">
            <v>#DIV/0!</v>
          </cell>
          <cell r="X41" t="e">
            <v>#DIV/0!</v>
          </cell>
          <cell r="Z41" t="e">
            <v>#DIV/0!</v>
          </cell>
          <cell r="AB41" t="e">
            <v>#DIV/0!</v>
          </cell>
          <cell r="AD41" t="e">
            <v>#DIV/0!</v>
          </cell>
          <cell r="AF41" t="e">
            <v>#DIV/0!</v>
          </cell>
          <cell r="AG41">
            <v>0</v>
          </cell>
          <cell r="AH41" t="e">
            <v>#DIV/0!</v>
          </cell>
          <cell r="AI41">
            <v>0</v>
          </cell>
          <cell r="AJ41" t="e">
            <v>#DIV/0!</v>
          </cell>
          <cell r="AK41">
            <v>0</v>
          </cell>
          <cell r="AL41" t="e">
            <v>#DIV/0!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row>
        <row r="42">
          <cell r="D42" t="e">
            <v>#DIV/0!</v>
          </cell>
          <cell r="F42" t="e">
            <v>#DIV/0!</v>
          </cell>
          <cell r="H42" t="e">
            <v>#DIV/0!</v>
          </cell>
          <cell r="J42" t="e">
            <v>#DIV/0!</v>
          </cell>
          <cell r="L42" t="e">
            <v>#DIV/0!</v>
          </cell>
          <cell r="N42" t="e">
            <v>#DIV/0!</v>
          </cell>
          <cell r="P42" t="e">
            <v>#DIV/0!</v>
          </cell>
          <cell r="R42" t="e">
            <v>#DIV/0!</v>
          </cell>
          <cell r="T42" t="e">
            <v>#DIV/0!</v>
          </cell>
          <cell r="V42" t="e">
            <v>#DIV/0!</v>
          </cell>
          <cell r="X42" t="e">
            <v>#DIV/0!</v>
          </cell>
          <cell r="Z42" t="e">
            <v>#DIV/0!</v>
          </cell>
          <cell r="AB42" t="e">
            <v>#DIV/0!</v>
          </cell>
          <cell r="AD42" t="e">
            <v>#DIV/0!</v>
          </cell>
          <cell r="AF42" t="e">
            <v>#DIV/0!</v>
          </cell>
          <cell r="AG42">
            <v>0</v>
          </cell>
          <cell r="AH42" t="e">
            <v>#DIV/0!</v>
          </cell>
          <cell r="AI42">
            <v>0</v>
          </cell>
          <cell r="AJ42" t="e">
            <v>#DIV/0!</v>
          </cell>
          <cell r="AK42">
            <v>0</v>
          </cell>
          <cell r="AL42" t="e">
            <v>#DIV/0!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row>
        <row r="43">
          <cell r="D43" t="e">
            <v>#DIV/0!</v>
          </cell>
          <cell r="F43" t="e">
            <v>#DIV/0!</v>
          </cell>
          <cell r="H43" t="e">
            <v>#DIV/0!</v>
          </cell>
          <cell r="J43" t="e">
            <v>#DIV/0!</v>
          </cell>
          <cell r="L43" t="e">
            <v>#DIV/0!</v>
          </cell>
          <cell r="N43" t="e">
            <v>#DIV/0!</v>
          </cell>
          <cell r="P43" t="e">
            <v>#DIV/0!</v>
          </cell>
          <cell r="R43" t="e">
            <v>#DIV/0!</v>
          </cell>
          <cell r="T43" t="e">
            <v>#DIV/0!</v>
          </cell>
          <cell r="V43" t="e">
            <v>#DIV/0!</v>
          </cell>
          <cell r="X43" t="e">
            <v>#DIV/0!</v>
          </cell>
          <cell r="Z43" t="e">
            <v>#DIV/0!</v>
          </cell>
          <cell r="AB43" t="e">
            <v>#DIV/0!</v>
          </cell>
          <cell r="AD43" t="e">
            <v>#DIV/0!</v>
          </cell>
          <cell r="AF43" t="e">
            <v>#DIV/0!</v>
          </cell>
          <cell r="AG43">
            <v>0</v>
          </cell>
          <cell r="AH43" t="e">
            <v>#DIV/0!</v>
          </cell>
          <cell r="AI43">
            <v>0</v>
          </cell>
          <cell r="AJ43" t="e">
            <v>#DIV/0!</v>
          </cell>
          <cell r="AK43">
            <v>0</v>
          </cell>
          <cell r="AL43" t="e">
            <v>#DIV/0!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row>
        <row r="44">
          <cell r="D44" t="e">
            <v>#DIV/0!</v>
          </cell>
          <cell r="F44" t="e">
            <v>#DIV/0!</v>
          </cell>
          <cell r="H44" t="e">
            <v>#DIV/0!</v>
          </cell>
          <cell r="J44" t="e">
            <v>#DIV/0!</v>
          </cell>
          <cell r="L44" t="e">
            <v>#DIV/0!</v>
          </cell>
          <cell r="N44" t="e">
            <v>#DIV/0!</v>
          </cell>
          <cell r="P44" t="e">
            <v>#DIV/0!</v>
          </cell>
          <cell r="R44" t="e">
            <v>#DIV/0!</v>
          </cell>
          <cell r="T44" t="e">
            <v>#DIV/0!</v>
          </cell>
          <cell r="V44" t="e">
            <v>#DIV/0!</v>
          </cell>
          <cell r="X44" t="e">
            <v>#DIV/0!</v>
          </cell>
          <cell r="Z44" t="e">
            <v>#DIV/0!</v>
          </cell>
          <cell r="AB44" t="e">
            <v>#DIV/0!</v>
          </cell>
          <cell r="AD44" t="e">
            <v>#DIV/0!</v>
          </cell>
          <cell r="AF44" t="e">
            <v>#DIV/0!</v>
          </cell>
          <cell r="AG44">
            <v>0</v>
          </cell>
          <cell r="AH44" t="e">
            <v>#DIV/0!</v>
          </cell>
          <cell r="AI44">
            <v>0</v>
          </cell>
          <cell r="AJ44" t="e">
            <v>#DIV/0!</v>
          </cell>
          <cell r="AK44">
            <v>0</v>
          </cell>
          <cell r="AL44" t="e">
            <v>#DIV/0!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row>
        <row r="45">
          <cell r="D45" t="e">
            <v>#DIV/0!</v>
          </cell>
          <cell r="F45" t="e">
            <v>#DIV/0!</v>
          </cell>
          <cell r="H45" t="e">
            <v>#DIV/0!</v>
          </cell>
          <cell r="J45" t="e">
            <v>#DIV/0!</v>
          </cell>
          <cell r="L45" t="e">
            <v>#DIV/0!</v>
          </cell>
          <cell r="N45" t="e">
            <v>#DIV/0!</v>
          </cell>
          <cell r="P45" t="e">
            <v>#DIV/0!</v>
          </cell>
          <cell r="R45" t="e">
            <v>#DIV/0!</v>
          </cell>
          <cell r="T45" t="e">
            <v>#DIV/0!</v>
          </cell>
          <cell r="V45" t="e">
            <v>#DIV/0!</v>
          </cell>
          <cell r="X45" t="e">
            <v>#DIV/0!</v>
          </cell>
          <cell r="Z45" t="e">
            <v>#DIV/0!</v>
          </cell>
          <cell r="AB45" t="e">
            <v>#DIV/0!</v>
          </cell>
          <cell r="AD45" t="e">
            <v>#DIV/0!</v>
          </cell>
          <cell r="AF45" t="e">
            <v>#DIV/0!</v>
          </cell>
          <cell r="AG45">
            <v>0</v>
          </cell>
          <cell r="AH45" t="e">
            <v>#DIV/0!</v>
          </cell>
          <cell r="AI45">
            <v>0</v>
          </cell>
          <cell r="AJ45" t="e">
            <v>#DIV/0!</v>
          </cell>
          <cell r="AK45">
            <v>0</v>
          </cell>
          <cell r="AL45" t="e">
            <v>#DIV/0!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row>
        <row r="46">
          <cell r="D46" t="e">
            <v>#DIV/0!</v>
          </cell>
          <cell r="F46" t="e">
            <v>#DIV/0!</v>
          </cell>
          <cell r="H46" t="e">
            <v>#DIV/0!</v>
          </cell>
          <cell r="J46" t="e">
            <v>#DIV/0!</v>
          </cell>
          <cell r="L46" t="e">
            <v>#DIV/0!</v>
          </cell>
          <cell r="N46" t="e">
            <v>#DIV/0!</v>
          </cell>
          <cell r="P46" t="e">
            <v>#DIV/0!</v>
          </cell>
          <cell r="R46" t="e">
            <v>#DIV/0!</v>
          </cell>
          <cell r="T46" t="e">
            <v>#DIV/0!</v>
          </cell>
          <cell r="V46" t="e">
            <v>#DIV/0!</v>
          </cell>
          <cell r="X46" t="e">
            <v>#DIV/0!</v>
          </cell>
          <cell r="Z46" t="e">
            <v>#DIV/0!</v>
          </cell>
          <cell r="AB46" t="e">
            <v>#DIV/0!</v>
          </cell>
          <cell r="AD46" t="e">
            <v>#DIV/0!</v>
          </cell>
          <cell r="AF46" t="e">
            <v>#DIV/0!</v>
          </cell>
          <cell r="AG46">
            <v>0</v>
          </cell>
          <cell r="AH46" t="e">
            <v>#DIV/0!</v>
          </cell>
          <cell r="AI46">
            <v>0</v>
          </cell>
          <cell r="AJ46" t="e">
            <v>#DIV/0!</v>
          </cell>
          <cell r="AK46">
            <v>0</v>
          </cell>
          <cell r="AL46" t="e">
            <v>#DIV/0!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G46">
            <v>0</v>
          </cell>
          <cell r="BH46">
            <v>0</v>
          </cell>
          <cell r="BI46">
            <v>0</v>
          </cell>
          <cell r="BJ46">
            <v>0</v>
          </cell>
        </row>
        <row r="47">
          <cell r="D47" t="e">
            <v>#DIV/0!</v>
          </cell>
          <cell r="F47" t="e">
            <v>#DIV/0!</v>
          </cell>
          <cell r="H47" t="e">
            <v>#DIV/0!</v>
          </cell>
          <cell r="J47" t="e">
            <v>#DIV/0!</v>
          </cell>
          <cell r="L47" t="e">
            <v>#DIV/0!</v>
          </cell>
          <cell r="N47" t="e">
            <v>#DIV/0!</v>
          </cell>
          <cell r="P47" t="e">
            <v>#DIV/0!</v>
          </cell>
          <cell r="R47" t="e">
            <v>#DIV/0!</v>
          </cell>
          <cell r="T47" t="e">
            <v>#DIV/0!</v>
          </cell>
          <cell r="V47" t="e">
            <v>#DIV/0!</v>
          </cell>
          <cell r="X47" t="e">
            <v>#DIV/0!</v>
          </cell>
          <cell r="Z47" t="e">
            <v>#DIV/0!</v>
          </cell>
          <cell r="AB47" t="e">
            <v>#DIV/0!</v>
          </cell>
          <cell r="AD47" t="e">
            <v>#DIV/0!</v>
          </cell>
          <cell r="AF47" t="e">
            <v>#DIV/0!</v>
          </cell>
          <cell r="AG47">
            <v>0</v>
          </cell>
          <cell r="AH47" t="e">
            <v>#DIV/0!</v>
          </cell>
          <cell r="AI47">
            <v>0</v>
          </cell>
          <cell r="AJ47" t="e">
            <v>#DIV/0!</v>
          </cell>
          <cell r="AK47">
            <v>0</v>
          </cell>
          <cell r="AL47" t="e">
            <v>#DIV/0!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row>
        <row r="48">
          <cell r="D48" t="e">
            <v>#DIV/0!</v>
          </cell>
          <cell r="F48" t="e">
            <v>#DIV/0!</v>
          </cell>
          <cell r="H48" t="e">
            <v>#DIV/0!</v>
          </cell>
          <cell r="J48" t="e">
            <v>#DIV/0!</v>
          </cell>
          <cell r="L48" t="e">
            <v>#DIV/0!</v>
          </cell>
          <cell r="N48" t="e">
            <v>#DIV/0!</v>
          </cell>
          <cell r="P48" t="e">
            <v>#DIV/0!</v>
          </cell>
          <cell r="R48" t="e">
            <v>#DIV/0!</v>
          </cell>
          <cell r="T48" t="e">
            <v>#DIV/0!</v>
          </cell>
          <cell r="V48" t="e">
            <v>#DIV/0!</v>
          </cell>
          <cell r="X48" t="e">
            <v>#DIV/0!</v>
          </cell>
          <cell r="Z48" t="e">
            <v>#DIV/0!</v>
          </cell>
          <cell r="AB48" t="e">
            <v>#DIV/0!</v>
          </cell>
          <cell r="AD48" t="e">
            <v>#DIV/0!</v>
          </cell>
          <cell r="AF48" t="e">
            <v>#DIV/0!</v>
          </cell>
          <cell r="AG48">
            <v>0</v>
          </cell>
          <cell r="AH48" t="e">
            <v>#DIV/0!</v>
          </cell>
          <cell r="AI48">
            <v>0</v>
          </cell>
          <cell r="AJ48" t="e">
            <v>#DIV/0!</v>
          </cell>
          <cell r="AK48">
            <v>0</v>
          </cell>
          <cell r="AL48" t="e">
            <v>#DIV/0!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row>
        <row r="49">
          <cell r="D49" t="e">
            <v>#DIV/0!</v>
          </cell>
          <cell r="F49" t="e">
            <v>#DIV/0!</v>
          </cell>
          <cell r="H49" t="e">
            <v>#DIV/0!</v>
          </cell>
          <cell r="J49" t="e">
            <v>#DIV/0!</v>
          </cell>
          <cell r="L49" t="e">
            <v>#DIV/0!</v>
          </cell>
          <cell r="N49" t="e">
            <v>#DIV/0!</v>
          </cell>
          <cell r="P49" t="e">
            <v>#DIV/0!</v>
          </cell>
          <cell r="R49" t="e">
            <v>#DIV/0!</v>
          </cell>
          <cell r="T49" t="e">
            <v>#DIV/0!</v>
          </cell>
          <cell r="V49" t="e">
            <v>#DIV/0!</v>
          </cell>
          <cell r="X49" t="e">
            <v>#DIV/0!</v>
          </cell>
          <cell r="Z49" t="e">
            <v>#DIV/0!</v>
          </cell>
          <cell r="AB49" t="e">
            <v>#DIV/0!</v>
          </cell>
          <cell r="AD49" t="e">
            <v>#DIV/0!</v>
          </cell>
          <cell r="AF49" t="e">
            <v>#DIV/0!</v>
          </cell>
          <cell r="AG49">
            <v>0</v>
          </cell>
          <cell r="AH49" t="e">
            <v>#DIV/0!</v>
          </cell>
          <cell r="AI49">
            <v>0</v>
          </cell>
          <cell r="AJ49" t="e">
            <v>#DIV/0!</v>
          </cell>
          <cell r="AK49">
            <v>0</v>
          </cell>
          <cell r="AL49" t="e">
            <v>#DIV/0!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cell r="BG49">
            <v>0</v>
          </cell>
          <cell r="BH49">
            <v>0</v>
          </cell>
          <cell r="BI49">
            <v>0</v>
          </cell>
          <cell r="BJ49">
            <v>0</v>
          </cell>
        </row>
        <row r="50">
          <cell r="D50" t="e">
            <v>#DIV/0!</v>
          </cell>
          <cell r="F50" t="e">
            <v>#DIV/0!</v>
          </cell>
          <cell r="H50" t="e">
            <v>#DIV/0!</v>
          </cell>
          <cell r="J50" t="e">
            <v>#DIV/0!</v>
          </cell>
          <cell r="L50" t="e">
            <v>#DIV/0!</v>
          </cell>
          <cell r="N50" t="e">
            <v>#DIV/0!</v>
          </cell>
          <cell r="P50" t="e">
            <v>#DIV/0!</v>
          </cell>
          <cell r="R50" t="e">
            <v>#DIV/0!</v>
          </cell>
          <cell r="T50" t="e">
            <v>#DIV/0!</v>
          </cell>
          <cell r="V50" t="e">
            <v>#DIV/0!</v>
          </cell>
          <cell r="X50" t="e">
            <v>#DIV/0!</v>
          </cell>
          <cell r="Z50" t="e">
            <v>#DIV/0!</v>
          </cell>
          <cell r="AB50" t="e">
            <v>#DIV/0!</v>
          </cell>
          <cell r="AD50" t="e">
            <v>#DIV/0!</v>
          </cell>
          <cell r="AF50" t="e">
            <v>#DIV/0!</v>
          </cell>
          <cell r="AG50">
            <v>0</v>
          </cell>
          <cell r="AH50" t="e">
            <v>#DIV/0!</v>
          </cell>
          <cell r="AI50">
            <v>0</v>
          </cell>
          <cell r="AJ50" t="e">
            <v>#DIV/0!</v>
          </cell>
          <cell r="AK50">
            <v>0</v>
          </cell>
          <cell r="AL50" t="e">
            <v>#DIV/0!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row>
        <row r="51">
          <cell r="D51" t="e">
            <v>#DIV/0!</v>
          </cell>
          <cell r="F51" t="e">
            <v>#DIV/0!</v>
          </cell>
          <cell r="H51" t="e">
            <v>#DIV/0!</v>
          </cell>
          <cell r="J51" t="e">
            <v>#DIV/0!</v>
          </cell>
          <cell r="L51" t="e">
            <v>#DIV/0!</v>
          </cell>
          <cell r="N51" t="e">
            <v>#DIV/0!</v>
          </cell>
          <cell r="P51" t="e">
            <v>#DIV/0!</v>
          </cell>
          <cell r="R51" t="e">
            <v>#DIV/0!</v>
          </cell>
          <cell r="T51" t="e">
            <v>#DIV/0!</v>
          </cell>
          <cell r="V51" t="e">
            <v>#DIV/0!</v>
          </cell>
          <cell r="X51" t="e">
            <v>#DIV/0!</v>
          </cell>
          <cell r="Z51" t="e">
            <v>#DIV/0!</v>
          </cell>
          <cell r="AB51" t="e">
            <v>#DIV/0!</v>
          </cell>
          <cell r="AD51" t="e">
            <v>#DIV/0!</v>
          </cell>
          <cell r="AF51" t="e">
            <v>#DIV/0!</v>
          </cell>
          <cell r="AG51">
            <v>0</v>
          </cell>
          <cell r="AH51" t="e">
            <v>#DIV/0!</v>
          </cell>
          <cell r="AI51">
            <v>0</v>
          </cell>
          <cell r="AJ51" t="e">
            <v>#DIV/0!</v>
          </cell>
          <cell r="AK51">
            <v>0</v>
          </cell>
          <cell r="AL51" t="e">
            <v>#DIV/0!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row>
        <row r="52">
          <cell r="D52" t="e">
            <v>#DIV/0!</v>
          </cell>
          <cell r="F52" t="e">
            <v>#DIV/0!</v>
          </cell>
          <cell r="H52" t="e">
            <v>#DIV/0!</v>
          </cell>
          <cell r="J52" t="e">
            <v>#DIV/0!</v>
          </cell>
          <cell r="L52" t="e">
            <v>#DIV/0!</v>
          </cell>
          <cell r="N52" t="e">
            <v>#DIV/0!</v>
          </cell>
          <cell r="P52" t="e">
            <v>#DIV/0!</v>
          </cell>
          <cell r="R52" t="e">
            <v>#DIV/0!</v>
          </cell>
          <cell r="T52" t="e">
            <v>#DIV/0!</v>
          </cell>
          <cell r="V52" t="e">
            <v>#DIV/0!</v>
          </cell>
          <cell r="X52" t="e">
            <v>#DIV/0!</v>
          </cell>
          <cell r="Z52" t="e">
            <v>#DIV/0!</v>
          </cell>
          <cell r="AB52" t="e">
            <v>#DIV/0!</v>
          </cell>
          <cell r="AD52" t="e">
            <v>#DIV/0!</v>
          </cell>
          <cell r="AF52" t="e">
            <v>#DIV/0!</v>
          </cell>
          <cell r="AG52">
            <v>0</v>
          </cell>
          <cell r="AH52" t="e">
            <v>#DIV/0!</v>
          </cell>
          <cell r="AI52">
            <v>0</v>
          </cell>
          <cell r="AJ52" t="e">
            <v>#DIV/0!</v>
          </cell>
          <cell r="AK52">
            <v>0</v>
          </cell>
          <cell r="AL52" t="e">
            <v>#DIV/0!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row>
        <row r="53">
          <cell r="D53" t="e">
            <v>#DIV/0!</v>
          </cell>
          <cell r="F53" t="e">
            <v>#DIV/0!</v>
          </cell>
          <cell r="H53" t="e">
            <v>#DIV/0!</v>
          </cell>
          <cell r="J53" t="e">
            <v>#DIV/0!</v>
          </cell>
          <cell r="L53" t="e">
            <v>#DIV/0!</v>
          </cell>
          <cell r="N53" t="e">
            <v>#DIV/0!</v>
          </cell>
          <cell r="P53" t="e">
            <v>#DIV/0!</v>
          </cell>
          <cell r="R53" t="e">
            <v>#DIV/0!</v>
          </cell>
          <cell r="T53" t="e">
            <v>#DIV/0!</v>
          </cell>
          <cell r="V53" t="e">
            <v>#DIV/0!</v>
          </cell>
          <cell r="X53" t="e">
            <v>#DIV/0!</v>
          </cell>
          <cell r="Z53" t="e">
            <v>#DIV/0!</v>
          </cell>
          <cell r="AB53" t="e">
            <v>#DIV/0!</v>
          </cell>
          <cell r="AD53" t="e">
            <v>#DIV/0!</v>
          </cell>
          <cell r="AF53" t="e">
            <v>#DIV/0!</v>
          </cell>
          <cell r="AG53">
            <v>0</v>
          </cell>
          <cell r="AH53" t="e">
            <v>#DIV/0!</v>
          </cell>
          <cell r="AI53">
            <v>0</v>
          </cell>
          <cell r="AJ53" t="e">
            <v>#DIV/0!</v>
          </cell>
          <cell r="AK53">
            <v>0</v>
          </cell>
          <cell r="AL53" t="e">
            <v>#DIV/0!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row>
        <row r="54">
          <cell r="D54" t="e">
            <v>#DIV/0!</v>
          </cell>
          <cell r="F54" t="e">
            <v>#DIV/0!</v>
          </cell>
          <cell r="H54" t="e">
            <v>#DIV/0!</v>
          </cell>
          <cell r="J54" t="e">
            <v>#DIV/0!</v>
          </cell>
          <cell r="L54" t="e">
            <v>#DIV/0!</v>
          </cell>
          <cell r="N54" t="e">
            <v>#DIV/0!</v>
          </cell>
          <cell r="P54" t="e">
            <v>#DIV/0!</v>
          </cell>
          <cell r="R54" t="e">
            <v>#DIV/0!</v>
          </cell>
          <cell r="T54" t="e">
            <v>#DIV/0!</v>
          </cell>
          <cell r="V54" t="e">
            <v>#DIV/0!</v>
          </cell>
          <cell r="X54" t="e">
            <v>#DIV/0!</v>
          </cell>
          <cell r="Z54" t="e">
            <v>#DIV/0!</v>
          </cell>
          <cell r="AB54" t="e">
            <v>#DIV/0!</v>
          </cell>
          <cell r="AD54" t="e">
            <v>#DIV/0!</v>
          </cell>
          <cell r="AF54" t="e">
            <v>#DIV/0!</v>
          </cell>
          <cell r="AG54">
            <v>0</v>
          </cell>
          <cell r="AH54" t="e">
            <v>#DIV/0!</v>
          </cell>
          <cell r="AI54">
            <v>0</v>
          </cell>
          <cell r="AJ54" t="e">
            <v>#DIV/0!</v>
          </cell>
          <cell r="AK54">
            <v>0</v>
          </cell>
          <cell r="AL54" t="e">
            <v>#DIV/0!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row>
        <row r="55">
          <cell r="D55" t="e">
            <v>#DIV/0!</v>
          </cell>
          <cell r="F55" t="e">
            <v>#DIV/0!</v>
          </cell>
          <cell r="H55" t="e">
            <v>#DIV/0!</v>
          </cell>
          <cell r="J55" t="e">
            <v>#DIV/0!</v>
          </cell>
          <cell r="L55" t="e">
            <v>#DIV/0!</v>
          </cell>
          <cell r="N55" t="e">
            <v>#DIV/0!</v>
          </cell>
          <cell r="P55" t="e">
            <v>#DIV/0!</v>
          </cell>
          <cell r="R55" t="e">
            <v>#DIV/0!</v>
          </cell>
          <cell r="T55" t="e">
            <v>#DIV/0!</v>
          </cell>
          <cell r="V55" t="e">
            <v>#DIV/0!</v>
          </cell>
          <cell r="X55" t="e">
            <v>#DIV/0!</v>
          </cell>
          <cell r="Z55" t="e">
            <v>#DIV/0!</v>
          </cell>
          <cell r="AB55" t="e">
            <v>#DIV/0!</v>
          </cell>
          <cell r="AD55" t="e">
            <v>#DIV/0!</v>
          </cell>
          <cell r="AF55" t="e">
            <v>#DIV/0!</v>
          </cell>
          <cell r="AG55">
            <v>0</v>
          </cell>
          <cell r="AH55" t="e">
            <v>#DIV/0!</v>
          </cell>
          <cell r="AI55">
            <v>0</v>
          </cell>
          <cell r="AJ55" t="e">
            <v>#DIV/0!</v>
          </cell>
          <cell r="AK55">
            <v>0</v>
          </cell>
          <cell r="AL55" t="e">
            <v>#DIV/0!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row>
      </sheetData>
      <sheetData sheetId="1" refreshError="1"/>
      <sheetData sheetId="2" refreshError="1"/>
      <sheetData sheetId="3" refreshError="1"/>
      <sheetData sheetId="4" refreshError="1"/>
      <sheetData sheetId="5"/>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W 20"/>
      <sheetName val="status (ww21)"/>
      <sheetName val="rev02(3xaweek)"/>
      <sheetName val="IPP Data"/>
      <sheetName val="CofC CTF"/>
      <sheetName val="流動結果 "/>
      <sheetName val="WW_20"/>
      <sheetName val="status_(ww21)"/>
      <sheetName val="IPP_Data"/>
      <sheetName val="CofC_CTF"/>
      <sheetName val="流動結果_"/>
      <sheetName val="HYO"/>
      <sheetName val="WW_201"/>
      <sheetName val="status_(ww21)1"/>
      <sheetName val="IPP_Data1"/>
      <sheetName val="CofC_CTF1"/>
      <sheetName val="流動結果_1"/>
      <sheetName val="WW_203"/>
      <sheetName val="status_(ww21)3"/>
      <sheetName val="IPP_Data3"/>
      <sheetName val="CofC_CTF3"/>
      <sheetName val="流動結果_3"/>
      <sheetName val="WW_202"/>
      <sheetName val="status_(ww21)2"/>
      <sheetName val="IPP_Data2"/>
      <sheetName val="CofC_CTF2"/>
      <sheetName val="流動結果_2"/>
      <sheetName val="WW_204"/>
      <sheetName val="status_(ww21)4"/>
      <sheetName val="IPP_Data4"/>
      <sheetName val="CofC_CTF4"/>
      <sheetName val="流動結果_4"/>
      <sheetName val="WW_205"/>
      <sheetName val="status_(ww21)5"/>
      <sheetName val="IPP_Data5"/>
      <sheetName val="CofC_CTF5"/>
      <sheetName val="流動結果_5"/>
    </sheetNames>
    <sheetDataSet>
      <sheetData sheetId="0" refreshError="1">
        <row r="1">
          <cell r="G1" t="str">
            <v>DATE</v>
          </cell>
        </row>
        <row r="3">
          <cell r="G3" t="str">
            <v>13-05-02</v>
          </cell>
        </row>
        <row r="5">
          <cell r="A5" t="str">
            <v>ACOMPLISHMENTS (WW20)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G1" t="str">
            <v>DATE</v>
          </cell>
        </row>
      </sheetData>
      <sheetData sheetId="13"/>
      <sheetData sheetId="14"/>
      <sheetData sheetId="15"/>
      <sheetData sheetId="16"/>
      <sheetData sheetId="17" refreshError="1"/>
      <sheetData sheetId="18" refreshError="1"/>
      <sheetData sheetId="19" refreshError="1"/>
      <sheetData sheetId="20" refreshError="1"/>
      <sheetData sheetId="21" refreshError="1"/>
      <sheetData sheetId="22">
        <row r="1">
          <cell r="G1" t="str">
            <v>DATE</v>
          </cell>
        </row>
      </sheetData>
      <sheetData sheetId="23"/>
      <sheetData sheetId="24"/>
      <sheetData sheetId="25"/>
      <sheetData sheetId="26"/>
      <sheetData sheetId="27">
        <row r="1">
          <cell r="G1" t="str">
            <v>DATE</v>
          </cell>
        </row>
      </sheetData>
      <sheetData sheetId="28"/>
      <sheetData sheetId="29"/>
      <sheetData sheetId="30"/>
      <sheetData sheetId="31"/>
      <sheetData sheetId="32"/>
      <sheetData sheetId="33"/>
      <sheetData sheetId="34"/>
      <sheetData sheetId="35"/>
      <sheetData sheetId="3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sheetName val="Lot Details "/>
      <sheetName val="SnR Lot Loading"/>
      <sheetName val="Station Monitor Result Report"/>
      <sheetName val="Sheet1"/>
      <sheetName val="Panel Mapping"/>
    </sheetNames>
    <sheetDataSet>
      <sheetData sheetId="0"/>
      <sheetData sheetId="1"/>
      <sheetData sheetId="2">
        <row r="23">
          <cell r="AF23" t="str">
            <v>SnR 1</v>
          </cell>
          <cell r="AG23" t="str">
            <v>SnR 2</v>
          </cell>
        </row>
        <row r="24">
          <cell r="AF24">
            <v>0</v>
          </cell>
          <cell r="AG24" t="e">
            <v>#N/A</v>
          </cell>
        </row>
        <row r="25">
          <cell r="AF25" t="e">
            <v>#N/A</v>
          </cell>
          <cell r="AG25">
            <v>0</v>
          </cell>
        </row>
        <row r="26">
          <cell r="AF26">
            <v>0</v>
          </cell>
          <cell r="AG26" t="e">
            <v>#N/A</v>
          </cell>
        </row>
        <row r="27">
          <cell r="AF27" t="e">
            <v>#N/A</v>
          </cell>
          <cell r="AG27">
            <v>0</v>
          </cell>
        </row>
        <row r="28">
          <cell r="AF28">
            <v>0</v>
          </cell>
          <cell r="AG28" t="e">
            <v>#N/A</v>
          </cell>
        </row>
        <row r="29">
          <cell r="AF29" t="e">
            <v>#N/A</v>
          </cell>
          <cell r="AG29">
            <v>0</v>
          </cell>
        </row>
        <row r="30">
          <cell r="AF30">
            <v>0</v>
          </cell>
          <cell r="AG30" t="e">
            <v>#N/A</v>
          </cell>
        </row>
        <row r="31">
          <cell r="AF31" t="e">
            <v>#N/A</v>
          </cell>
          <cell r="AG31">
            <v>0</v>
          </cell>
        </row>
        <row r="32">
          <cell r="AF32">
            <v>0</v>
          </cell>
          <cell r="AG32" t="e">
            <v>#N/A</v>
          </cell>
        </row>
        <row r="33">
          <cell r="AF33" t="e">
            <v>#N/A</v>
          </cell>
          <cell r="AG33">
            <v>0</v>
          </cell>
        </row>
        <row r="34">
          <cell r="AF34">
            <v>0</v>
          </cell>
          <cell r="AG34" t="e">
            <v>#N/A</v>
          </cell>
        </row>
        <row r="35">
          <cell r="AF35" t="e">
            <v>#N/A</v>
          </cell>
          <cell r="AG35">
            <v>0</v>
          </cell>
        </row>
        <row r="36">
          <cell r="AF36">
            <v>0</v>
          </cell>
          <cell r="AG36" t="e">
            <v>#N/A</v>
          </cell>
        </row>
        <row r="37">
          <cell r="AF37">
            <v>0</v>
          </cell>
          <cell r="AG37" t="e">
            <v>#N/A</v>
          </cell>
        </row>
        <row r="38">
          <cell r="AF38">
            <v>0</v>
          </cell>
          <cell r="AG38" t="e">
            <v>#N/A</v>
          </cell>
        </row>
        <row r="39">
          <cell r="AF39" t="e">
            <v>#N/A</v>
          </cell>
          <cell r="AG39">
            <v>0</v>
          </cell>
        </row>
        <row r="40">
          <cell r="AF40">
            <v>0</v>
          </cell>
          <cell r="AG40" t="e">
            <v>#N/A</v>
          </cell>
        </row>
        <row r="41">
          <cell r="AF41" t="e">
            <v>#N/A</v>
          </cell>
          <cell r="AG41">
            <v>0</v>
          </cell>
        </row>
        <row r="42">
          <cell r="AF42" t="e">
            <v>#N/A</v>
          </cell>
          <cell r="AG42">
            <v>0</v>
          </cell>
        </row>
        <row r="43">
          <cell r="AF43" t="e">
            <v>#N/A</v>
          </cell>
          <cell r="AG43">
            <v>0</v>
          </cell>
        </row>
        <row r="44">
          <cell r="AF44" t="e">
            <v>#N/A</v>
          </cell>
          <cell r="AG44">
            <v>0</v>
          </cell>
        </row>
        <row r="45">
          <cell r="AF45" t="e">
            <v>#N/A</v>
          </cell>
          <cell r="AG45">
            <v>0</v>
          </cell>
        </row>
        <row r="46">
          <cell r="AF46" t="e">
            <v>#N/A</v>
          </cell>
          <cell r="AG46">
            <v>0</v>
          </cell>
        </row>
        <row r="47">
          <cell r="AF47">
            <v>0</v>
          </cell>
          <cell r="AG47" t="e">
            <v>#N/A</v>
          </cell>
        </row>
        <row r="48">
          <cell r="AF48" t="e">
            <v>#N/A</v>
          </cell>
          <cell r="AG48">
            <v>0</v>
          </cell>
        </row>
        <row r="49">
          <cell r="AF49">
            <v>0</v>
          </cell>
          <cell r="AG49" t="e">
            <v>#N/A</v>
          </cell>
        </row>
        <row r="50">
          <cell r="AF50" t="e">
            <v>#N/A</v>
          </cell>
          <cell r="AG50">
            <v>0</v>
          </cell>
        </row>
        <row r="51">
          <cell r="AF51">
            <v>0</v>
          </cell>
          <cell r="AG51" t="e">
            <v>#N/A</v>
          </cell>
        </row>
        <row r="52">
          <cell r="AF52" t="e">
            <v>#N/A</v>
          </cell>
          <cell r="AG52">
            <v>0</v>
          </cell>
        </row>
        <row r="53">
          <cell r="AF53">
            <v>0</v>
          </cell>
          <cell r="AG53" t="e">
            <v>#N/A</v>
          </cell>
        </row>
        <row r="54">
          <cell r="AF54" t="e">
            <v>#N/A</v>
          </cell>
          <cell r="AG54">
            <v>0</v>
          </cell>
        </row>
        <row r="55">
          <cell r="AF55">
            <v>0</v>
          </cell>
          <cell r="AG55" t="e">
            <v>#N/A</v>
          </cell>
        </row>
        <row r="56">
          <cell r="AF56">
            <v>0</v>
          </cell>
          <cell r="AG56" t="e">
            <v>#N/A</v>
          </cell>
        </row>
        <row r="57">
          <cell r="AF57" t="e">
            <v>#N/A</v>
          </cell>
          <cell r="AG57">
            <v>0</v>
          </cell>
        </row>
        <row r="58">
          <cell r="AF58">
            <v>0</v>
          </cell>
          <cell r="AG58" t="e">
            <v>#N/A</v>
          </cell>
        </row>
        <row r="59">
          <cell r="AF59">
            <v>0</v>
          </cell>
          <cell r="AG59" t="e">
            <v>#N/A</v>
          </cell>
        </row>
        <row r="60">
          <cell r="AF60">
            <v>0</v>
          </cell>
          <cell r="AG60" t="e">
            <v>#N/A</v>
          </cell>
        </row>
        <row r="61">
          <cell r="AF61">
            <v>0</v>
          </cell>
          <cell r="AG61" t="e">
            <v>#N/A</v>
          </cell>
        </row>
        <row r="62">
          <cell r="AF62">
            <v>0</v>
          </cell>
          <cell r="AG62" t="e">
            <v>#N/A</v>
          </cell>
        </row>
        <row r="63">
          <cell r="AF63">
            <v>0</v>
          </cell>
          <cell r="AG63" t="e">
            <v>#N/A</v>
          </cell>
        </row>
        <row r="64">
          <cell r="AF64">
            <v>0</v>
          </cell>
          <cell r="AG64" t="e">
            <v>#N/A</v>
          </cell>
        </row>
        <row r="65">
          <cell r="AF65">
            <v>0</v>
          </cell>
          <cell r="AG65" t="e">
            <v>#N/A</v>
          </cell>
        </row>
        <row r="66">
          <cell r="AF66">
            <v>0</v>
          </cell>
          <cell r="AG66" t="e">
            <v>#N/A</v>
          </cell>
        </row>
        <row r="67">
          <cell r="AF67">
            <v>0</v>
          </cell>
          <cell r="AG67" t="e">
            <v>#N/A</v>
          </cell>
        </row>
        <row r="68">
          <cell r="AF68">
            <v>0</v>
          </cell>
          <cell r="AG68" t="e">
            <v>#N/A</v>
          </cell>
        </row>
        <row r="69">
          <cell r="AF69">
            <v>0</v>
          </cell>
          <cell r="AG69" t="e">
            <v>#N/A</v>
          </cell>
        </row>
        <row r="70">
          <cell r="AF70">
            <v>0</v>
          </cell>
          <cell r="AG70" t="e">
            <v>#N/A</v>
          </cell>
        </row>
        <row r="71">
          <cell r="AF71">
            <v>0</v>
          </cell>
          <cell r="AG71" t="e">
            <v>#N/A</v>
          </cell>
        </row>
        <row r="72">
          <cell r="AF72">
            <v>0</v>
          </cell>
          <cell r="AG72" t="e">
            <v>#N/A</v>
          </cell>
        </row>
        <row r="73">
          <cell r="AF73">
            <v>0</v>
          </cell>
          <cell r="AG73" t="e">
            <v>#N/A</v>
          </cell>
        </row>
        <row r="74">
          <cell r="AF74">
            <v>0</v>
          </cell>
          <cell r="AG74" t="e">
            <v>#N/A</v>
          </cell>
        </row>
        <row r="75">
          <cell r="AF75">
            <v>0</v>
          </cell>
          <cell r="AG75" t="e">
            <v>#N/A</v>
          </cell>
        </row>
        <row r="76">
          <cell r="AF76">
            <v>0</v>
          </cell>
          <cell r="AG76" t="e">
            <v>#N/A</v>
          </cell>
        </row>
        <row r="77">
          <cell r="AF77">
            <v>0</v>
          </cell>
          <cell r="AG77" t="e">
            <v>#N/A</v>
          </cell>
        </row>
        <row r="78">
          <cell r="AF78">
            <v>0</v>
          </cell>
          <cell r="AG78" t="e">
            <v>#N/A</v>
          </cell>
        </row>
        <row r="79">
          <cell r="AF79">
            <v>0</v>
          </cell>
          <cell r="AG79" t="e">
            <v>#N/A</v>
          </cell>
        </row>
        <row r="80">
          <cell r="AF80" t="e">
            <v>#N/A</v>
          </cell>
          <cell r="AG80">
            <v>0</v>
          </cell>
        </row>
        <row r="81">
          <cell r="AF81">
            <v>0</v>
          </cell>
          <cell r="AG81" t="e">
            <v>#N/A</v>
          </cell>
        </row>
        <row r="82">
          <cell r="AF82">
            <v>0</v>
          </cell>
          <cell r="AG82" t="e">
            <v>#N/A</v>
          </cell>
        </row>
        <row r="83">
          <cell r="AF83">
            <v>7.1900000000000006E-2</v>
          </cell>
        </row>
        <row r="84">
          <cell r="AG84">
            <v>8.0299999999999996E-2</v>
          </cell>
        </row>
        <row r="85">
          <cell r="AF85" t="e">
            <v>#N/A</v>
          </cell>
          <cell r="AG85">
            <v>0</v>
          </cell>
        </row>
        <row r="86">
          <cell r="AF86">
            <v>0</v>
          </cell>
          <cell r="AG86" t="e">
            <v>#N/A</v>
          </cell>
        </row>
        <row r="87">
          <cell r="AF87" t="e">
            <v>#N/A</v>
          </cell>
          <cell r="AG87">
            <v>0</v>
          </cell>
        </row>
        <row r="88">
          <cell r="AF88">
            <v>0</v>
          </cell>
          <cell r="AG88" t="e">
            <v>#N/A</v>
          </cell>
        </row>
        <row r="89">
          <cell r="AF89" t="e">
            <v>#N/A</v>
          </cell>
          <cell r="AG89">
            <v>0</v>
          </cell>
        </row>
        <row r="90">
          <cell r="AF90">
            <v>0</v>
          </cell>
          <cell r="AG90" t="e">
            <v>#N/A</v>
          </cell>
        </row>
        <row r="91">
          <cell r="AF91" t="e">
            <v>#N/A</v>
          </cell>
          <cell r="AG91">
            <v>0</v>
          </cell>
        </row>
        <row r="92">
          <cell r="AF92">
            <v>0</v>
          </cell>
          <cell r="AG92" t="e">
            <v>#N/A</v>
          </cell>
        </row>
        <row r="93">
          <cell r="AG93">
            <v>0.23449999999999999</v>
          </cell>
        </row>
        <row r="94">
          <cell r="AF94">
            <v>0</v>
          </cell>
          <cell r="AG94" t="e">
            <v>#N/A</v>
          </cell>
        </row>
        <row r="95">
          <cell r="AF95" t="e">
            <v>#N/A</v>
          </cell>
          <cell r="AG95">
            <v>0</v>
          </cell>
        </row>
        <row r="96">
          <cell r="AG96">
            <v>6.8699999999999997E-2</v>
          </cell>
        </row>
        <row r="97">
          <cell r="AF97" t="e">
            <v>#N/A</v>
          </cell>
          <cell r="AG97">
            <v>0</v>
          </cell>
        </row>
        <row r="98">
          <cell r="AG98">
            <v>5.0000000000000001E-4</v>
          </cell>
        </row>
        <row r="99">
          <cell r="AF99">
            <v>0</v>
          </cell>
          <cell r="AG99" t="e">
            <v>#N/A</v>
          </cell>
        </row>
        <row r="100">
          <cell r="AF100" t="e">
            <v>#N/A</v>
          </cell>
          <cell r="AG100">
            <v>0</v>
          </cell>
        </row>
        <row r="101">
          <cell r="AF101">
            <v>0</v>
          </cell>
          <cell r="AG101" t="e">
            <v>#N/A</v>
          </cell>
        </row>
        <row r="102">
          <cell r="AF102">
            <v>0</v>
          </cell>
          <cell r="AG102" t="e">
            <v>#N/A</v>
          </cell>
        </row>
        <row r="103">
          <cell r="AF103" t="e">
            <v>#N/A</v>
          </cell>
          <cell r="AG103">
            <v>0</v>
          </cell>
        </row>
        <row r="104">
          <cell r="AF104" t="e">
            <v>#N/A</v>
          </cell>
          <cell r="AG104">
            <v>0</v>
          </cell>
        </row>
        <row r="105">
          <cell r="AG105">
            <v>6.0699999999999997E-2</v>
          </cell>
        </row>
        <row r="106">
          <cell r="AG106">
            <v>6.7400000000000002E-2</v>
          </cell>
        </row>
        <row r="107">
          <cell r="AF107" t="e">
            <v>#N/A</v>
          </cell>
          <cell r="AG107">
            <v>0</v>
          </cell>
        </row>
        <row r="108">
          <cell r="AG108">
            <v>4.82E-2</v>
          </cell>
        </row>
        <row r="109">
          <cell r="AF109" t="e">
            <v>#N/A</v>
          </cell>
          <cell r="AG109">
            <v>0</v>
          </cell>
        </row>
        <row r="110">
          <cell r="AG110">
            <v>5.1499999999999997E-2</v>
          </cell>
        </row>
        <row r="111">
          <cell r="AF111" t="e">
            <v>#N/A</v>
          </cell>
          <cell r="AG111">
            <v>0</v>
          </cell>
        </row>
        <row r="112">
          <cell r="AG112">
            <v>5.5E-2</v>
          </cell>
        </row>
        <row r="113">
          <cell r="AF113" t="e">
            <v>#N/A</v>
          </cell>
          <cell r="AG113">
            <v>0</v>
          </cell>
        </row>
        <row r="114">
          <cell r="AF114">
            <v>0</v>
          </cell>
          <cell r="AG114" t="e">
            <v>#N/A</v>
          </cell>
        </row>
        <row r="115">
          <cell r="AF115" t="e">
            <v>#N/A</v>
          </cell>
          <cell r="AG115">
            <v>0</v>
          </cell>
        </row>
        <row r="116">
          <cell r="AF116">
            <v>0</v>
          </cell>
          <cell r="AG116" t="e">
            <v>#N/A</v>
          </cell>
        </row>
        <row r="117">
          <cell r="AF117">
            <v>0</v>
          </cell>
          <cell r="AG117" t="e">
            <v>#N/A</v>
          </cell>
        </row>
        <row r="118">
          <cell r="AF118" t="e">
            <v>#N/A</v>
          </cell>
          <cell r="AG118">
            <v>0</v>
          </cell>
        </row>
        <row r="119">
          <cell r="AF119">
            <v>0</v>
          </cell>
          <cell r="AG119" t="e">
            <v>#N/A</v>
          </cell>
        </row>
        <row r="120">
          <cell r="AF120">
            <v>4.7399999999999998E-2</v>
          </cell>
        </row>
        <row r="121">
          <cell r="AF121">
            <v>0</v>
          </cell>
          <cell r="AG121" t="e">
            <v>#N/A</v>
          </cell>
        </row>
        <row r="122">
          <cell r="AF122" t="e">
            <v>#N/A</v>
          </cell>
          <cell r="AG122">
            <v>0</v>
          </cell>
        </row>
        <row r="123">
          <cell r="AF123">
            <v>0</v>
          </cell>
          <cell r="AG123" t="e">
            <v>#N/A</v>
          </cell>
        </row>
        <row r="124">
          <cell r="AF124" t="e">
            <v>#N/A</v>
          </cell>
          <cell r="AG124">
            <v>0</v>
          </cell>
        </row>
        <row r="125">
          <cell r="AF125" t="e">
            <v>#N/A</v>
          </cell>
          <cell r="AG125">
            <v>0</v>
          </cell>
        </row>
        <row r="126">
          <cell r="AF126">
            <v>0</v>
          </cell>
          <cell r="AG126" t="e">
            <v>#N/A</v>
          </cell>
        </row>
        <row r="127">
          <cell r="AF127" t="e">
            <v>#N/A</v>
          </cell>
          <cell r="AG127">
            <v>0</v>
          </cell>
        </row>
        <row r="128">
          <cell r="AF128">
            <v>0</v>
          </cell>
          <cell r="AG128" t="e">
            <v>#N/A</v>
          </cell>
        </row>
        <row r="129">
          <cell r="AF129" t="e">
            <v>#N/A</v>
          </cell>
          <cell r="AG129">
            <v>0</v>
          </cell>
        </row>
        <row r="130">
          <cell r="AF130">
            <v>0</v>
          </cell>
          <cell r="AG130" t="e">
            <v>#N/A</v>
          </cell>
        </row>
        <row r="131">
          <cell r="AF131" t="e">
            <v>#N/A</v>
          </cell>
          <cell r="AG131">
            <v>0</v>
          </cell>
        </row>
        <row r="132">
          <cell r="AF132">
            <v>0</v>
          </cell>
          <cell r="AG132" t="e">
            <v>#N/A</v>
          </cell>
        </row>
        <row r="133">
          <cell r="AF133" t="e">
            <v>#N/A</v>
          </cell>
          <cell r="AG133">
            <v>0</v>
          </cell>
        </row>
        <row r="134">
          <cell r="AF134">
            <v>0</v>
          </cell>
          <cell r="AG134" t="e">
            <v>#N/A</v>
          </cell>
        </row>
        <row r="135">
          <cell r="AF135">
            <v>0</v>
          </cell>
          <cell r="AG135" t="e">
            <v>#N/A</v>
          </cell>
        </row>
        <row r="136">
          <cell r="AF136" t="e">
            <v>#N/A</v>
          </cell>
          <cell r="AG136">
            <v>0</v>
          </cell>
        </row>
        <row r="137">
          <cell r="AG137">
            <v>4.6600000000000003E-2</v>
          </cell>
        </row>
        <row r="138">
          <cell r="AF138" t="e">
            <v>#N/A</v>
          </cell>
          <cell r="AG138">
            <v>0</v>
          </cell>
        </row>
        <row r="139">
          <cell r="AF139">
            <v>0</v>
          </cell>
          <cell r="AG139" t="e">
            <v>#N/A</v>
          </cell>
        </row>
        <row r="140">
          <cell r="AF140" t="e">
            <v>#N/A</v>
          </cell>
          <cell r="AG140">
            <v>0</v>
          </cell>
        </row>
        <row r="141">
          <cell r="AF141">
            <v>0</v>
          </cell>
          <cell r="AG141" t="e">
            <v>#N/A</v>
          </cell>
        </row>
        <row r="142">
          <cell r="AF142" t="e">
            <v>#N/A</v>
          </cell>
          <cell r="AG142">
            <v>0</v>
          </cell>
        </row>
        <row r="143">
          <cell r="AF143">
            <v>0</v>
          </cell>
          <cell r="AG143" t="e">
            <v>#N/A</v>
          </cell>
        </row>
        <row r="144">
          <cell r="AF144">
            <v>0</v>
          </cell>
          <cell r="AG144" t="e">
            <v>#N/A</v>
          </cell>
        </row>
        <row r="145">
          <cell r="AF145" t="e">
            <v>#N/A</v>
          </cell>
          <cell r="AG145">
            <v>0</v>
          </cell>
        </row>
        <row r="146">
          <cell r="AF146">
            <v>0</v>
          </cell>
          <cell r="AG146" t="e">
            <v>#N/A</v>
          </cell>
        </row>
        <row r="147">
          <cell r="AF147" t="e">
            <v>#N/A</v>
          </cell>
          <cell r="AG147">
            <v>0</v>
          </cell>
        </row>
        <row r="148">
          <cell r="AF148" t="e">
            <v>#N/A</v>
          </cell>
          <cell r="AG148">
            <v>0</v>
          </cell>
        </row>
        <row r="149">
          <cell r="AG149">
            <v>2.5000000000000001E-2</v>
          </cell>
        </row>
        <row r="150">
          <cell r="AF150" t="e">
            <v>#N/A</v>
          </cell>
          <cell r="AG150">
            <v>0</v>
          </cell>
        </row>
        <row r="151">
          <cell r="AF151">
            <v>0</v>
          </cell>
          <cell r="AG151" t="e">
            <v>#N/A</v>
          </cell>
        </row>
        <row r="152">
          <cell r="AF152" t="e">
            <v>#N/A</v>
          </cell>
          <cell r="AG152">
            <v>0</v>
          </cell>
        </row>
        <row r="153">
          <cell r="AF153">
            <v>0</v>
          </cell>
          <cell r="AG153" t="e">
            <v>#N/A</v>
          </cell>
        </row>
        <row r="154">
          <cell r="AF154">
            <v>0</v>
          </cell>
          <cell r="AG154" t="e">
            <v>#N/A</v>
          </cell>
        </row>
        <row r="155">
          <cell r="AF155">
            <v>0.12959999999999999</v>
          </cell>
        </row>
        <row r="156">
          <cell r="AF156" t="e">
            <v>#N/A</v>
          </cell>
          <cell r="AG156">
            <v>0</v>
          </cell>
        </row>
        <row r="157">
          <cell r="AF157">
            <v>0</v>
          </cell>
          <cell r="AG157" t="e">
            <v>#N/A</v>
          </cell>
        </row>
        <row r="158">
          <cell r="AF158" t="e">
            <v>#N/A</v>
          </cell>
          <cell r="AG158">
            <v>0</v>
          </cell>
        </row>
        <row r="159">
          <cell r="AF159">
            <v>0</v>
          </cell>
          <cell r="AG159" t="e">
            <v>#N/A</v>
          </cell>
        </row>
        <row r="160">
          <cell r="AF160" t="e">
            <v>#N/A</v>
          </cell>
          <cell r="AG160">
            <v>0</v>
          </cell>
        </row>
        <row r="161">
          <cell r="AF161">
            <v>0</v>
          </cell>
          <cell r="AG161" t="e">
            <v>#N/A</v>
          </cell>
        </row>
        <row r="162">
          <cell r="AF162" t="e">
            <v>#N/A</v>
          </cell>
          <cell r="AG162">
            <v>0</v>
          </cell>
        </row>
        <row r="163">
          <cell r="AF163">
            <v>0</v>
          </cell>
          <cell r="AG163" t="e">
            <v>#N/A</v>
          </cell>
        </row>
        <row r="164">
          <cell r="AF164" t="e">
            <v>#N/A</v>
          </cell>
          <cell r="AG164">
            <v>0</v>
          </cell>
        </row>
        <row r="165">
          <cell r="AF165">
            <v>0</v>
          </cell>
          <cell r="AG165" t="e">
            <v>#N/A</v>
          </cell>
        </row>
        <row r="166">
          <cell r="AF166">
            <v>0</v>
          </cell>
          <cell r="AG166" t="e">
            <v>#N/A</v>
          </cell>
        </row>
        <row r="167">
          <cell r="AF167" t="e">
            <v>#N/A</v>
          </cell>
          <cell r="AG167">
            <v>0</v>
          </cell>
        </row>
        <row r="168">
          <cell r="AG168">
            <v>0.1018</v>
          </cell>
        </row>
        <row r="169">
          <cell r="AF169" t="e">
            <v>#N/A</v>
          </cell>
          <cell r="AG169">
            <v>0</v>
          </cell>
        </row>
        <row r="170">
          <cell r="AF170">
            <v>0</v>
          </cell>
          <cell r="AG170" t="e">
            <v>#N/A</v>
          </cell>
        </row>
        <row r="171">
          <cell r="AF171">
            <v>5.1200000000000002E-2</v>
          </cell>
        </row>
        <row r="172">
          <cell r="AF172">
            <v>0</v>
          </cell>
          <cell r="AG172" t="e">
            <v>#N/A</v>
          </cell>
        </row>
        <row r="173">
          <cell r="AF173" t="e">
            <v>#N/A</v>
          </cell>
          <cell r="AG173">
            <v>0</v>
          </cell>
        </row>
        <row r="174">
          <cell r="AF174">
            <v>0</v>
          </cell>
          <cell r="AG174" t="e">
            <v>#N/A</v>
          </cell>
        </row>
        <row r="175">
          <cell r="AF175" t="e">
            <v>#N/A</v>
          </cell>
          <cell r="AG175">
            <v>0</v>
          </cell>
        </row>
        <row r="176">
          <cell r="AF176">
            <v>0</v>
          </cell>
          <cell r="AG176" t="e">
            <v>#N/A</v>
          </cell>
        </row>
        <row r="177">
          <cell r="AF177" t="e">
            <v>#N/A</v>
          </cell>
          <cell r="AG177">
            <v>0</v>
          </cell>
        </row>
        <row r="178">
          <cell r="AF178">
            <v>0</v>
          </cell>
          <cell r="AG178" t="e">
            <v>#N/A</v>
          </cell>
        </row>
        <row r="179">
          <cell r="AF179" t="e">
            <v>#N/A</v>
          </cell>
          <cell r="AG179">
            <v>0</v>
          </cell>
        </row>
        <row r="180">
          <cell r="AF180">
            <v>0</v>
          </cell>
          <cell r="AG180" t="e">
            <v>#N/A</v>
          </cell>
        </row>
        <row r="181">
          <cell r="AF181" t="e">
            <v>#N/A</v>
          </cell>
          <cell r="AG181">
            <v>0</v>
          </cell>
        </row>
        <row r="182">
          <cell r="AF182">
            <v>0</v>
          </cell>
          <cell r="AG182" t="e">
            <v>#N/A</v>
          </cell>
        </row>
        <row r="183">
          <cell r="AF183" t="e">
            <v>#N/A</v>
          </cell>
          <cell r="AG183">
            <v>0</v>
          </cell>
        </row>
        <row r="184">
          <cell r="AG184">
            <v>0.10755208333333334</v>
          </cell>
        </row>
        <row r="185">
          <cell r="AF185" t="e">
            <v>#N/A</v>
          </cell>
          <cell r="AG185">
            <v>0</v>
          </cell>
        </row>
        <row r="186">
          <cell r="AF186">
            <v>0</v>
          </cell>
          <cell r="AG186" t="e">
            <v>#N/A</v>
          </cell>
        </row>
        <row r="187">
          <cell r="AF187">
            <v>0</v>
          </cell>
          <cell r="AG187" t="e">
            <v>#N/A</v>
          </cell>
        </row>
        <row r="188">
          <cell r="AF188" t="e">
            <v>#N/A</v>
          </cell>
          <cell r="AG188">
            <v>0</v>
          </cell>
        </row>
        <row r="189">
          <cell r="AF189" t="e">
            <v>#N/A</v>
          </cell>
          <cell r="AG189">
            <v>0</v>
          </cell>
        </row>
        <row r="190">
          <cell r="AF190" t="e">
            <v>#N/A</v>
          </cell>
          <cell r="AG190">
            <v>0</v>
          </cell>
        </row>
        <row r="191">
          <cell r="AF191" t="e">
            <v>#N/A</v>
          </cell>
          <cell r="AG191">
            <v>0</v>
          </cell>
        </row>
        <row r="192">
          <cell r="AF192" t="e">
            <v>#N/A</v>
          </cell>
          <cell r="AG192">
            <v>0</v>
          </cell>
        </row>
        <row r="193">
          <cell r="AF193" t="e">
            <v>#N/A</v>
          </cell>
          <cell r="AG193">
            <v>0</v>
          </cell>
        </row>
        <row r="194">
          <cell r="AF194" t="e">
            <v>#N/A</v>
          </cell>
          <cell r="AG194">
            <v>0</v>
          </cell>
        </row>
        <row r="195">
          <cell r="AF195" t="e">
            <v>#N/A</v>
          </cell>
          <cell r="AG195">
            <v>0</v>
          </cell>
        </row>
        <row r="196">
          <cell r="AF196" t="e">
            <v>#N/A</v>
          </cell>
          <cell r="AG196">
            <v>0</v>
          </cell>
        </row>
        <row r="197">
          <cell r="AG197">
            <v>0.2011</v>
          </cell>
        </row>
        <row r="198">
          <cell r="AF198" t="e">
            <v>#N/A</v>
          </cell>
          <cell r="AG198">
            <v>0</v>
          </cell>
        </row>
        <row r="199">
          <cell r="AF199">
            <v>0</v>
          </cell>
          <cell r="AG199" t="e">
            <v>#N/A</v>
          </cell>
        </row>
        <row r="200">
          <cell r="AF200" t="e">
            <v>#N/A</v>
          </cell>
          <cell r="AG200">
            <v>0</v>
          </cell>
        </row>
        <row r="201">
          <cell r="AF201" t="e">
            <v>#N/A</v>
          </cell>
          <cell r="AG201">
            <v>0</v>
          </cell>
        </row>
        <row r="202">
          <cell r="AF202">
            <v>0</v>
          </cell>
          <cell r="AG202" t="e">
            <v>#N/A</v>
          </cell>
        </row>
        <row r="203">
          <cell r="AF203" t="e">
            <v>#N/A</v>
          </cell>
          <cell r="AG203">
            <v>0</v>
          </cell>
        </row>
        <row r="204">
          <cell r="AF204">
            <v>0</v>
          </cell>
          <cell r="AG204" t="e">
            <v>#N/A</v>
          </cell>
        </row>
        <row r="205">
          <cell r="AF205" t="e">
            <v>#N/A</v>
          </cell>
          <cell r="AG205">
            <v>0</v>
          </cell>
        </row>
        <row r="206">
          <cell r="AF206">
            <v>0</v>
          </cell>
          <cell r="AG206" t="e">
            <v>#N/A</v>
          </cell>
        </row>
        <row r="207">
          <cell r="AF207">
            <v>0</v>
          </cell>
          <cell r="AG207" t="e">
            <v>#N/A</v>
          </cell>
        </row>
        <row r="208">
          <cell r="AF208" t="e">
            <v>#N/A</v>
          </cell>
          <cell r="AG208">
            <v>0</v>
          </cell>
        </row>
        <row r="209">
          <cell r="AF209" t="e">
            <v>#N/A</v>
          </cell>
          <cell r="AG209">
            <v>0</v>
          </cell>
        </row>
        <row r="210">
          <cell r="AF210">
            <v>3.2500000000000001E-2</v>
          </cell>
        </row>
        <row r="211">
          <cell r="AF211">
            <v>0</v>
          </cell>
          <cell r="AG211" t="e">
            <v>#N/A</v>
          </cell>
        </row>
        <row r="212">
          <cell r="AF212" t="e">
            <v>#N/A</v>
          </cell>
          <cell r="AG212">
            <v>0</v>
          </cell>
        </row>
        <row r="213">
          <cell r="AG213">
            <v>0.2135</v>
          </cell>
        </row>
        <row r="214">
          <cell r="AF214" t="e">
            <v>#N/A</v>
          </cell>
          <cell r="AG214">
            <v>0</v>
          </cell>
        </row>
        <row r="215">
          <cell r="AF215" t="e">
            <v>#N/A</v>
          </cell>
          <cell r="AG215">
            <v>0</v>
          </cell>
        </row>
        <row r="216">
          <cell r="AF216">
            <v>0</v>
          </cell>
          <cell r="AG216" t="e">
            <v>#N/A</v>
          </cell>
        </row>
        <row r="217">
          <cell r="AF217" t="e">
            <v>#N/A</v>
          </cell>
          <cell r="AG217">
            <v>0</v>
          </cell>
        </row>
        <row r="218">
          <cell r="AF218">
            <v>0</v>
          </cell>
          <cell r="AG218" t="e">
            <v>#N/A</v>
          </cell>
        </row>
        <row r="219">
          <cell r="AF219" t="e">
            <v>#N/A</v>
          </cell>
          <cell r="AG219">
            <v>0</v>
          </cell>
        </row>
        <row r="220">
          <cell r="AF220" t="e">
            <v>#N/A</v>
          </cell>
          <cell r="AG220">
            <v>0</v>
          </cell>
        </row>
        <row r="221">
          <cell r="AF221">
            <v>0</v>
          </cell>
          <cell r="AG221" t="e">
            <v>#N/A</v>
          </cell>
        </row>
        <row r="222">
          <cell r="AF222">
            <v>0</v>
          </cell>
          <cell r="AG222" t="e">
            <v>#N/A</v>
          </cell>
        </row>
        <row r="223">
          <cell r="AF223" t="e">
            <v>#N/A</v>
          </cell>
          <cell r="AG223">
            <v>0</v>
          </cell>
        </row>
        <row r="224">
          <cell r="AF224">
            <v>0</v>
          </cell>
          <cell r="AG224" t="e">
            <v>#N/A</v>
          </cell>
        </row>
        <row r="225">
          <cell r="AF225" t="e">
            <v>#N/A</v>
          </cell>
          <cell r="AG225">
            <v>0</v>
          </cell>
        </row>
        <row r="226">
          <cell r="AF226">
            <v>0</v>
          </cell>
          <cell r="AG226" t="e">
            <v>#N/A</v>
          </cell>
        </row>
        <row r="227">
          <cell r="AF227" t="e">
            <v>#N/A</v>
          </cell>
          <cell r="AG227">
            <v>0</v>
          </cell>
        </row>
        <row r="228">
          <cell r="AF228">
            <v>0</v>
          </cell>
          <cell r="AG228" t="e">
            <v>#N/A</v>
          </cell>
        </row>
        <row r="229">
          <cell r="AF229" t="e">
            <v>#N/A</v>
          </cell>
          <cell r="AG229">
            <v>0</v>
          </cell>
        </row>
        <row r="230">
          <cell r="AF230">
            <v>0</v>
          </cell>
          <cell r="AG230" t="e">
            <v>#N/A</v>
          </cell>
        </row>
        <row r="231">
          <cell r="AF231" t="e">
            <v>#N/A</v>
          </cell>
          <cell r="AG231">
            <v>0</v>
          </cell>
        </row>
        <row r="232">
          <cell r="AG232">
            <v>0.21759999999999999</v>
          </cell>
        </row>
        <row r="233">
          <cell r="AF233">
            <v>0</v>
          </cell>
          <cell r="AG233" t="e">
            <v>#N/A</v>
          </cell>
        </row>
        <row r="234">
          <cell r="AF234" t="e">
            <v>#N/A</v>
          </cell>
          <cell r="AG234">
            <v>0</v>
          </cell>
        </row>
        <row r="235">
          <cell r="AF235">
            <v>0</v>
          </cell>
          <cell r="AG235" t="e">
            <v>#N/A</v>
          </cell>
        </row>
        <row r="236">
          <cell r="AF236" t="e">
            <v>#N/A</v>
          </cell>
          <cell r="AG236">
            <v>0</v>
          </cell>
        </row>
        <row r="237">
          <cell r="AF237">
            <v>0</v>
          </cell>
          <cell r="AG237" t="e">
            <v>#N/A</v>
          </cell>
        </row>
        <row r="238">
          <cell r="AF238" t="e">
            <v>#N/A</v>
          </cell>
          <cell r="AG238">
            <v>0</v>
          </cell>
        </row>
        <row r="239">
          <cell r="AF239" t="e">
            <v>#N/A</v>
          </cell>
          <cell r="AG239">
            <v>0</v>
          </cell>
        </row>
        <row r="240">
          <cell r="AF240">
            <v>0</v>
          </cell>
          <cell r="AG240" t="e">
            <v>#N/A</v>
          </cell>
        </row>
        <row r="241">
          <cell r="AF241" t="e">
            <v>#N/A</v>
          </cell>
          <cell r="AG241">
            <v>0</v>
          </cell>
        </row>
        <row r="242">
          <cell r="AG242">
            <v>3.6999999999999998E-2</v>
          </cell>
        </row>
        <row r="243">
          <cell r="AF243" t="e">
            <v>#N/A</v>
          </cell>
          <cell r="AG243">
            <v>0</v>
          </cell>
        </row>
        <row r="244">
          <cell r="AF244">
            <v>0</v>
          </cell>
          <cell r="AG244" t="e">
            <v>#N/A</v>
          </cell>
        </row>
        <row r="245">
          <cell r="AF245" t="e">
            <v>#N/A</v>
          </cell>
          <cell r="AG245">
            <v>0</v>
          </cell>
        </row>
        <row r="246">
          <cell r="AF246">
            <v>0</v>
          </cell>
          <cell r="AG246" t="e">
            <v>#N/A</v>
          </cell>
        </row>
        <row r="247">
          <cell r="AF247" t="e">
            <v>#N/A</v>
          </cell>
          <cell r="AG247">
            <v>0</v>
          </cell>
        </row>
        <row r="248">
          <cell r="AF248">
            <v>0</v>
          </cell>
          <cell r="AG248" t="e">
            <v>#N/A</v>
          </cell>
        </row>
        <row r="249">
          <cell r="AF249">
            <v>0</v>
          </cell>
          <cell r="AG249" t="e">
            <v>#N/A</v>
          </cell>
        </row>
        <row r="250">
          <cell r="AF250" t="e">
            <v>#N/A</v>
          </cell>
          <cell r="AG250">
            <v>0</v>
          </cell>
        </row>
        <row r="251">
          <cell r="AF251" t="e">
            <v>#N/A</v>
          </cell>
          <cell r="AG251">
            <v>0</v>
          </cell>
        </row>
        <row r="252">
          <cell r="AF252">
            <v>0</v>
          </cell>
          <cell r="AG252" t="e">
            <v>#N/A</v>
          </cell>
        </row>
        <row r="253">
          <cell r="AF253" t="e">
            <v>#N/A</v>
          </cell>
          <cell r="AG253">
            <v>0</v>
          </cell>
        </row>
        <row r="254">
          <cell r="AF254">
            <v>0</v>
          </cell>
          <cell r="AG254" t="e">
            <v>#N/A</v>
          </cell>
        </row>
        <row r="255">
          <cell r="AF255">
            <v>0</v>
          </cell>
          <cell r="AG255" t="e">
            <v>#N/A</v>
          </cell>
        </row>
        <row r="256">
          <cell r="AF256" t="e">
            <v>#N/A</v>
          </cell>
          <cell r="AG256">
            <v>0</v>
          </cell>
        </row>
        <row r="257">
          <cell r="AF257">
            <v>0</v>
          </cell>
          <cell r="AG257" t="e">
            <v>#N/A</v>
          </cell>
        </row>
        <row r="258">
          <cell r="AF258" t="e">
            <v>#N/A</v>
          </cell>
          <cell r="AG258">
            <v>0</v>
          </cell>
        </row>
        <row r="259">
          <cell r="AF259">
            <v>0</v>
          </cell>
          <cell r="AG259" t="e">
            <v>#N/A</v>
          </cell>
        </row>
        <row r="260">
          <cell r="AF260" t="e">
            <v>#N/A</v>
          </cell>
          <cell r="AG260">
            <v>0</v>
          </cell>
        </row>
        <row r="261">
          <cell r="AF261">
            <v>0</v>
          </cell>
          <cell r="AG261" t="e">
            <v>#N/A</v>
          </cell>
        </row>
        <row r="262">
          <cell r="AF262" t="e">
            <v>#N/A</v>
          </cell>
          <cell r="AG262">
            <v>0</v>
          </cell>
        </row>
        <row r="263">
          <cell r="AF263">
            <v>0</v>
          </cell>
          <cell r="AG263" t="e">
            <v>#N/A</v>
          </cell>
        </row>
        <row r="264">
          <cell r="AF264" t="e">
            <v>#N/A</v>
          </cell>
          <cell r="AG264">
            <v>0</v>
          </cell>
        </row>
        <row r="265">
          <cell r="AF265">
            <v>0</v>
          </cell>
          <cell r="AG265" t="e">
            <v>#N/A</v>
          </cell>
        </row>
        <row r="266">
          <cell r="AF266">
            <v>0</v>
          </cell>
          <cell r="AG266" t="e">
            <v>#N/A</v>
          </cell>
        </row>
        <row r="267">
          <cell r="AF267">
            <v>0</v>
          </cell>
          <cell r="AG267" t="e">
            <v>#N/A</v>
          </cell>
        </row>
        <row r="268">
          <cell r="AF268">
            <v>0</v>
          </cell>
          <cell r="AG268" t="e">
            <v>#N/A</v>
          </cell>
        </row>
        <row r="269">
          <cell r="AF269">
            <v>0</v>
          </cell>
          <cell r="AG269" t="e">
            <v>#N/A</v>
          </cell>
        </row>
        <row r="270">
          <cell r="AF270">
            <v>0</v>
          </cell>
          <cell r="AG270" t="e">
            <v>#N/A</v>
          </cell>
        </row>
        <row r="271">
          <cell r="AG271">
            <v>7.7999999999999996E-3</v>
          </cell>
        </row>
        <row r="272">
          <cell r="AF272">
            <v>0</v>
          </cell>
          <cell r="AG272" t="e">
            <v>#N/A</v>
          </cell>
        </row>
        <row r="273">
          <cell r="AF273">
            <v>0</v>
          </cell>
          <cell r="AG273" t="e">
            <v>#N/A</v>
          </cell>
        </row>
        <row r="274">
          <cell r="AF274">
            <v>0</v>
          </cell>
          <cell r="AG274" t="e">
            <v>#N/A</v>
          </cell>
        </row>
        <row r="275">
          <cell r="AF275" t="e">
            <v>#N/A</v>
          </cell>
          <cell r="AG275">
            <v>0</v>
          </cell>
        </row>
        <row r="276">
          <cell r="AF276">
            <v>0</v>
          </cell>
          <cell r="AG276" t="e">
            <v>#N/A</v>
          </cell>
        </row>
        <row r="277">
          <cell r="AF277" t="e">
            <v>#N/A</v>
          </cell>
          <cell r="AG277">
            <v>0</v>
          </cell>
        </row>
        <row r="278">
          <cell r="AF278">
            <v>0</v>
          </cell>
          <cell r="AG278" t="e">
            <v>#N/A</v>
          </cell>
        </row>
        <row r="279">
          <cell r="AF279">
            <v>0</v>
          </cell>
          <cell r="AG279" t="e">
            <v>#N/A</v>
          </cell>
        </row>
        <row r="280">
          <cell r="AF280">
            <v>3.2800000000000003E-2</v>
          </cell>
        </row>
        <row r="281">
          <cell r="AF281" t="e">
            <v>#N/A</v>
          </cell>
          <cell r="AG281">
            <v>0</v>
          </cell>
        </row>
        <row r="282">
          <cell r="AF282">
            <v>0</v>
          </cell>
          <cell r="AG282" t="e">
            <v>#N/A</v>
          </cell>
        </row>
        <row r="283">
          <cell r="AF283" t="e">
            <v>#N/A</v>
          </cell>
          <cell r="AG283">
            <v>0</v>
          </cell>
        </row>
        <row r="284">
          <cell r="AF284">
            <v>0</v>
          </cell>
          <cell r="AG284" t="e">
            <v>#N/A</v>
          </cell>
        </row>
        <row r="285">
          <cell r="AF285" t="e">
            <v>#N/A</v>
          </cell>
          <cell r="AG285">
            <v>0</v>
          </cell>
        </row>
        <row r="286">
          <cell r="AF286">
            <v>0</v>
          </cell>
          <cell r="AG286" t="e">
            <v>#N/A</v>
          </cell>
        </row>
        <row r="287">
          <cell r="AF287" t="e">
            <v>#N/A</v>
          </cell>
          <cell r="AG287">
            <v>0</v>
          </cell>
        </row>
        <row r="288">
          <cell r="AF288">
            <v>0</v>
          </cell>
          <cell r="AG288" t="e">
            <v>#N/A</v>
          </cell>
        </row>
        <row r="289">
          <cell r="AF289" t="e">
            <v>#N/A</v>
          </cell>
          <cell r="AG289">
            <v>0</v>
          </cell>
        </row>
        <row r="290">
          <cell r="AF290">
            <v>0</v>
          </cell>
          <cell r="AG290" t="e">
            <v>#N/A</v>
          </cell>
        </row>
        <row r="291">
          <cell r="AF291">
            <v>0</v>
          </cell>
          <cell r="AG291" t="e">
            <v>#N/A</v>
          </cell>
        </row>
        <row r="292">
          <cell r="AF292" t="e">
            <v>#N/A</v>
          </cell>
          <cell r="AG292">
            <v>0</v>
          </cell>
        </row>
        <row r="293">
          <cell r="AF293">
            <v>0</v>
          </cell>
          <cell r="AG293" t="e">
            <v>#N/A</v>
          </cell>
        </row>
        <row r="294">
          <cell r="AF294" t="e">
            <v>#N/A</v>
          </cell>
          <cell r="AG294">
            <v>0</v>
          </cell>
        </row>
        <row r="295">
          <cell r="AF295">
            <v>0</v>
          </cell>
          <cell r="AG295" t="e">
            <v>#N/A</v>
          </cell>
        </row>
        <row r="296">
          <cell r="AF296" t="e">
            <v>#N/A</v>
          </cell>
          <cell r="AG296">
            <v>0</v>
          </cell>
        </row>
        <row r="297">
          <cell r="AF297" t="e">
            <v>#N/A</v>
          </cell>
          <cell r="AG297">
            <v>0</v>
          </cell>
        </row>
        <row r="298">
          <cell r="AF298" t="e">
            <v>#N/A</v>
          </cell>
          <cell r="AG298">
            <v>0</v>
          </cell>
        </row>
        <row r="299">
          <cell r="AF299">
            <v>0</v>
          </cell>
          <cell r="AG299" t="e">
            <v>#N/A</v>
          </cell>
        </row>
        <row r="300">
          <cell r="AF300" t="e">
            <v>#N/A</v>
          </cell>
          <cell r="AG300">
            <v>0</v>
          </cell>
        </row>
        <row r="301">
          <cell r="AF301">
            <v>0</v>
          </cell>
          <cell r="AG301" t="e">
            <v>#N/A</v>
          </cell>
        </row>
        <row r="302">
          <cell r="AF302" t="e">
            <v>#N/A</v>
          </cell>
          <cell r="AG302">
            <v>0</v>
          </cell>
        </row>
        <row r="303">
          <cell r="AF303">
            <v>0</v>
          </cell>
          <cell r="AG303" t="e">
            <v>#N/A</v>
          </cell>
        </row>
        <row r="304">
          <cell r="AF304">
            <v>0</v>
          </cell>
          <cell r="AG304" t="e">
            <v>#N/A</v>
          </cell>
        </row>
        <row r="305">
          <cell r="AF305" t="e">
            <v>#N/A</v>
          </cell>
          <cell r="AG305">
            <v>0</v>
          </cell>
        </row>
        <row r="306">
          <cell r="AF306">
            <v>0</v>
          </cell>
          <cell r="AG306" t="e">
            <v>#N/A</v>
          </cell>
        </row>
        <row r="307">
          <cell r="AF307" t="e">
            <v>#N/A</v>
          </cell>
          <cell r="AG307">
            <v>0</v>
          </cell>
        </row>
        <row r="308">
          <cell r="AF308">
            <v>0</v>
          </cell>
          <cell r="AG308" t="e">
            <v>#N/A</v>
          </cell>
        </row>
        <row r="309">
          <cell r="AF309" t="e">
            <v>#N/A</v>
          </cell>
          <cell r="AG309">
            <v>0</v>
          </cell>
        </row>
        <row r="310">
          <cell r="AF310">
            <v>0</v>
          </cell>
          <cell r="AG310" t="e">
            <v>#N/A</v>
          </cell>
        </row>
        <row r="311">
          <cell r="AF311" t="e">
            <v>#N/A</v>
          </cell>
          <cell r="AG311">
            <v>0</v>
          </cell>
        </row>
        <row r="312">
          <cell r="AF312">
            <v>0</v>
          </cell>
          <cell r="AG312" t="e">
            <v>#N/A</v>
          </cell>
        </row>
        <row r="313">
          <cell r="AF313" t="e">
            <v>#N/A</v>
          </cell>
          <cell r="AG313">
            <v>0</v>
          </cell>
        </row>
        <row r="314">
          <cell r="AF314">
            <v>0</v>
          </cell>
          <cell r="AG314" t="e">
            <v>#N/A</v>
          </cell>
        </row>
        <row r="315">
          <cell r="AF315" t="e">
            <v>#N/A</v>
          </cell>
          <cell r="AG315">
            <v>0</v>
          </cell>
        </row>
        <row r="316">
          <cell r="AF316">
            <v>0</v>
          </cell>
          <cell r="AG316" t="e">
            <v>#N/A</v>
          </cell>
        </row>
        <row r="317">
          <cell r="AF317" t="e">
            <v>#N/A</v>
          </cell>
          <cell r="AG317">
            <v>0</v>
          </cell>
        </row>
        <row r="318">
          <cell r="AF318">
            <v>0</v>
          </cell>
          <cell r="AG318" t="e">
            <v>#N/A</v>
          </cell>
        </row>
        <row r="319">
          <cell r="AF319" t="e">
            <v>#N/A</v>
          </cell>
          <cell r="AG319">
            <v>0</v>
          </cell>
        </row>
        <row r="320">
          <cell r="AF320">
            <v>0</v>
          </cell>
          <cell r="AG320" t="e">
            <v>#N/A</v>
          </cell>
        </row>
      </sheetData>
      <sheetData sheetId="3" refreshError="1"/>
      <sheetData sheetId="4" refreshError="1"/>
      <sheetData sheetId="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AY"/>
      <sheetName val="JUN"/>
      <sheetName val="JUL"/>
      <sheetName val="AUG"/>
      <sheetName val="SEP"/>
      <sheetName val="OCT"/>
      <sheetName val="SUMMARY"/>
      <sheetName val="Graph"/>
      <sheetName val="AR's"/>
      <sheetName val="CA"/>
      <sheetName val="WW 20"/>
      <sheetName val="benchmark"/>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 - Shipping"/>
      <sheetName val="Back - Packing"/>
      <sheetName val="Back - FVI"/>
      <sheetName val="Front"/>
      <sheetName val="Pﾏﾄ新井"/>
      <sheetName val="#REF"/>
      <sheetName val="AUG"/>
      <sheetName val="qryAllItem"/>
      <sheetName val="Parato_Total_DATA"/>
      <sheetName val="生ﾃﾞｰﾀ"/>
      <sheetName val="Back_-_Shipping"/>
      <sheetName val="Back_-_Packing"/>
      <sheetName val="Back_-_FVI"/>
      <sheetName val="Back_-_Shipping1"/>
      <sheetName val="Back_-_Packing1"/>
      <sheetName val="Back_-_FVI1"/>
      <sheetName val="Back_-_Shipping2"/>
      <sheetName val="Back_-_Packing2"/>
      <sheetName val="Back_-_FVI2"/>
      <sheetName val="IPP Data"/>
      <sheetName val="CofC CTF"/>
      <sheetName val="Parato_Inspection_Week_DATA"/>
      <sheetName val="Back_-_Shipping3"/>
      <sheetName val="Back_-_Packing3"/>
      <sheetName val="Back_-_FVI3"/>
      <sheetName val="IPP_Data"/>
      <sheetName val="CofC_CTF"/>
      <sheetName val="WW_202"/>
      <sheetName val="Part #"/>
      <sheetName val="Back_-_Shipping4"/>
      <sheetName val="Back_-_Packing4"/>
      <sheetName val="Back_-_FVI4"/>
      <sheetName val="IPP_Data1"/>
      <sheetName val="CofC_CTF1"/>
      <sheetName val="Back_-_Shipping5"/>
      <sheetName val="Back_-_Packing5"/>
      <sheetName val="Back_-_FVI5"/>
      <sheetName val="IPP_Data2"/>
      <sheetName val="CofC_CTF2"/>
      <sheetName val="Part_#"/>
      <sheetName val="Back_-_Shipping6"/>
      <sheetName val="Back_-_Packing6"/>
      <sheetName val="Back_-_FVI6"/>
      <sheetName val="IPP_Data3"/>
      <sheetName val="CofC_CTF3"/>
      <sheetName val="Part_#1"/>
      <sheetName val="WW_204"/>
      <sheetName val="Disposition Advice"/>
      <sheetName val="Back_-_Shipping7"/>
      <sheetName val="Back_-_Packing7"/>
      <sheetName val="Back_-_FVI7"/>
      <sheetName val="IPP_Data4"/>
      <sheetName val="CofC_CTF4"/>
      <sheetName val="Part_#2"/>
      <sheetName val="Disposition_Advice"/>
      <sheetName val="Back_-_Shipping8"/>
      <sheetName val="Back_-_Packing8"/>
      <sheetName val="Back_-_FVI8"/>
      <sheetName val="IPP_Data5"/>
      <sheetName val="CofC_CTF5"/>
      <sheetName val="Part_#3"/>
      <sheetName val="Disposition_Advice1"/>
      <sheetName val="WW 20"/>
    </sheetNames>
    <definedNames>
      <definedName name="Record1"/>
      <definedName name="RecordFUTAI"/>
      <definedName name="RecordRET"/>
      <definedName name="RecordSCE"/>
      <definedName name="RecordSCEALL"/>
    </defined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 sheetId="6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ﾏﾄｼｰﾄ"/>
      <sheetName val="FE Lot Status"/>
      <sheetName val="BE Lot Status"/>
      <sheetName val="Defect Summary"/>
      <sheetName val="Graphical Pre"/>
      <sheetName val="Yield Computation"/>
      <sheetName val="Yield Summary"/>
    </sheetNames>
    <definedNames>
      <definedName name="Record14"/>
      <definedName name="Record16"/>
      <definedName name="Record17"/>
      <definedName name="Record18"/>
      <definedName name="Record5"/>
      <definedName name="Record6"/>
      <definedName name="Record7"/>
      <definedName name="Record8"/>
      <definedName name="Record9"/>
      <definedName name="消去"/>
    </definedNames>
    <sheetDataSet>
      <sheetData sheetId="0" refreshError="1"/>
      <sheetData sheetId="1"/>
      <sheetData sheetId="2"/>
      <sheetData sheetId="3"/>
      <sheetData sheetId="4"/>
      <sheetData sheetId="5"/>
      <sheetData sheetId="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rontend"/>
      <sheetName val="ww51 defect pareto"/>
      <sheetName val="Overall Defects "/>
      <sheetName val=" Defect Trend"/>
      <sheetName val="FE Trend"/>
      <sheetName val="Total Yield"/>
      <sheetName val="ww Yield trend"/>
      <sheetName val="HVM TREND"/>
      <sheetName val="broadwater lot lists"/>
      <sheetName val="beachwood"/>
      <sheetName val="crestline"/>
      <sheetName val="bearlake"/>
      <sheetName val="LAkeport G"/>
      <sheetName val="g92"/>
      <sheetName val="出退"/>
      <sheetName val="#REF"/>
      <sheetName val="事故概要表作成シート"/>
    </sheetNames>
    <definedNames>
      <definedName name="ret_start"/>
      <definedName name="sheet_print"/>
      <definedName name="sheet_text"/>
      <definedName name="text_shee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sheetName val="AR's"/>
      <sheetName val="mrb(fcbga)"/>
      <sheetName val="mrb(sbga)"/>
      <sheetName val="ES(fcbga)"/>
      <sheetName val="ES(sbga)"/>
      <sheetName val="LRR(fcbga)"/>
      <sheetName val="LRR(sbga)"/>
      <sheetName val="Recipe"/>
    </sheetNames>
    <sheetDataSet>
      <sheetData sheetId="0" refreshError="1">
        <row r="86">
          <cell r="M86">
            <v>0</v>
          </cell>
          <cell r="O86">
            <v>0</v>
          </cell>
          <cell r="P86">
            <v>0</v>
          </cell>
        </row>
        <row r="87">
          <cell r="O87">
            <v>1</v>
          </cell>
          <cell r="P87">
            <v>0.1</v>
          </cell>
        </row>
        <row r="88">
          <cell r="O88">
            <v>2</v>
          </cell>
          <cell r="P88">
            <v>0.1</v>
          </cell>
        </row>
        <row r="89">
          <cell r="O89">
            <v>3</v>
          </cell>
          <cell r="P89">
            <v>0.1</v>
          </cell>
        </row>
        <row r="90">
          <cell r="O90">
            <v>4</v>
          </cell>
          <cell r="P90">
            <v>0.1</v>
          </cell>
        </row>
        <row r="91">
          <cell r="O91">
            <v>5</v>
          </cell>
          <cell r="P91">
            <v>0.1</v>
          </cell>
        </row>
        <row r="92">
          <cell r="O92">
            <v>6</v>
          </cell>
          <cell r="P92">
            <v>0.1</v>
          </cell>
        </row>
        <row r="93">
          <cell r="O93">
            <v>7</v>
          </cell>
          <cell r="P93">
            <v>0.1</v>
          </cell>
        </row>
        <row r="94">
          <cell r="O94">
            <v>8</v>
          </cell>
          <cell r="P94">
            <v>0.1</v>
          </cell>
        </row>
        <row r="95">
          <cell r="O95">
            <v>9</v>
          </cell>
          <cell r="P95">
            <v>0.1</v>
          </cell>
        </row>
        <row r="96">
          <cell r="O96">
            <v>10</v>
          </cell>
          <cell r="P96">
            <v>0.1</v>
          </cell>
        </row>
        <row r="97">
          <cell r="O97">
            <v>11</v>
          </cell>
          <cell r="P97">
            <v>0.15</v>
          </cell>
        </row>
        <row r="98">
          <cell r="O98">
            <v>12</v>
          </cell>
          <cell r="P98">
            <v>0.15</v>
          </cell>
        </row>
        <row r="99">
          <cell r="O99">
            <v>13</v>
          </cell>
          <cell r="P99">
            <v>0.15</v>
          </cell>
        </row>
        <row r="100">
          <cell r="O100">
            <v>14</v>
          </cell>
          <cell r="P100">
            <v>0.15</v>
          </cell>
        </row>
        <row r="101">
          <cell r="O101">
            <v>15</v>
          </cell>
          <cell r="P101">
            <v>0.15</v>
          </cell>
        </row>
        <row r="102">
          <cell r="O102">
            <v>16</v>
          </cell>
          <cell r="P102">
            <v>0.15</v>
          </cell>
        </row>
        <row r="103">
          <cell r="O103">
            <v>17</v>
          </cell>
          <cell r="P103">
            <v>0.15</v>
          </cell>
        </row>
        <row r="104">
          <cell r="O104">
            <v>18</v>
          </cell>
          <cell r="P104">
            <v>0.15</v>
          </cell>
        </row>
        <row r="105">
          <cell r="O105">
            <v>19</v>
          </cell>
          <cell r="P105">
            <v>0.15</v>
          </cell>
        </row>
        <row r="106">
          <cell r="O106">
            <v>20</v>
          </cell>
          <cell r="P106">
            <v>0.15</v>
          </cell>
        </row>
        <row r="107">
          <cell r="O107">
            <v>21</v>
          </cell>
          <cell r="P107">
            <v>0.2</v>
          </cell>
        </row>
        <row r="108">
          <cell r="O108">
            <v>22</v>
          </cell>
          <cell r="P108">
            <v>0.2</v>
          </cell>
        </row>
        <row r="109">
          <cell r="O109">
            <v>23</v>
          </cell>
          <cell r="P109">
            <v>0.2</v>
          </cell>
        </row>
        <row r="110">
          <cell r="O110">
            <v>24</v>
          </cell>
          <cell r="P110">
            <v>0.2</v>
          </cell>
        </row>
        <row r="111">
          <cell r="O111">
            <v>25</v>
          </cell>
          <cell r="P111">
            <v>0.2</v>
          </cell>
        </row>
        <row r="112">
          <cell r="O112">
            <v>26</v>
          </cell>
          <cell r="P112">
            <v>0.2</v>
          </cell>
        </row>
        <row r="113">
          <cell r="O113">
            <v>27</v>
          </cell>
          <cell r="P113">
            <v>0.2</v>
          </cell>
        </row>
        <row r="114">
          <cell r="O114">
            <v>28</v>
          </cell>
          <cell r="P114">
            <v>0.2</v>
          </cell>
        </row>
        <row r="115">
          <cell r="O115">
            <v>29</v>
          </cell>
          <cell r="P115">
            <v>0.2</v>
          </cell>
        </row>
        <row r="116">
          <cell r="O116">
            <v>30</v>
          </cell>
          <cell r="P116">
            <v>0.2</v>
          </cell>
        </row>
        <row r="117">
          <cell r="O117">
            <v>31</v>
          </cell>
          <cell r="P117">
            <v>0.25</v>
          </cell>
        </row>
        <row r="118">
          <cell r="O118">
            <v>32</v>
          </cell>
          <cell r="P118">
            <v>0.25</v>
          </cell>
        </row>
        <row r="119">
          <cell r="O119">
            <v>33</v>
          </cell>
          <cell r="P119">
            <v>0.25</v>
          </cell>
        </row>
        <row r="120">
          <cell r="O120">
            <v>34</v>
          </cell>
          <cell r="P120">
            <v>0.25</v>
          </cell>
        </row>
        <row r="121">
          <cell r="O121">
            <v>35</v>
          </cell>
          <cell r="P121">
            <v>0.25</v>
          </cell>
        </row>
        <row r="122">
          <cell r="O122">
            <v>36</v>
          </cell>
          <cell r="P122">
            <v>0.25</v>
          </cell>
        </row>
        <row r="123">
          <cell r="O123">
            <v>37</v>
          </cell>
          <cell r="P123">
            <v>0.25</v>
          </cell>
        </row>
        <row r="124">
          <cell r="O124">
            <v>38</v>
          </cell>
          <cell r="P124">
            <v>0.25</v>
          </cell>
        </row>
        <row r="125">
          <cell r="O125">
            <v>39</v>
          </cell>
          <cell r="P125">
            <v>0.25</v>
          </cell>
        </row>
        <row r="126">
          <cell r="O126">
            <v>40</v>
          </cell>
          <cell r="P126">
            <v>0.25</v>
          </cell>
        </row>
        <row r="127">
          <cell r="O127">
            <v>41</v>
          </cell>
          <cell r="P127">
            <v>0.3</v>
          </cell>
        </row>
        <row r="128">
          <cell r="O128">
            <v>42</v>
          </cell>
          <cell r="P128">
            <v>0.3</v>
          </cell>
        </row>
        <row r="129">
          <cell r="O129">
            <v>43</v>
          </cell>
          <cell r="P129">
            <v>0.3</v>
          </cell>
        </row>
        <row r="130">
          <cell r="O130">
            <v>44</v>
          </cell>
          <cell r="P130">
            <v>0.3</v>
          </cell>
        </row>
        <row r="131">
          <cell r="O131">
            <v>45</v>
          </cell>
          <cell r="P131">
            <v>0.3</v>
          </cell>
        </row>
        <row r="132">
          <cell r="O132">
            <v>46</v>
          </cell>
          <cell r="P132">
            <v>0.3</v>
          </cell>
        </row>
        <row r="133">
          <cell r="O133">
            <v>47</v>
          </cell>
          <cell r="P133">
            <v>0.3</v>
          </cell>
        </row>
        <row r="134">
          <cell r="O134">
            <v>48</v>
          </cell>
          <cell r="P134">
            <v>0.3</v>
          </cell>
        </row>
        <row r="135">
          <cell r="O135">
            <v>49</v>
          </cell>
          <cell r="P135">
            <v>0.3</v>
          </cell>
        </row>
        <row r="136">
          <cell r="O136">
            <v>50</v>
          </cell>
          <cell r="P136">
            <v>0.3</v>
          </cell>
        </row>
        <row r="137">
          <cell r="O137">
            <v>51</v>
          </cell>
          <cell r="P137">
            <v>0.35</v>
          </cell>
        </row>
        <row r="138">
          <cell r="O138">
            <v>52</v>
          </cell>
          <cell r="P138">
            <v>0.35</v>
          </cell>
        </row>
        <row r="139">
          <cell r="O139">
            <v>53</v>
          </cell>
          <cell r="P139">
            <v>0.35</v>
          </cell>
        </row>
        <row r="140">
          <cell r="O140">
            <v>54</v>
          </cell>
          <cell r="P140">
            <v>0.35</v>
          </cell>
        </row>
        <row r="141">
          <cell r="O141">
            <v>55</v>
          </cell>
          <cell r="P141">
            <v>0.35</v>
          </cell>
        </row>
        <row r="142">
          <cell r="O142">
            <v>56</v>
          </cell>
          <cell r="P142">
            <v>0.35</v>
          </cell>
        </row>
        <row r="143">
          <cell r="O143">
            <v>57</v>
          </cell>
          <cell r="P143">
            <v>0.35</v>
          </cell>
        </row>
        <row r="144">
          <cell r="O144">
            <v>58</v>
          </cell>
          <cell r="P144">
            <v>0.35</v>
          </cell>
        </row>
        <row r="145">
          <cell r="O145">
            <v>59</v>
          </cell>
          <cell r="P145">
            <v>0.35</v>
          </cell>
        </row>
        <row r="146">
          <cell r="O146">
            <v>60</v>
          </cell>
          <cell r="P146">
            <v>0.35</v>
          </cell>
        </row>
        <row r="147">
          <cell r="O147">
            <v>61</v>
          </cell>
          <cell r="P147">
            <v>0.4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sheetName val="Total QE1 "/>
      <sheetName val="WEISS"/>
      <sheetName val="#REF"/>
      <sheetName val="1_Recipe_m2"/>
      <sheetName val="TOSHIBA-Structure"/>
      <sheetName val="Total_QE1_"/>
      <sheetName val="Total_QE1_1"/>
      <sheetName val="Total_QE1_2"/>
      <sheetName val="Sheet3"/>
      <sheetName val="Total_QE1_4"/>
      <sheetName val="Total_QE1_3"/>
      <sheetName val="Total_QE1_5"/>
      <sheetName val="Total_QE1_6"/>
      <sheetName val="Total_QE1_7"/>
    </sheetNames>
    <definedNames>
      <definedName name="setcolors" sheetId="0"/>
    </definedNames>
    <sheetDataSet>
      <sheetData sheetId="0"/>
      <sheetData sheetId="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 sheetId="12"/>
      <sheetData sheetId="13" refreshError="1"/>
      <sheetData sheetId="1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推移グラフ"/>
      <sheetName val="未充填データ"/>
      <sheetName val="分類別"/>
      <sheetName val="設備別"/>
      <sheetName val="Sheet1"/>
      <sheetName val="コア"/>
    </sheetNames>
    <sheetDataSet>
      <sheetData sheetId="0" refreshError="1"/>
      <sheetData sheetId="1" refreshError="1"/>
      <sheetData sheetId="2"/>
      <sheetData sheetId="3" refreshError="1"/>
      <sheetData sheetId="4" refreshError="1"/>
      <sheetData sheetId="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推移グラフ"/>
      <sheetName val="未充填データ"/>
      <sheetName val="分類別"/>
      <sheetName val="設備別"/>
      <sheetName val="Sheet1"/>
      <sheetName val="コア"/>
    </sheetNames>
    <sheetDataSet>
      <sheetData sheetId="0" refreshError="1"/>
      <sheetData sheetId="1" refreshError="1"/>
      <sheetData sheetId="2"/>
      <sheetData sheetId="3" refreshError="1"/>
      <sheetData sheetId="4" refreshError="1"/>
      <sheetData sheetId="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History"/>
      <sheetName val="CALC"/>
      <sheetName val="売上Summary"/>
      <sheetName val="◎1_需要"/>
      <sheetName val="2_シェア"/>
      <sheetName val="○3_出荷Kp"/>
      <sheetName val="LDm2_wk"/>
      <sheetName val="◎4_売上Kp"/>
      <sheetName val="◎5_委託在庫Kp"/>
      <sheetName val="◎6_単価$p"/>
      <sheetName val="9_売上MYen"/>
      <sheetName val="11_その他売上MYen"/>
      <sheetName val="#Yield_TTL"/>
      <sheetName val="1_Recipe_m2"/>
      <sheetName val="#Capa_wkly"/>
      <sheetName val="Sheet1"/>
      <sheetName val="Sheet2"/>
      <sheetName val="Sheet3"/>
      <sheetName val="001 Biz plan2_'04H1Yosan-Mid_Mo"/>
      <sheetName val="TOSHIBA-Structure"/>
      <sheetName val="Sales Report Database"/>
      <sheetName val="Rev_History"/>
      <sheetName val="001_Biz_plan2_'04H1Yosan-Mid_Mo"/>
      <sheetName val="Sales_Report_Database"/>
      <sheetName val="コア"/>
      <sheetName val="Rev_History1"/>
      <sheetName val="001_Biz_plan2_'04H1Yosan-Mid_M1"/>
      <sheetName val="Sales_Report_Databas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efreshError="1"/>
      <sheetData sheetId="19" refreshError="1"/>
      <sheetData sheetId="20" refreshError="1"/>
      <sheetData sheetId="21"/>
      <sheetData sheetId="22"/>
      <sheetData sheetId="23"/>
      <sheetData sheetId="24"/>
      <sheetData sheetId="25"/>
      <sheetData sheetId="26"/>
      <sheetData sheetId="2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5_委託在庫Kp"/>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History"/>
      <sheetName val="CALC"/>
      <sheetName val="売上Summary"/>
      <sheetName val="◎1_需要"/>
      <sheetName val="2_シェア"/>
      <sheetName val="○3_出荷Kp"/>
      <sheetName val="LDm2_wk"/>
      <sheetName val="◎4_売上Kp"/>
      <sheetName val="◎売上㎡"/>
      <sheetName val="◎5_委託在庫Kp"/>
      <sheetName val="◎6_単価$p"/>
      <sheetName val="9_売上MYen"/>
      <sheetName val="11_その他売上MYen"/>
      <sheetName val="#Yield_TTL"/>
      <sheetName val="1_Recipe_m2"/>
      <sheetName val="#Capa_wk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277">
          <cell r="O277">
            <v>1</v>
          </cell>
        </row>
      </sheetData>
      <sheetData sheetId="15"/>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Rev1"/>
      <sheetName val="Weekly"/>
      <sheetName val="Monthly"/>
      <sheetName val="Trend G-CR"/>
      <sheetName val="2006- 01-17"/>
      <sheetName val="k"/>
      <sheetName val="BE(Kp)"/>
      <sheetName val="TOSHIBA-Structure"/>
      <sheetName val="Examination"/>
      <sheetName val="GCR TREND CHART_2004.rev1"/>
      <sheetName val="benchmark"/>
      <sheetName val="Trend_G-CR"/>
      <sheetName val="2006-_01-17"/>
      <sheetName val="GCR_TREND_CHART_2004_rev1"/>
      <sheetName val="Trend_G-CR1"/>
      <sheetName val="2006-_01-171"/>
      <sheetName val="GCR_TREND_CHART_2004_rev11"/>
      <sheetName val="Trend_G-CR2"/>
      <sheetName val="2006-_01-172"/>
      <sheetName val="GCR_TREND_CHART_2004_rev12"/>
      <sheetName val="Trend_G-CR3"/>
      <sheetName val="2006-_01-173"/>
      <sheetName val="GCR_TREND_CHART_2004_rev13"/>
      <sheetName val="Trend_G-CR4"/>
      <sheetName val="2006-_01-174"/>
      <sheetName val="GCR_TREND_CHART_2004_rev14"/>
      <sheetName val="Trend_G-CR5"/>
      <sheetName val="2006-_01-175"/>
      <sheetName val="GCR_TREND_CHART_2004_rev15"/>
      <sheetName val="Trend_G-CR6"/>
      <sheetName val="2006-_01-176"/>
      <sheetName val="GCR_TREND_CHART_2004_rev16"/>
    </sheetNames>
    <sheetDataSet>
      <sheetData sheetId="0" refreshError="1">
        <row r="6">
          <cell r="D6" t="e">
            <v>#DIV/0!</v>
          </cell>
          <cell r="F6" t="e">
            <v>#DIV/0!</v>
          </cell>
          <cell r="H6" t="e">
            <v>#DIV/0!</v>
          </cell>
          <cell r="J6" t="e">
            <v>#DIV/0!</v>
          </cell>
          <cell r="L6" t="e">
            <v>#DIV/0!</v>
          </cell>
          <cell r="N6" t="e">
            <v>#DIV/0!</v>
          </cell>
          <cell r="P6" t="e">
            <v>#DIV/0!</v>
          </cell>
          <cell r="R6" t="e">
            <v>#DIV/0!</v>
          </cell>
          <cell r="T6" t="e">
            <v>#DIV/0!</v>
          </cell>
          <cell r="V6" t="e">
            <v>#DIV/0!</v>
          </cell>
          <cell r="X6" t="e">
            <v>#DIV/0!</v>
          </cell>
          <cell r="Z6" t="e">
            <v>#DIV/0!</v>
          </cell>
          <cell r="AB6" t="e">
            <v>#DIV/0!</v>
          </cell>
          <cell r="AD6" t="e">
            <v>#DIV/0!</v>
          </cell>
          <cell r="AF6" t="e">
            <v>#DIV/0!</v>
          </cell>
          <cell r="AG6">
            <v>0</v>
          </cell>
          <cell r="AH6" t="e">
            <v>#DIV/0!</v>
          </cell>
          <cell r="AI6">
            <v>0</v>
          </cell>
          <cell r="AJ6" t="e">
            <v>#DIV/0!</v>
          </cell>
          <cell r="AK6">
            <v>0</v>
          </cell>
          <cell r="AL6" t="e">
            <v>#DIV/0!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row>
        <row r="7">
          <cell r="B7">
            <v>4933</v>
          </cell>
          <cell r="C7">
            <v>9</v>
          </cell>
          <cell r="D7">
            <v>1.8244475978106628E-3</v>
          </cell>
          <cell r="E7">
            <v>2</v>
          </cell>
          <cell r="F7">
            <v>4.0543279951348065E-4</v>
          </cell>
          <cell r="G7">
            <v>1</v>
          </cell>
          <cell r="H7">
            <v>2.0271639975674033E-4</v>
          </cell>
          <cell r="I7">
            <v>1</v>
          </cell>
          <cell r="J7">
            <v>2.0271639975674033E-4</v>
          </cell>
          <cell r="K7">
            <v>5</v>
          </cell>
          <cell r="L7">
            <v>1.0135819987837015E-3</v>
          </cell>
          <cell r="M7">
            <v>0</v>
          </cell>
          <cell r="N7">
            <v>0</v>
          </cell>
          <cell r="O7">
            <v>0</v>
          </cell>
          <cell r="P7">
            <v>0</v>
          </cell>
          <cell r="Q7">
            <v>5</v>
          </cell>
          <cell r="R7">
            <v>1.0135819987837015E-3</v>
          </cell>
          <cell r="S7">
            <v>1</v>
          </cell>
          <cell r="T7">
            <v>2.0271639975674033E-4</v>
          </cell>
          <cell r="U7">
            <v>1</v>
          </cell>
          <cell r="V7">
            <v>2.0271639975674033E-4</v>
          </cell>
          <cell r="W7">
            <v>3</v>
          </cell>
          <cell r="X7">
            <v>6.0814919927022098E-4</v>
          </cell>
          <cell r="Y7">
            <v>4</v>
          </cell>
          <cell r="Z7">
            <v>8.108655990269613E-4</v>
          </cell>
          <cell r="AA7">
            <v>30</v>
          </cell>
          <cell r="AB7">
            <v>6.08149199270221E-3</v>
          </cell>
          <cell r="AC7">
            <v>0</v>
          </cell>
          <cell r="AD7">
            <v>0</v>
          </cell>
          <cell r="AE7">
            <v>5</v>
          </cell>
          <cell r="AF7">
            <v>1.0135819987837015E-3</v>
          </cell>
          <cell r="AG7">
            <v>0</v>
          </cell>
          <cell r="AH7">
            <v>0</v>
          </cell>
          <cell r="AI7">
            <v>0</v>
          </cell>
          <cell r="AJ7">
            <v>0</v>
          </cell>
          <cell r="AK7">
            <v>2</v>
          </cell>
          <cell r="AL7">
            <v>4.0543279951348065E-4</v>
          </cell>
        </row>
        <row r="8">
          <cell r="D8" t="e">
            <v>#DIV/0!</v>
          </cell>
          <cell r="F8" t="e">
            <v>#DIV/0!</v>
          </cell>
          <cell r="H8" t="e">
            <v>#DIV/0!</v>
          </cell>
          <cell r="J8" t="e">
            <v>#DIV/0!</v>
          </cell>
          <cell r="L8" t="e">
            <v>#DIV/0!</v>
          </cell>
          <cell r="N8" t="e">
            <v>#DIV/0!</v>
          </cell>
          <cell r="P8" t="e">
            <v>#DIV/0!</v>
          </cell>
          <cell r="R8" t="e">
            <v>#DIV/0!</v>
          </cell>
          <cell r="T8" t="e">
            <v>#DIV/0!</v>
          </cell>
          <cell r="V8" t="e">
            <v>#DIV/0!</v>
          </cell>
          <cell r="X8" t="e">
            <v>#DIV/0!</v>
          </cell>
          <cell r="Z8" t="e">
            <v>#DIV/0!</v>
          </cell>
          <cell r="AB8" t="e">
            <v>#DIV/0!</v>
          </cell>
          <cell r="AD8" t="e">
            <v>#DIV/0!</v>
          </cell>
          <cell r="AF8" t="e">
            <v>#DIV/0!</v>
          </cell>
          <cell r="AG8">
            <v>0</v>
          </cell>
          <cell r="AH8" t="e">
            <v>#DIV/0!</v>
          </cell>
          <cell r="AI8">
            <v>0</v>
          </cell>
          <cell r="AJ8" t="e">
            <v>#DIV/0!</v>
          </cell>
          <cell r="AK8">
            <v>0</v>
          </cell>
          <cell r="AL8" t="e">
            <v>#DIV/0!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cell r="BH8">
            <v>0</v>
          </cell>
          <cell r="BI8">
            <v>0</v>
          </cell>
          <cell r="BJ8">
            <v>0</v>
          </cell>
        </row>
        <row r="9">
          <cell r="D9" t="e">
            <v>#DIV/0!</v>
          </cell>
          <cell r="F9" t="e">
            <v>#DIV/0!</v>
          </cell>
          <cell r="H9" t="e">
            <v>#DIV/0!</v>
          </cell>
          <cell r="J9" t="e">
            <v>#DIV/0!</v>
          </cell>
          <cell r="L9" t="e">
            <v>#DIV/0!</v>
          </cell>
          <cell r="N9" t="e">
            <v>#DIV/0!</v>
          </cell>
          <cell r="P9" t="e">
            <v>#DIV/0!</v>
          </cell>
          <cell r="R9" t="e">
            <v>#DIV/0!</v>
          </cell>
          <cell r="T9" t="e">
            <v>#DIV/0!</v>
          </cell>
          <cell r="V9" t="e">
            <v>#DIV/0!</v>
          </cell>
          <cell r="X9" t="e">
            <v>#DIV/0!</v>
          </cell>
          <cell r="Z9" t="e">
            <v>#DIV/0!</v>
          </cell>
          <cell r="AB9" t="e">
            <v>#DIV/0!</v>
          </cell>
          <cell r="AD9" t="e">
            <v>#DIV/0!</v>
          </cell>
          <cell r="AF9" t="e">
            <v>#DIV/0!</v>
          </cell>
          <cell r="AG9">
            <v>0</v>
          </cell>
          <cell r="AH9" t="e">
            <v>#DIV/0!</v>
          </cell>
          <cell r="AI9">
            <v>0</v>
          </cell>
          <cell r="AJ9" t="e">
            <v>#DIV/0!</v>
          </cell>
          <cell r="AK9">
            <v>0</v>
          </cell>
          <cell r="AL9" t="e">
            <v>#DIV/0!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row>
        <row r="10">
          <cell r="D10" t="e">
            <v>#DIV/0!</v>
          </cell>
          <cell r="F10" t="e">
            <v>#DIV/0!</v>
          </cell>
          <cell r="H10" t="e">
            <v>#DIV/0!</v>
          </cell>
          <cell r="J10" t="e">
            <v>#DIV/0!</v>
          </cell>
          <cell r="L10" t="e">
            <v>#DIV/0!</v>
          </cell>
          <cell r="N10" t="e">
            <v>#DIV/0!</v>
          </cell>
          <cell r="P10" t="e">
            <v>#DIV/0!</v>
          </cell>
          <cell r="R10" t="e">
            <v>#DIV/0!</v>
          </cell>
          <cell r="T10" t="e">
            <v>#DIV/0!</v>
          </cell>
          <cell r="V10" t="e">
            <v>#DIV/0!</v>
          </cell>
          <cell r="X10" t="e">
            <v>#DIV/0!</v>
          </cell>
          <cell r="Z10" t="e">
            <v>#DIV/0!</v>
          </cell>
          <cell r="AB10" t="e">
            <v>#DIV/0!</v>
          </cell>
          <cell r="AD10" t="e">
            <v>#DIV/0!</v>
          </cell>
          <cell r="AF10" t="e">
            <v>#DIV/0!</v>
          </cell>
          <cell r="AG10">
            <v>0</v>
          </cell>
          <cell r="AH10" t="e">
            <v>#DIV/0!</v>
          </cell>
          <cell r="AI10">
            <v>0</v>
          </cell>
          <cell r="AJ10" t="e">
            <v>#DIV/0!</v>
          </cell>
          <cell r="AK10">
            <v>0</v>
          </cell>
          <cell r="AL10" t="e">
            <v>#DIV/0!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row>
        <row r="11">
          <cell r="D11" t="e">
            <v>#DIV/0!</v>
          </cell>
          <cell r="F11" t="e">
            <v>#DIV/0!</v>
          </cell>
          <cell r="H11" t="e">
            <v>#DIV/0!</v>
          </cell>
          <cell r="J11" t="e">
            <v>#DIV/0!</v>
          </cell>
          <cell r="L11" t="e">
            <v>#DIV/0!</v>
          </cell>
          <cell r="N11" t="e">
            <v>#DIV/0!</v>
          </cell>
          <cell r="P11" t="e">
            <v>#DIV/0!</v>
          </cell>
          <cell r="R11" t="e">
            <v>#DIV/0!</v>
          </cell>
          <cell r="T11" t="e">
            <v>#DIV/0!</v>
          </cell>
          <cell r="V11" t="e">
            <v>#DIV/0!</v>
          </cell>
          <cell r="X11" t="e">
            <v>#DIV/0!</v>
          </cell>
          <cell r="Z11" t="e">
            <v>#DIV/0!</v>
          </cell>
          <cell r="AB11" t="e">
            <v>#DIV/0!</v>
          </cell>
          <cell r="AD11" t="e">
            <v>#DIV/0!</v>
          </cell>
          <cell r="AF11" t="e">
            <v>#DIV/0!</v>
          </cell>
          <cell r="AG11">
            <v>0</v>
          </cell>
          <cell r="AH11" t="e">
            <v>#DIV/0!</v>
          </cell>
          <cell r="AI11">
            <v>0</v>
          </cell>
          <cell r="AJ11" t="e">
            <v>#DIV/0!</v>
          </cell>
          <cell r="AK11">
            <v>0</v>
          </cell>
          <cell r="AL11" t="e">
            <v>#DIV/0!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row>
        <row r="12">
          <cell r="D12" t="e">
            <v>#DIV/0!</v>
          </cell>
          <cell r="F12" t="e">
            <v>#DIV/0!</v>
          </cell>
          <cell r="H12" t="e">
            <v>#DIV/0!</v>
          </cell>
          <cell r="J12" t="e">
            <v>#DIV/0!</v>
          </cell>
          <cell r="L12" t="e">
            <v>#DIV/0!</v>
          </cell>
          <cell r="N12" t="e">
            <v>#DIV/0!</v>
          </cell>
          <cell r="P12" t="e">
            <v>#DIV/0!</v>
          </cell>
          <cell r="R12" t="e">
            <v>#DIV/0!</v>
          </cell>
          <cell r="T12" t="e">
            <v>#DIV/0!</v>
          </cell>
          <cell r="V12" t="e">
            <v>#DIV/0!</v>
          </cell>
          <cell r="X12" t="e">
            <v>#DIV/0!</v>
          </cell>
          <cell r="Z12" t="e">
            <v>#DIV/0!</v>
          </cell>
          <cell r="AB12" t="e">
            <v>#DIV/0!</v>
          </cell>
          <cell r="AD12" t="e">
            <v>#DIV/0!</v>
          </cell>
          <cell r="AF12" t="e">
            <v>#DIV/0!</v>
          </cell>
          <cell r="AG12">
            <v>0</v>
          </cell>
          <cell r="AH12" t="e">
            <v>#DIV/0!</v>
          </cell>
          <cell r="AI12">
            <v>0</v>
          </cell>
          <cell r="AJ12" t="e">
            <v>#DIV/0!</v>
          </cell>
          <cell r="AK12">
            <v>0</v>
          </cell>
          <cell r="AL12" t="e">
            <v>#DIV/0!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row>
        <row r="13">
          <cell r="D13" t="e">
            <v>#DIV/0!</v>
          </cell>
          <cell r="F13" t="e">
            <v>#DIV/0!</v>
          </cell>
          <cell r="H13" t="e">
            <v>#DIV/0!</v>
          </cell>
          <cell r="J13" t="e">
            <v>#DIV/0!</v>
          </cell>
          <cell r="L13" t="e">
            <v>#DIV/0!</v>
          </cell>
          <cell r="N13" t="e">
            <v>#DIV/0!</v>
          </cell>
          <cell r="P13" t="e">
            <v>#DIV/0!</v>
          </cell>
          <cell r="R13" t="e">
            <v>#DIV/0!</v>
          </cell>
          <cell r="T13" t="e">
            <v>#DIV/0!</v>
          </cell>
          <cell r="V13" t="e">
            <v>#DIV/0!</v>
          </cell>
          <cell r="X13" t="e">
            <v>#DIV/0!</v>
          </cell>
          <cell r="Z13" t="e">
            <v>#DIV/0!</v>
          </cell>
          <cell r="AB13" t="e">
            <v>#DIV/0!</v>
          </cell>
          <cell r="AD13" t="e">
            <v>#DIV/0!</v>
          </cell>
          <cell r="AF13" t="e">
            <v>#DIV/0!</v>
          </cell>
          <cell r="AG13">
            <v>0</v>
          </cell>
          <cell r="AH13" t="e">
            <v>#DIV/0!</v>
          </cell>
          <cell r="AI13">
            <v>0</v>
          </cell>
          <cell r="AJ13" t="e">
            <v>#DIV/0!</v>
          </cell>
          <cell r="AK13">
            <v>0</v>
          </cell>
          <cell r="AL13" t="e">
            <v>#DIV/0!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row>
        <row r="14">
          <cell r="D14" t="e">
            <v>#DIV/0!</v>
          </cell>
          <cell r="F14" t="e">
            <v>#DIV/0!</v>
          </cell>
          <cell r="H14" t="e">
            <v>#DIV/0!</v>
          </cell>
          <cell r="J14" t="e">
            <v>#DIV/0!</v>
          </cell>
          <cell r="L14" t="e">
            <v>#DIV/0!</v>
          </cell>
          <cell r="N14" t="e">
            <v>#DIV/0!</v>
          </cell>
          <cell r="P14" t="e">
            <v>#DIV/0!</v>
          </cell>
          <cell r="R14" t="e">
            <v>#DIV/0!</v>
          </cell>
          <cell r="T14" t="e">
            <v>#DIV/0!</v>
          </cell>
          <cell r="V14" t="e">
            <v>#DIV/0!</v>
          </cell>
          <cell r="X14" t="e">
            <v>#DIV/0!</v>
          </cell>
          <cell r="Z14" t="e">
            <v>#DIV/0!</v>
          </cell>
          <cell r="AB14" t="e">
            <v>#DIV/0!</v>
          </cell>
          <cell r="AD14" t="e">
            <v>#DIV/0!</v>
          </cell>
          <cell r="AF14" t="e">
            <v>#DIV/0!</v>
          </cell>
          <cell r="AG14">
            <v>0</v>
          </cell>
          <cell r="AH14" t="e">
            <v>#DIV/0!</v>
          </cell>
          <cell r="AI14">
            <v>0</v>
          </cell>
          <cell r="AJ14" t="e">
            <v>#DIV/0!</v>
          </cell>
          <cell r="AK14">
            <v>0</v>
          </cell>
          <cell r="AL14" t="e">
            <v>#DIV/0!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row>
        <row r="15">
          <cell r="B15">
            <v>73154</v>
          </cell>
          <cell r="C15">
            <v>79</v>
          </cell>
          <cell r="D15">
            <v>1.0799136069114472E-3</v>
          </cell>
          <cell r="E15">
            <v>43</v>
          </cell>
          <cell r="F15">
            <v>5.8780107717964841E-4</v>
          </cell>
          <cell r="G15">
            <v>57</v>
          </cell>
          <cell r="H15">
            <v>7.7917817207534795E-4</v>
          </cell>
          <cell r="I15">
            <v>81</v>
          </cell>
          <cell r="J15">
            <v>1.1072531918965469E-3</v>
          </cell>
          <cell r="K15">
            <v>104</v>
          </cell>
          <cell r="L15">
            <v>1.4216584192251961E-3</v>
          </cell>
          <cell r="M15">
            <v>0</v>
          </cell>
          <cell r="N15">
            <v>0</v>
          </cell>
          <cell r="O15">
            <v>6</v>
          </cell>
          <cell r="P15">
            <v>8.2018754955299773E-5</v>
          </cell>
          <cell r="Q15">
            <v>38</v>
          </cell>
          <cell r="R15">
            <v>5.1945211471689863E-4</v>
          </cell>
          <cell r="S15">
            <v>19</v>
          </cell>
          <cell r="T15">
            <v>2.5972605735844932E-4</v>
          </cell>
          <cell r="U15">
            <v>55</v>
          </cell>
          <cell r="V15">
            <v>7.5183858709024795E-4</v>
          </cell>
          <cell r="W15">
            <v>6</v>
          </cell>
          <cell r="X15">
            <v>8.2018754955299773E-5</v>
          </cell>
          <cell r="Y15">
            <v>75</v>
          </cell>
          <cell r="Z15">
            <v>1.0252344369412472E-3</v>
          </cell>
          <cell r="AA15">
            <v>105</v>
          </cell>
          <cell r="AB15">
            <v>1.435328211717746E-3</v>
          </cell>
          <cell r="AC15">
            <v>2</v>
          </cell>
          <cell r="AD15">
            <v>2.7339584985099925E-5</v>
          </cell>
          <cell r="AE15">
            <v>72</v>
          </cell>
          <cell r="AF15">
            <v>9.8422505946359727E-4</v>
          </cell>
          <cell r="AG15">
            <v>26</v>
          </cell>
          <cell r="AH15">
            <v>3.5541460480629903E-4</v>
          </cell>
          <cell r="AI15">
            <v>13</v>
          </cell>
          <cell r="AJ15">
            <v>1.7770730240314952E-4</v>
          </cell>
          <cell r="AK15">
            <v>22</v>
          </cell>
          <cell r="AL15">
            <v>3.007354348360992E-4</v>
          </cell>
        </row>
        <row r="16">
          <cell r="B16">
            <v>88707</v>
          </cell>
          <cell r="C16">
            <v>90</v>
          </cell>
          <cell r="D16">
            <v>1.014576076296121E-3</v>
          </cell>
          <cell r="E16">
            <v>56</v>
          </cell>
          <cell r="F16">
            <v>6.3129178080647522E-4</v>
          </cell>
          <cell r="G16">
            <v>56</v>
          </cell>
          <cell r="H16">
            <v>6.3129178080647522E-4</v>
          </cell>
          <cell r="I16">
            <v>19</v>
          </cell>
          <cell r="J16">
            <v>2.1418828277362554E-4</v>
          </cell>
          <cell r="K16">
            <v>129</v>
          </cell>
          <cell r="L16">
            <v>1.4542257093577734E-3</v>
          </cell>
          <cell r="M16">
            <v>1</v>
          </cell>
          <cell r="N16">
            <v>1.1273067514401344E-5</v>
          </cell>
          <cell r="O16">
            <v>4</v>
          </cell>
          <cell r="P16">
            <v>4.5092270057605376E-5</v>
          </cell>
          <cell r="Q16">
            <v>48</v>
          </cell>
          <cell r="R16">
            <v>5.4110724069126453E-4</v>
          </cell>
          <cell r="S16">
            <v>15</v>
          </cell>
          <cell r="T16">
            <v>1.6909601271602017E-4</v>
          </cell>
          <cell r="U16">
            <v>75</v>
          </cell>
          <cell r="V16">
            <v>8.4548006358010073E-4</v>
          </cell>
          <cell r="W16">
            <v>5</v>
          </cell>
          <cell r="X16">
            <v>5.6365337572006718E-5</v>
          </cell>
          <cell r="Y16">
            <v>114</v>
          </cell>
          <cell r="Z16">
            <v>1.2851296966417533E-3</v>
          </cell>
          <cell r="AA16">
            <v>122</v>
          </cell>
          <cell r="AB16">
            <v>1.375314236756964E-3</v>
          </cell>
          <cell r="AC16">
            <v>1</v>
          </cell>
          <cell r="AD16">
            <v>1.1273067514401344E-5</v>
          </cell>
          <cell r="AE16">
            <v>112</v>
          </cell>
          <cell r="AF16">
            <v>1.2625835616129504E-3</v>
          </cell>
          <cell r="AG16">
            <v>46</v>
          </cell>
          <cell r="AH16">
            <v>5.1856110566246181E-4</v>
          </cell>
          <cell r="AI16">
            <v>0</v>
          </cell>
          <cell r="AJ16">
            <v>0</v>
          </cell>
          <cell r="AK16">
            <v>56</v>
          </cell>
          <cell r="AL16">
            <v>6.3129178080647522E-4</v>
          </cell>
        </row>
        <row r="17">
          <cell r="B17">
            <v>102512</v>
          </cell>
          <cell r="C17">
            <v>117</v>
          </cell>
          <cell r="D17">
            <v>1.1413297955361324E-3</v>
          </cell>
          <cell r="E17">
            <v>48</v>
          </cell>
          <cell r="F17">
            <v>4.6823786483533636E-4</v>
          </cell>
          <cell r="G17">
            <v>102</v>
          </cell>
          <cell r="H17">
            <v>9.9500546277508971E-4</v>
          </cell>
          <cell r="I17">
            <v>19</v>
          </cell>
          <cell r="J17">
            <v>1.8534415483065396E-4</v>
          </cell>
          <cell r="K17">
            <v>146</v>
          </cell>
          <cell r="L17">
            <v>1.4242235055408148E-3</v>
          </cell>
          <cell r="M17">
            <v>10</v>
          </cell>
          <cell r="N17">
            <v>9.754955517402841E-5</v>
          </cell>
          <cell r="O17">
            <v>22</v>
          </cell>
          <cell r="P17">
            <v>2.1460902138286249E-4</v>
          </cell>
          <cell r="Q17">
            <v>72</v>
          </cell>
          <cell r="R17">
            <v>7.0235679725300451E-4</v>
          </cell>
          <cell r="S17">
            <v>28</v>
          </cell>
          <cell r="T17">
            <v>2.7313875448727954E-4</v>
          </cell>
          <cell r="U17">
            <v>49</v>
          </cell>
          <cell r="V17">
            <v>4.7799282035273919E-4</v>
          </cell>
          <cell r="W17">
            <v>4</v>
          </cell>
          <cell r="X17">
            <v>3.9019822069611365E-5</v>
          </cell>
          <cell r="Y17">
            <v>133</v>
          </cell>
          <cell r="Z17">
            <v>1.2974090838145779E-3</v>
          </cell>
          <cell r="AA17">
            <v>228</v>
          </cell>
          <cell r="AB17">
            <v>2.2241298579678478E-3</v>
          </cell>
          <cell r="AC17">
            <v>18</v>
          </cell>
          <cell r="AD17">
            <v>1.7558919931325113E-4</v>
          </cell>
          <cell r="AE17">
            <v>77</v>
          </cell>
          <cell r="AF17">
            <v>7.5113157484001873E-4</v>
          </cell>
          <cell r="AG17">
            <v>173</v>
          </cell>
          <cell r="AH17">
            <v>1.6876073045106914E-3</v>
          </cell>
          <cell r="AI17">
            <v>1</v>
          </cell>
          <cell r="AJ17">
            <v>9.7549555174028413E-6</v>
          </cell>
          <cell r="AK17">
            <v>55</v>
          </cell>
          <cell r="AL17">
            <v>5.3652255345715619E-4</v>
          </cell>
        </row>
        <row r="18">
          <cell r="B18">
            <v>100806</v>
          </cell>
          <cell r="C18">
            <v>101</v>
          </cell>
          <cell r="D18">
            <v>1.001924488621709E-3</v>
          </cell>
          <cell r="E18">
            <v>65</v>
          </cell>
          <cell r="F18">
            <v>6.4480288871694149E-4</v>
          </cell>
          <cell r="G18">
            <v>140</v>
          </cell>
          <cell r="H18">
            <v>1.3888062218518739E-3</v>
          </cell>
          <cell r="I18">
            <v>85</v>
          </cell>
          <cell r="J18">
            <v>8.4320377755292347E-4</v>
          </cell>
          <cell r="K18">
            <v>131</v>
          </cell>
          <cell r="L18">
            <v>1.299525821875682E-3</v>
          </cell>
          <cell r="M18">
            <v>0</v>
          </cell>
          <cell r="N18">
            <v>0</v>
          </cell>
          <cell r="O18">
            <v>5</v>
          </cell>
          <cell r="P18">
            <v>4.9600222208995493E-5</v>
          </cell>
          <cell r="Q18">
            <v>64</v>
          </cell>
          <cell r="R18">
            <v>6.3488284427514234E-4</v>
          </cell>
          <cell r="S18">
            <v>28</v>
          </cell>
          <cell r="T18">
            <v>2.7776124437037481E-4</v>
          </cell>
          <cell r="U18">
            <v>83</v>
          </cell>
          <cell r="V18">
            <v>8.2336368866932526E-4</v>
          </cell>
          <cell r="W18">
            <v>12</v>
          </cell>
          <cell r="X18">
            <v>1.1904053330158919E-4</v>
          </cell>
          <cell r="Y18">
            <v>135</v>
          </cell>
          <cell r="Z18">
            <v>1.3392059996428785E-3</v>
          </cell>
          <cell r="AA18">
            <v>125</v>
          </cell>
          <cell r="AB18">
            <v>1.2400055552248873E-3</v>
          </cell>
          <cell r="AC18">
            <v>5</v>
          </cell>
          <cell r="AD18">
            <v>4.9600222208995493E-5</v>
          </cell>
          <cell r="AE18">
            <v>145</v>
          </cell>
          <cell r="AF18">
            <v>1.4384064440608694E-3</v>
          </cell>
          <cell r="AG18">
            <v>91</v>
          </cell>
          <cell r="AH18">
            <v>9.0272404420371798E-4</v>
          </cell>
          <cell r="AI18">
            <v>0</v>
          </cell>
          <cell r="AJ18">
            <v>0</v>
          </cell>
          <cell r="AK18">
            <v>63</v>
          </cell>
          <cell r="AL18">
            <v>6.2496279983334329E-4</v>
          </cell>
        </row>
        <row r="19">
          <cell r="B19">
            <v>52936</v>
          </cell>
          <cell r="C19">
            <v>67</v>
          </cell>
          <cell r="D19">
            <v>1.2656793108659513E-3</v>
          </cell>
          <cell r="E19">
            <v>43</v>
          </cell>
          <cell r="F19">
            <v>8.1230164727217767E-4</v>
          </cell>
          <cell r="G19">
            <v>145</v>
          </cell>
          <cell r="H19">
            <v>2.7391567175457155E-3</v>
          </cell>
          <cell r="I19">
            <v>86</v>
          </cell>
          <cell r="J19">
            <v>1.6246032945443553E-3</v>
          </cell>
          <cell r="K19">
            <v>83</v>
          </cell>
          <cell r="L19">
            <v>1.5679310865951337E-3</v>
          </cell>
          <cell r="M19">
            <v>0</v>
          </cell>
          <cell r="N19">
            <v>0</v>
          </cell>
          <cell r="O19">
            <v>17</v>
          </cell>
          <cell r="P19">
            <v>3.2114251171225629E-4</v>
          </cell>
          <cell r="Q19">
            <v>50</v>
          </cell>
          <cell r="R19">
            <v>9.4453679915369499E-4</v>
          </cell>
          <cell r="S19">
            <v>25</v>
          </cell>
          <cell r="T19">
            <v>4.7226839957684749E-4</v>
          </cell>
          <cell r="U19">
            <v>65</v>
          </cell>
          <cell r="V19">
            <v>1.2278978388998035E-3</v>
          </cell>
          <cell r="W19">
            <v>6</v>
          </cell>
          <cell r="X19">
            <v>1.133444158984434E-4</v>
          </cell>
          <cell r="Y19">
            <v>79</v>
          </cell>
          <cell r="Z19">
            <v>1.4923681426628381E-3</v>
          </cell>
          <cell r="AA19">
            <v>127</v>
          </cell>
          <cell r="AB19">
            <v>2.3991234698503856E-3</v>
          </cell>
          <cell r="AC19">
            <v>34</v>
          </cell>
          <cell r="AD19">
            <v>6.4228502342451258E-4</v>
          </cell>
          <cell r="AE19">
            <v>126</v>
          </cell>
          <cell r="AF19">
            <v>2.3802327338673115E-3</v>
          </cell>
          <cell r="AG19">
            <v>61</v>
          </cell>
          <cell r="AH19">
            <v>1.152334894967508E-3</v>
          </cell>
          <cell r="AI19">
            <v>6</v>
          </cell>
          <cell r="AJ19">
            <v>1.133444158984434E-4</v>
          </cell>
          <cell r="AK19">
            <v>26</v>
          </cell>
          <cell r="AL19">
            <v>4.9115913555992138E-4</v>
          </cell>
        </row>
        <row r="20">
          <cell r="B20">
            <v>77782</v>
          </cell>
          <cell r="C20">
            <v>62</v>
          </cell>
          <cell r="D20">
            <v>7.9709958602247307E-4</v>
          </cell>
          <cell r="E20">
            <v>38</v>
          </cell>
          <cell r="F20">
            <v>4.8854490756216088E-4</v>
          </cell>
          <cell r="G20">
            <v>81</v>
          </cell>
          <cell r="H20">
            <v>1.0413720398035535E-3</v>
          </cell>
          <cell r="I20">
            <v>27</v>
          </cell>
          <cell r="J20">
            <v>3.4712401326785115E-4</v>
          </cell>
          <cell r="K20">
            <v>108</v>
          </cell>
          <cell r="L20">
            <v>1.3884960530714046E-3</v>
          </cell>
          <cell r="M20">
            <v>0</v>
          </cell>
          <cell r="N20">
            <v>0</v>
          </cell>
          <cell r="O20">
            <v>13</v>
          </cell>
          <cell r="P20">
            <v>1.6713378416600242E-4</v>
          </cell>
          <cell r="Q20">
            <v>90</v>
          </cell>
          <cell r="R20">
            <v>1.1570800442261707E-3</v>
          </cell>
          <cell r="S20">
            <v>23</v>
          </cell>
          <cell r="T20">
            <v>2.9569823352446582E-4</v>
          </cell>
          <cell r="U20">
            <v>112</v>
          </cell>
          <cell r="V20">
            <v>1.43992183281479E-3</v>
          </cell>
          <cell r="W20">
            <v>38</v>
          </cell>
          <cell r="X20">
            <v>4.8854490756216088E-4</v>
          </cell>
          <cell r="Y20">
            <v>115</v>
          </cell>
          <cell r="Z20">
            <v>1.4784911676223292E-3</v>
          </cell>
          <cell r="AA20">
            <v>113</v>
          </cell>
          <cell r="AB20">
            <v>1.4527782777506363E-3</v>
          </cell>
          <cell r="AC20">
            <v>6</v>
          </cell>
          <cell r="AD20">
            <v>7.7138669615078032E-5</v>
          </cell>
          <cell r="AE20">
            <v>75</v>
          </cell>
          <cell r="AF20">
            <v>9.6423337018847546E-4</v>
          </cell>
          <cell r="AG20">
            <v>35</v>
          </cell>
          <cell r="AH20">
            <v>4.4997557275462192E-4</v>
          </cell>
          <cell r="AI20">
            <v>3</v>
          </cell>
          <cell r="AJ20">
            <v>3.8569334807539016E-5</v>
          </cell>
          <cell r="AK20">
            <v>54</v>
          </cell>
          <cell r="AL20">
            <v>6.942480265357023E-4</v>
          </cell>
        </row>
        <row r="21">
          <cell r="B21">
            <v>500830</v>
          </cell>
          <cell r="C21">
            <v>525</v>
          </cell>
          <cell r="D21">
            <v>1.0482598885849491E-3</v>
          </cell>
          <cell r="E21">
            <v>295</v>
          </cell>
          <cell r="F21">
            <v>5.89022223109638E-4</v>
          </cell>
          <cell r="G21">
            <v>582</v>
          </cell>
          <cell r="H21">
            <v>1.1620709622027436E-3</v>
          </cell>
          <cell r="I21">
            <v>318</v>
          </cell>
          <cell r="J21">
            <v>6.3494598965716908E-4</v>
          </cell>
          <cell r="K21">
            <v>706</v>
          </cell>
          <cell r="L21">
            <v>1.4096599644589981E-3</v>
          </cell>
          <cell r="M21">
            <v>11</v>
          </cell>
          <cell r="N21">
            <v>2.1963540522732265E-5</v>
          </cell>
          <cell r="O21">
            <v>67</v>
          </cell>
          <cell r="P21">
            <v>1.3377792863846015E-4</v>
          </cell>
          <cell r="Q21">
            <v>367</v>
          </cell>
          <cell r="R21">
            <v>7.3278357925843102E-4</v>
          </cell>
          <cell r="S21">
            <v>139</v>
          </cell>
          <cell r="T21">
            <v>2.7753928478725317E-4</v>
          </cell>
          <cell r="U21">
            <v>440</v>
          </cell>
          <cell r="V21">
            <v>8.7854162090929061E-4</v>
          </cell>
          <cell r="W21">
            <v>74</v>
          </cell>
          <cell r="X21">
            <v>1.4775472715292614E-4</v>
          </cell>
          <cell r="Y21">
            <v>655</v>
          </cell>
          <cell r="Z21">
            <v>1.3078290038536029E-3</v>
          </cell>
          <cell r="AA21">
            <v>850</v>
          </cell>
          <cell r="AB21">
            <v>1.6971826767565841E-3</v>
          </cell>
          <cell r="AC21">
            <v>66</v>
          </cell>
          <cell r="AD21">
            <v>1.3178124313639359E-4</v>
          </cell>
          <cell r="AE21">
            <v>612</v>
          </cell>
          <cell r="AF21">
            <v>1.2219715272647406E-3</v>
          </cell>
          <cell r="AG21">
            <v>432</v>
          </cell>
          <cell r="AH21">
            <v>8.6256813689275806E-4</v>
          </cell>
          <cell r="AI21">
            <v>23</v>
          </cell>
          <cell r="AJ21">
            <v>4.5923766547531099E-5</v>
          </cell>
          <cell r="AK21">
            <v>278</v>
          </cell>
          <cell r="AL21">
            <v>5.5507856957450635E-4</v>
          </cell>
        </row>
        <row r="22">
          <cell r="B22">
            <v>41306</v>
          </cell>
          <cell r="C22">
            <v>35</v>
          </cell>
          <cell r="D22">
            <v>8.4733452767152468E-4</v>
          </cell>
          <cell r="E22">
            <v>21</v>
          </cell>
          <cell r="F22">
            <v>5.0840071660291481E-4</v>
          </cell>
          <cell r="G22">
            <v>24</v>
          </cell>
          <cell r="H22">
            <v>5.8102939040333124E-4</v>
          </cell>
          <cell r="I22">
            <v>11</v>
          </cell>
          <cell r="J22">
            <v>2.6630513726819349E-4</v>
          </cell>
          <cell r="K22">
            <v>57</v>
          </cell>
          <cell r="L22">
            <v>1.3799448022079118E-3</v>
          </cell>
          <cell r="M22">
            <v>2</v>
          </cell>
          <cell r="N22">
            <v>4.8419115866944272E-5</v>
          </cell>
          <cell r="O22">
            <v>6</v>
          </cell>
          <cell r="P22">
            <v>1.4525734760083281E-4</v>
          </cell>
          <cell r="Q22">
            <v>26</v>
          </cell>
          <cell r="R22">
            <v>6.2944850627027549E-4</v>
          </cell>
          <cell r="S22">
            <v>15</v>
          </cell>
          <cell r="T22">
            <v>3.63143369002082E-4</v>
          </cell>
          <cell r="U22">
            <v>40</v>
          </cell>
          <cell r="V22">
            <v>9.6838231733888537E-4</v>
          </cell>
          <cell r="W22">
            <v>8</v>
          </cell>
          <cell r="X22">
            <v>1.9367646346777709E-4</v>
          </cell>
          <cell r="Y22">
            <v>87</v>
          </cell>
          <cell r="Z22">
            <v>2.1062315402120757E-3</v>
          </cell>
          <cell r="AA22">
            <v>60</v>
          </cell>
          <cell r="AB22">
            <v>1.452573476008328E-3</v>
          </cell>
          <cell r="AC22">
            <v>3</v>
          </cell>
          <cell r="AD22">
            <v>7.2628673800416405E-5</v>
          </cell>
          <cell r="AE22">
            <v>55</v>
          </cell>
          <cell r="AF22">
            <v>1.3315256863409674E-3</v>
          </cell>
          <cell r="AG22">
            <v>18</v>
          </cell>
          <cell r="AH22">
            <v>4.3577204280249843E-4</v>
          </cell>
          <cell r="AI22">
            <v>2</v>
          </cell>
          <cell r="AJ22">
            <v>4.8419115866944272E-5</v>
          </cell>
          <cell r="AK22">
            <v>23</v>
          </cell>
          <cell r="AL22">
            <v>5.5681983246985906E-4</v>
          </cell>
        </row>
        <row r="23">
          <cell r="B23">
            <v>116416</v>
          </cell>
          <cell r="C23">
            <v>69</v>
          </cell>
          <cell r="D23">
            <v>5.9270203408466192E-4</v>
          </cell>
          <cell r="E23">
            <v>44</v>
          </cell>
          <cell r="F23">
            <v>3.7795492028587133E-4</v>
          </cell>
          <cell r="G23">
            <v>78</v>
          </cell>
          <cell r="H23">
            <v>6.7001099505222645E-4</v>
          </cell>
          <cell r="I23">
            <v>22</v>
          </cell>
          <cell r="J23">
            <v>1.8897746014293567E-4</v>
          </cell>
          <cell r="K23">
            <v>72</v>
          </cell>
          <cell r="L23">
            <v>6.1847168774051677E-4</v>
          </cell>
          <cell r="M23">
            <v>0</v>
          </cell>
          <cell r="N23">
            <v>0</v>
          </cell>
          <cell r="O23">
            <v>14</v>
          </cell>
          <cell r="P23">
            <v>1.202583837273227E-4</v>
          </cell>
          <cell r="Q23">
            <v>46</v>
          </cell>
          <cell r="R23">
            <v>3.951346893897746E-4</v>
          </cell>
          <cell r="S23">
            <v>29</v>
          </cell>
          <cell r="T23">
            <v>2.4910665200659701E-4</v>
          </cell>
          <cell r="U23">
            <v>32</v>
          </cell>
          <cell r="V23">
            <v>2.7487630566245191E-4</v>
          </cell>
          <cell r="W23">
            <v>8</v>
          </cell>
          <cell r="X23">
            <v>6.8719076415612977E-5</v>
          </cell>
          <cell r="Y23">
            <v>68</v>
          </cell>
          <cell r="Z23">
            <v>5.8411214953271024E-4</v>
          </cell>
          <cell r="AA23">
            <v>90</v>
          </cell>
          <cell r="AB23">
            <v>7.7308960967564593E-4</v>
          </cell>
          <cell r="AC23">
            <v>13</v>
          </cell>
          <cell r="AD23">
            <v>1.1166849917537108E-4</v>
          </cell>
          <cell r="AE23">
            <v>67</v>
          </cell>
          <cell r="AF23">
            <v>5.7552226498075866E-4</v>
          </cell>
          <cell r="AG23">
            <v>22</v>
          </cell>
          <cell r="AH23">
            <v>1.8897746014293567E-4</v>
          </cell>
          <cell r="AI23">
            <v>49</v>
          </cell>
          <cell r="AJ23">
            <v>4.2090434304562944E-4</v>
          </cell>
          <cell r="AK23">
            <v>4</v>
          </cell>
          <cell r="AL23">
            <v>3.4359538207806489E-5</v>
          </cell>
        </row>
        <row r="24">
          <cell r="B24">
            <v>36873</v>
          </cell>
          <cell r="C24">
            <v>38</v>
          </cell>
          <cell r="D24">
            <v>1.0305643695929271E-3</v>
          </cell>
          <cell r="E24">
            <v>16</v>
          </cell>
          <cell r="F24">
            <v>4.3392183982860085E-4</v>
          </cell>
          <cell r="G24">
            <v>10</v>
          </cell>
          <cell r="H24">
            <v>2.7120114989287556E-4</v>
          </cell>
          <cell r="I24">
            <v>20</v>
          </cell>
          <cell r="J24">
            <v>5.4240229978575112E-4</v>
          </cell>
          <cell r="K24">
            <v>65</v>
          </cell>
          <cell r="L24">
            <v>1.7628074743036911E-3</v>
          </cell>
          <cell r="M24">
            <v>0</v>
          </cell>
          <cell r="N24">
            <v>0</v>
          </cell>
          <cell r="O24">
            <v>11</v>
          </cell>
          <cell r="P24">
            <v>2.9832126488216312E-4</v>
          </cell>
          <cell r="Q24">
            <v>22</v>
          </cell>
          <cell r="R24">
            <v>5.9664252976432625E-4</v>
          </cell>
          <cell r="S24">
            <v>15</v>
          </cell>
          <cell r="T24">
            <v>4.0680172483931334E-4</v>
          </cell>
          <cell r="U24">
            <v>43</v>
          </cell>
          <cell r="V24">
            <v>1.1661649445393648E-3</v>
          </cell>
          <cell r="W24">
            <v>22</v>
          </cell>
          <cell r="X24">
            <v>5.9664252976432625E-4</v>
          </cell>
          <cell r="Y24">
            <v>64</v>
          </cell>
          <cell r="Z24">
            <v>1.7356873593144034E-3</v>
          </cell>
          <cell r="AA24">
            <v>76</v>
          </cell>
          <cell r="AB24">
            <v>2.0611287391858542E-3</v>
          </cell>
          <cell r="AC24">
            <v>4</v>
          </cell>
          <cell r="AD24">
            <v>1.0848045995715021E-4</v>
          </cell>
          <cell r="AE24">
            <v>54</v>
          </cell>
          <cell r="AF24">
            <v>1.4644862094215279E-3</v>
          </cell>
          <cell r="AG24">
            <v>10</v>
          </cell>
          <cell r="AH24">
            <v>2.7120114989287556E-4</v>
          </cell>
          <cell r="AI24">
            <v>1</v>
          </cell>
          <cell r="AJ24">
            <v>2.7120114989287553E-5</v>
          </cell>
          <cell r="AK24">
            <v>3</v>
          </cell>
          <cell r="AL24">
            <v>8.1360344967862659E-5</v>
          </cell>
        </row>
        <row r="25">
          <cell r="B25">
            <v>51510</v>
          </cell>
          <cell r="C25">
            <v>66</v>
          </cell>
          <cell r="D25">
            <v>1.28130460104834E-3</v>
          </cell>
          <cell r="E25">
            <v>31</v>
          </cell>
          <cell r="F25">
            <v>6.0182488837119002E-4</v>
          </cell>
          <cell r="G25">
            <v>44</v>
          </cell>
          <cell r="H25">
            <v>8.5420306736556006E-4</v>
          </cell>
          <cell r="I25">
            <v>17</v>
          </cell>
          <cell r="J25">
            <v>3.3003300330033004E-4</v>
          </cell>
          <cell r="K25">
            <v>217</v>
          </cell>
          <cell r="L25">
            <v>4.2127742185983303E-3</v>
          </cell>
          <cell r="M25">
            <v>23</v>
          </cell>
          <cell r="N25">
            <v>4.4651523975927003E-4</v>
          </cell>
          <cell r="O25">
            <v>14</v>
          </cell>
          <cell r="P25">
            <v>2.7179188507086004E-4</v>
          </cell>
          <cell r="Q25">
            <v>56</v>
          </cell>
          <cell r="R25">
            <v>1.0871675402834402E-3</v>
          </cell>
          <cell r="S25">
            <v>25</v>
          </cell>
          <cell r="T25">
            <v>4.8534265191225003E-4</v>
          </cell>
          <cell r="U25">
            <v>53</v>
          </cell>
          <cell r="V25">
            <v>1.02892642205397E-3</v>
          </cell>
          <cell r="W25">
            <v>20</v>
          </cell>
          <cell r="X25">
            <v>3.8827412152980003E-4</v>
          </cell>
          <cell r="Y25">
            <v>165</v>
          </cell>
          <cell r="Z25">
            <v>3.2032615026208501E-3</v>
          </cell>
          <cell r="AA25">
            <v>92</v>
          </cell>
          <cell r="AB25">
            <v>1.7860609590370801E-3</v>
          </cell>
          <cell r="AC25">
            <v>0</v>
          </cell>
          <cell r="AD25">
            <v>0</v>
          </cell>
          <cell r="AE25">
            <v>71</v>
          </cell>
          <cell r="AF25">
            <v>1.3783731314307901E-3</v>
          </cell>
          <cell r="AG25">
            <v>43</v>
          </cell>
          <cell r="AH25">
            <v>8.3478936128907012E-4</v>
          </cell>
          <cell r="AI25">
            <v>21</v>
          </cell>
          <cell r="AJ25">
            <v>4.0768782760629003E-4</v>
          </cell>
          <cell r="AK25">
            <v>38</v>
          </cell>
          <cell r="AL25">
            <v>7.3772083090662007E-4</v>
          </cell>
        </row>
        <row r="26">
          <cell r="B26">
            <v>65885</v>
          </cell>
          <cell r="C26">
            <v>96</v>
          </cell>
          <cell r="D26">
            <v>1.4570843135766867E-3</v>
          </cell>
          <cell r="E26">
            <v>53</v>
          </cell>
          <cell r="F26">
            <v>8.0443196478712908E-4</v>
          </cell>
          <cell r="G26">
            <v>131</v>
          </cell>
          <cell r="H26">
            <v>1.9883129695681869E-3</v>
          </cell>
          <cell r="I26">
            <v>37</v>
          </cell>
          <cell r="J26">
            <v>5.6158457919101466E-4</v>
          </cell>
          <cell r="K26">
            <v>482</v>
          </cell>
          <cell r="L26">
            <v>7.3157774910829476E-3</v>
          </cell>
          <cell r="M26">
            <v>38</v>
          </cell>
          <cell r="N26">
            <v>5.7676254079077184E-4</v>
          </cell>
          <cell r="O26">
            <v>12</v>
          </cell>
          <cell r="P26">
            <v>1.8213553919708584E-4</v>
          </cell>
          <cell r="Q26">
            <v>61</v>
          </cell>
          <cell r="R26">
            <v>9.2585565758518634E-4</v>
          </cell>
          <cell r="S26">
            <v>15</v>
          </cell>
          <cell r="T26">
            <v>2.2766942399635729E-4</v>
          </cell>
          <cell r="U26">
            <v>51</v>
          </cell>
          <cell r="V26">
            <v>7.7407604158761481E-4</v>
          </cell>
          <cell r="W26">
            <v>13</v>
          </cell>
          <cell r="X26">
            <v>1.9731350079684297E-4</v>
          </cell>
          <cell r="Y26">
            <v>113</v>
          </cell>
          <cell r="Z26">
            <v>1.7151096607725582E-3</v>
          </cell>
          <cell r="AA26">
            <v>141</v>
          </cell>
          <cell r="AB26">
            <v>2.1400925855657583E-3</v>
          </cell>
          <cell r="AC26">
            <v>1</v>
          </cell>
          <cell r="AD26">
            <v>1.5177961599757153E-5</v>
          </cell>
          <cell r="AE26">
            <v>87</v>
          </cell>
          <cell r="AF26">
            <v>1.3204826591788723E-3</v>
          </cell>
          <cell r="AG26">
            <v>15</v>
          </cell>
          <cell r="AH26">
            <v>2.2766942399635729E-4</v>
          </cell>
          <cell r="AI26">
            <v>33</v>
          </cell>
          <cell r="AJ26">
            <v>5.0087273279198602E-4</v>
          </cell>
          <cell r="AK26">
            <v>147</v>
          </cell>
          <cell r="AL26">
            <v>2.2311603551643014E-3</v>
          </cell>
        </row>
        <row r="27">
          <cell r="B27">
            <v>147307</v>
          </cell>
          <cell r="C27">
            <v>195</v>
          </cell>
          <cell r="D27">
            <v>1.3237660124773433E-3</v>
          </cell>
          <cell r="E27">
            <v>88</v>
          </cell>
          <cell r="F27">
            <v>5.9739184152823692E-4</v>
          </cell>
          <cell r="G27">
            <v>146</v>
          </cell>
          <cell r="H27">
            <v>9.9112737344457503E-4</v>
          </cell>
          <cell r="I27">
            <v>7</v>
          </cell>
          <cell r="J27">
            <v>4.7519805576109756E-5</v>
          </cell>
          <cell r="K27">
            <v>783</v>
          </cell>
          <cell r="L27">
            <v>5.315429680870563E-3</v>
          </cell>
          <cell r="M27">
            <v>24</v>
          </cell>
          <cell r="N27">
            <v>1.6292504768951918E-4</v>
          </cell>
          <cell r="O27">
            <v>22</v>
          </cell>
          <cell r="P27">
            <v>1.4934796038205923E-4</v>
          </cell>
          <cell r="Q27">
            <v>140</v>
          </cell>
          <cell r="R27">
            <v>9.5039611152219518E-4</v>
          </cell>
          <cell r="S27">
            <v>49</v>
          </cell>
          <cell r="T27">
            <v>3.3263863903276828E-4</v>
          </cell>
          <cell r="U27">
            <v>128</v>
          </cell>
          <cell r="V27">
            <v>8.6893358767743559E-4</v>
          </cell>
          <cell r="W27">
            <v>162</v>
          </cell>
          <cell r="X27">
            <v>1.0997440719042544E-3</v>
          </cell>
          <cell r="Y27">
            <v>186</v>
          </cell>
          <cell r="Z27">
            <v>1.2626691195937736E-3</v>
          </cell>
          <cell r="AA27">
            <v>282</v>
          </cell>
          <cell r="AB27">
            <v>1.9143693103518503E-3</v>
          </cell>
          <cell r="AC27">
            <v>3</v>
          </cell>
          <cell r="AD27">
            <v>2.0365630961189897E-5</v>
          </cell>
          <cell r="AE27">
            <v>139</v>
          </cell>
          <cell r="AF27">
            <v>9.436075678684652E-4</v>
          </cell>
          <cell r="AG27">
            <v>112</v>
          </cell>
          <cell r="AH27">
            <v>7.603168892177561E-4</v>
          </cell>
          <cell r="AI27">
            <v>63</v>
          </cell>
          <cell r="AJ27">
            <v>4.2767825018498782E-4</v>
          </cell>
          <cell r="AK27">
            <v>206</v>
          </cell>
          <cell r="AL27">
            <v>1.3984399926683729E-3</v>
          </cell>
        </row>
        <row r="28">
          <cell r="B28">
            <v>91202</v>
          </cell>
          <cell r="C28">
            <v>100</v>
          </cell>
          <cell r="D28">
            <v>1.0964671827372206E-3</v>
          </cell>
          <cell r="E28">
            <v>48</v>
          </cell>
          <cell r="F28">
            <v>5.2630424771386592E-4</v>
          </cell>
          <cell r="G28">
            <v>79</v>
          </cell>
          <cell r="H28">
            <v>8.6620907436240431E-4</v>
          </cell>
          <cell r="I28">
            <v>4</v>
          </cell>
          <cell r="J28">
            <v>4.3858687309488829E-5</v>
          </cell>
          <cell r="K28">
            <v>234</v>
          </cell>
          <cell r="L28">
            <v>2.5657332076050965E-3</v>
          </cell>
          <cell r="M28">
            <v>0</v>
          </cell>
          <cell r="N28">
            <v>0</v>
          </cell>
          <cell r="O28">
            <v>11</v>
          </cell>
          <cell r="P28">
            <v>1.2061139010109428E-4</v>
          </cell>
          <cell r="Q28">
            <v>65</v>
          </cell>
          <cell r="R28">
            <v>7.1270366877919345E-4</v>
          </cell>
          <cell r="S28">
            <v>22</v>
          </cell>
          <cell r="T28">
            <v>2.4122278020218856E-4</v>
          </cell>
          <cell r="U28">
            <v>96</v>
          </cell>
          <cell r="V28">
            <v>1.0526084954277318E-3</v>
          </cell>
          <cell r="W28">
            <v>70</v>
          </cell>
          <cell r="X28">
            <v>7.675270279160545E-4</v>
          </cell>
          <cell r="Y28">
            <v>87</v>
          </cell>
          <cell r="Z28">
            <v>9.5392644898138204E-4</v>
          </cell>
          <cell r="AA28">
            <v>121</v>
          </cell>
          <cell r="AB28">
            <v>1.326725291112037E-3</v>
          </cell>
          <cell r="AC28">
            <v>0</v>
          </cell>
          <cell r="AD28">
            <v>0</v>
          </cell>
          <cell r="AE28">
            <v>133</v>
          </cell>
          <cell r="AF28">
            <v>1.4583013530405035E-3</v>
          </cell>
          <cell r="AG28">
            <v>109</v>
          </cell>
          <cell r="AH28">
            <v>1.1951492291835705E-3</v>
          </cell>
          <cell r="AI28">
            <v>45</v>
          </cell>
          <cell r="AJ28">
            <v>4.9341023223174935E-4</v>
          </cell>
          <cell r="AK28">
            <v>43</v>
          </cell>
          <cell r="AL28">
            <v>4.7148088857700487E-4</v>
          </cell>
        </row>
        <row r="29">
          <cell r="B29">
            <v>87983</v>
          </cell>
          <cell r="C29">
            <v>85</v>
          </cell>
          <cell r="D29">
            <v>9.6609572303740494E-4</v>
          </cell>
          <cell r="E29">
            <v>38</v>
          </cell>
          <cell r="F29">
            <v>4.3190161735789869E-4</v>
          </cell>
          <cell r="G29">
            <v>62</v>
          </cell>
          <cell r="H29">
            <v>7.0468158621551891E-4</v>
          </cell>
          <cell r="I29">
            <v>13</v>
          </cell>
          <cell r="J29">
            <v>1.4775581646454429E-4</v>
          </cell>
          <cell r="K29">
            <v>153</v>
          </cell>
          <cell r="L29">
            <v>1.7389723014673288E-3</v>
          </cell>
          <cell r="M29">
            <v>4</v>
          </cell>
          <cell r="N29">
            <v>4.5463328142936707E-5</v>
          </cell>
          <cell r="O29">
            <v>29</v>
          </cell>
          <cell r="P29">
            <v>3.2960912903629111E-4</v>
          </cell>
          <cell r="Q29">
            <v>67</v>
          </cell>
          <cell r="R29">
            <v>7.615107463941898E-4</v>
          </cell>
          <cell r="S29">
            <v>36</v>
          </cell>
          <cell r="T29">
            <v>4.0916995328643034E-4</v>
          </cell>
          <cell r="U29">
            <v>109</v>
          </cell>
          <cell r="V29">
            <v>1.2388756918950252E-3</v>
          </cell>
          <cell r="W29">
            <v>24</v>
          </cell>
          <cell r="X29">
            <v>2.7277996885762023E-4</v>
          </cell>
          <cell r="Y29">
            <v>120</v>
          </cell>
          <cell r="Z29">
            <v>1.363899844288101E-3</v>
          </cell>
          <cell r="AA29">
            <v>161</v>
          </cell>
          <cell r="AB29">
            <v>1.8298989577532024E-3</v>
          </cell>
          <cell r="AC29">
            <v>0</v>
          </cell>
          <cell r="AD29">
            <v>0</v>
          </cell>
          <cell r="AE29">
            <v>174</v>
          </cell>
          <cell r="AF29">
            <v>1.9776547742177465E-3</v>
          </cell>
          <cell r="AG29">
            <v>59</v>
          </cell>
          <cell r="AH29">
            <v>6.7058409010831643E-4</v>
          </cell>
          <cell r="AI29">
            <v>29</v>
          </cell>
          <cell r="AJ29">
            <v>3.2960912903629111E-4</v>
          </cell>
          <cell r="AK29">
            <v>33</v>
          </cell>
          <cell r="AL29">
            <v>3.750724571792278E-4</v>
          </cell>
        </row>
        <row r="30">
          <cell r="B30">
            <v>80960</v>
          </cell>
          <cell r="C30">
            <v>65</v>
          </cell>
          <cell r="D30">
            <v>8.0286561264822137E-4</v>
          </cell>
          <cell r="E30">
            <v>56</v>
          </cell>
          <cell r="F30">
            <v>6.9169960474308302E-4</v>
          </cell>
          <cell r="G30">
            <v>70</v>
          </cell>
          <cell r="H30">
            <v>8.6462450592885375E-4</v>
          </cell>
          <cell r="I30">
            <v>0</v>
          </cell>
          <cell r="J30">
            <v>0</v>
          </cell>
          <cell r="K30">
            <v>285</v>
          </cell>
          <cell r="L30">
            <v>3.5202569169960475E-3</v>
          </cell>
          <cell r="M30">
            <v>3</v>
          </cell>
          <cell r="N30">
            <v>3.705533596837945E-5</v>
          </cell>
          <cell r="O30">
            <v>31</v>
          </cell>
          <cell r="P30">
            <v>3.8290513833992096E-4</v>
          </cell>
          <cell r="Q30">
            <v>45</v>
          </cell>
          <cell r="R30">
            <v>5.5583003952569174E-4</v>
          </cell>
          <cell r="S30">
            <v>27</v>
          </cell>
          <cell r="T30">
            <v>3.3349802371541505E-4</v>
          </cell>
          <cell r="U30">
            <v>32</v>
          </cell>
          <cell r="V30">
            <v>3.9525691699604743E-4</v>
          </cell>
          <cell r="W30">
            <v>21</v>
          </cell>
          <cell r="X30">
            <v>2.5938735177865615E-4</v>
          </cell>
          <cell r="Y30">
            <v>85</v>
          </cell>
          <cell r="Z30">
            <v>1.049901185770751E-3</v>
          </cell>
          <cell r="AA30">
            <v>117</v>
          </cell>
          <cell r="AB30">
            <v>1.4451581027667983E-3</v>
          </cell>
          <cell r="AC30">
            <v>14</v>
          </cell>
          <cell r="AD30">
            <v>1.7292490118577076E-4</v>
          </cell>
          <cell r="AE30">
            <v>442</v>
          </cell>
          <cell r="AF30">
            <v>5.4594861660079048E-3</v>
          </cell>
          <cell r="AG30">
            <v>84</v>
          </cell>
          <cell r="AH30">
            <v>1.0375494071146246E-3</v>
          </cell>
          <cell r="AI30">
            <v>40</v>
          </cell>
          <cell r="AJ30">
            <v>4.9407114624505926E-4</v>
          </cell>
          <cell r="AK30">
            <v>34</v>
          </cell>
          <cell r="AL30">
            <v>4.1996047430830041E-4</v>
          </cell>
        </row>
        <row r="31">
          <cell r="B31">
            <v>26375</v>
          </cell>
          <cell r="C31">
            <v>34</v>
          </cell>
          <cell r="D31">
            <v>1.2890995260663508E-3</v>
          </cell>
          <cell r="E31">
            <v>9</v>
          </cell>
          <cell r="F31">
            <v>3.4123222748815165E-4</v>
          </cell>
          <cell r="G31">
            <v>22</v>
          </cell>
          <cell r="H31">
            <v>8.3412322274881514E-4</v>
          </cell>
          <cell r="I31">
            <v>9</v>
          </cell>
          <cell r="J31">
            <v>3.4123222748815165E-4</v>
          </cell>
          <cell r="K31">
            <v>70</v>
          </cell>
          <cell r="L31">
            <v>2.6540284360189572E-3</v>
          </cell>
          <cell r="M31">
            <v>0</v>
          </cell>
          <cell r="N31">
            <v>0</v>
          </cell>
          <cell r="O31">
            <v>3</v>
          </cell>
          <cell r="P31">
            <v>1.1374407582938388E-4</v>
          </cell>
          <cell r="Q31">
            <v>11</v>
          </cell>
          <cell r="R31">
            <v>4.1706161137440757E-4</v>
          </cell>
          <cell r="S31">
            <v>8</v>
          </cell>
          <cell r="T31">
            <v>3.0331753554502369E-4</v>
          </cell>
          <cell r="U31">
            <v>24</v>
          </cell>
          <cell r="V31">
            <v>9.0995260663507107E-4</v>
          </cell>
          <cell r="W31">
            <v>3</v>
          </cell>
          <cell r="X31">
            <v>1.1374407582938388E-4</v>
          </cell>
          <cell r="Y31">
            <v>31</v>
          </cell>
          <cell r="Z31">
            <v>1.1753554502369667E-3</v>
          </cell>
          <cell r="AA31">
            <v>28</v>
          </cell>
          <cell r="AB31">
            <v>1.0616113744075829E-3</v>
          </cell>
          <cell r="AC31">
            <v>8</v>
          </cell>
          <cell r="AD31">
            <v>3.0331753554502369E-4</v>
          </cell>
          <cell r="AE31">
            <v>31</v>
          </cell>
          <cell r="AF31">
            <v>1.1753554502369667E-3</v>
          </cell>
          <cell r="AG31">
            <v>4</v>
          </cell>
          <cell r="AH31">
            <v>1.5165876777251184E-4</v>
          </cell>
          <cell r="AI31">
            <v>5</v>
          </cell>
          <cell r="AJ31">
            <v>1.8957345971563981E-4</v>
          </cell>
          <cell r="AK31">
            <v>20</v>
          </cell>
          <cell r="AL31">
            <v>7.5829383886255922E-4</v>
          </cell>
        </row>
        <row r="32">
          <cell r="B32">
            <v>64820</v>
          </cell>
          <cell r="C32">
            <v>55</v>
          </cell>
          <cell r="D32">
            <v>8.4850354828756554E-4</v>
          </cell>
          <cell r="E32">
            <v>29</v>
          </cell>
          <cell r="F32">
            <v>4.4739278000617094E-4</v>
          </cell>
          <cell r="G32">
            <v>50</v>
          </cell>
          <cell r="H32">
            <v>7.7136686207960508E-4</v>
          </cell>
          <cell r="I32">
            <v>29</v>
          </cell>
          <cell r="J32">
            <v>4.4739278000617094E-4</v>
          </cell>
          <cell r="K32">
            <v>204</v>
          </cell>
          <cell r="L32">
            <v>3.1471767972847888E-3</v>
          </cell>
          <cell r="M32">
            <v>1</v>
          </cell>
          <cell r="N32">
            <v>1.5427337241592101E-5</v>
          </cell>
          <cell r="O32">
            <v>12</v>
          </cell>
          <cell r="P32">
            <v>1.8512804689910521E-4</v>
          </cell>
          <cell r="Q32">
            <v>44</v>
          </cell>
          <cell r="R32">
            <v>6.788028386300525E-4</v>
          </cell>
          <cell r="S32">
            <v>38</v>
          </cell>
          <cell r="T32">
            <v>5.8623881518049981E-4</v>
          </cell>
          <cell r="U32">
            <v>36</v>
          </cell>
          <cell r="V32">
            <v>5.5538414069731569E-4</v>
          </cell>
          <cell r="W32">
            <v>27</v>
          </cell>
          <cell r="X32">
            <v>4.1653810552298671E-4</v>
          </cell>
          <cell r="Y32">
            <v>71</v>
          </cell>
          <cell r="Z32">
            <v>1.0953409441530392E-3</v>
          </cell>
          <cell r="AA32">
            <v>138</v>
          </cell>
          <cell r="AB32">
            <v>2.1289725393397099E-3</v>
          </cell>
          <cell r="AC32">
            <v>0</v>
          </cell>
          <cell r="AD32">
            <v>0</v>
          </cell>
          <cell r="AE32">
            <v>67</v>
          </cell>
          <cell r="AF32">
            <v>1.0336315951866707E-3</v>
          </cell>
          <cell r="AG32">
            <v>65</v>
          </cell>
          <cell r="AH32">
            <v>1.0027769207034867E-3</v>
          </cell>
          <cell r="AI32">
            <v>5</v>
          </cell>
          <cell r="AJ32">
            <v>7.7136686207960505E-5</v>
          </cell>
          <cell r="AK32">
            <v>23</v>
          </cell>
          <cell r="AL32">
            <v>3.5482875655661831E-4</v>
          </cell>
        </row>
        <row r="33">
          <cell r="B33">
            <v>43207</v>
          </cell>
          <cell r="C33">
            <v>31</v>
          </cell>
          <cell r="D33">
            <v>7.1747633485314878E-4</v>
          </cell>
          <cell r="E33">
            <v>13</v>
          </cell>
          <cell r="F33">
            <v>3.0087717268035272E-4</v>
          </cell>
          <cell r="G33">
            <v>32</v>
          </cell>
          <cell r="H33">
            <v>7.4062073275163746E-4</v>
          </cell>
          <cell r="I33">
            <v>16</v>
          </cell>
          <cell r="J33">
            <v>3.7031036637581873E-4</v>
          </cell>
          <cell r="K33">
            <v>56</v>
          </cell>
          <cell r="L33">
            <v>1.2960862823153656E-3</v>
          </cell>
          <cell r="M33">
            <v>1</v>
          </cell>
          <cell r="N33">
            <v>2.3144397898488671E-5</v>
          </cell>
          <cell r="O33">
            <v>4</v>
          </cell>
          <cell r="P33">
            <v>9.2577591593954683E-5</v>
          </cell>
          <cell r="Q33">
            <v>27</v>
          </cell>
          <cell r="R33">
            <v>6.2489874325919413E-4</v>
          </cell>
          <cell r="S33">
            <v>11</v>
          </cell>
          <cell r="T33">
            <v>2.545883768833754E-4</v>
          </cell>
          <cell r="U33">
            <v>25</v>
          </cell>
          <cell r="V33">
            <v>5.7860994746221676E-4</v>
          </cell>
          <cell r="W33">
            <v>13</v>
          </cell>
          <cell r="X33">
            <v>3.0087717268035272E-4</v>
          </cell>
          <cell r="Y33">
            <v>37</v>
          </cell>
          <cell r="Z33">
            <v>8.5634272224408079E-4</v>
          </cell>
          <cell r="AA33">
            <v>132</v>
          </cell>
          <cell r="AB33">
            <v>3.0550605226005046E-3</v>
          </cell>
          <cell r="AC33">
            <v>1</v>
          </cell>
          <cell r="AD33">
            <v>2.3144397898488671E-5</v>
          </cell>
          <cell r="AE33">
            <v>47</v>
          </cell>
          <cell r="AF33">
            <v>1.0877867012289676E-3</v>
          </cell>
          <cell r="AG33">
            <v>17</v>
          </cell>
          <cell r="AH33">
            <v>3.9345476427430742E-4</v>
          </cell>
          <cell r="AI33">
            <v>1</v>
          </cell>
          <cell r="AJ33">
            <v>2.3144397898488671E-5</v>
          </cell>
          <cell r="AK33">
            <v>18</v>
          </cell>
          <cell r="AL33">
            <v>4.1659916217279605E-4</v>
          </cell>
        </row>
        <row r="34">
          <cell r="B34">
            <v>42114</v>
          </cell>
          <cell r="C34">
            <v>33</v>
          </cell>
          <cell r="D34">
            <v>7.8358740561333521E-4</v>
          </cell>
          <cell r="E34">
            <v>22</v>
          </cell>
          <cell r="F34">
            <v>5.2239160374222351E-4</v>
          </cell>
          <cell r="G34">
            <v>18</v>
          </cell>
          <cell r="H34">
            <v>4.274113121527283E-4</v>
          </cell>
          <cell r="I34">
            <v>27</v>
          </cell>
          <cell r="J34">
            <v>6.4111696822909245E-4</v>
          </cell>
          <cell r="K34">
            <v>105</v>
          </cell>
          <cell r="L34">
            <v>2.4932326542242483E-3</v>
          </cell>
          <cell r="M34">
            <v>5</v>
          </cell>
          <cell r="N34">
            <v>1.1872536448686898E-4</v>
          </cell>
          <cell r="O34">
            <v>10</v>
          </cell>
          <cell r="P34">
            <v>2.3745072897373795E-4</v>
          </cell>
          <cell r="Q34">
            <v>38</v>
          </cell>
          <cell r="R34">
            <v>9.0231277010020426E-4</v>
          </cell>
          <cell r="S34">
            <v>8</v>
          </cell>
          <cell r="T34">
            <v>1.8996058317899037E-4</v>
          </cell>
          <cell r="U34">
            <v>19</v>
          </cell>
          <cell r="V34">
            <v>4.5115638505010213E-4</v>
          </cell>
          <cell r="W34">
            <v>12</v>
          </cell>
          <cell r="X34">
            <v>2.8494087476848553E-4</v>
          </cell>
          <cell r="Y34">
            <v>38</v>
          </cell>
          <cell r="Z34">
            <v>9.0231277010020426E-4</v>
          </cell>
          <cell r="AA34">
            <v>58</v>
          </cell>
          <cell r="AB34">
            <v>1.37721422804768E-3</v>
          </cell>
          <cell r="AC34">
            <v>6</v>
          </cell>
          <cell r="AD34">
            <v>1.4247043738424277E-4</v>
          </cell>
          <cell r="AE34">
            <v>65</v>
          </cell>
          <cell r="AF34">
            <v>1.5434297383292966E-3</v>
          </cell>
          <cell r="AG34">
            <v>35</v>
          </cell>
          <cell r="AH34">
            <v>8.3107755140808288E-4</v>
          </cell>
          <cell r="AI34">
            <v>1</v>
          </cell>
          <cell r="AJ34">
            <v>2.3745072897373797E-5</v>
          </cell>
          <cell r="AK34">
            <v>7</v>
          </cell>
          <cell r="AL34">
            <v>1.6621551028161657E-4</v>
          </cell>
        </row>
        <row r="35">
          <cell r="B35">
            <v>73288</v>
          </cell>
          <cell r="C35">
            <v>54</v>
          </cell>
          <cell r="D35">
            <v>7.3681912454972166E-4</v>
          </cell>
          <cell r="E35">
            <v>41</v>
          </cell>
          <cell r="F35">
            <v>5.5943674271367752E-4</v>
          </cell>
          <cell r="G35">
            <v>75</v>
          </cell>
          <cell r="H35">
            <v>1.0233598952079468E-3</v>
          </cell>
          <cell r="I35">
            <v>64</v>
          </cell>
          <cell r="J35">
            <v>8.7326711057744786E-4</v>
          </cell>
          <cell r="K35">
            <v>121</v>
          </cell>
          <cell r="L35">
            <v>1.6510206309354875E-3</v>
          </cell>
          <cell r="M35">
            <v>2</v>
          </cell>
          <cell r="N35">
            <v>2.7289597205545246E-5</v>
          </cell>
          <cell r="O35">
            <v>3</v>
          </cell>
          <cell r="P35">
            <v>4.0934395808317868E-5</v>
          </cell>
          <cell r="Q35">
            <v>75</v>
          </cell>
          <cell r="R35">
            <v>1.0233598952079468E-3</v>
          </cell>
          <cell r="S35">
            <v>16</v>
          </cell>
          <cell r="T35">
            <v>2.1831677764436196E-4</v>
          </cell>
          <cell r="U35">
            <v>53</v>
          </cell>
          <cell r="V35">
            <v>7.2317432594694905E-4</v>
          </cell>
          <cell r="W35">
            <v>15</v>
          </cell>
          <cell r="X35">
            <v>2.0467197904158936E-4</v>
          </cell>
          <cell r="Y35">
            <v>61</v>
          </cell>
          <cell r="Z35">
            <v>8.3233271476913003E-4</v>
          </cell>
          <cell r="AA35">
            <v>119</v>
          </cell>
          <cell r="AB35">
            <v>1.6237310337299422E-3</v>
          </cell>
          <cell r="AC35">
            <v>2</v>
          </cell>
          <cell r="AD35">
            <v>2.7289597205545246E-5</v>
          </cell>
          <cell r="AE35">
            <v>112</v>
          </cell>
          <cell r="AF35">
            <v>1.5282174435105338E-3</v>
          </cell>
          <cell r="AG35">
            <v>64</v>
          </cell>
          <cell r="AH35">
            <v>8.7326711057744786E-4</v>
          </cell>
          <cell r="AI35">
            <v>3</v>
          </cell>
          <cell r="AJ35">
            <v>4.0934395808317868E-5</v>
          </cell>
          <cell r="AK35">
            <v>45</v>
          </cell>
          <cell r="AL35">
            <v>6.1401593712476807E-4</v>
          </cell>
        </row>
        <row r="36">
          <cell r="B36">
            <v>66531</v>
          </cell>
          <cell r="C36">
            <v>81</v>
          </cell>
          <cell r="D36">
            <v>1.2174775668485369E-3</v>
          </cell>
          <cell r="E36">
            <v>59</v>
          </cell>
          <cell r="F36">
            <v>8.868046474575762E-4</v>
          </cell>
          <cell r="G36">
            <v>32</v>
          </cell>
          <cell r="H36">
            <v>4.8097879184139726E-4</v>
          </cell>
          <cell r="I36">
            <v>34</v>
          </cell>
          <cell r="J36">
            <v>5.1103996633148458E-4</v>
          </cell>
          <cell r="K36">
            <v>59</v>
          </cell>
          <cell r="L36">
            <v>8.868046474575762E-4</v>
          </cell>
          <cell r="M36">
            <v>0</v>
          </cell>
          <cell r="N36">
            <v>0</v>
          </cell>
          <cell r="O36">
            <v>8</v>
          </cell>
          <cell r="P36">
            <v>1.2024469796034932E-4</v>
          </cell>
          <cell r="Q36">
            <v>47</v>
          </cell>
          <cell r="R36">
            <v>7.0643760051705218E-4</v>
          </cell>
          <cell r="S36">
            <v>27</v>
          </cell>
          <cell r="T36">
            <v>4.0582585561617894E-4</v>
          </cell>
          <cell r="U36">
            <v>35</v>
          </cell>
          <cell r="V36">
            <v>5.2607055357652827E-4</v>
          </cell>
          <cell r="W36">
            <v>28</v>
          </cell>
          <cell r="X36">
            <v>4.2085644286122257E-4</v>
          </cell>
          <cell r="Y36">
            <v>63</v>
          </cell>
          <cell r="Z36">
            <v>9.4692699643775084E-4</v>
          </cell>
          <cell r="AA36">
            <v>108</v>
          </cell>
          <cell r="AB36">
            <v>1.6233034224647158E-3</v>
          </cell>
          <cell r="AC36">
            <v>2</v>
          </cell>
          <cell r="AD36">
            <v>3.0061174490087329E-5</v>
          </cell>
          <cell r="AE36">
            <v>103</v>
          </cell>
          <cell r="AF36">
            <v>1.5481504862394973E-3</v>
          </cell>
          <cell r="AG36">
            <v>19</v>
          </cell>
          <cell r="AH36">
            <v>2.8558115765582961E-4</v>
          </cell>
          <cell r="AI36">
            <v>0</v>
          </cell>
          <cell r="AJ36">
            <v>0</v>
          </cell>
          <cell r="AK36">
            <v>29</v>
          </cell>
          <cell r="AL36">
            <v>4.3588703010626626E-4</v>
          </cell>
        </row>
        <row r="37">
          <cell r="B37">
            <v>51841</v>
          </cell>
          <cell r="C37">
            <v>41</v>
          </cell>
          <cell r="D37">
            <v>7.908798055593063E-4</v>
          </cell>
          <cell r="E37">
            <v>36</v>
          </cell>
          <cell r="F37">
            <v>6.9443104878378118E-4</v>
          </cell>
          <cell r="G37">
            <v>11</v>
          </cell>
          <cell r="H37">
            <v>2.1218726490615535E-4</v>
          </cell>
          <cell r="I37">
            <v>8</v>
          </cell>
          <cell r="J37">
            <v>1.5431801084084027E-4</v>
          </cell>
          <cell r="K37">
            <v>163</v>
          </cell>
          <cell r="L37">
            <v>3.1442294708821203E-3</v>
          </cell>
          <cell r="M37">
            <v>1</v>
          </cell>
          <cell r="N37">
            <v>1.9289751355105033E-5</v>
          </cell>
          <cell r="O37">
            <v>4</v>
          </cell>
          <cell r="P37">
            <v>7.7159005420420133E-5</v>
          </cell>
          <cell r="Q37">
            <v>42</v>
          </cell>
          <cell r="R37">
            <v>8.1016955691441141E-4</v>
          </cell>
          <cell r="S37">
            <v>20</v>
          </cell>
          <cell r="T37">
            <v>3.8579502710210065E-4</v>
          </cell>
          <cell r="U37">
            <v>37</v>
          </cell>
          <cell r="V37">
            <v>7.1372080013888618E-4</v>
          </cell>
          <cell r="W37">
            <v>27</v>
          </cell>
          <cell r="X37">
            <v>5.2082328658783583E-4</v>
          </cell>
          <cell r="Y37">
            <v>53</v>
          </cell>
          <cell r="Z37">
            <v>1.0223568218205668E-3</v>
          </cell>
          <cell r="AA37">
            <v>75</v>
          </cell>
          <cell r="AB37">
            <v>1.4467313516328775E-3</v>
          </cell>
          <cell r="AC37">
            <v>30</v>
          </cell>
          <cell r="AD37">
            <v>5.7869254065315095E-4</v>
          </cell>
          <cell r="AE37">
            <v>75</v>
          </cell>
          <cell r="AF37">
            <v>1.4467313516328775E-3</v>
          </cell>
          <cell r="AG37">
            <v>11</v>
          </cell>
          <cell r="AH37">
            <v>2.1218726490615535E-4</v>
          </cell>
          <cell r="AI37">
            <v>2</v>
          </cell>
          <cell r="AJ37">
            <v>3.8579502710210066E-5</v>
          </cell>
          <cell r="AK37">
            <v>44</v>
          </cell>
          <cell r="AL37">
            <v>8.4874905962462142E-4</v>
          </cell>
        </row>
        <row r="38">
          <cell r="B38">
            <v>57587</v>
          </cell>
          <cell r="C38">
            <v>42</v>
          </cell>
          <cell r="D38">
            <v>7.2933127268307084E-4</v>
          </cell>
          <cell r="E38">
            <v>27</v>
          </cell>
          <cell r="F38">
            <v>4.6885581815340267E-4</v>
          </cell>
          <cell r="G38">
            <v>39</v>
          </cell>
          <cell r="H38">
            <v>6.7723618177713718E-4</v>
          </cell>
          <cell r="I38">
            <v>11</v>
          </cell>
          <cell r="J38">
            <v>1.9101533332175664E-4</v>
          </cell>
          <cell r="K38">
            <v>75</v>
          </cell>
          <cell r="L38">
            <v>1.3023772726483407E-3</v>
          </cell>
          <cell r="M38">
            <v>3</v>
          </cell>
          <cell r="N38">
            <v>5.2095090905933628E-5</v>
          </cell>
          <cell r="O38">
            <v>16</v>
          </cell>
          <cell r="P38">
            <v>2.7784048483164603E-4</v>
          </cell>
          <cell r="Q38">
            <v>46</v>
          </cell>
          <cell r="R38">
            <v>7.9879139389098231E-4</v>
          </cell>
          <cell r="S38">
            <v>22</v>
          </cell>
          <cell r="T38">
            <v>3.8203066664351329E-4</v>
          </cell>
          <cell r="U38">
            <v>34</v>
          </cell>
          <cell r="V38">
            <v>5.904110302672478E-4</v>
          </cell>
          <cell r="W38">
            <v>25</v>
          </cell>
          <cell r="X38">
            <v>4.3412575754944694E-4</v>
          </cell>
          <cell r="Y38">
            <v>51</v>
          </cell>
          <cell r="Z38">
            <v>8.856165454008717E-4</v>
          </cell>
          <cell r="AA38">
            <v>149</v>
          </cell>
          <cell r="AB38">
            <v>2.5873895149947038E-3</v>
          </cell>
          <cell r="AC38">
            <v>15</v>
          </cell>
          <cell r="AD38">
            <v>2.6047545452966816E-4</v>
          </cell>
          <cell r="AE38">
            <v>96</v>
          </cell>
          <cell r="AF38">
            <v>1.6670429089898761E-3</v>
          </cell>
          <cell r="AG38">
            <v>86</v>
          </cell>
          <cell r="AH38">
            <v>1.4933926059700975E-3</v>
          </cell>
          <cell r="AI38">
            <v>0</v>
          </cell>
          <cell r="AJ38">
            <v>0</v>
          </cell>
          <cell r="AK38">
            <v>21</v>
          </cell>
          <cell r="AL38">
            <v>3.6466563634153542E-4</v>
          </cell>
        </row>
        <row r="39">
          <cell r="B39">
            <v>51704</v>
          </cell>
          <cell r="C39">
            <v>38</v>
          </cell>
          <cell r="D39">
            <v>7.3495280829336223E-4</v>
          </cell>
          <cell r="E39">
            <v>33</v>
          </cell>
          <cell r="F39">
            <v>6.3824849141265667E-4</v>
          </cell>
          <cell r="G39">
            <v>26</v>
          </cell>
          <cell r="H39">
            <v>5.0286244777966889E-4</v>
          </cell>
          <cell r="I39">
            <v>16</v>
          </cell>
          <cell r="J39">
            <v>3.0945381401825775E-4</v>
          </cell>
          <cell r="K39">
            <v>80</v>
          </cell>
          <cell r="L39">
            <v>1.5472690700912889E-3</v>
          </cell>
          <cell r="M39">
            <v>11</v>
          </cell>
          <cell r="N39">
            <v>2.1274949713755221E-4</v>
          </cell>
          <cell r="O39">
            <v>14</v>
          </cell>
          <cell r="P39">
            <v>2.7077208726597555E-4</v>
          </cell>
          <cell r="Q39">
            <v>55</v>
          </cell>
          <cell r="R39">
            <v>1.0637474856877611E-3</v>
          </cell>
          <cell r="S39">
            <v>13</v>
          </cell>
          <cell r="T39">
            <v>2.5143122388983445E-4</v>
          </cell>
          <cell r="U39">
            <v>25</v>
          </cell>
          <cell r="V39">
            <v>4.8352158440352779E-4</v>
          </cell>
          <cell r="W39">
            <v>13</v>
          </cell>
          <cell r="X39">
            <v>2.5143122388983445E-4</v>
          </cell>
          <cell r="Y39">
            <v>43</v>
          </cell>
          <cell r="Z39">
            <v>8.316571251740678E-4</v>
          </cell>
          <cell r="AA39">
            <v>98</v>
          </cell>
          <cell r="AB39">
            <v>1.8954046108618288E-3</v>
          </cell>
          <cell r="AC39">
            <v>3</v>
          </cell>
          <cell r="AD39">
            <v>5.8022590128423336E-5</v>
          </cell>
          <cell r="AE39">
            <v>49</v>
          </cell>
          <cell r="AF39">
            <v>9.4770230543091442E-4</v>
          </cell>
          <cell r="AG39">
            <v>63</v>
          </cell>
          <cell r="AH39">
            <v>1.21847439269689E-3</v>
          </cell>
          <cell r="AI39">
            <v>1</v>
          </cell>
          <cell r="AJ39">
            <v>1.934086337614111E-5</v>
          </cell>
          <cell r="AK39">
            <v>13</v>
          </cell>
          <cell r="AL39">
            <v>2.5143122388983445E-4</v>
          </cell>
        </row>
        <row r="40">
          <cell r="B40">
            <v>73817</v>
          </cell>
          <cell r="C40">
            <v>11</v>
          </cell>
          <cell r="D40">
            <v>1.4901716406789763E-4</v>
          </cell>
          <cell r="E40">
            <v>8</v>
          </cell>
          <cell r="F40">
            <v>1.0837611932210738E-4</v>
          </cell>
          <cell r="G40">
            <v>31</v>
          </cell>
          <cell r="H40">
            <v>4.1995746237316606E-4</v>
          </cell>
          <cell r="I40">
            <v>14</v>
          </cell>
          <cell r="J40">
            <v>1.896582088136879E-4</v>
          </cell>
          <cell r="K40">
            <v>78</v>
          </cell>
          <cell r="L40">
            <v>1.0566671633905468E-3</v>
          </cell>
          <cell r="M40">
            <v>1</v>
          </cell>
          <cell r="N40">
            <v>1.3547014915263422E-5</v>
          </cell>
          <cell r="O40">
            <v>0</v>
          </cell>
          <cell r="P40">
            <v>0</v>
          </cell>
          <cell r="Q40">
            <v>17</v>
          </cell>
          <cell r="R40">
            <v>2.3029925355947818E-4</v>
          </cell>
          <cell r="S40">
            <v>10</v>
          </cell>
          <cell r="T40">
            <v>1.3547014915263423E-4</v>
          </cell>
          <cell r="U40">
            <v>18</v>
          </cell>
          <cell r="V40">
            <v>2.4384626847474158E-4</v>
          </cell>
          <cell r="W40">
            <v>22</v>
          </cell>
          <cell r="X40">
            <v>2.9803432813579526E-4</v>
          </cell>
          <cell r="Y40">
            <v>21</v>
          </cell>
          <cell r="Z40">
            <v>2.8448731322053186E-4</v>
          </cell>
          <cell r="AA40">
            <v>44</v>
          </cell>
          <cell r="AB40">
            <v>5.9606865627159051E-4</v>
          </cell>
          <cell r="AC40">
            <v>0</v>
          </cell>
          <cell r="AD40">
            <v>0</v>
          </cell>
          <cell r="AE40">
            <v>16</v>
          </cell>
          <cell r="AF40">
            <v>2.1675223864421476E-4</v>
          </cell>
          <cell r="AG40">
            <v>5</v>
          </cell>
          <cell r="AH40">
            <v>6.7735074576317115E-5</v>
          </cell>
          <cell r="AI40">
            <v>0</v>
          </cell>
          <cell r="AJ40">
            <v>0</v>
          </cell>
          <cell r="AK40">
            <v>25</v>
          </cell>
          <cell r="AL40">
            <v>3.3867537288158556E-4</v>
          </cell>
        </row>
        <row r="41">
          <cell r="B41">
            <v>99780</v>
          </cell>
          <cell r="C41">
            <v>69</v>
          </cell>
          <cell r="D41">
            <v>6.9152134696331925E-4</v>
          </cell>
          <cell r="E41">
            <v>41</v>
          </cell>
          <cell r="F41">
            <v>4.1090398877530567E-4</v>
          </cell>
          <cell r="G41">
            <v>95</v>
          </cell>
          <cell r="H41">
            <v>9.5209460813790343E-4</v>
          </cell>
          <cell r="I41">
            <v>48</v>
          </cell>
          <cell r="J41">
            <v>4.8105832832230909E-4</v>
          </cell>
          <cell r="K41">
            <v>159</v>
          </cell>
          <cell r="L41">
            <v>1.5935057125676488E-3</v>
          </cell>
          <cell r="M41">
            <v>14</v>
          </cell>
          <cell r="N41">
            <v>1.4030867909400682E-4</v>
          </cell>
          <cell r="O41">
            <v>17</v>
          </cell>
          <cell r="P41">
            <v>1.7037482461415112E-4</v>
          </cell>
          <cell r="Q41">
            <v>73</v>
          </cell>
          <cell r="R41">
            <v>7.3160954099017836E-4</v>
          </cell>
          <cell r="S41">
            <v>53</v>
          </cell>
          <cell r="T41">
            <v>5.311685708558829E-4</v>
          </cell>
          <cell r="U41">
            <v>60</v>
          </cell>
          <cell r="V41">
            <v>6.0132291040288638E-4</v>
          </cell>
          <cell r="W41">
            <v>31</v>
          </cell>
          <cell r="X41">
            <v>3.1068350370815794E-4</v>
          </cell>
          <cell r="Y41">
            <v>80</v>
          </cell>
          <cell r="Z41">
            <v>8.0176388053718184E-4</v>
          </cell>
          <cell r="AA41">
            <v>194</v>
          </cell>
          <cell r="AB41">
            <v>1.9442774103026659E-3</v>
          </cell>
          <cell r="AC41">
            <v>22</v>
          </cell>
          <cell r="AD41">
            <v>2.2048506714772499E-4</v>
          </cell>
          <cell r="AE41">
            <v>106</v>
          </cell>
          <cell r="AF41">
            <v>1.0623371417117658E-3</v>
          </cell>
          <cell r="AG41">
            <v>119</v>
          </cell>
          <cell r="AH41">
            <v>1.1926237722990579E-3</v>
          </cell>
          <cell r="AI41">
            <v>3</v>
          </cell>
          <cell r="AJ41">
            <v>3.0066145520144318E-5</v>
          </cell>
          <cell r="AK41">
            <v>136</v>
          </cell>
          <cell r="AL41">
            <v>1.362998596913209E-3</v>
          </cell>
        </row>
        <row r="42">
          <cell r="B42">
            <v>28721</v>
          </cell>
          <cell r="C42">
            <v>14</v>
          </cell>
          <cell r="D42">
            <v>4.874482086278333E-4</v>
          </cell>
          <cell r="E42">
            <v>5</v>
          </cell>
          <cell r="F42">
            <v>1.7408864593851188E-4</v>
          </cell>
          <cell r="G42">
            <v>44</v>
          </cell>
          <cell r="H42">
            <v>1.5319800842589046E-3</v>
          </cell>
          <cell r="I42">
            <v>15</v>
          </cell>
          <cell r="J42">
            <v>5.2226593781553568E-4</v>
          </cell>
          <cell r="K42">
            <v>36</v>
          </cell>
          <cell r="L42">
            <v>1.2534382507572855E-3</v>
          </cell>
          <cell r="M42">
            <v>2</v>
          </cell>
          <cell r="N42">
            <v>6.9635458375404751E-5</v>
          </cell>
          <cell r="O42">
            <v>4</v>
          </cell>
          <cell r="P42">
            <v>1.392709167508095E-4</v>
          </cell>
          <cell r="Q42">
            <v>18</v>
          </cell>
          <cell r="R42">
            <v>6.2671912537864277E-4</v>
          </cell>
          <cell r="S42">
            <v>6</v>
          </cell>
          <cell r="T42">
            <v>2.0890637512621427E-4</v>
          </cell>
          <cell r="U42">
            <v>20</v>
          </cell>
          <cell r="V42">
            <v>6.9635458375404754E-4</v>
          </cell>
          <cell r="W42">
            <v>9</v>
          </cell>
          <cell r="X42">
            <v>3.1335956268932139E-4</v>
          </cell>
          <cell r="Y42">
            <v>15</v>
          </cell>
          <cell r="Z42">
            <v>5.2226593781553568E-4</v>
          </cell>
          <cell r="AA42">
            <v>60</v>
          </cell>
          <cell r="AB42">
            <v>2.0890637512621427E-3</v>
          </cell>
          <cell r="AC42">
            <v>40</v>
          </cell>
          <cell r="AD42">
            <v>1.3927091675080951E-3</v>
          </cell>
          <cell r="AE42">
            <v>21</v>
          </cell>
          <cell r="AF42">
            <v>7.3117231294174997E-4</v>
          </cell>
          <cell r="AG42">
            <v>37</v>
          </cell>
          <cell r="AH42">
            <v>1.2882559799449881E-3</v>
          </cell>
          <cell r="AI42">
            <v>0</v>
          </cell>
          <cell r="AJ42">
            <v>0</v>
          </cell>
          <cell r="AK42">
            <v>8</v>
          </cell>
          <cell r="AL42">
            <v>2.78541833501619E-4</v>
          </cell>
        </row>
        <row r="43">
          <cell r="B43">
            <v>60186</v>
          </cell>
          <cell r="C43">
            <v>9</v>
          </cell>
          <cell r="D43">
            <v>1.4953643704516002E-4</v>
          </cell>
          <cell r="E43">
            <v>27</v>
          </cell>
          <cell r="F43">
            <v>4.4860931113548E-4</v>
          </cell>
          <cell r="G43">
            <v>48</v>
          </cell>
          <cell r="H43">
            <v>7.9752766424085332E-4</v>
          </cell>
          <cell r="I43">
            <v>14</v>
          </cell>
          <cell r="J43">
            <v>2.3261223540358222E-4</v>
          </cell>
          <cell r="K43">
            <v>98</v>
          </cell>
          <cell r="L43">
            <v>1.6282856478250756E-3</v>
          </cell>
          <cell r="M43">
            <v>2</v>
          </cell>
          <cell r="N43">
            <v>3.3230319343368893E-5</v>
          </cell>
          <cell r="O43">
            <v>6</v>
          </cell>
          <cell r="P43">
            <v>9.9690958030106665E-5</v>
          </cell>
          <cell r="Q43">
            <v>42</v>
          </cell>
          <cell r="R43">
            <v>6.9783670621074664E-4</v>
          </cell>
          <cell r="S43">
            <v>21</v>
          </cell>
          <cell r="T43">
            <v>3.4891835310537332E-4</v>
          </cell>
          <cell r="U43">
            <v>69</v>
          </cell>
          <cell r="V43">
            <v>1.1464460173462266E-3</v>
          </cell>
          <cell r="W43">
            <v>13</v>
          </cell>
          <cell r="X43">
            <v>2.1599707573189778E-4</v>
          </cell>
          <cell r="Y43">
            <v>53</v>
          </cell>
          <cell r="Z43">
            <v>8.806034625992756E-4</v>
          </cell>
          <cell r="AA43">
            <v>82</v>
          </cell>
          <cell r="AB43">
            <v>1.3624430930781245E-3</v>
          </cell>
          <cell r="AC43">
            <v>37</v>
          </cell>
          <cell r="AD43">
            <v>6.1476090785232446E-4</v>
          </cell>
          <cell r="AE43">
            <v>83</v>
          </cell>
          <cell r="AF43">
            <v>1.379058252749809E-3</v>
          </cell>
          <cell r="AG43">
            <v>65</v>
          </cell>
          <cell r="AH43">
            <v>1.0799853786594889E-3</v>
          </cell>
          <cell r="AI43">
            <v>9</v>
          </cell>
          <cell r="AJ43">
            <v>1.4953643704516002E-4</v>
          </cell>
          <cell r="AK43">
            <v>67</v>
          </cell>
          <cell r="AL43">
            <v>1.1132156980028579E-3</v>
          </cell>
        </row>
        <row r="44">
          <cell r="B44">
            <v>95369</v>
          </cell>
          <cell r="C44">
            <v>68</v>
          </cell>
          <cell r="D44">
            <v>7.1301995407312645E-4</v>
          </cell>
          <cell r="E44">
            <v>31</v>
          </cell>
          <cell r="F44">
            <v>3.2505321435686646E-4</v>
          </cell>
          <cell r="G44">
            <v>111</v>
          </cell>
          <cell r="H44">
            <v>1.1639002191487799E-3</v>
          </cell>
          <cell r="I44">
            <v>22</v>
          </cell>
          <cell r="J44">
            <v>2.3068292631777621E-4</v>
          </cell>
          <cell r="K44">
            <v>110</v>
          </cell>
          <cell r="L44">
            <v>1.153414631588881E-3</v>
          </cell>
          <cell r="M44">
            <v>3</v>
          </cell>
          <cell r="N44">
            <v>3.145676267969676E-5</v>
          </cell>
          <cell r="O44">
            <v>37</v>
          </cell>
          <cell r="P44">
            <v>3.8796673971625998E-4</v>
          </cell>
          <cell r="Q44">
            <v>59</v>
          </cell>
          <cell r="R44">
            <v>6.1864966603403617E-4</v>
          </cell>
          <cell r="S44">
            <v>33</v>
          </cell>
          <cell r="T44">
            <v>3.460243894766643E-4</v>
          </cell>
          <cell r="U44">
            <v>49</v>
          </cell>
          <cell r="V44">
            <v>5.1379379043504708E-4</v>
          </cell>
          <cell r="W44">
            <v>31</v>
          </cell>
          <cell r="X44">
            <v>3.2505321435686646E-4</v>
          </cell>
          <cell r="Y44">
            <v>88</v>
          </cell>
          <cell r="Z44">
            <v>9.2273170527110485E-4</v>
          </cell>
          <cell r="AA44">
            <v>156</v>
          </cell>
          <cell r="AB44">
            <v>1.6357516593442313E-3</v>
          </cell>
          <cell r="AC44">
            <v>22</v>
          </cell>
          <cell r="AD44">
            <v>2.3068292631777621E-4</v>
          </cell>
          <cell r="AE44">
            <v>112</v>
          </cell>
          <cell r="AF44">
            <v>1.1743858067086788E-3</v>
          </cell>
          <cell r="AG44">
            <v>38</v>
          </cell>
          <cell r="AH44">
            <v>3.984523272761589E-4</v>
          </cell>
          <cell r="AI44">
            <v>1</v>
          </cell>
          <cell r="AJ44">
            <v>1.0485587559898918E-5</v>
          </cell>
          <cell r="AK44">
            <v>56</v>
          </cell>
          <cell r="AL44">
            <v>5.8719290335433941E-4</v>
          </cell>
        </row>
        <row r="45">
          <cell r="B45">
            <v>37103</v>
          </cell>
          <cell r="C45">
            <v>30</v>
          </cell>
          <cell r="D45">
            <v>8.0855995472064253E-4</v>
          </cell>
          <cell r="E45">
            <v>14</v>
          </cell>
          <cell r="F45">
            <v>3.7732797886963319E-4</v>
          </cell>
          <cell r="G45">
            <v>52</v>
          </cell>
          <cell r="H45">
            <v>1.4015039215157805E-3</v>
          </cell>
          <cell r="I45">
            <v>20</v>
          </cell>
          <cell r="J45">
            <v>5.3903996981376169E-4</v>
          </cell>
          <cell r="K45">
            <v>54</v>
          </cell>
          <cell r="L45">
            <v>1.4554079184971565E-3</v>
          </cell>
          <cell r="M45">
            <v>2</v>
          </cell>
          <cell r="N45">
            <v>5.3903996981376167E-5</v>
          </cell>
          <cell r="O45">
            <v>9</v>
          </cell>
          <cell r="P45">
            <v>2.4256798641619277E-4</v>
          </cell>
          <cell r="Q45">
            <v>43</v>
          </cell>
          <cell r="R45">
            <v>1.1589359350995876E-3</v>
          </cell>
          <cell r="S45">
            <v>24</v>
          </cell>
          <cell r="T45">
            <v>6.4684796377651398E-4</v>
          </cell>
          <cell r="U45">
            <v>21</v>
          </cell>
          <cell r="V45">
            <v>5.6599196830444981E-4</v>
          </cell>
          <cell r="W45">
            <v>13</v>
          </cell>
          <cell r="X45">
            <v>3.5037598037894512E-4</v>
          </cell>
          <cell r="Y45">
            <v>45</v>
          </cell>
          <cell r="Z45">
            <v>1.2128399320809639E-3</v>
          </cell>
          <cell r="AA45">
            <v>41</v>
          </cell>
          <cell r="AB45">
            <v>1.1050319381182114E-3</v>
          </cell>
          <cell r="AC45">
            <v>4</v>
          </cell>
          <cell r="AD45">
            <v>1.0780799396275233E-4</v>
          </cell>
          <cell r="AE45">
            <v>47</v>
          </cell>
          <cell r="AF45">
            <v>1.2667439290623399E-3</v>
          </cell>
          <cell r="AG45">
            <v>28</v>
          </cell>
          <cell r="AH45">
            <v>7.5465595773926638E-4</v>
          </cell>
          <cell r="AI45">
            <v>0</v>
          </cell>
          <cell r="AJ45">
            <v>0</v>
          </cell>
          <cell r="AK45">
            <v>100</v>
          </cell>
          <cell r="AL45">
            <v>2.6951998490688084E-3</v>
          </cell>
        </row>
        <row r="46">
          <cell r="B46">
            <v>101567</v>
          </cell>
          <cell r="C46">
            <v>83</v>
          </cell>
          <cell r="D46">
            <v>8.171945612255949E-4</v>
          </cell>
          <cell r="E46">
            <v>34</v>
          </cell>
          <cell r="F46">
            <v>3.3475439857434008E-4</v>
          </cell>
          <cell r="G46">
            <v>131</v>
          </cell>
          <cell r="H46">
            <v>1.289789006271722E-3</v>
          </cell>
          <cell r="I46">
            <v>45</v>
          </cell>
          <cell r="J46">
            <v>4.4305729223074423E-4</v>
          </cell>
          <cell r="K46">
            <v>129</v>
          </cell>
          <cell r="L46">
            <v>1.2700975710614668E-3</v>
          </cell>
          <cell r="M46">
            <v>3</v>
          </cell>
          <cell r="N46">
            <v>2.9537152815382949E-5</v>
          </cell>
          <cell r="O46">
            <v>11</v>
          </cell>
          <cell r="P46">
            <v>1.0830289365640415E-4</v>
          </cell>
          <cell r="Q46">
            <v>85</v>
          </cell>
          <cell r="R46">
            <v>8.3688599643585028E-4</v>
          </cell>
          <cell r="S46">
            <v>25</v>
          </cell>
          <cell r="T46">
            <v>2.4614294012819125E-4</v>
          </cell>
          <cell r="U46">
            <v>77</v>
          </cell>
          <cell r="V46">
            <v>7.5812025559482898E-4</v>
          </cell>
          <cell r="W46">
            <v>10</v>
          </cell>
          <cell r="X46">
            <v>9.8457176051276499E-5</v>
          </cell>
          <cell r="Y46">
            <v>98</v>
          </cell>
          <cell r="Z46">
            <v>9.6488032530250964E-4</v>
          </cell>
          <cell r="AA46">
            <v>139</v>
          </cell>
          <cell r="AB46">
            <v>1.3685547471127433E-3</v>
          </cell>
          <cell r="AC46">
            <v>17</v>
          </cell>
          <cell r="AD46">
            <v>1.6737719928717004E-4</v>
          </cell>
          <cell r="AE46">
            <v>123</v>
          </cell>
          <cell r="AF46">
            <v>1.2110232654307009E-3</v>
          </cell>
          <cell r="AG46">
            <v>51</v>
          </cell>
          <cell r="AH46">
            <v>5.0213159786151014E-4</v>
          </cell>
          <cell r="AI46">
            <v>4</v>
          </cell>
          <cell r="AJ46">
            <v>3.9382870420510601E-5</v>
          </cell>
          <cell r="AK46">
            <v>106</v>
          </cell>
          <cell r="AL46">
            <v>1.0436460661435308E-3</v>
          </cell>
        </row>
        <row r="47">
          <cell r="B47">
            <v>1743</v>
          </cell>
          <cell r="C47">
            <v>1</v>
          </cell>
          <cell r="D47">
            <v>5.737234652897303E-4</v>
          </cell>
          <cell r="E47">
            <v>2</v>
          </cell>
          <cell r="F47">
            <v>1.1474469305794606E-3</v>
          </cell>
          <cell r="G47">
            <v>7</v>
          </cell>
          <cell r="H47">
            <v>4.0160642570281121E-3</v>
          </cell>
          <cell r="I47">
            <v>2</v>
          </cell>
          <cell r="J47">
            <v>1.1474469305794606E-3</v>
          </cell>
          <cell r="K47">
            <v>3</v>
          </cell>
          <cell r="L47">
            <v>1.7211703958691911E-3</v>
          </cell>
          <cell r="M47">
            <v>0</v>
          </cell>
          <cell r="N47">
            <v>0</v>
          </cell>
          <cell r="O47">
            <v>1</v>
          </cell>
          <cell r="P47">
            <v>5.737234652897303E-4</v>
          </cell>
          <cell r="Q47">
            <v>2</v>
          </cell>
          <cell r="R47">
            <v>1.1474469305794606E-3</v>
          </cell>
          <cell r="S47">
            <v>0</v>
          </cell>
          <cell r="T47">
            <v>0</v>
          </cell>
          <cell r="U47">
            <v>0</v>
          </cell>
          <cell r="V47">
            <v>0</v>
          </cell>
          <cell r="W47">
            <v>0</v>
          </cell>
          <cell r="X47">
            <v>0</v>
          </cell>
          <cell r="Y47">
            <v>3</v>
          </cell>
          <cell r="Z47">
            <v>1.7211703958691911E-3</v>
          </cell>
          <cell r="AA47">
            <v>1</v>
          </cell>
          <cell r="AB47">
            <v>5.737234652897303E-4</v>
          </cell>
          <cell r="AC47">
            <v>0</v>
          </cell>
          <cell r="AD47">
            <v>0</v>
          </cell>
          <cell r="AE47">
            <v>0</v>
          </cell>
          <cell r="AF47">
            <v>0</v>
          </cell>
          <cell r="AG47">
            <v>0</v>
          </cell>
          <cell r="AH47">
            <v>0</v>
          </cell>
          <cell r="AI47">
            <v>0</v>
          </cell>
          <cell r="AJ47">
            <v>0</v>
          </cell>
          <cell r="AK47">
            <v>0</v>
          </cell>
          <cell r="AL47">
            <v>0</v>
          </cell>
        </row>
        <row r="48">
          <cell r="B48">
            <v>60763</v>
          </cell>
          <cell r="C48">
            <v>47</v>
          </cell>
          <cell r="D48">
            <v>7.7349702944225923E-4</v>
          </cell>
          <cell r="E48">
            <v>16</v>
          </cell>
          <cell r="F48">
            <v>2.6331813768247123E-4</v>
          </cell>
          <cell r="G48">
            <v>40</v>
          </cell>
          <cell r="H48">
            <v>6.5829534420617814E-4</v>
          </cell>
          <cell r="I48">
            <v>14</v>
          </cell>
          <cell r="J48">
            <v>2.3040337047216234E-4</v>
          </cell>
          <cell r="K48">
            <v>104</v>
          </cell>
          <cell r="L48">
            <v>1.711567894936063E-3</v>
          </cell>
          <cell r="M48">
            <v>3</v>
          </cell>
          <cell r="N48">
            <v>4.9372150815463356E-5</v>
          </cell>
          <cell r="O48">
            <v>8</v>
          </cell>
          <cell r="P48">
            <v>1.3165906884123562E-4</v>
          </cell>
          <cell r="Q48">
            <v>31</v>
          </cell>
          <cell r="R48">
            <v>5.10178891759788E-4</v>
          </cell>
          <cell r="S48">
            <v>13</v>
          </cell>
          <cell r="T48">
            <v>2.1394598686700787E-4</v>
          </cell>
          <cell r="U48">
            <v>76</v>
          </cell>
          <cell r="V48">
            <v>1.2507611539917384E-3</v>
          </cell>
          <cell r="W48">
            <v>21</v>
          </cell>
          <cell r="X48">
            <v>3.4560505570824349E-4</v>
          </cell>
          <cell r="Y48">
            <v>66</v>
          </cell>
          <cell r="Z48">
            <v>1.0861873179401939E-3</v>
          </cell>
          <cell r="AA48">
            <v>74</v>
          </cell>
          <cell r="AB48">
            <v>1.2178463867814294E-3</v>
          </cell>
          <cell r="AC48">
            <v>0</v>
          </cell>
          <cell r="AD48">
            <v>0</v>
          </cell>
          <cell r="AE48">
            <v>74</v>
          </cell>
          <cell r="AF48">
            <v>1.2178463867814294E-3</v>
          </cell>
          <cell r="AG48">
            <v>24</v>
          </cell>
          <cell r="AH48">
            <v>3.9497720652370685E-4</v>
          </cell>
          <cell r="AI48">
            <v>0</v>
          </cell>
          <cell r="AJ48">
            <v>0</v>
          </cell>
          <cell r="AK48">
            <v>20</v>
          </cell>
          <cell r="AL48">
            <v>3.2914767210308907E-4</v>
          </cell>
        </row>
        <row r="49">
          <cell r="B49">
            <v>56250</v>
          </cell>
          <cell r="C49">
            <v>24</v>
          </cell>
          <cell r="D49">
            <v>4.2666666666666667E-4</v>
          </cell>
          <cell r="E49">
            <v>21</v>
          </cell>
          <cell r="F49">
            <v>3.7333333333333332E-4</v>
          </cell>
          <cell r="G49">
            <v>23</v>
          </cell>
          <cell r="H49">
            <v>4.0888888888888887E-4</v>
          </cell>
          <cell r="I49">
            <v>9</v>
          </cell>
          <cell r="J49">
            <v>1.6000000000000001E-4</v>
          </cell>
          <cell r="K49">
            <v>48</v>
          </cell>
          <cell r="L49">
            <v>8.5333333333333333E-4</v>
          </cell>
          <cell r="M49">
            <v>3</v>
          </cell>
          <cell r="N49">
            <v>5.3333333333333333E-5</v>
          </cell>
          <cell r="O49">
            <v>7</v>
          </cell>
          <cell r="P49">
            <v>1.2444444444444444E-4</v>
          </cell>
          <cell r="Q49">
            <v>48</v>
          </cell>
          <cell r="R49">
            <v>8.5333333333333333E-4</v>
          </cell>
          <cell r="S49">
            <v>13</v>
          </cell>
          <cell r="T49">
            <v>2.3111111111111111E-4</v>
          </cell>
          <cell r="U49">
            <v>32</v>
          </cell>
          <cell r="V49">
            <v>5.6888888888888885E-4</v>
          </cell>
          <cell r="W49">
            <v>43</v>
          </cell>
          <cell r="X49">
            <v>7.6444444444444444E-4</v>
          </cell>
          <cell r="Y49">
            <v>55</v>
          </cell>
          <cell r="Z49">
            <v>9.7777777777777772E-4</v>
          </cell>
          <cell r="AA49">
            <v>62</v>
          </cell>
          <cell r="AB49">
            <v>1.1022222222222223E-3</v>
          </cell>
          <cell r="AC49">
            <v>2</v>
          </cell>
          <cell r="AD49">
            <v>3.5555555555555553E-5</v>
          </cell>
          <cell r="AE49">
            <v>46</v>
          </cell>
          <cell r="AF49">
            <v>8.1777777777777773E-4</v>
          </cell>
          <cell r="AG49">
            <v>23</v>
          </cell>
          <cell r="AH49">
            <v>4.0888888888888887E-4</v>
          </cell>
          <cell r="AI49">
            <v>5</v>
          </cell>
          <cell r="AJ49">
            <v>8.8888888888888893E-5</v>
          </cell>
          <cell r="AK49">
            <v>15</v>
          </cell>
          <cell r="AL49">
            <v>2.6666666666666668E-4</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refreshError="1"/>
      <sheetData sheetId="18" refreshError="1"/>
      <sheetData sheetId="19" refreshError="1"/>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ser Burst"/>
      <sheetName val="Mech. PTH Inputs"/>
      <sheetName val="Table"/>
      <sheetName val="#pcs_pnl"/>
      <sheetName val="#Yield_TTL"/>
      <sheetName val="#Yield_Intel"/>
      <sheetName val="#Capa_wkly"/>
      <sheetName val="LDm2_wk"/>
      <sheetName val="Combine"/>
      <sheetName val="Pivot data"/>
      <sheetName val="0_Recipe_K"/>
      <sheetName val="1_Recipe_m2"/>
      <sheetName val="2_Recipe_m2"/>
      <sheetName val="3_Recipe_kp"/>
      <sheetName val="4_Recipe_kp"/>
      <sheetName val="5_Recipe_Lot"/>
      <sheetName val=""/>
      <sheetName val="SummaryRev1"/>
      <sheetName val="Main"/>
      <sheetName val="○出荷"/>
      <sheetName val="Laser_Burst"/>
      <sheetName val="Mech__PTH_Inputs"/>
      <sheetName val="Pivot_data"/>
      <sheetName val="Laser_Burst1"/>
      <sheetName val="Mech__PTH_Inputs1"/>
      <sheetName val="Pivot_data1"/>
      <sheetName val="細目"/>
      <sheetName val="STAFFSCHED "/>
      <sheetName val="Laser_Burst2"/>
      <sheetName val="Mech__PTH_Inputs2"/>
      <sheetName val="Pivot_data2"/>
      <sheetName val="Laser_Burst3"/>
      <sheetName val="Mech__PTH_Inputs3"/>
      <sheetName val="Pivot_data3"/>
      <sheetName val="STAFFSCHED_"/>
      <sheetName val="Laser_Burst4"/>
      <sheetName val="Mech__PTH_Inputs4"/>
      <sheetName val="Pivot_data4"/>
      <sheetName val="STAFFSCHED_1"/>
      <sheetName val="Laser_Burst5"/>
      <sheetName val="Mech__PTH_Inputs5"/>
      <sheetName val="Pivot_data5"/>
      <sheetName val="STAFFSCHED_2"/>
    </sheetNames>
    <sheetDataSet>
      <sheetData sheetId="0" refreshError="1"/>
      <sheetData sheetId="1" refreshError="1"/>
      <sheetData sheetId="2" refreshError="1"/>
      <sheetData sheetId="3" refreshError="1"/>
      <sheetData sheetId="4" refreshError="1"/>
      <sheetData sheetId="5" refreshError="1"/>
      <sheetData sheetId="6" refreshError="1">
        <row r="450">
          <cell r="B450" t="str">
            <v>JJ-LLBS6.1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sheetData sheetId="40"/>
      <sheetData sheetId="41"/>
      <sheetData sheetId="4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History"/>
      <sheetName val="Process"/>
      <sheetName val="Graph"/>
      <sheetName val="Graph35"/>
      <sheetName val="Intel"/>
      <sheetName val="#1"/>
      <sheetName val="#2"/>
      <sheetName val="#3"/>
      <sheetName val="#4"/>
      <sheetName val="#5"/>
      <sheetName val="#6"/>
      <sheetName val="#7"/>
      <sheetName val="#8"/>
      <sheetName val="#9"/>
      <sheetName val="#10"/>
      <sheetName val="BE(Kp)"/>
      <sheetName val="#m2_conv."/>
      <sheetName val="wk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9">
          <cell r="J9">
            <v>0</v>
          </cell>
        </row>
      </sheetData>
      <sheetData sheetId="16"/>
      <sheetData sheetId="1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週毎で捜せます"/>
      <sheetName val="湯に行くでーた"/>
      <sheetName val="BE(Kp)"/>
      <sheetName val="04WW17舟"/>
      <sheetName val="benchmark"/>
      <sheetName val="STAFFSCHED "/>
    </sheetNames>
    <sheetDataSet>
      <sheetData sheetId="0" refreshError="1">
        <row r="2">
          <cell r="E2" t="str">
            <v>2L417.901</v>
          </cell>
        </row>
        <row r="3">
          <cell r="E3" t="str">
            <v>2L417.901</v>
          </cell>
        </row>
        <row r="4">
          <cell r="E4" t="str">
            <v>2L417.902</v>
          </cell>
        </row>
        <row r="5">
          <cell r="E5" t="str">
            <v>2L417.902</v>
          </cell>
        </row>
        <row r="6">
          <cell r="E6" t="str">
            <v>2L417.903</v>
          </cell>
        </row>
        <row r="7">
          <cell r="E7" t="str">
            <v>2L417.903</v>
          </cell>
        </row>
        <row r="8">
          <cell r="E8" t="str">
            <v>2T417.905</v>
          </cell>
        </row>
        <row r="9">
          <cell r="E9" t="str">
            <v>2T417.905</v>
          </cell>
        </row>
        <row r="10">
          <cell r="E10" t="str">
            <v>2T417.905</v>
          </cell>
        </row>
        <row r="11">
          <cell r="E11" t="str">
            <v>2T417.906</v>
          </cell>
        </row>
        <row r="12">
          <cell r="E12" t="str">
            <v>2T417.906</v>
          </cell>
        </row>
        <row r="13">
          <cell r="E13" t="str">
            <v>2T342.939</v>
          </cell>
        </row>
        <row r="14">
          <cell r="E14" t="str">
            <v>2T417.907</v>
          </cell>
        </row>
        <row r="15">
          <cell r="E15" t="str">
            <v>2T417.908</v>
          </cell>
        </row>
        <row r="16">
          <cell r="E16" t="str">
            <v>2T417.909</v>
          </cell>
        </row>
        <row r="17">
          <cell r="E17" t="str">
            <v>2T417.909</v>
          </cell>
        </row>
        <row r="18">
          <cell r="E18" t="str">
            <v>2T417.910</v>
          </cell>
        </row>
        <row r="19">
          <cell r="E19" t="str">
            <v>2T417.911</v>
          </cell>
        </row>
        <row r="20">
          <cell r="E20" t="str">
            <v>2L417.907</v>
          </cell>
        </row>
        <row r="21">
          <cell r="E21" t="str">
            <v>2L417.908</v>
          </cell>
        </row>
        <row r="22">
          <cell r="E22" t="str">
            <v>2L417.904</v>
          </cell>
        </row>
        <row r="23">
          <cell r="E23" t="str">
            <v>2L417.905</v>
          </cell>
        </row>
        <row r="24">
          <cell r="E24" t="str">
            <v>2L417.905</v>
          </cell>
        </row>
        <row r="25">
          <cell r="E25" t="str">
            <v>2L417.906</v>
          </cell>
        </row>
        <row r="26">
          <cell r="E26" t="str">
            <v>2L417.906</v>
          </cell>
        </row>
        <row r="27">
          <cell r="E27" t="str">
            <v>2L417.911</v>
          </cell>
        </row>
        <row r="28">
          <cell r="E28" t="str">
            <v>2L417.912</v>
          </cell>
        </row>
        <row r="29">
          <cell r="E29" t="str">
            <v>2L417.912</v>
          </cell>
        </row>
        <row r="30">
          <cell r="E30" t="str">
            <v>2L417.913</v>
          </cell>
        </row>
        <row r="31">
          <cell r="E31" t="str">
            <v>2L417.914</v>
          </cell>
        </row>
        <row r="32">
          <cell r="E32" t="str">
            <v>2L417.914</v>
          </cell>
        </row>
        <row r="33">
          <cell r="E33" t="str">
            <v>2L417.909</v>
          </cell>
        </row>
        <row r="34">
          <cell r="E34" t="str">
            <v>2L416.530</v>
          </cell>
        </row>
        <row r="35">
          <cell r="E35" t="str">
            <v>2L416.530</v>
          </cell>
        </row>
        <row r="36">
          <cell r="E36" t="str">
            <v>2L417.401</v>
          </cell>
        </row>
        <row r="37">
          <cell r="E37" t="str">
            <v>2L417.402</v>
          </cell>
        </row>
        <row r="38">
          <cell r="E38" t="str">
            <v>2L417.403</v>
          </cell>
        </row>
        <row r="39">
          <cell r="E39" t="str">
            <v>2L417.404</v>
          </cell>
        </row>
        <row r="40">
          <cell r="E40" t="str">
            <v>2L417.405</v>
          </cell>
        </row>
        <row r="41">
          <cell r="E41" t="str">
            <v>2L417.406</v>
          </cell>
        </row>
        <row r="42">
          <cell r="E42" t="str">
            <v>2L417.407</v>
          </cell>
        </row>
        <row r="43">
          <cell r="E43" t="str">
            <v>2L417.408</v>
          </cell>
        </row>
        <row r="44">
          <cell r="E44" t="str">
            <v>2L417.409</v>
          </cell>
        </row>
        <row r="45">
          <cell r="E45" t="str">
            <v>2L417.409</v>
          </cell>
        </row>
        <row r="46">
          <cell r="E46" t="str">
            <v>2L417.410</v>
          </cell>
        </row>
        <row r="47">
          <cell r="E47" t="str">
            <v>2L417.411</v>
          </cell>
        </row>
        <row r="48">
          <cell r="E48" t="str">
            <v>2L417.412</v>
          </cell>
        </row>
        <row r="49">
          <cell r="E49" t="str">
            <v>2L417.412</v>
          </cell>
        </row>
        <row r="50">
          <cell r="E50" t="str">
            <v>2L417.413</v>
          </cell>
        </row>
        <row r="51">
          <cell r="E51" t="str">
            <v>2L417.414</v>
          </cell>
        </row>
        <row r="52">
          <cell r="E52" t="str">
            <v>2L417.415</v>
          </cell>
        </row>
        <row r="53">
          <cell r="E53" t="str">
            <v>2L417.416</v>
          </cell>
        </row>
        <row r="54">
          <cell r="E54" t="str">
            <v>2L417.416</v>
          </cell>
        </row>
        <row r="55">
          <cell r="E55" t="str">
            <v>2L417.417</v>
          </cell>
        </row>
        <row r="56">
          <cell r="E56" t="str">
            <v>2L417.417</v>
          </cell>
        </row>
        <row r="57">
          <cell r="E57" t="str">
            <v>2L417.418</v>
          </cell>
        </row>
        <row r="58">
          <cell r="E58" t="str">
            <v>2L417.418</v>
          </cell>
        </row>
        <row r="59">
          <cell r="E59" t="str">
            <v>2L417.419</v>
          </cell>
        </row>
        <row r="60">
          <cell r="E60" t="str">
            <v>2L417.420</v>
          </cell>
        </row>
        <row r="61">
          <cell r="E61" t="str">
            <v>2L417.421</v>
          </cell>
        </row>
        <row r="62">
          <cell r="E62" t="str">
            <v>2L417.422</v>
          </cell>
        </row>
        <row r="63">
          <cell r="E63" t="str">
            <v>2L417.423</v>
          </cell>
        </row>
        <row r="64">
          <cell r="E64" t="str">
            <v>2L417.423</v>
          </cell>
        </row>
        <row r="65">
          <cell r="E65" t="str">
            <v>2L417.424</v>
          </cell>
        </row>
        <row r="66">
          <cell r="E66" t="str">
            <v>2L417.424</v>
          </cell>
        </row>
        <row r="67">
          <cell r="E67" t="str">
            <v>2L417.425</v>
          </cell>
        </row>
        <row r="68">
          <cell r="E68" t="str">
            <v>2L417.425</v>
          </cell>
        </row>
        <row r="69">
          <cell r="E69" t="str">
            <v>2L417.426</v>
          </cell>
        </row>
        <row r="70">
          <cell r="E70" t="str">
            <v>2L417.426</v>
          </cell>
        </row>
        <row r="71">
          <cell r="E71" t="str">
            <v>2L417.427</v>
          </cell>
        </row>
        <row r="72">
          <cell r="E72" t="str">
            <v>2L417.427</v>
          </cell>
        </row>
        <row r="73">
          <cell r="E73" t="str">
            <v>2L417.428</v>
          </cell>
        </row>
        <row r="74">
          <cell r="E74" t="str">
            <v>2L417.428</v>
          </cell>
        </row>
        <row r="75">
          <cell r="E75" t="str">
            <v>2L417.429</v>
          </cell>
        </row>
        <row r="76">
          <cell r="E76" t="str">
            <v>2L417.429</v>
          </cell>
        </row>
        <row r="77">
          <cell r="E77" t="str">
            <v>2L417.430</v>
          </cell>
        </row>
        <row r="78">
          <cell r="E78" t="str">
            <v>2L417.430</v>
          </cell>
        </row>
        <row r="79">
          <cell r="E79" t="str">
            <v>2L417.431</v>
          </cell>
        </row>
        <row r="80">
          <cell r="E80" t="str">
            <v>2L417.431</v>
          </cell>
        </row>
        <row r="81">
          <cell r="E81" t="str">
            <v>2L417.432</v>
          </cell>
        </row>
        <row r="82">
          <cell r="E82" t="str">
            <v>2L417.432</v>
          </cell>
        </row>
        <row r="83">
          <cell r="E83" t="str">
            <v>2L417.433</v>
          </cell>
        </row>
        <row r="84">
          <cell r="E84" t="str">
            <v>2L417.433</v>
          </cell>
        </row>
        <row r="85">
          <cell r="E85" t="str">
            <v>2L417.434</v>
          </cell>
        </row>
        <row r="86">
          <cell r="E86" t="str">
            <v>2L417.434</v>
          </cell>
        </row>
        <row r="87">
          <cell r="E87" t="str">
            <v>2L417.435</v>
          </cell>
        </row>
        <row r="88">
          <cell r="E88" t="str">
            <v>2L417.435</v>
          </cell>
        </row>
        <row r="89">
          <cell r="E89" t="str">
            <v>2L417.436</v>
          </cell>
        </row>
        <row r="90">
          <cell r="E90" t="str">
            <v>2L417.436</v>
          </cell>
        </row>
        <row r="91">
          <cell r="E91" t="str">
            <v>2L417.437</v>
          </cell>
        </row>
        <row r="92">
          <cell r="E92" t="str">
            <v>2L417.437</v>
          </cell>
        </row>
        <row r="93">
          <cell r="E93" t="str">
            <v>2L417.438</v>
          </cell>
        </row>
        <row r="94">
          <cell r="E94" t="str">
            <v>2L417.438</v>
          </cell>
        </row>
        <row r="95">
          <cell r="E95" t="str">
            <v>2L417.439</v>
          </cell>
        </row>
        <row r="96">
          <cell r="E96" t="str">
            <v>2L417.439</v>
          </cell>
        </row>
        <row r="97">
          <cell r="E97" t="str">
            <v>2L417.440</v>
          </cell>
        </row>
        <row r="98">
          <cell r="E98" t="str">
            <v>2L417.440</v>
          </cell>
        </row>
        <row r="99">
          <cell r="E99" t="str">
            <v>2L417.441</v>
          </cell>
        </row>
        <row r="100">
          <cell r="E100" t="str">
            <v>2L417.441</v>
          </cell>
        </row>
        <row r="101">
          <cell r="E101" t="str">
            <v>2L417.442</v>
          </cell>
        </row>
        <row r="102">
          <cell r="E102" t="str">
            <v>2L417.442</v>
          </cell>
        </row>
        <row r="103">
          <cell r="E103" t="str">
            <v>2L417.443</v>
          </cell>
        </row>
        <row r="104">
          <cell r="E104" t="str">
            <v>2L417.443</v>
          </cell>
        </row>
        <row r="105">
          <cell r="E105" t="str">
            <v>2L417.444</v>
          </cell>
        </row>
        <row r="106">
          <cell r="E106" t="str">
            <v>2L417.444</v>
          </cell>
        </row>
        <row r="107">
          <cell r="E107" t="str">
            <v>2L417.445</v>
          </cell>
        </row>
        <row r="108">
          <cell r="E108" t="str">
            <v>2L417.445</v>
          </cell>
        </row>
        <row r="109">
          <cell r="E109" t="str">
            <v>2L417.445</v>
          </cell>
        </row>
        <row r="110">
          <cell r="E110" t="str">
            <v>2L417.445</v>
          </cell>
        </row>
        <row r="111">
          <cell r="E111" t="str">
            <v>2L417.446</v>
          </cell>
        </row>
        <row r="112">
          <cell r="E112" t="str">
            <v>2L417.447</v>
          </cell>
        </row>
        <row r="113">
          <cell r="E113" t="str">
            <v>2L417.448</v>
          </cell>
        </row>
        <row r="114">
          <cell r="E114" t="str">
            <v>2L417.449</v>
          </cell>
        </row>
        <row r="115">
          <cell r="E115" t="str">
            <v>2L417.449</v>
          </cell>
        </row>
        <row r="116">
          <cell r="E116" t="str">
            <v>2L417.450</v>
          </cell>
        </row>
        <row r="117">
          <cell r="E117" t="str">
            <v>2L417.450</v>
          </cell>
        </row>
        <row r="118">
          <cell r="E118" t="str">
            <v>2L417.451</v>
          </cell>
        </row>
        <row r="119">
          <cell r="E119" t="str">
            <v>2L417.451</v>
          </cell>
        </row>
        <row r="120">
          <cell r="E120" t="str">
            <v>2L417.452</v>
          </cell>
        </row>
        <row r="121">
          <cell r="E121" t="str">
            <v>2L417.453</v>
          </cell>
        </row>
        <row r="122">
          <cell r="E122" t="str">
            <v>2L417.454</v>
          </cell>
        </row>
        <row r="123">
          <cell r="E123" t="str">
            <v>2L417.454</v>
          </cell>
        </row>
        <row r="124">
          <cell r="E124" t="str">
            <v>2L417.455</v>
          </cell>
        </row>
        <row r="125">
          <cell r="E125" t="str">
            <v>2L417.455</v>
          </cell>
        </row>
        <row r="126">
          <cell r="E126" t="str">
            <v>2L417.456</v>
          </cell>
        </row>
        <row r="127">
          <cell r="E127" t="str">
            <v>2L417.456</v>
          </cell>
        </row>
        <row r="128">
          <cell r="E128" t="str">
            <v>2L417.457</v>
          </cell>
        </row>
        <row r="129">
          <cell r="E129" t="str">
            <v>2L417.457</v>
          </cell>
        </row>
        <row r="130">
          <cell r="E130" t="str">
            <v>2L417.458</v>
          </cell>
        </row>
        <row r="131">
          <cell r="E131" t="str">
            <v>2L417.458</v>
          </cell>
        </row>
        <row r="132">
          <cell r="E132" t="str">
            <v>2L417.459</v>
          </cell>
        </row>
        <row r="133">
          <cell r="E133" t="str">
            <v>2L417.459</v>
          </cell>
        </row>
        <row r="134">
          <cell r="E134" t="str">
            <v>2L417.460</v>
          </cell>
        </row>
        <row r="135">
          <cell r="E135" t="str">
            <v>2L417.460</v>
          </cell>
        </row>
        <row r="136">
          <cell r="E136" t="str">
            <v>2L417.461</v>
          </cell>
        </row>
        <row r="137">
          <cell r="E137" t="str">
            <v>2L417.461</v>
          </cell>
        </row>
        <row r="138">
          <cell r="E138" t="str">
            <v>2L417.462</v>
          </cell>
        </row>
        <row r="139">
          <cell r="E139" t="str">
            <v>2L417.462</v>
          </cell>
        </row>
        <row r="140">
          <cell r="E140" t="str">
            <v>2L417.463</v>
          </cell>
        </row>
        <row r="141">
          <cell r="E141" t="str">
            <v>2L417.463</v>
          </cell>
        </row>
        <row r="142">
          <cell r="E142" t="str">
            <v>2L417.464</v>
          </cell>
        </row>
        <row r="143">
          <cell r="E143" t="str">
            <v>2L417.465</v>
          </cell>
        </row>
        <row r="144">
          <cell r="E144" t="str">
            <v>2L417.465</v>
          </cell>
        </row>
        <row r="145">
          <cell r="E145" t="str">
            <v>2L417.466</v>
          </cell>
        </row>
        <row r="146">
          <cell r="E146" t="str">
            <v>2L417.466</v>
          </cell>
        </row>
        <row r="147">
          <cell r="E147" t="str">
            <v>2L417.467</v>
          </cell>
        </row>
        <row r="148">
          <cell r="E148" t="str">
            <v>2L417.467</v>
          </cell>
        </row>
        <row r="149">
          <cell r="E149" t="str">
            <v>2L417.468</v>
          </cell>
        </row>
        <row r="150">
          <cell r="E150" t="str">
            <v>2L417.469</v>
          </cell>
        </row>
        <row r="151">
          <cell r="E151" t="str">
            <v>2L417.470</v>
          </cell>
        </row>
        <row r="152">
          <cell r="E152" t="str">
            <v>2L417.471</v>
          </cell>
        </row>
        <row r="153">
          <cell r="E153" t="str">
            <v>2L417.472</v>
          </cell>
        </row>
        <row r="154">
          <cell r="E154" t="str">
            <v>2L417.473</v>
          </cell>
        </row>
        <row r="155">
          <cell r="E155" t="str">
            <v>2L417.474</v>
          </cell>
        </row>
        <row r="156">
          <cell r="E156" t="str">
            <v>2L417.474</v>
          </cell>
        </row>
        <row r="157">
          <cell r="E157" t="str">
            <v>2L417.475</v>
          </cell>
        </row>
        <row r="158">
          <cell r="E158" t="str">
            <v>2L417.475</v>
          </cell>
        </row>
        <row r="159">
          <cell r="E159" t="str">
            <v>2L417.476</v>
          </cell>
        </row>
        <row r="160">
          <cell r="E160" t="str">
            <v>2L417.477</v>
          </cell>
        </row>
        <row r="161">
          <cell r="E161" t="str">
            <v>2L417.478</v>
          </cell>
        </row>
        <row r="162">
          <cell r="E162" t="str">
            <v>2L417.479</v>
          </cell>
        </row>
        <row r="163">
          <cell r="E163" t="str">
            <v>2L417.480</v>
          </cell>
        </row>
        <row r="164">
          <cell r="E164" t="str">
            <v>2L417.481</v>
          </cell>
        </row>
        <row r="165">
          <cell r="E165" t="str">
            <v>2L417.482</v>
          </cell>
        </row>
        <row r="166">
          <cell r="E166" t="str">
            <v>2L417.483</v>
          </cell>
        </row>
        <row r="167">
          <cell r="E167" t="str">
            <v>2L417.484</v>
          </cell>
        </row>
        <row r="168">
          <cell r="E168" t="str">
            <v>2L417.485</v>
          </cell>
        </row>
        <row r="169">
          <cell r="E169" t="str">
            <v>2L417.485</v>
          </cell>
        </row>
        <row r="170">
          <cell r="E170" t="str">
            <v>2L417.486</v>
          </cell>
        </row>
        <row r="171">
          <cell r="E171" t="str">
            <v>2L417.486</v>
          </cell>
        </row>
        <row r="172">
          <cell r="E172" t="str">
            <v>2L417.487</v>
          </cell>
        </row>
        <row r="173">
          <cell r="E173" t="str">
            <v>2L417.487</v>
          </cell>
        </row>
        <row r="174">
          <cell r="E174" t="str">
            <v>2L417.488</v>
          </cell>
        </row>
        <row r="175">
          <cell r="E175" t="str">
            <v>2L417.488</v>
          </cell>
        </row>
        <row r="176">
          <cell r="E176" t="str">
            <v>2L417.489</v>
          </cell>
        </row>
        <row r="177">
          <cell r="E177" t="str">
            <v>2L417.489</v>
          </cell>
        </row>
        <row r="178">
          <cell r="E178" t="str">
            <v>2L417.490</v>
          </cell>
        </row>
        <row r="179">
          <cell r="E179" t="str">
            <v>2L417.490</v>
          </cell>
        </row>
        <row r="180">
          <cell r="E180" t="str">
            <v>2L417.491</v>
          </cell>
        </row>
        <row r="181">
          <cell r="E181" t="str">
            <v>2L417.491</v>
          </cell>
        </row>
        <row r="182">
          <cell r="E182" t="str">
            <v>2L417.492</v>
          </cell>
        </row>
        <row r="183">
          <cell r="E183" t="str">
            <v>2L417.492</v>
          </cell>
        </row>
        <row r="184">
          <cell r="E184" t="str">
            <v>2L417.492</v>
          </cell>
        </row>
        <row r="185">
          <cell r="E185" t="str">
            <v>2L417.492</v>
          </cell>
        </row>
        <row r="186">
          <cell r="E186" t="str">
            <v>2L417.493</v>
          </cell>
        </row>
        <row r="187">
          <cell r="E187" t="str">
            <v>2L417.493</v>
          </cell>
        </row>
        <row r="188">
          <cell r="E188" t="str">
            <v>2L417.494</v>
          </cell>
        </row>
        <row r="189">
          <cell r="E189" t="str">
            <v>2L417.494</v>
          </cell>
        </row>
        <row r="190">
          <cell r="E190" t="str">
            <v>2L417.495</v>
          </cell>
        </row>
        <row r="191">
          <cell r="E191" t="str">
            <v>2L417.495</v>
          </cell>
        </row>
        <row r="192">
          <cell r="E192" t="str">
            <v>2L417.496</v>
          </cell>
        </row>
        <row r="193">
          <cell r="E193" t="str">
            <v>2L417.496</v>
          </cell>
        </row>
        <row r="194">
          <cell r="E194" t="str">
            <v>2L417.497</v>
          </cell>
        </row>
        <row r="195">
          <cell r="E195" t="str">
            <v>2L417.497</v>
          </cell>
        </row>
        <row r="196">
          <cell r="E196" t="str">
            <v>2L417.498</v>
          </cell>
        </row>
        <row r="197">
          <cell r="E197" t="str">
            <v>2L417.498</v>
          </cell>
        </row>
        <row r="198">
          <cell r="E198" t="str">
            <v>2L417.499</v>
          </cell>
        </row>
        <row r="199">
          <cell r="E199" t="str">
            <v>2L417.499</v>
          </cell>
        </row>
        <row r="200">
          <cell r="E200" t="str">
            <v>2L417.500</v>
          </cell>
        </row>
        <row r="201">
          <cell r="E201" t="str">
            <v>2L417.500</v>
          </cell>
        </row>
        <row r="202">
          <cell r="E202" t="str">
            <v>2L417.501</v>
          </cell>
        </row>
        <row r="203">
          <cell r="E203" t="str">
            <v>2L417.501</v>
          </cell>
        </row>
        <row r="204">
          <cell r="E204" t="str">
            <v>2L417.502</v>
          </cell>
        </row>
        <row r="205">
          <cell r="E205" t="str">
            <v>2L417.502</v>
          </cell>
        </row>
        <row r="206">
          <cell r="E206" t="str">
            <v>2L417.503</v>
          </cell>
        </row>
        <row r="207">
          <cell r="E207" t="str">
            <v>2L417.503</v>
          </cell>
        </row>
        <row r="208">
          <cell r="E208" t="str">
            <v>2L417.504</v>
          </cell>
        </row>
        <row r="209">
          <cell r="E209" t="str">
            <v>2L417.504</v>
          </cell>
        </row>
        <row r="210">
          <cell r="E210" t="str">
            <v>2L417.505</v>
          </cell>
        </row>
        <row r="211">
          <cell r="E211" t="str">
            <v>2L417.505</v>
          </cell>
        </row>
        <row r="212">
          <cell r="E212" t="str">
            <v>2L417.506</v>
          </cell>
        </row>
        <row r="213">
          <cell r="E213" t="str">
            <v>2L417.506</v>
          </cell>
        </row>
        <row r="214">
          <cell r="E214" t="str">
            <v>2L417.507</v>
          </cell>
        </row>
        <row r="215">
          <cell r="E215" t="str">
            <v>2L417.507</v>
          </cell>
        </row>
        <row r="216">
          <cell r="E216" t="str">
            <v>2L417.508</v>
          </cell>
        </row>
        <row r="217">
          <cell r="E217" t="str">
            <v>2L417.508</v>
          </cell>
        </row>
        <row r="218">
          <cell r="E218" t="str">
            <v>2L417.509</v>
          </cell>
        </row>
        <row r="219">
          <cell r="E219" t="str">
            <v>2L417.509</v>
          </cell>
        </row>
        <row r="220">
          <cell r="E220" t="str">
            <v>2L417.510</v>
          </cell>
        </row>
        <row r="221">
          <cell r="E221" t="str">
            <v>2L417.511</v>
          </cell>
        </row>
        <row r="222">
          <cell r="E222" t="str">
            <v>2L417.512</v>
          </cell>
        </row>
        <row r="223">
          <cell r="E223" t="str">
            <v>2L417.513</v>
          </cell>
        </row>
        <row r="224">
          <cell r="E224" t="str">
            <v>2L417.514</v>
          </cell>
        </row>
        <row r="225">
          <cell r="E225" t="str">
            <v>2L417.515</v>
          </cell>
        </row>
        <row r="226">
          <cell r="E226" t="str">
            <v>2L417.516</v>
          </cell>
        </row>
        <row r="227">
          <cell r="E227" t="str">
            <v>2L417.517</v>
          </cell>
        </row>
        <row r="228">
          <cell r="E228" t="str">
            <v>2L417.518</v>
          </cell>
        </row>
        <row r="229">
          <cell r="E229" t="str">
            <v>2L417.519</v>
          </cell>
        </row>
        <row r="230">
          <cell r="E230" t="str">
            <v>2L417.520</v>
          </cell>
        </row>
        <row r="231">
          <cell r="E231" t="str">
            <v>2L417.521</v>
          </cell>
        </row>
        <row r="232">
          <cell r="E232" t="str">
            <v>2L417.522</v>
          </cell>
        </row>
        <row r="233">
          <cell r="E233" t="str">
            <v>2L417.523</v>
          </cell>
        </row>
        <row r="234">
          <cell r="E234" t="str">
            <v>2L417.524</v>
          </cell>
        </row>
        <row r="235">
          <cell r="E235" t="str">
            <v>2L417.525</v>
          </cell>
        </row>
        <row r="236">
          <cell r="E236" t="str">
            <v>2L417.526</v>
          </cell>
        </row>
        <row r="237">
          <cell r="E237" t="str">
            <v>2L417.527</v>
          </cell>
        </row>
        <row r="238">
          <cell r="E238" t="str">
            <v>2L417.528</v>
          </cell>
        </row>
        <row r="239">
          <cell r="E239" t="str">
            <v>2L417.529</v>
          </cell>
        </row>
        <row r="240">
          <cell r="E240" t="str">
            <v>2L417.530</v>
          </cell>
        </row>
        <row r="241">
          <cell r="E241" t="str">
            <v>2L417.531</v>
          </cell>
        </row>
        <row r="242">
          <cell r="E242" t="str">
            <v>2L417.532</v>
          </cell>
        </row>
        <row r="243">
          <cell r="E243" t="str">
            <v>2L417.533</v>
          </cell>
        </row>
        <row r="244">
          <cell r="E244" t="str">
            <v>2L417.534</v>
          </cell>
        </row>
        <row r="245">
          <cell r="E245" t="str">
            <v>2L417.535</v>
          </cell>
        </row>
        <row r="246">
          <cell r="E246" t="str">
            <v>2L417.536</v>
          </cell>
        </row>
        <row r="247">
          <cell r="E247" t="str">
            <v>2L417.537</v>
          </cell>
        </row>
        <row r="248">
          <cell r="E248" t="str">
            <v>2L417.538</v>
          </cell>
        </row>
        <row r="249">
          <cell r="E249" t="str">
            <v>2L417.539</v>
          </cell>
        </row>
        <row r="250">
          <cell r="E250" t="str">
            <v>2L417.540</v>
          </cell>
        </row>
        <row r="251">
          <cell r="E251" t="str">
            <v>2L417.541</v>
          </cell>
        </row>
        <row r="252">
          <cell r="E252" t="str">
            <v>2L417.542</v>
          </cell>
        </row>
        <row r="253">
          <cell r="E253" t="str">
            <v>2L417.542</v>
          </cell>
        </row>
        <row r="254">
          <cell r="E254" t="str">
            <v>2L417.543</v>
          </cell>
        </row>
        <row r="255">
          <cell r="E255" t="str">
            <v>2L417.544</v>
          </cell>
        </row>
        <row r="256">
          <cell r="E256" t="str">
            <v>2L417.545</v>
          </cell>
        </row>
        <row r="257">
          <cell r="E257" t="str">
            <v>2L417.546</v>
          </cell>
        </row>
        <row r="258">
          <cell r="E258" t="str">
            <v>2L417.547</v>
          </cell>
        </row>
        <row r="259">
          <cell r="E259" t="str">
            <v>2L417.548</v>
          </cell>
        </row>
        <row r="260">
          <cell r="E260" t="str">
            <v>2L417.549</v>
          </cell>
        </row>
        <row r="261">
          <cell r="E261" t="str">
            <v>2L417.550</v>
          </cell>
        </row>
        <row r="262">
          <cell r="E262" t="str">
            <v>2L417.551</v>
          </cell>
        </row>
        <row r="263">
          <cell r="E263" t="str">
            <v>2L417.552</v>
          </cell>
        </row>
        <row r="264">
          <cell r="E264" t="str">
            <v>2L417.553</v>
          </cell>
        </row>
        <row r="265">
          <cell r="E265" t="str">
            <v>2L417.554</v>
          </cell>
        </row>
        <row r="266">
          <cell r="E266" t="str">
            <v>2L417.555</v>
          </cell>
        </row>
        <row r="267">
          <cell r="E267" t="str">
            <v>2L417.556</v>
          </cell>
        </row>
        <row r="268">
          <cell r="E268" t="str">
            <v>2L417.556</v>
          </cell>
        </row>
        <row r="269">
          <cell r="E269" t="str">
            <v>2L417.557</v>
          </cell>
        </row>
        <row r="270">
          <cell r="E270" t="str">
            <v>2L417.557</v>
          </cell>
        </row>
        <row r="271">
          <cell r="E271" t="str">
            <v>2L417.558</v>
          </cell>
        </row>
        <row r="272">
          <cell r="E272" t="str">
            <v>2L417.558</v>
          </cell>
        </row>
        <row r="273">
          <cell r="E273" t="str">
            <v>2L417.559</v>
          </cell>
        </row>
        <row r="274">
          <cell r="E274" t="str">
            <v>2L417.559</v>
          </cell>
        </row>
        <row r="275">
          <cell r="E275" t="str">
            <v>2L417.560</v>
          </cell>
        </row>
        <row r="276">
          <cell r="E276" t="str">
            <v>2L417.560</v>
          </cell>
        </row>
        <row r="277">
          <cell r="E277" t="str">
            <v>2L417.561</v>
          </cell>
        </row>
        <row r="278">
          <cell r="E278" t="str">
            <v>2L417.561</v>
          </cell>
        </row>
        <row r="279">
          <cell r="E279" t="str">
            <v>2L417.562</v>
          </cell>
        </row>
        <row r="280">
          <cell r="E280" t="str">
            <v>2L417.562</v>
          </cell>
        </row>
        <row r="281">
          <cell r="E281" t="str">
            <v>2L417.563</v>
          </cell>
        </row>
        <row r="282">
          <cell r="E282" t="str">
            <v>2L417.563</v>
          </cell>
        </row>
        <row r="283">
          <cell r="E283" t="str">
            <v>2L417.564</v>
          </cell>
        </row>
        <row r="284">
          <cell r="E284" t="str">
            <v>2L417.564</v>
          </cell>
        </row>
        <row r="285">
          <cell r="E285" t="str">
            <v>2L410.904</v>
          </cell>
        </row>
        <row r="286">
          <cell r="E286" t="str">
            <v>2L417.919</v>
          </cell>
        </row>
        <row r="287">
          <cell r="E287" t="str">
            <v>2L417.920</v>
          </cell>
        </row>
      </sheetData>
      <sheetData sheetId="1" refreshError="1"/>
      <sheetData sheetId="2" refreshError="1"/>
      <sheetData sheetId="3" refreshError="1"/>
      <sheetData sheetId="4" refreshError="1"/>
      <sheetData sheetId="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週毎で捜せます"/>
      <sheetName val="湯に行くでーた"/>
      <sheetName val="BE(Kp)"/>
      <sheetName val="04WW17舟"/>
      <sheetName val="benchmark"/>
      <sheetName val="STAFFSCHED "/>
    </sheetNames>
    <sheetDataSet>
      <sheetData sheetId="0" refreshError="1">
        <row r="2">
          <cell r="E2" t="str">
            <v>2L417.901</v>
          </cell>
        </row>
        <row r="3">
          <cell r="E3" t="str">
            <v>2L417.901</v>
          </cell>
        </row>
        <row r="4">
          <cell r="E4" t="str">
            <v>2L417.902</v>
          </cell>
        </row>
        <row r="5">
          <cell r="E5" t="str">
            <v>2L417.902</v>
          </cell>
        </row>
        <row r="6">
          <cell r="E6" t="str">
            <v>2L417.903</v>
          </cell>
        </row>
        <row r="7">
          <cell r="E7" t="str">
            <v>2L417.903</v>
          </cell>
        </row>
        <row r="8">
          <cell r="E8" t="str">
            <v>2T417.905</v>
          </cell>
        </row>
        <row r="9">
          <cell r="E9" t="str">
            <v>2T417.905</v>
          </cell>
        </row>
        <row r="10">
          <cell r="E10" t="str">
            <v>2T417.905</v>
          </cell>
        </row>
        <row r="11">
          <cell r="E11" t="str">
            <v>2T417.906</v>
          </cell>
        </row>
        <row r="12">
          <cell r="E12" t="str">
            <v>2T417.906</v>
          </cell>
        </row>
        <row r="13">
          <cell r="E13" t="str">
            <v>2T342.939</v>
          </cell>
        </row>
        <row r="14">
          <cell r="E14" t="str">
            <v>2T417.907</v>
          </cell>
        </row>
        <row r="15">
          <cell r="E15" t="str">
            <v>2T417.908</v>
          </cell>
        </row>
        <row r="16">
          <cell r="E16" t="str">
            <v>2T417.909</v>
          </cell>
        </row>
        <row r="17">
          <cell r="E17" t="str">
            <v>2T417.909</v>
          </cell>
        </row>
        <row r="18">
          <cell r="E18" t="str">
            <v>2T417.910</v>
          </cell>
        </row>
        <row r="19">
          <cell r="E19" t="str">
            <v>2T417.911</v>
          </cell>
        </row>
        <row r="20">
          <cell r="E20" t="str">
            <v>2L417.907</v>
          </cell>
        </row>
        <row r="21">
          <cell r="E21" t="str">
            <v>2L417.908</v>
          </cell>
        </row>
        <row r="22">
          <cell r="E22" t="str">
            <v>2L417.904</v>
          </cell>
        </row>
        <row r="23">
          <cell r="E23" t="str">
            <v>2L417.905</v>
          </cell>
        </row>
        <row r="24">
          <cell r="E24" t="str">
            <v>2L417.905</v>
          </cell>
        </row>
        <row r="25">
          <cell r="E25" t="str">
            <v>2L417.906</v>
          </cell>
        </row>
        <row r="26">
          <cell r="E26" t="str">
            <v>2L417.906</v>
          </cell>
        </row>
        <row r="27">
          <cell r="E27" t="str">
            <v>2L417.911</v>
          </cell>
        </row>
        <row r="28">
          <cell r="E28" t="str">
            <v>2L417.912</v>
          </cell>
        </row>
        <row r="29">
          <cell r="E29" t="str">
            <v>2L417.912</v>
          </cell>
        </row>
        <row r="30">
          <cell r="E30" t="str">
            <v>2L417.913</v>
          </cell>
        </row>
        <row r="31">
          <cell r="E31" t="str">
            <v>2L417.914</v>
          </cell>
        </row>
        <row r="32">
          <cell r="E32" t="str">
            <v>2L417.914</v>
          </cell>
        </row>
        <row r="33">
          <cell r="E33" t="str">
            <v>2L417.909</v>
          </cell>
        </row>
        <row r="34">
          <cell r="E34" t="str">
            <v>2L416.530</v>
          </cell>
        </row>
        <row r="35">
          <cell r="E35" t="str">
            <v>2L416.530</v>
          </cell>
        </row>
        <row r="36">
          <cell r="E36" t="str">
            <v>2L417.401</v>
          </cell>
        </row>
        <row r="37">
          <cell r="E37" t="str">
            <v>2L417.402</v>
          </cell>
        </row>
        <row r="38">
          <cell r="E38" t="str">
            <v>2L417.403</v>
          </cell>
        </row>
        <row r="39">
          <cell r="E39" t="str">
            <v>2L417.404</v>
          </cell>
        </row>
        <row r="40">
          <cell r="E40" t="str">
            <v>2L417.405</v>
          </cell>
        </row>
        <row r="41">
          <cell r="E41" t="str">
            <v>2L417.406</v>
          </cell>
        </row>
        <row r="42">
          <cell r="E42" t="str">
            <v>2L417.407</v>
          </cell>
        </row>
        <row r="43">
          <cell r="E43" t="str">
            <v>2L417.408</v>
          </cell>
        </row>
        <row r="44">
          <cell r="E44" t="str">
            <v>2L417.409</v>
          </cell>
        </row>
        <row r="45">
          <cell r="E45" t="str">
            <v>2L417.409</v>
          </cell>
        </row>
        <row r="46">
          <cell r="E46" t="str">
            <v>2L417.410</v>
          </cell>
        </row>
        <row r="47">
          <cell r="E47" t="str">
            <v>2L417.411</v>
          </cell>
        </row>
        <row r="48">
          <cell r="E48" t="str">
            <v>2L417.412</v>
          </cell>
        </row>
        <row r="49">
          <cell r="E49" t="str">
            <v>2L417.412</v>
          </cell>
        </row>
        <row r="50">
          <cell r="E50" t="str">
            <v>2L417.413</v>
          </cell>
        </row>
        <row r="51">
          <cell r="E51" t="str">
            <v>2L417.414</v>
          </cell>
        </row>
        <row r="52">
          <cell r="E52" t="str">
            <v>2L417.415</v>
          </cell>
        </row>
        <row r="53">
          <cell r="E53" t="str">
            <v>2L417.416</v>
          </cell>
        </row>
        <row r="54">
          <cell r="E54" t="str">
            <v>2L417.416</v>
          </cell>
        </row>
        <row r="55">
          <cell r="E55" t="str">
            <v>2L417.417</v>
          </cell>
        </row>
        <row r="56">
          <cell r="E56" t="str">
            <v>2L417.417</v>
          </cell>
        </row>
        <row r="57">
          <cell r="E57" t="str">
            <v>2L417.418</v>
          </cell>
        </row>
        <row r="58">
          <cell r="E58" t="str">
            <v>2L417.418</v>
          </cell>
        </row>
        <row r="59">
          <cell r="E59" t="str">
            <v>2L417.419</v>
          </cell>
        </row>
        <row r="60">
          <cell r="E60" t="str">
            <v>2L417.420</v>
          </cell>
        </row>
        <row r="61">
          <cell r="E61" t="str">
            <v>2L417.421</v>
          </cell>
        </row>
        <row r="62">
          <cell r="E62" t="str">
            <v>2L417.422</v>
          </cell>
        </row>
        <row r="63">
          <cell r="E63" t="str">
            <v>2L417.423</v>
          </cell>
        </row>
        <row r="64">
          <cell r="E64" t="str">
            <v>2L417.423</v>
          </cell>
        </row>
        <row r="65">
          <cell r="E65" t="str">
            <v>2L417.424</v>
          </cell>
        </row>
        <row r="66">
          <cell r="E66" t="str">
            <v>2L417.424</v>
          </cell>
        </row>
        <row r="67">
          <cell r="E67" t="str">
            <v>2L417.425</v>
          </cell>
        </row>
        <row r="68">
          <cell r="E68" t="str">
            <v>2L417.425</v>
          </cell>
        </row>
        <row r="69">
          <cell r="E69" t="str">
            <v>2L417.426</v>
          </cell>
        </row>
        <row r="70">
          <cell r="E70" t="str">
            <v>2L417.426</v>
          </cell>
        </row>
        <row r="71">
          <cell r="E71" t="str">
            <v>2L417.427</v>
          </cell>
        </row>
        <row r="72">
          <cell r="E72" t="str">
            <v>2L417.427</v>
          </cell>
        </row>
        <row r="73">
          <cell r="E73" t="str">
            <v>2L417.428</v>
          </cell>
        </row>
        <row r="74">
          <cell r="E74" t="str">
            <v>2L417.428</v>
          </cell>
        </row>
        <row r="75">
          <cell r="E75" t="str">
            <v>2L417.429</v>
          </cell>
        </row>
        <row r="76">
          <cell r="E76" t="str">
            <v>2L417.429</v>
          </cell>
        </row>
        <row r="77">
          <cell r="E77" t="str">
            <v>2L417.430</v>
          </cell>
        </row>
        <row r="78">
          <cell r="E78" t="str">
            <v>2L417.430</v>
          </cell>
        </row>
        <row r="79">
          <cell r="E79" t="str">
            <v>2L417.431</v>
          </cell>
        </row>
        <row r="80">
          <cell r="E80" t="str">
            <v>2L417.431</v>
          </cell>
        </row>
        <row r="81">
          <cell r="E81" t="str">
            <v>2L417.432</v>
          </cell>
        </row>
        <row r="82">
          <cell r="E82" t="str">
            <v>2L417.432</v>
          </cell>
        </row>
        <row r="83">
          <cell r="E83" t="str">
            <v>2L417.433</v>
          </cell>
        </row>
        <row r="84">
          <cell r="E84" t="str">
            <v>2L417.433</v>
          </cell>
        </row>
        <row r="85">
          <cell r="E85" t="str">
            <v>2L417.434</v>
          </cell>
        </row>
        <row r="86">
          <cell r="E86" t="str">
            <v>2L417.434</v>
          </cell>
        </row>
        <row r="87">
          <cell r="E87" t="str">
            <v>2L417.435</v>
          </cell>
        </row>
        <row r="88">
          <cell r="E88" t="str">
            <v>2L417.435</v>
          </cell>
        </row>
        <row r="89">
          <cell r="E89" t="str">
            <v>2L417.436</v>
          </cell>
        </row>
        <row r="90">
          <cell r="E90" t="str">
            <v>2L417.436</v>
          </cell>
        </row>
        <row r="91">
          <cell r="E91" t="str">
            <v>2L417.437</v>
          </cell>
        </row>
        <row r="92">
          <cell r="E92" t="str">
            <v>2L417.437</v>
          </cell>
        </row>
        <row r="93">
          <cell r="E93" t="str">
            <v>2L417.438</v>
          </cell>
        </row>
        <row r="94">
          <cell r="E94" t="str">
            <v>2L417.438</v>
          </cell>
        </row>
        <row r="95">
          <cell r="E95" t="str">
            <v>2L417.439</v>
          </cell>
        </row>
        <row r="96">
          <cell r="E96" t="str">
            <v>2L417.439</v>
          </cell>
        </row>
        <row r="97">
          <cell r="E97" t="str">
            <v>2L417.440</v>
          </cell>
        </row>
        <row r="98">
          <cell r="E98" t="str">
            <v>2L417.440</v>
          </cell>
        </row>
        <row r="99">
          <cell r="E99" t="str">
            <v>2L417.441</v>
          </cell>
        </row>
        <row r="100">
          <cell r="E100" t="str">
            <v>2L417.441</v>
          </cell>
        </row>
        <row r="101">
          <cell r="E101" t="str">
            <v>2L417.442</v>
          </cell>
        </row>
        <row r="102">
          <cell r="E102" t="str">
            <v>2L417.442</v>
          </cell>
        </row>
        <row r="103">
          <cell r="E103" t="str">
            <v>2L417.443</v>
          </cell>
        </row>
        <row r="104">
          <cell r="E104" t="str">
            <v>2L417.443</v>
          </cell>
        </row>
        <row r="105">
          <cell r="E105" t="str">
            <v>2L417.444</v>
          </cell>
        </row>
        <row r="106">
          <cell r="E106" t="str">
            <v>2L417.444</v>
          </cell>
        </row>
        <row r="107">
          <cell r="E107" t="str">
            <v>2L417.445</v>
          </cell>
        </row>
        <row r="108">
          <cell r="E108" t="str">
            <v>2L417.445</v>
          </cell>
        </row>
        <row r="109">
          <cell r="E109" t="str">
            <v>2L417.445</v>
          </cell>
        </row>
        <row r="110">
          <cell r="E110" t="str">
            <v>2L417.445</v>
          </cell>
        </row>
        <row r="111">
          <cell r="E111" t="str">
            <v>2L417.446</v>
          </cell>
        </row>
        <row r="112">
          <cell r="E112" t="str">
            <v>2L417.447</v>
          </cell>
        </row>
        <row r="113">
          <cell r="E113" t="str">
            <v>2L417.448</v>
          </cell>
        </row>
        <row r="114">
          <cell r="E114" t="str">
            <v>2L417.449</v>
          </cell>
        </row>
        <row r="115">
          <cell r="E115" t="str">
            <v>2L417.449</v>
          </cell>
        </row>
        <row r="116">
          <cell r="E116" t="str">
            <v>2L417.450</v>
          </cell>
        </row>
        <row r="117">
          <cell r="E117" t="str">
            <v>2L417.450</v>
          </cell>
        </row>
        <row r="118">
          <cell r="E118" t="str">
            <v>2L417.451</v>
          </cell>
        </row>
        <row r="119">
          <cell r="E119" t="str">
            <v>2L417.451</v>
          </cell>
        </row>
        <row r="120">
          <cell r="E120" t="str">
            <v>2L417.452</v>
          </cell>
        </row>
        <row r="121">
          <cell r="E121" t="str">
            <v>2L417.453</v>
          </cell>
        </row>
        <row r="122">
          <cell r="E122" t="str">
            <v>2L417.454</v>
          </cell>
        </row>
        <row r="123">
          <cell r="E123" t="str">
            <v>2L417.454</v>
          </cell>
        </row>
        <row r="124">
          <cell r="E124" t="str">
            <v>2L417.455</v>
          </cell>
        </row>
        <row r="125">
          <cell r="E125" t="str">
            <v>2L417.455</v>
          </cell>
        </row>
        <row r="126">
          <cell r="E126" t="str">
            <v>2L417.456</v>
          </cell>
        </row>
        <row r="127">
          <cell r="E127" t="str">
            <v>2L417.456</v>
          </cell>
        </row>
        <row r="128">
          <cell r="E128" t="str">
            <v>2L417.457</v>
          </cell>
        </row>
        <row r="129">
          <cell r="E129" t="str">
            <v>2L417.457</v>
          </cell>
        </row>
        <row r="130">
          <cell r="E130" t="str">
            <v>2L417.458</v>
          </cell>
        </row>
        <row r="131">
          <cell r="E131" t="str">
            <v>2L417.458</v>
          </cell>
        </row>
        <row r="132">
          <cell r="E132" t="str">
            <v>2L417.459</v>
          </cell>
        </row>
        <row r="133">
          <cell r="E133" t="str">
            <v>2L417.459</v>
          </cell>
        </row>
        <row r="134">
          <cell r="E134" t="str">
            <v>2L417.460</v>
          </cell>
        </row>
        <row r="135">
          <cell r="E135" t="str">
            <v>2L417.460</v>
          </cell>
        </row>
        <row r="136">
          <cell r="E136" t="str">
            <v>2L417.461</v>
          </cell>
        </row>
        <row r="137">
          <cell r="E137" t="str">
            <v>2L417.461</v>
          </cell>
        </row>
        <row r="138">
          <cell r="E138" t="str">
            <v>2L417.462</v>
          </cell>
        </row>
        <row r="139">
          <cell r="E139" t="str">
            <v>2L417.462</v>
          </cell>
        </row>
        <row r="140">
          <cell r="E140" t="str">
            <v>2L417.463</v>
          </cell>
        </row>
        <row r="141">
          <cell r="E141" t="str">
            <v>2L417.463</v>
          </cell>
        </row>
        <row r="142">
          <cell r="E142" t="str">
            <v>2L417.464</v>
          </cell>
        </row>
        <row r="143">
          <cell r="E143" t="str">
            <v>2L417.465</v>
          </cell>
        </row>
        <row r="144">
          <cell r="E144" t="str">
            <v>2L417.465</v>
          </cell>
        </row>
        <row r="145">
          <cell r="E145" t="str">
            <v>2L417.466</v>
          </cell>
        </row>
        <row r="146">
          <cell r="E146" t="str">
            <v>2L417.466</v>
          </cell>
        </row>
        <row r="147">
          <cell r="E147" t="str">
            <v>2L417.467</v>
          </cell>
        </row>
        <row r="148">
          <cell r="E148" t="str">
            <v>2L417.467</v>
          </cell>
        </row>
        <row r="149">
          <cell r="E149" t="str">
            <v>2L417.468</v>
          </cell>
        </row>
        <row r="150">
          <cell r="E150" t="str">
            <v>2L417.469</v>
          </cell>
        </row>
        <row r="151">
          <cell r="E151" t="str">
            <v>2L417.470</v>
          </cell>
        </row>
        <row r="152">
          <cell r="E152" t="str">
            <v>2L417.471</v>
          </cell>
        </row>
        <row r="153">
          <cell r="E153" t="str">
            <v>2L417.472</v>
          </cell>
        </row>
        <row r="154">
          <cell r="E154" t="str">
            <v>2L417.473</v>
          </cell>
        </row>
        <row r="155">
          <cell r="E155" t="str">
            <v>2L417.474</v>
          </cell>
        </row>
        <row r="156">
          <cell r="E156" t="str">
            <v>2L417.474</v>
          </cell>
        </row>
        <row r="157">
          <cell r="E157" t="str">
            <v>2L417.475</v>
          </cell>
        </row>
        <row r="158">
          <cell r="E158" t="str">
            <v>2L417.475</v>
          </cell>
        </row>
        <row r="159">
          <cell r="E159" t="str">
            <v>2L417.476</v>
          </cell>
        </row>
        <row r="160">
          <cell r="E160" t="str">
            <v>2L417.477</v>
          </cell>
        </row>
        <row r="161">
          <cell r="E161" t="str">
            <v>2L417.478</v>
          </cell>
        </row>
        <row r="162">
          <cell r="E162" t="str">
            <v>2L417.479</v>
          </cell>
        </row>
        <row r="163">
          <cell r="E163" t="str">
            <v>2L417.480</v>
          </cell>
        </row>
        <row r="164">
          <cell r="E164" t="str">
            <v>2L417.481</v>
          </cell>
        </row>
        <row r="165">
          <cell r="E165" t="str">
            <v>2L417.482</v>
          </cell>
        </row>
        <row r="166">
          <cell r="E166" t="str">
            <v>2L417.483</v>
          </cell>
        </row>
        <row r="167">
          <cell r="E167" t="str">
            <v>2L417.484</v>
          </cell>
        </row>
        <row r="168">
          <cell r="E168" t="str">
            <v>2L417.485</v>
          </cell>
        </row>
        <row r="169">
          <cell r="E169" t="str">
            <v>2L417.485</v>
          </cell>
        </row>
        <row r="170">
          <cell r="E170" t="str">
            <v>2L417.486</v>
          </cell>
        </row>
        <row r="171">
          <cell r="E171" t="str">
            <v>2L417.486</v>
          </cell>
        </row>
        <row r="172">
          <cell r="E172" t="str">
            <v>2L417.487</v>
          </cell>
        </row>
        <row r="173">
          <cell r="E173" t="str">
            <v>2L417.487</v>
          </cell>
        </row>
        <row r="174">
          <cell r="E174" t="str">
            <v>2L417.488</v>
          </cell>
        </row>
        <row r="175">
          <cell r="E175" t="str">
            <v>2L417.488</v>
          </cell>
        </row>
        <row r="176">
          <cell r="E176" t="str">
            <v>2L417.489</v>
          </cell>
        </row>
        <row r="177">
          <cell r="E177" t="str">
            <v>2L417.489</v>
          </cell>
        </row>
        <row r="178">
          <cell r="E178" t="str">
            <v>2L417.490</v>
          </cell>
        </row>
        <row r="179">
          <cell r="E179" t="str">
            <v>2L417.490</v>
          </cell>
        </row>
        <row r="180">
          <cell r="E180" t="str">
            <v>2L417.491</v>
          </cell>
        </row>
        <row r="181">
          <cell r="E181" t="str">
            <v>2L417.491</v>
          </cell>
        </row>
        <row r="182">
          <cell r="E182" t="str">
            <v>2L417.492</v>
          </cell>
        </row>
        <row r="183">
          <cell r="E183" t="str">
            <v>2L417.492</v>
          </cell>
        </row>
        <row r="184">
          <cell r="E184" t="str">
            <v>2L417.492</v>
          </cell>
        </row>
        <row r="185">
          <cell r="E185" t="str">
            <v>2L417.492</v>
          </cell>
        </row>
        <row r="186">
          <cell r="E186" t="str">
            <v>2L417.493</v>
          </cell>
        </row>
        <row r="187">
          <cell r="E187" t="str">
            <v>2L417.493</v>
          </cell>
        </row>
        <row r="188">
          <cell r="E188" t="str">
            <v>2L417.494</v>
          </cell>
        </row>
        <row r="189">
          <cell r="E189" t="str">
            <v>2L417.494</v>
          </cell>
        </row>
        <row r="190">
          <cell r="E190" t="str">
            <v>2L417.495</v>
          </cell>
        </row>
        <row r="191">
          <cell r="E191" t="str">
            <v>2L417.495</v>
          </cell>
        </row>
        <row r="192">
          <cell r="E192" t="str">
            <v>2L417.496</v>
          </cell>
        </row>
        <row r="193">
          <cell r="E193" t="str">
            <v>2L417.496</v>
          </cell>
        </row>
        <row r="194">
          <cell r="E194" t="str">
            <v>2L417.497</v>
          </cell>
        </row>
        <row r="195">
          <cell r="E195" t="str">
            <v>2L417.497</v>
          </cell>
        </row>
        <row r="196">
          <cell r="E196" t="str">
            <v>2L417.498</v>
          </cell>
        </row>
        <row r="197">
          <cell r="E197" t="str">
            <v>2L417.498</v>
          </cell>
        </row>
        <row r="198">
          <cell r="E198" t="str">
            <v>2L417.499</v>
          </cell>
        </row>
        <row r="199">
          <cell r="E199" t="str">
            <v>2L417.499</v>
          </cell>
        </row>
        <row r="200">
          <cell r="E200" t="str">
            <v>2L417.500</v>
          </cell>
        </row>
        <row r="201">
          <cell r="E201" t="str">
            <v>2L417.500</v>
          </cell>
        </row>
        <row r="202">
          <cell r="E202" t="str">
            <v>2L417.501</v>
          </cell>
        </row>
        <row r="203">
          <cell r="E203" t="str">
            <v>2L417.501</v>
          </cell>
        </row>
        <row r="204">
          <cell r="E204" t="str">
            <v>2L417.502</v>
          </cell>
        </row>
        <row r="205">
          <cell r="E205" t="str">
            <v>2L417.502</v>
          </cell>
        </row>
        <row r="206">
          <cell r="E206" t="str">
            <v>2L417.503</v>
          </cell>
        </row>
        <row r="207">
          <cell r="E207" t="str">
            <v>2L417.503</v>
          </cell>
        </row>
        <row r="208">
          <cell r="E208" t="str">
            <v>2L417.504</v>
          </cell>
        </row>
        <row r="209">
          <cell r="E209" t="str">
            <v>2L417.504</v>
          </cell>
        </row>
        <row r="210">
          <cell r="E210" t="str">
            <v>2L417.505</v>
          </cell>
        </row>
        <row r="211">
          <cell r="E211" t="str">
            <v>2L417.505</v>
          </cell>
        </row>
        <row r="212">
          <cell r="E212" t="str">
            <v>2L417.506</v>
          </cell>
        </row>
        <row r="213">
          <cell r="E213" t="str">
            <v>2L417.506</v>
          </cell>
        </row>
        <row r="214">
          <cell r="E214" t="str">
            <v>2L417.507</v>
          </cell>
        </row>
        <row r="215">
          <cell r="E215" t="str">
            <v>2L417.507</v>
          </cell>
        </row>
        <row r="216">
          <cell r="E216" t="str">
            <v>2L417.508</v>
          </cell>
        </row>
        <row r="217">
          <cell r="E217" t="str">
            <v>2L417.508</v>
          </cell>
        </row>
        <row r="218">
          <cell r="E218" t="str">
            <v>2L417.509</v>
          </cell>
        </row>
        <row r="219">
          <cell r="E219" t="str">
            <v>2L417.509</v>
          </cell>
        </row>
        <row r="220">
          <cell r="E220" t="str">
            <v>2L417.510</v>
          </cell>
        </row>
        <row r="221">
          <cell r="E221" t="str">
            <v>2L417.511</v>
          </cell>
        </row>
        <row r="222">
          <cell r="E222" t="str">
            <v>2L417.512</v>
          </cell>
        </row>
        <row r="223">
          <cell r="E223" t="str">
            <v>2L417.513</v>
          </cell>
        </row>
        <row r="224">
          <cell r="E224" t="str">
            <v>2L417.514</v>
          </cell>
        </row>
        <row r="225">
          <cell r="E225" t="str">
            <v>2L417.515</v>
          </cell>
        </row>
        <row r="226">
          <cell r="E226" t="str">
            <v>2L417.516</v>
          </cell>
        </row>
        <row r="227">
          <cell r="E227" t="str">
            <v>2L417.517</v>
          </cell>
        </row>
        <row r="228">
          <cell r="E228" t="str">
            <v>2L417.518</v>
          </cell>
        </row>
        <row r="229">
          <cell r="E229" t="str">
            <v>2L417.519</v>
          </cell>
        </row>
        <row r="230">
          <cell r="E230" t="str">
            <v>2L417.520</v>
          </cell>
        </row>
        <row r="231">
          <cell r="E231" t="str">
            <v>2L417.521</v>
          </cell>
        </row>
        <row r="232">
          <cell r="E232" t="str">
            <v>2L417.522</v>
          </cell>
        </row>
        <row r="233">
          <cell r="E233" t="str">
            <v>2L417.523</v>
          </cell>
        </row>
        <row r="234">
          <cell r="E234" t="str">
            <v>2L417.524</v>
          </cell>
        </row>
        <row r="235">
          <cell r="E235" t="str">
            <v>2L417.525</v>
          </cell>
        </row>
        <row r="236">
          <cell r="E236" t="str">
            <v>2L417.526</v>
          </cell>
        </row>
        <row r="237">
          <cell r="E237" t="str">
            <v>2L417.527</v>
          </cell>
        </row>
        <row r="238">
          <cell r="E238" t="str">
            <v>2L417.528</v>
          </cell>
        </row>
        <row r="239">
          <cell r="E239" t="str">
            <v>2L417.529</v>
          </cell>
        </row>
        <row r="240">
          <cell r="E240" t="str">
            <v>2L417.530</v>
          </cell>
        </row>
        <row r="241">
          <cell r="E241" t="str">
            <v>2L417.531</v>
          </cell>
        </row>
        <row r="242">
          <cell r="E242" t="str">
            <v>2L417.532</v>
          </cell>
        </row>
        <row r="243">
          <cell r="E243" t="str">
            <v>2L417.533</v>
          </cell>
        </row>
        <row r="244">
          <cell r="E244" t="str">
            <v>2L417.534</v>
          </cell>
        </row>
        <row r="245">
          <cell r="E245" t="str">
            <v>2L417.535</v>
          </cell>
        </row>
        <row r="246">
          <cell r="E246" t="str">
            <v>2L417.536</v>
          </cell>
        </row>
        <row r="247">
          <cell r="E247" t="str">
            <v>2L417.537</v>
          </cell>
        </row>
        <row r="248">
          <cell r="E248" t="str">
            <v>2L417.538</v>
          </cell>
        </row>
        <row r="249">
          <cell r="E249" t="str">
            <v>2L417.539</v>
          </cell>
        </row>
        <row r="250">
          <cell r="E250" t="str">
            <v>2L417.540</v>
          </cell>
        </row>
        <row r="251">
          <cell r="E251" t="str">
            <v>2L417.541</v>
          </cell>
        </row>
        <row r="252">
          <cell r="E252" t="str">
            <v>2L417.542</v>
          </cell>
        </row>
        <row r="253">
          <cell r="E253" t="str">
            <v>2L417.542</v>
          </cell>
        </row>
        <row r="254">
          <cell r="E254" t="str">
            <v>2L417.543</v>
          </cell>
        </row>
        <row r="255">
          <cell r="E255" t="str">
            <v>2L417.544</v>
          </cell>
        </row>
        <row r="256">
          <cell r="E256" t="str">
            <v>2L417.545</v>
          </cell>
        </row>
        <row r="257">
          <cell r="E257" t="str">
            <v>2L417.546</v>
          </cell>
        </row>
        <row r="258">
          <cell r="E258" t="str">
            <v>2L417.547</v>
          </cell>
        </row>
        <row r="259">
          <cell r="E259" t="str">
            <v>2L417.548</v>
          </cell>
        </row>
        <row r="260">
          <cell r="E260" t="str">
            <v>2L417.549</v>
          </cell>
        </row>
        <row r="261">
          <cell r="E261" t="str">
            <v>2L417.550</v>
          </cell>
        </row>
        <row r="262">
          <cell r="E262" t="str">
            <v>2L417.551</v>
          </cell>
        </row>
        <row r="263">
          <cell r="E263" t="str">
            <v>2L417.552</v>
          </cell>
        </row>
        <row r="264">
          <cell r="E264" t="str">
            <v>2L417.553</v>
          </cell>
        </row>
        <row r="265">
          <cell r="E265" t="str">
            <v>2L417.554</v>
          </cell>
        </row>
        <row r="266">
          <cell r="E266" t="str">
            <v>2L417.555</v>
          </cell>
        </row>
        <row r="267">
          <cell r="E267" t="str">
            <v>2L417.556</v>
          </cell>
        </row>
        <row r="268">
          <cell r="E268" t="str">
            <v>2L417.556</v>
          </cell>
        </row>
        <row r="269">
          <cell r="E269" t="str">
            <v>2L417.557</v>
          </cell>
        </row>
        <row r="270">
          <cell r="E270" t="str">
            <v>2L417.557</v>
          </cell>
        </row>
        <row r="271">
          <cell r="E271" t="str">
            <v>2L417.558</v>
          </cell>
        </row>
        <row r="272">
          <cell r="E272" t="str">
            <v>2L417.558</v>
          </cell>
        </row>
        <row r="273">
          <cell r="E273" t="str">
            <v>2L417.559</v>
          </cell>
        </row>
        <row r="274">
          <cell r="E274" t="str">
            <v>2L417.559</v>
          </cell>
        </row>
        <row r="275">
          <cell r="E275" t="str">
            <v>2L417.560</v>
          </cell>
        </row>
        <row r="276">
          <cell r="E276" t="str">
            <v>2L417.560</v>
          </cell>
        </row>
        <row r="277">
          <cell r="E277" t="str">
            <v>2L417.561</v>
          </cell>
        </row>
        <row r="278">
          <cell r="E278" t="str">
            <v>2L417.561</v>
          </cell>
        </row>
        <row r="279">
          <cell r="E279" t="str">
            <v>2L417.562</v>
          </cell>
        </row>
        <row r="280">
          <cell r="E280" t="str">
            <v>2L417.562</v>
          </cell>
        </row>
        <row r="281">
          <cell r="E281" t="str">
            <v>2L417.563</v>
          </cell>
        </row>
        <row r="282">
          <cell r="E282" t="str">
            <v>2L417.563</v>
          </cell>
        </row>
        <row r="283">
          <cell r="E283" t="str">
            <v>2L417.564</v>
          </cell>
        </row>
        <row r="284">
          <cell r="E284" t="str">
            <v>2L417.564</v>
          </cell>
        </row>
        <row r="285">
          <cell r="E285" t="str">
            <v>2L410.904</v>
          </cell>
        </row>
        <row r="286">
          <cell r="E286" t="str">
            <v>2L417.919</v>
          </cell>
        </row>
        <row r="287">
          <cell r="E287" t="str">
            <v>2L417.920</v>
          </cell>
        </row>
      </sheetData>
      <sheetData sheetId="1" refreshError="1"/>
      <sheetData sheetId="2" refreshError="1"/>
      <sheetData sheetId="3" refreshError="1"/>
      <sheetData sheetId="4" refreshError="1"/>
      <sheetData sheetId="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 val="ﾗｲﾝ別件数"/>
      <sheetName val="区分別件数"/>
      <sheetName val="停止時間別件数"/>
      <sheetName val="ﾗｲﾝ別時間"/>
      <sheetName val="WW44"/>
      <sheetName val="WW45"/>
      <sheetName val="ﾊﾟﾚｰﾄ図(WW44)"/>
      <sheetName val="ﾊﾟﾚｰﾄ図(WW45)"/>
      <sheetName val="Sheet2"/>
      <sheetName val="実績"/>
      <sheetName val="実績2"/>
      <sheetName val="ﾃﾞｰﾀ"/>
      <sheetName val="計画"/>
      <sheetName val="週毎で捜せます"/>
      <sheetName val="データ管理"/>
      <sheetName val="データ入力①"/>
      <sheetName val="リスト"/>
      <sheetName val="Skill Level_ALL"/>
      <sheetName val="参照"/>
      <sheetName val="Sheet1_(2)"/>
      <sheetName val="Skill_Level_ALL"/>
      <sheetName val="SummaryRev1"/>
      <sheetName val="Sheet1_(2)1"/>
      <sheetName val="Skill_Level_ALL1"/>
      <sheetName val="Sheet1_(2)2"/>
      <sheetName val="Skill_Level_ALL2"/>
      <sheetName val="Sheet1_(2)3"/>
      <sheetName val="Skill_Level_ALL3"/>
      <sheetName val="BE(Kp)"/>
      <sheetName val="Sheet1_(2)4"/>
      <sheetName val="Skill_Level_ALL4"/>
      <sheetName val="Sheet1_(2)5"/>
      <sheetName val="Skill_Level_ALL5"/>
      <sheetName val="Sheet1_(2)6"/>
      <sheetName val="Skill_Level_ALL6"/>
    </sheetNames>
    <sheetDataSet>
      <sheetData sheetId="0"/>
      <sheetData sheetId="1"/>
      <sheetData sheetId="2"/>
      <sheetData sheetId="3"/>
      <sheetData sheetId="4"/>
      <sheetData sheetId="5"/>
      <sheetData sheetId="6"/>
      <sheetData sheetId="7"/>
      <sheetData sheetId="8"/>
      <sheetData sheetId="9"/>
      <sheetData sheetId="10" refreshError="1">
        <row r="3">
          <cell r="A3" t="str">
            <v>個片加工</v>
          </cell>
        </row>
        <row r="4">
          <cell r="A4" t="str">
            <v>FC個片加工</v>
          </cell>
        </row>
        <row r="5">
          <cell r="A5" t="str">
            <v>FC2個片加工</v>
          </cell>
        </row>
        <row r="6">
          <cell r="A6" t="str">
            <v>ﾏｲｸﾛ個片加工</v>
          </cell>
        </row>
        <row r="7">
          <cell r="A7" t="str">
            <v>IPN1</v>
          </cell>
        </row>
        <row r="8">
          <cell r="A8" t="str">
            <v>IPN2</v>
          </cell>
        </row>
        <row r="9">
          <cell r="A9" t="str">
            <v>層間材</v>
          </cell>
        </row>
        <row r="10">
          <cell r="A10" t="str">
            <v>PT1</v>
          </cell>
        </row>
        <row r="11">
          <cell r="A11" t="str">
            <v>PT2</v>
          </cell>
        </row>
        <row r="12">
          <cell r="A12" t="str">
            <v>PT3</v>
          </cell>
        </row>
        <row r="13">
          <cell r="A13" t="str">
            <v>ｺｱ</v>
          </cell>
        </row>
        <row r="14">
          <cell r="A14" t="str">
            <v>ｺｱ2</v>
          </cell>
        </row>
        <row r="15">
          <cell r="A15" t="str">
            <v>表面加工</v>
          </cell>
        </row>
        <row r="16">
          <cell r="A16" t="str">
            <v>表面加工2</v>
          </cell>
        </row>
        <row r="17">
          <cell r="A17" t="str">
            <v>検査</v>
          </cell>
        </row>
        <row r="18">
          <cell r="A18" t="str">
            <v>ﾕｰﾃｨﾘﾃｨｰ</v>
          </cell>
        </row>
        <row r="19">
          <cell r="A19" t="str">
            <v>品保</v>
          </cell>
        </row>
        <row r="20">
          <cell r="A20" t="str">
            <v>その他</v>
          </cell>
        </row>
        <row r="169">
          <cell r="A169" t="str">
            <v>1.駆動部</v>
          </cell>
          <cell r="B169" t="str">
            <v>1.異常停止</v>
          </cell>
          <cell r="C169" t="str">
            <v>1.緩み</v>
          </cell>
          <cell r="D169" t="str">
            <v>1.調整</v>
          </cell>
        </row>
        <row r="170">
          <cell r="A170" t="str">
            <v>2.表示部</v>
          </cell>
          <cell r="B170" t="str">
            <v>2.異常動作</v>
          </cell>
          <cell r="C170" t="str">
            <v>2.脱落</v>
          </cell>
          <cell r="D170" t="str">
            <v>2.交換</v>
          </cell>
        </row>
        <row r="171">
          <cell r="A171" t="str">
            <v>3.電動部</v>
          </cell>
          <cell r="B171" t="str">
            <v>3.ﾀﾞﾝﾏﾘ停止</v>
          </cell>
          <cell r="C171" t="str">
            <v>3.摩耗</v>
          </cell>
          <cell r="D171" t="str">
            <v>3.分解清掃</v>
          </cell>
        </row>
        <row r="172">
          <cell r="A172" t="str">
            <v>4.ｶｯﾌﾟﾘﾝｸﾞ</v>
          </cell>
          <cell r="B172" t="str">
            <v>4.ﾁｮｺ停</v>
          </cell>
          <cell r="C172" t="str">
            <v>4.油切れ</v>
          </cell>
          <cell r="D172" t="str">
            <v>4.分解調整</v>
          </cell>
        </row>
        <row r="173">
          <cell r="A173" t="str">
            <v>5.ﾍﾞｱﾘﾝｸﾞ</v>
          </cell>
          <cell r="B173" t="str">
            <v>5.製品不良</v>
          </cell>
          <cell r="C173" t="str">
            <v>5.振動</v>
          </cell>
          <cell r="D173" t="str">
            <v>5.ﾒｰｶｰ調整</v>
          </cell>
        </row>
        <row r="174">
          <cell r="A174" t="str">
            <v>6.検出部</v>
          </cell>
          <cell r="B174" t="str">
            <v>6.ﾀｸﾄﾀｲﾑ超過</v>
          </cell>
          <cell r="C174" t="str">
            <v>6.異音</v>
          </cell>
          <cell r="D174" t="str">
            <v>6.配線接続</v>
          </cell>
        </row>
        <row r="175">
          <cell r="A175" t="str">
            <v>7.操作部</v>
          </cell>
          <cell r="B175" t="str">
            <v>7.出力不足</v>
          </cell>
          <cell r="C175" t="str">
            <v>7.焼付破損</v>
          </cell>
          <cell r="D175" t="str">
            <v>7.配線変更</v>
          </cell>
        </row>
        <row r="176">
          <cell r="A176" t="str">
            <v>8.搬送部</v>
          </cell>
          <cell r="B176" t="str">
            <v>8.液漏れ</v>
          </cell>
          <cell r="C176" t="str">
            <v>8.焼付</v>
          </cell>
          <cell r="D176" t="str">
            <v>8.機器変更</v>
          </cell>
        </row>
        <row r="177">
          <cell r="A177" t="str">
            <v>9.加工部</v>
          </cell>
          <cell r="B177" t="str">
            <v>9.送液不良</v>
          </cell>
          <cell r="C177" t="str">
            <v>9.異常過熱</v>
          </cell>
          <cell r="D177" t="str">
            <v>9.ｿﾌﾄ変更</v>
          </cell>
        </row>
        <row r="178">
          <cell r="A178" t="str">
            <v>10.処理部</v>
          </cell>
          <cell r="B178" t="str">
            <v>10.配管破損</v>
          </cell>
          <cell r="C178" t="str">
            <v>10.低音</v>
          </cell>
          <cell r="D178" t="str">
            <v>10.設計変更</v>
          </cell>
        </row>
        <row r="179">
          <cell r="A179" t="str">
            <v>11.盤内機器</v>
          </cell>
          <cell r="B179" t="str">
            <v>11.機器破損</v>
          </cell>
          <cell r="C179" t="str">
            <v>11.折れ</v>
          </cell>
          <cell r="D179" t="str">
            <v>11.状態確認</v>
          </cell>
        </row>
        <row r="180">
          <cell r="A180" t="str">
            <v>12.調節機器</v>
          </cell>
          <cell r="B180" t="str">
            <v>12.圧力低下</v>
          </cell>
          <cell r="C180" t="str">
            <v>12.破れ</v>
          </cell>
          <cell r="D180" t="str">
            <v>12.様子見</v>
          </cell>
        </row>
        <row r="181">
          <cell r="A181" t="str">
            <v>13.交換機器</v>
          </cell>
          <cell r="B181" t="str">
            <v>13.圧力上昇</v>
          </cell>
          <cell r="C181" t="str">
            <v>13.漏れ</v>
          </cell>
          <cell r="D181" t="str">
            <v>13.取付変更</v>
          </cell>
        </row>
        <row r="182">
          <cell r="B182" t="str">
            <v>14.過負荷</v>
          </cell>
          <cell r="C182" t="str">
            <v>14.変形</v>
          </cell>
          <cell r="D182" t="str">
            <v>14.部品交換</v>
          </cell>
        </row>
        <row r="183">
          <cell r="B183" t="str">
            <v>15.漏電</v>
          </cell>
          <cell r="C183" t="str">
            <v>15.位置ｽﾞﾚ</v>
          </cell>
          <cell r="D183" t="str">
            <v>15.補給</v>
          </cell>
        </row>
        <row r="184">
          <cell r="B184" t="str">
            <v>16.ﾄﾘｯﾌﾟ</v>
          </cell>
          <cell r="C184" t="str">
            <v>16.噛み込み</v>
          </cell>
          <cell r="D184" t="str">
            <v>16.溶接修理</v>
          </cell>
        </row>
        <row r="185">
          <cell r="B185" t="str">
            <v>17.停電</v>
          </cell>
          <cell r="C185" t="str">
            <v>17.変質</v>
          </cell>
          <cell r="D185" t="str">
            <v>17.加工修理</v>
          </cell>
        </row>
        <row r="186">
          <cell r="B186" t="str">
            <v>18.詰まり</v>
          </cell>
          <cell r="C186" t="str">
            <v>18.疲労</v>
          </cell>
          <cell r="D186" t="str">
            <v>18.外注依頼</v>
          </cell>
        </row>
        <row r="187">
          <cell r="B187" t="str">
            <v>19.電球切れ</v>
          </cell>
          <cell r="C187" t="str">
            <v>19.歪み</v>
          </cell>
          <cell r="D187" t="str">
            <v>19.ﾒｰｶｰ依頼</v>
          </cell>
        </row>
        <row r="188">
          <cell r="B188" t="str">
            <v>20.焼損</v>
          </cell>
          <cell r="C188" t="str">
            <v>20.腐蝕</v>
          </cell>
          <cell r="D188" t="str">
            <v>20.その他</v>
          </cell>
        </row>
        <row r="189">
          <cell r="B189" t="str">
            <v>21.その他</v>
          </cell>
          <cell r="C189" t="str">
            <v>21.汚れ</v>
          </cell>
        </row>
        <row r="190">
          <cell r="C190" t="str">
            <v>22.詰まり</v>
          </cell>
        </row>
        <row r="191">
          <cell r="C191" t="str">
            <v>23.短絡</v>
          </cell>
        </row>
        <row r="192">
          <cell r="C192" t="str">
            <v>24.断線</v>
          </cell>
        </row>
        <row r="193">
          <cell r="C193" t="str">
            <v>25.接触不良</v>
          </cell>
        </row>
        <row r="194">
          <cell r="C194" t="str">
            <v>26.絶縁不良</v>
          </cell>
        </row>
        <row r="195">
          <cell r="C195" t="str">
            <v>27.漏電</v>
          </cell>
        </row>
        <row r="196">
          <cell r="C196" t="str">
            <v>28.誤動作</v>
          </cell>
        </row>
        <row r="197">
          <cell r="C197" t="str">
            <v>29.部品故障</v>
          </cell>
        </row>
        <row r="198">
          <cell r="C198" t="str">
            <v>30.調整不良</v>
          </cell>
        </row>
        <row r="199">
          <cell r="C199" t="str">
            <v>31.動作不良</v>
          </cell>
        </row>
        <row r="200">
          <cell r="C200" t="str">
            <v>32.能力不良</v>
          </cell>
        </row>
        <row r="201">
          <cell r="C201" t="str">
            <v>33.設計不良</v>
          </cell>
        </row>
        <row r="202">
          <cell r="C202" t="str">
            <v>34.ｿﾌﾄﾐｽ</v>
          </cell>
        </row>
        <row r="203">
          <cell r="C203" t="str">
            <v>35.施工ﾐｽ</v>
          </cell>
        </row>
        <row r="204">
          <cell r="C204" t="str">
            <v>36.操作ﾐｽ</v>
          </cell>
        </row>
        <row r="205">
          <cell r="C205" t="str">
            <v>37.修理ﾐｽ</v>
          </cell>
        </row>
        <row r="206">
          <cell r="C206" t="str">
            <v>38.復旧ﾐｽ</v>
          </cell>
        </row>
        <row r="207">
          <cell r="C207" t="str">
            <v>39.不明</v>
          </cell>
        </row>
        <row r="208">
          <cell r="C208" t="str">
            <v>40.その他</v>
          </cell>
        </row>
      </sheetData>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sheetData sheetId="29"/>
      <sheetData sheetId="30" refreshError="1"/>
      <sheetData sheetId="31"/>
      <sheetData sheetId="32"/>
      <sheetData sheetId="33" refreshError="1"/>
      <sheetData sheetId="34" refreshError="1"/>
      <sheetData sheetId="35"/>
      <sheetData sheetId="36"/>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TEP1"/>
      <sheetName val="STEP2"/>
      <sheetName val="Data1"/>
      <sheetName val="Data2"/>
      <sheetName val="基準情報"/>
      <sheetName val="Sheet2D_x0000__x0000__x0000__x0000__x0000__x0000__x0000__x0000__x0000__x0000__x0000__x0000__x0000__x0000_"/>
      <sheetName val="FVI（VRS外周）"/>
      <sheetName val="Sheet2D"/>
      <sheetName val="#Capa_wkly"/>
      <sheetName val="参照"/>
      <sheetName val="Sheet2D??????????????"/>
    </sheetNames>
    <sheetDataSet>
      <sheetData sheetId="0"/>
      <sheetData sheetId="1" refreshError="1">
        <row r="171">
          <cell r="B171" t="str">
            <v>1.異常停止</v>
          </cell>
        </row>
        <row r="172">
          <cell r="B172" t="str">
            <v>2.異常動作</v>
          </cell>
        </row>
        <row r="173">
          <cell r="B173" t="str">
            <v>3.ﾀﾞﾝﾏﾘ停止</v>
          </cell>
        </row>
        <row r="174">
          <cell r="B174" t="str">
            <v>4.ﾁｮｺ停</v>
          </cell>
        </row>
        <row r="175">
          <cell r="B175" t="str">
            <v>5.製品不良</v>
          </cell>
        </row>
        <row r="176">
          <cell r="B176" t="str">
            <v>6.ﾀｸﾄﾀｲﾑ超過</v>
          </cell>
        </row>
        <row r="177">
          <cell r="B177" t="str">
            <v>7.出力不足</v>
          </cell>
        </row>
        <row r="178">
          <cell r="B178" t="str">
            <v>8.液漏れ</v>
          </cell>
        </row>
        <row r="179">
          <cell r="B179" t="str">
            <v>9.送液不良</v>
          </cell>
        </row>
        <row r="180">
          <cell r="B180" t="str">
            <v>10.配管破損</v>
          </cell>
        </row>
        <row r="181">
          <cell r="B181" t="str">
            <v>11.機器破損</v>
          </cell>
        </row>
        <row r="182">
          <cell r="B182" t="str">
            <v>12.圧力低下</v>
          </cell>
        </row>
        <row r="183">
          <cell r="B183" t="str">
            <v>13.圧力上昇</v>
          </cell>
        </row>
        <row r="184">
          <cell r="B184" t="str">
            <v>14.過負荷</v>
          </cell>
        </row>
        <row r="185">
          <cell r="B185" t="str">
            <v>15.漏電</v>
          </cell>
        </row>
        <row r="186">
          <cell r="B186" t="str">
            <v>16.ﾄﾘｯﾌﾟ</v>
          </cell>
        </row>
        <row r="187">
          <cell r="B187" t="str">
            <v>17.停電</v>
          </cell>
        </row>
        <row r="188">
          <cell r="B188" t="str">
            <v>18.詰まり</v>
          </cell>
        </row>
        <row r="189">
          <cell r="B189" t="str">
            <v>19.電球切れ</v>
          </cell>
        </row>
        <row r="190">
          <cell r="B190" t="str">
            <v>20.焼損</v>
          </cell>
        </row>
        <row r="191">
          <cell r="B191" t="str">
            <v>21.その他</v>
          </cell>
        </row>
      </sheetData>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ア"/>
      <sheetName val="ABF"/>
      <sheetName val="SAP"/>
      <sheetName val="表面"/>
      <sheetName val="個片1"/>
      <sheetName val="分類"/>
      <sheetName val="廃棄集計"/>
      <sheetName val="推移（ｼｰﾄ）"/>
      <sheetName val="X60推移（ｼｰﾄper日）"/>
      <sheetName val="X60予測_"/>
      <sheetName val="#REF"/>
    </sheetNames>
    <sheetDataSet>
      <sheetData sheetId="0"/>
      <sheetData sheetId="1"/>
      <sheetData sheetId="2"/>
      <sheetData sheetId="3"/>
      <sheetData sheetId="4"/>
      <sheetData sheetId="5">
        <row r="1">
          <cell r="A1" t="str">
            <v>A70406</v>
          </cell>
          <cell r="B1">
            <v>1</v>
          </cell>
        </row>
        <row r="2">
          <cell r="A2" t="str">
            <v>A91147</v>
          </cell>
          <cell r="B2">
            <v>1</v>
          </cell>
        </row>
        <row r="3">
          <cell r="A3" t="str">
            <v>A98237</v>
          </cell>
          <cell r="B3">
            <v>1</v>
          </cell>
        </row>
        <row r="4">
          <cell r="A4" t="str">
            <v>A89905</v>
          </cell>
          <cell r="B4">
            <v>2</v>
          </cell>
        </row>
        <row r="5">
          <cell r="A5" t="str">
            <v>C48136</v>
          </cell>
          <cell r="B5">
            <v>2</v>
          </cell>
        </row>
      </sheetData>
      <sheetData sheetId="6"/>
      <sheetData sheetId="7"/>
      <sheetData sheetId="8"/>
      <sheetData sheetId="9"/>
      <sheetData sheetId="1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リスト"/>
      <sheetName val="4W"/>
      <sheetName val="2W"/>
      <sheetName val="参照"/>
      <sheetName val="Sheet12"/>
    </sheetNames>
    <sheetDataSet>
      <sheetData sheetId="0">
        <row r="2">
          <cell r="A2" t="str">
            <v>CELL2/3</v>
          </cell>
        </row>
        <row r="3">
          <cell r="A3" t="str">
            <v>CELL4</v>
          </cell>
        </row>
        <row r="4">
          <cell r="A4" t="str">
            <v>IPI</v>
          </cell>
        </row>
      </sheetData>
      <sheetData sheetId="1" refreshError="1"/>
      <sheetData sheetId="2" refreshError="1"/>
      <sheetData sheetId="3" refreshError="1"/>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sheetName val="Lot Details "/>
      <sheetName val="SnR Lot Loading"/>
      <sheetName val="Station Monitor Result Report"/>
      <sheetName val="Panel Mapping1"/>
      <sheetName val="Panel Mapping"/>
      <sheetName val="Sheet1"/>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725-8038J"/>
      <sheetName val="726-7100A"/>
      <sheetName val="726-5263A"/>
      <sheetName val="726-4992A"/>
      <sheetName val="726-8157A"/>
      <sheetName val="726-8513A"/>
      <sheetName val="726-6103J"/>
      <sheetName val="727-5943A"/>
      <sheetName val="OVERALL WASH1"/>
      <sheetName val="wla"/>
      <sheetName val="DCA"/>
    </sheetNames>
    <sheetDataSet>
      <sheetData sheetId="0" refreshError="1">
        <row r="2">
          <cell r="D2">
            <v>2</v>
          </cell>
          <cell r="E2">
            <v>8</v>
          </cell>
          <cell r="G2">
            <v>3</v>
          </cell>
          <cell r="H2">
            <v>3</v>
          </cell>
        </row>
        <row r="3">
          <cell r="D3">
            <v>3</v>
          </cell>
          <cell r="G3">
            <v>26</v>
          </cell>
          <cell r="H3">
            <v>1</v>
          </cell>
        </row>
        <row r="4">
          <cell r="D4">
            <v>1</v>
          </cell>
        </row>
        <row r="5">
          <cell r="D5">
            <v>3</v>
          </cell>
          <cell r="E5">
            <v>1</v>
          </cell>
        </row>
        <row r="6">
          <cell r="D6">
            <v>1</v>
          </cell>
          <cell r="E6">
            <v>1</v>
          </cell>
          <cell r="H6">
            <v>33</v>
          </cell>
        </row>
        <row r="7">
          <cell r="D7">
            <v>4</v>
          </cell>
          <cell r="E7">
            <v>6</v>
          </cell>
        </row>
      </sheetData>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History"/>
      <sheetName val="CALC"/>
      <sheetName val="売上Summary"/>
      <sheetName val="◎1_需要"/>
      <sheetName val="2_シェア"/>
      <sheetName val="○3_出荷Kp"/>
      <sheetName val="LDm2_wk"/>
      <sheetName val="◎4_売上Kp"/>
      <sheetName val="◎売上㎡"/>
      <sheetName val="◎5_委託在庫Kp"/>
      <sheetName val="◎6_単価$p"/>
      <sheetName val="9_売上MYen"/>
      <sheetName val="11_その他売上MYen"/>
      <sheetName val="#Yield_TTL"/>
      <sheetName val="1_Recipe_m2"/>
      <sheetName val="#Capa_wk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277">
          <cell r="O277">
            <v>1</v>
          </cell>
        </row>
      </sheetData>
      <sheetData sheetId="1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推移グラフ"/>
      <sheetName val="未充填データ"/>
      <sheetName val="分類別"/>
      <sheetName val="設備別"/>
      <sheetName val="Sheet1"/>
      <sheetName val="コア"/>
      <sheetName val="DCA"/>
    </sheetNames>
    <sheetDataSet>
      <sheetData sheetId="0" refreshError="1"/>
      <sheetData sheetId="1" refreshError="1"/>
      <sheetData sheetId="2"/>
      <sheetData sheetId="3" refreshError="1"/>
      <sheetData sheetId="4" refreshError="1"/>
      <sheetData sheetId="5"/>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ISWORKSHEET"/>
      <sheetName val="Main"/>
      <sheetName val="Inventory"/>
      <sheetName val="#REF"/>
      <sheetName val="Nov 8"/>
      <sheetName val="13"/>
      <sheetName val="20"/>
      <sheetName val="27"/>
      <sheetName val="Dec 20"/>
      <sheetName val="Jan 31"/>
      <sheetName val="31"/>
      <sheetName val="EMPTIES"/>
      <sheetName val="Chart1"/>
      <sheetName val="INVENTORYAREA"/>
      <sheetName val="EXPOSEDFGS"/>
      <sheetName val="summary (2)"/>
      <sheetName val="Pallet"/>
      <sheetName val="Recount sept 19"/>
      <sheetName val="DLR FLEET"/>
      <sheetName val="Fleet"/>
      <sheetName val="STOCKS OUTSIDE"/>
      <sheetName val="流動結果 "/>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sheetData sheetId="19"/>
      <sheetData sheetId="20"/>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725-8038J"/>
      <sheetName val="726-7100A"/>
      <sheetName val="726-5263A"/>
      <sheetName val="726-4992A"/>
      <sheetName val="726-8157A"/>
      <sheetName val="726-8513A"/>
      <sheetName val="726-6103J"/>
      <sheetName val="727-5943A"/>
      <sheetName val="OVERALL WASH1"/>
      <sheetName val="wla"/>
    </sheetNames>
    <sheetDataSet>
      <sheetData sheetId="0">
        <row r="7">
          <cell r="D7">
            <v>4</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W34"/>
      <sheetName val="WW35"/>
      <sheetName val=" materials"/>
      <sheetName val="WEISS2"/>
      <sheetName val="#REF"/>
      <sheetName val="流動結果 "/>
      <sheetName val="_materials"/>
      <sheetName val="流動結果_"/>
      <sheetName val="_materials1"/>
      <sheetName val="流動結果_1"/>
      <sheetName val="_materials2"/>
      <sheetName val="流動結果_2"/>
      <sheetName val="Sheet2"/>
      <sheetName val="_materials4"/>
      <sheetName val="流動結果_4"/>
      <sheetName val="_materials3"/>
      <sheetName val="流動結果_3"/>
      <sheetName val="_materials5"/>
      <sheetName val="流動結果_5"/>
      <sheetName val="_materials6"/>
      <sheetName val="流動結果_6"/>
      <sheetName val="INDIRECT"/>
      <sheetName val="_materials7"/>
      <sheetName val="流動結果_7"/>
    </sheetNames>
    <definedNames>
      <definedName name="changecolor"/>
      <definedName name="color_CANCEL"/>
      <definedName name="color_DEFAULT"/>
      <definedName name="color_OK"/>
      <definedName name="colorlist_change" sheetId="0"/>
    </definedNames>
    <sheetDataSet>
      <sheetData sheetId="0"/>
      <sheetData sheetId="1"/>
      <sheetData sheetId="2"/>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6"/>
  <sheetViews>
    <sheetView tabSelected="1" zoomScale="62" zoomScaleNormal="62" workbookViewId="0">
      <selection activeCell="R14" sqref="R14"/>
    </sheetView>
  </sheetViews>
  <sheetFormatPr defaultColWidth="4.7109375" defaultRowHeight="1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c r="B2" s="3"/>
      <c r="C2" s="4"/>
      <c r="D2" s="4"/>
      <c r="E2" s="171" t="s">
        <v>0</v>
      </c>
      <c r="F2" s="172"/>
      <c r="G2" s="172"/>
      <c r="H2" s="172"/>
      <c r="I2" s="172"/>
      <c r="J2" s="172"/>
      <c r="K2" s="172"/>
      <c r="L2" s="172"/>
      <c r="M2" s="172"/>
      <c r="N2" s="172"/>
      <c r="O2" s="172"/>
      <c r="P2" s="172"/>
      <c r="Q2" s="172"/>
      <c r="R2" s="172"/>
      <c r="S2" s="172"/>
      <c r="T2" s="172"/>
      <c r="U2" s="172"/>
      <c r="V2" s="172"/>
      <c r="W2" s="172"/>
      <c r="X2" s="172"/>
      <c r="Y2" s="173"/>
      <c r="Z2" s="5" t="s">
        <v>1</v>
      </c>
      <c r="AA2" s="4"/>
      <c r="AB2" s="190" t="s">
        <v>2</v>
      </c>
      <c r="AC2" s="190"/>
      <c r="AD2" s="190"/>
      <c r="AE2" s="190"/>
      <c r="AF2" s="6"/>
    </row>
    <row r="3" spans="2:34" ht="28.5" customHeight="1">
      <c r="B3" s="7"/>
      <c r="C3" s="8"/>
      <c r="D3" s="8"/>
      <c r="E3" s="174" t="s">
        <v>3</v>
      </c>
      <c r="F3" s="175"/>
      <c r="G3" s="175"/>
      <c r="H3" s="175"/>
      <c r="I3" s="175"/>
      <c r="J3" s="175"/>
      <c r="K3" s="175"/>
      <c r="L3" s="175"/>
      <c r="M3" s="175"/>
      <c r="N3" s="175"/>
      <c r="O3" s="175"/>
      <c r="P3" s="175"/>
      <c r="Q3" s="175"/>
      <c r="R3" s="175"/>
      <c r="S3" s="175"/>
      <c r="T3" s="175"/>
      <c r="U3" s="175"/>
      <c r="V3" s="175"/>
      <c r="W3" s="175"/>
      <c r="X3" s="175"/>
      <c r="Y3" s="176"/>
      <c r="Z3" s="9" t="s">
        <v>4</v>
      </c>
      <c r="AA3" s="8"/>
      <c r="AB3" s="188" t="s">
        <v>5</v>
      </c>
      <c r="AC3" s="189"/>
      <c r="AD3" s="189"/>
      <c r="AE3" s="189"/>
      <c r="AF3" s="10"/>
    </row>
    <row r="4" spans="2:34" ht="4.5" customHeight="1">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c r="B6" s="14" t="s">
        <v>8</v>
      </c>
      <c r="C6" s="15"/>
      <c r="D6" s="15"/>
      <c r="E6" s="15"/>
      <c r="F6" s="21" t="s">
        <v>9</v>
      </c>
      <c r="G6" s="22"/>
      <c r="H6" s="22"/>
      <c r="I6" s="22"/>
      <c r="J6" s="22"/>
      <c r="K6" s="22"/>
      <c r="L6" s="23"/>
      <c r="M6" s="15"/>
      <c r="N6" s="15"/>
      <c r="O6" s="15"/>
      <c r="P6" s="15"/>
      <c r="Q6" s="15"/>
      <c r="R6" s="15"/>
      <c r="S6" s="15"/>
      <c r="T6" s="15"/>
      <c r="U6" s="24" t="s">
        <v>10</v>
      </c>
      <c r="V6" s="16"/>
      <c r="W6" s="16"/>
      <c r="X6" s="16"/>
      <c r="Y6" s="17" t="s">
        <v>1378</v>
      </c>
      <c r="Z6" s="17"/>
      <c r="AA6" s="17"/>
      <c r="AB6" s="17"/>
      <c r="AC6" s="17"/>
      <c r="AD6" s="15"/>
      <c r="AE6" s="15"/>
      <c r="AF6" s="20"/>
    </row>
    <row r="7" spans="2:34" ht="21" customHeight="1">
      <c r="B7" s="14" t="s">
        <v>11</v>
      </c>
      <c r="C7" s="15"/>
      <c r="D7" s="15"/>
      <c r="E7" s="15"/>
      <c r="F7" s="17" t="s">
        <v>154</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c r="B8" s="14" t="s">
        <v>13</v>
      </c>
      <c r="C8" s="15"/>
      <c r="D8" s="15"/>
      <c r="E8" s="15"/>
      <c r="F8" s="21" t="s">
        <v>155</v>
      </c>
      <c r="G8" s="26"/>
      <c r="H8" s="26"/>
      <c r="I8" s="26"/>
      <c r="J8" s="26"/>
      <c r="K8" s="26"/>
      <c r="L8" s="27"/>
      <c r="M8" s="16"/>
      <c r="N8" s="16"/>
      <c r="O8" s="15"/>
      <c r="P8" s="15"/>
      <c r="Q8" s="15"/>
      <c r="R8" s="15"/>
      <c r="S8" s="15"/>
      <c r="T8" s="15"/>
      <c r="U8" s="24" t="s">
        <v>14</v>
      </c>
      <c r="V8" s="16"/>
      <c r="W8" s="15"/>
      <c r="X8" s="15"/>
      <c r="Y8" s="28" t="s">
        <v>1379</v>
      </c>
      <c r="Z8" s="17"/>
      <c r="AA8" s="17"/>
      <c r="AB8" s="17"/>
      <c r="AC8" s="17"/>
      <c r="AD8" s="15"/>
      <c r="AE8" s="15"/>
      <c r="AF8" s="20"/>
      <c r="AG8" s="29"/>
      <c r="AH8" s="29"/>
    </row>
    <row r="9" spans="2:34" ht="21" customHeight="1">
      <c r="B9" s="14" t="s">
        <v>15</v>
      </c>
      <c r="C9" s="15"/>
      <c r="D9" s="15"/>
      <c r="E9" s="15"/>
      <c r="F9" s="21" t="s">
        <v>156</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c r="B11" s="14" t="s">
        <v>19</v>
      </c>
      <c r="C11" s="15"/>
      <c r="D11" s="15"/>
      <c r="E11" s="15"/>
      <c r="F11" s="24" t="s">
        <v>20</v>
      </c>
      <c r="G11" s="16"/>
      <c r="H11" s="16"/>
      <c r="I11" s="24" t="s">
        <v>21</v>
      </c>
      <c r="J11" s="16"/>
      <c r="K11" s="24"/>
      <c r="L11" s="24"/>
      <c r="M11" s="24"/>
      <c r="N11" s="177" t="s">
        <v>22</v>
      </c>
      <c r="O11" s="177"/>
      <c r="P11" s="177"/>
      <c r="Q11" s="177"/>
      <c r="R11" s="177"/>
      <c r="S11" s="16"/>
      <c r="T11" s="177" t="s">
        <v>23</v>
      </c>
      <c r="U11" s="177"/>
      <c r="V11" s="177"/>
      <c r="W11" s="177"/>
      <c r="X11" s="16"/>
      <c r="Y11" s="24" t="s">
        <v>24</v>
      </c>
      <c r="Z11" s="16"/>
      <c r="AA11" s="16"/>
      <c r="AB11" s="16"/>
      <c r="AC11" s="24" t="s">
        <v>25</v>
      </c>
      <c r="AD11" s="24"/>
      <c r="AE11" s="24"/>
      <c r="AF11" s="20"/>
      <c r="AG11" s="29"/>
      <c r="AH11" s="29"/>
    </row>
    <row r="12" spans="2:34" ht="21" customHeight="1">
      <c r="B12" s="14"/>
      <c r="C12" s="16"/>
      <c r="D12" s="15"/>
      <c r="E12" s="15"/>
      <c r="F12" s="15" t="s">
        <v>156</v>
      </c>
      <c r="G12" s="19"/>
      <c r="H12" s="19"/>
      <c r="I12" s="19" t="s">
        <v>158</v>
      </c>
      <c r="J12" s="19"/>
      <c r="K12" s="19"/>
      <c r="L12" s="19"/>
      <c r="M12" s="19"/>
      <c r="N12" s="16" t="s">
        <v>161</v>
      </c>
      <c r="O12" s="18"/>
      <c r="P12" s="18"/>
      <c r="Q12" s="18"/>
      <c r="R12" s="17"/>
      <c r="S12" s="19"/>
      <c r="T12" s="17"/>
      <c r="U12" s="18"/>
      <c r="V12" s="18"/>
      <c r="W12" s="18"/>
      <c r="X12" s="19"/>
      <c r="Y12" s="19"/>
      <c r="Z12" s="15"/>
      <c r="AA12" s="19"/>
      <c r="AB12" s="19"/>
      <c r="AC12" s="18"/>
      <c r="AD12" s="18"/>
      <c r="AE12" s="18"/>
      <c r="AF12" s="31"/>
      <c r="AG12" s="29"/>
      <c r="AH12" s="29"/>
    </row>
    <row r="13" spans="2:34" ht="21" customHeight="1">
      <c r="B13" s="14"/>
      <c r="C13" s="15"/>
      <c r="D13" s="15"/>
      <c r="E13" s="15"/>
      <c r="F13" s="21" t="s">
        <v>157</v>
      </c>
      <c r="G13" s="30"/>
      <c r="H13" s="19"/>
      <c r="I13" s="30" t="s">
        <v>159</v>
      </c>
      <c r="J13" s="30"/>
      <c r="K13" s="30"/>
      <c r="L13" s="30"/>
      <c r="M13" s="19"/>
      <c r="N13" s="30" t="s">
        <v>162</v>
      </c>
      <c r="O13" s="18"/>
      <c r="P13" s="18"/>
      <c r="Q13" s="18"/>
      <c r="R13" s="18"/>
      <c r="S13" s="15"/>
      <c r="T13" s="18"/>
      <c r="U13" s="19"/>
      <c r="V13" s="19"/>
      <c r="W13" s="19"/>
      <c r="X13" s="19"/>
      <c r="Y13" s="30"/>
      <c r="Z13" s="21"/>
      <c r="AA13" s="30"/>
      <c r="AB13" s="19"/>
      <c r="AC13" s="30"/>
      <c r="AD13" s="30"/>
      <c r="AE13" s="30"/>
      <c r="AF13" s="32"/>
      <c r="AG13" s="29"/>
      <c r="AH13" s="29"/>
    </row>
    <row r="14" spans="2:34" ht="21" customHeight="1">
      <c r="B14" s="33"/>
      <c r="C14" s="15"/>
      <c r="D14" s="15"/>
      <c r="E14" s="15"/>
      <c r="F14" s="21" t="s">
        <v>1380</v>
      </c>
      <c r="G14" s="22"/>
      <c r="H14" s="23"/>
      <c r="I14" s="22" t="s">
        <v>160</v>
      </c>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c r="B16" s="178" t="s">
        <v>26</v>
      </c>
      <c r="C16" s="179"/>
      <c r="D16" s="179"/>
      <c r="E16" s="179"/>
      <c r="F16" s="179"/>
      <c r="G16" s="179"/>
      <c r="H16" s="179"/>
      <c r="I16" s="179"/>
      <c r="J16" s="179"/>
      <c r="K16" s="179"/>
      <c r="L16" s="179"/>
      <c r="M16" s="179"/>
      <c r="N16" s="179"/>
      <c r="O16" s="179"/>
      <c r="P16" s="179"/>
      <c r="Q16" s="179"/>
      <c r="R16" s="179"/>
      <c r="S16" s="179"/>
      <c r="T16" s="179"/>
      <c r="U16" s="179"/>
      <c r="V16" s="179"/>
      <c r="W16" s="179"/>
      <c r="X16" s="179"/>
      <c r="Y16" s="179"/>
      <c r="Z16" s="179"/>
      <c r="AA16" s="179"/>
      <c r="AB16" s="179"/>
      <c r="AC16" s="179"/>
      <c r="AD16" s="179"/>
      <c r="AE16" s="179"/>
      <c r="AF16" s="180"/>
      <c r="AG16" s="29"/>
      <c r="AH16" s="29"/>
    </row>
    <row r="17" spans="2:41" ht="36.75" customHeight="1">
      <c r="B17" s="41" t="s">
        <v>27</v>
      </c>
      <c r="C17" s="42"/>
      <c r="D17" s="42"/>
      <c r="E17" s="43"/>
      <c r="F17" s="181" t="str">
        <f>F5</f>
        <v>Blister</v>
      </c>
      <c r="G17" s="182"/>
      <c r="H17" s="44" t="s">
        <v>28</v>
      </c>
      <c r="I17" s="183" t="s">
        <v>29</v>
      </c>
      <c r="J17" s="183"/>
      <c r="K17" s="183"/>
      <c r="L17" s="183"/>
      <c r="M17" s="184"/>
      <c r="N17" s="185" t="s">
        <v>30</v>
      </c>
      <c r="O17" s="186"/>
      <c r="P17" s="187"/>
      <c r="Q17" s="185" t="s">
        <v>31</v>
      </c>
      <c r="R17" s="186"/>
      <c r="S17" s="186"/>
      <c r="T17" s="185" t="s">
        <v>32</v>
      </c>
      <c r="U17" s="187"/>
      <c r="V17" s="185" t="s">
        <v>33</v>
      </c>
      <c r="W17" s="186"/>
      <c r="X17" s="187"/>
      <c r="Y17" s="185" t="s">
        <v>34</v>
      </c>
      <c r="Z17" s="187"/>
      <c r="AA17" s="186" t="s">
        <v>35</v>
      </c>
      <c r="AB17" s="187"/>
      <c r="AC17" s="185" t="s">
        <v>36</v>
      </c>
      <c r="AD17" s="186"/>
      <c r="AE17" s="186"/>
      <c r="AF17" s="187"/>
      <c r="AG17" s="29"/>
      <c r="AH17" s="29"/>
    </row>
    <row r="18" spans="2:41" ht="27.75" customHeight="1">
      <c r="B18" s="45" t="s">
        <v>37</v>
      </c>
      <c r="C18" s="46"/>
      <c r="D18" s="46"/>
      <c r="E18" s="46"/>
      <c r="F18" s="202" t="s">
        <v>38</v>
      </c>
      <c r="G18" s="203"/>
      <c r="H18" s="47">
        <v>1</v>
      </c>
      <c r="I18" s="202" t="s">
        <v>39</v>
      </c>
      <c r="J18" s="204"/>
      <c r="K18" s="204"/>
      <c r="L18" s="204"/>
      <c r="M18" s="203"/>
      <c r="N18" s="208" t="s">
        <v>163</v>
      </c>
      <c r="O18" s="210"/>
      <c r="P18" s="209"/>
      <c r="Q18" s="202" t="s">
        <v>40</v>
      </c>
      <c r="R18" s="204"/>
      <c r="S18" s="203"/>
      <c r="T18" s="211"/>
      <c r="U18" s="212"/>
      <c r="V18" s="205" t="s">
        <v>41</v>
      </c>
      <c r="W18" s="206"/>
      <c r="X18" s="207"/>
      <c r="Y18" s="208"/>
      <c r="Z18" s="209"/>
      <c r="AA18" s="208" t="s">
        <v>42</v>
      </c>
      <c r="AB18" s="209"/>
      <c r="AC18" s="202"/>
      <c r="AD18" s="204"/>
      <c r="AE18" s="204"/>
      <c r="AF18" s="203"/>
    </row>
    <row r="19" spans="2:41" ht="18.75" customHeight="1">
      <c r="B19" s="49" t="s">
        <v>43</v>
      </c>
      <c r="C19" s="50"/>
      <c r="D19" s="50"/>
      <c r="E19" s="50"/>
      <c r="F19" s="191" t="s">
        <v>44</v>
      </c>
      <c r="G19" s="192"/>
      <c r="H19" s="51">
        <v>2</v>
      </c>
      <c r="I19" s="193" t="s">
        <v>39</v>
      </c>
      <c r="J19" s="194"/>
      <c r="K19" s="194"/>
      <c r="L19" s="194"/>
      <c r="M19" s="195"/>
      <c r="N19" s="199" t="s">
        <v>163</v>
      </c>
      <c r="O19" s="213"/>
      <c r="P19" s="200"/>
      <c r="Q19" s="191" t="s">
        <v>40</v>
      </c>
      <c r="R19" s="217"/>
      <c r="S19" s="192"/>
      <c r="T19" s="191"/>
      <c r="U19" s="192"/>
      <c r="V19" s="196" t="s">
        <v>41</v>
      </c>
      <c r="W19" s="197"/>
      <c r="X19" s="198"/>
      <c r="Y19" s="199"/>
      <c r="Z19" s="200"/>
      <c r="AA19" s="214" t="s">
        <v>42</v>
      </c>
      <c r="AB19" s="216"/>
      <c r="AC19" s="193"/>
      <c r="AD19" s="194"/>
      <c r="AE19" s="194"/>
      <c r="AF19" s="195"/>
    </row>
    <row r="20" spans="2:41" ht="18.75" customHeight="1">
      <c r="B20" s="49" t="s">
        <v>45</v>
      </c>
      <c r="C20" s="50"/>
      <c r="D20" s="50"/>
      <c r="E20" s="50"/>
      <c r="F20" s="191" t="s">
        <v>44</v>
      </c>
      <c r="G20" s="192"/>
      <c r="H20" s="51">
        <v>3</v>
      </c>
      <c r="I20" s="191" t="s">
        <v>46</v>
      </c>
      <c r="J20" s="217"/>
      <c r="K20" s="217"/>
      <c r="L20" s="217"/>
      <c r="M20" s="192"/>
      <c r="N20" s="214" t="s">
        <v>164</v>
      </c>
      <c r="O20" s="215"/>
      <c r="P20" s="216"/>
      <c r="Q20" s="191" t="s">
        <v>47</v>
      </c>
      <c r="R20" s="217"/>
      <c r="S20" s="192"/>
      <c r="T20" s="191"/>
      <c r="U20" s="192"/>
      <c r="V20" s="218" t="s">
        <v>48</v>
      </c>
      <c r="W20" s="219"/>
      <c r="X20" s="220"/>
      <c r="Y20" s="214"/>
      <c r="Z20" s="216"/>
      <c r="AA20" s="214" t="s">
        <v>42</v>
      </c>
      <c r="AB20" s="216"/>
      <c r="AC20" s="193"/>
      <c r="AD20" s="194"/>
      <c r="AE20" s="194"/>
      <c r="AF20" s="195"/>
      <c r="AH20" s="201"/>
      <c r="AI20" s="201"/>
      <c r="AJ20" s="201"/>
      <c r="AK20" s="201"/>
      <c r="AL20" s="201"/>
      <c r="AM20" s="201"/>
      <c r="AN20" s="201"/>
      <c r="AO20" s="201"/>
    </row>
    <row r="21" spans="2:41" ht="18.75" customHeight="1">
      <c r="B21" s="49" t="s">
        <v>49</v>
      </c>
      <c r="C21" s="50"/>
      <c r="D21" s="50"/>
      <c r="E21" s="50"/>
      <c r="F21" s="191">
        <v>13</v>
      </c>
      <c r="G21" s="192"/>
      <c r="H21" s="51">
        <v>4</v>
      </c>
      <c r="I21" s="191" t="s">
        <v>46</v>
      </c>
      <c r="J21" s="217"/>
      <c r="K21" s="217"/>
      <c r="L21" s="217"/>
      <c r="M21" s="192"/>
      <c r="N21" s="214" t="s">
        <v>164</v>
      </c>
      <c r="O21" s="215"/>
      <c r="P21" s="216"/>
      <c r="Q21" s="191" t="s">
        <v>47</v>
      </c>
      <c r="R21" s="217"/>
      <c r="S21" s="192"/>
      <c r="T21" s="413"/>
      <c r="U21" s="414"/>
      <c r="V21" s="218" t="s">
        <v>50</v>
      </c>
      <c r="W21" s="219"/>
      <c r="X21" s="220"/>
      <c r="Y21" s="214"/>
      <c r="Z21" s="216"/>
      <c r="AA21" s="214" t="s">
        <v>42</v>
      </c>
      <c r="AB21" s="216"/>
      <c r="AC21" s="193"/>
      <c r="AD21" s="194"/>
      <c r="AE21" s="194"/>
      <c r="AF21" s="195"/>
      <c r="AH21" s="201"/>
      <c r="AI21" s="201"/>
      <c r="AJ21" s="201"/>
      <c r="AK21" s="201"/>
      <c r="AL21" s="201"/>
      <c r="AM21" s="201"/>
      <c r="AN21" s="201"/>
      <c r="AO21" s="201"/>
    </row>
    <row r="22" spans="2:41" ht="18.75" customHeight="1">
      <c r="B22" s="49" t="s">
        <v>51</v>
      </c>
      <c r="C22" s="55"/>
      <c r="D22" s="152"/>
      <c r="E22" s="152"/>
      <c r="F22" s="153"/>
      <c r="G22" s="154"/>
      <c r="H22" s="51">
        <v>5</v>
      </c>
      <c r="I22" s="191" t="s">
        <v>46</v>
      </c>
      <c r="J22" s="217"/>
      <c r="K22" s="217"/>
      <c r="L22" s="217"/>
      <c r="M22" s="192"/>
      <c r="N22" s="214" t="s">
        <v>164</v>
      </c>
      <c r="O22" s="215"/>
      <c r="P22" s="216"/>
      <c r="Q22" s="191" t="s">
        <v>47</v>
      </c>
      <c r="R22" s="217"/>
      <c r="S22" s="192"/>
      <c r="T22" s="413"/>
      <c r="U22" s="414"/>
      <c r="V22" s="218" t="s">
        <v>52</v>
      </c>
      <c r="W22" s="219"/>
      <c r="X22" s="220"/>
      <c r="Y22" s="214"/>
      <c r="Z22" s="216"/>
      <c r="AA22" s="214" t="s">
        <v>42</v>
      </c>
      <c r="AB22" s="216"/>
      <c r="AC22" s="193"/>
      <c r="AD22" s="194"/>
      <c r="AE22" s="194"/>
      <c r="AF22" s="195"/>
      <c r="AH22" s="150"/>
      <c r="AI22" s="150"/>
      <c r="AJ22" s="150"/>
      <c r="AK22" s="150"/>
      <c r="AL22" s="150"/>
      <c r="AM22" s="150"/>
      <c r="AN22" s="150"/>
      <c r="AO22" s="150"/>
    </row>
    <row r="23" spans="2:41" ht="18.75" customHeight="1">
      <c r="B23" s="52"/>
      <c r="C23" s="152"/>
      <c r="D23" s="152"/>
      <c r="E23" s="152"/>
      <c r="F23" s="153"/>
      <c r="G23" s="154"/>
      <c r="H23" s="47">
        <v>6</v>
      </c>
      <c r="I23" s="191" t="s">
        <v>46</v>
      </c>
      <c r="J23" s="217"/>
      <c r="K23" s="217"/>
      <c r="L23" s="217"/>
      <c r="M23" s="192"/>
      <c r="N23" s="214" t="s">
        <v>164</v>
      </c>
      <c r="O23" s="215"/>
      <c r="P23" s="216"/>
      <c r="Q23" s="191" t="s">
        <v>47</v>
      </c>
      <c r="R23" s="217"/>
      <c r="S23" s="192"/>
      <c r="T23" s="413"/>
      <c r="U23" s="414"/>
      <c r="V23" s="218" t="s">
        <v>53</v>
      </c>
      <c r="W23" s="219"/>
      <c r="X23" s="220"/>
      <c r="Y23" s="214"/>
      <c r="Z23" s="216"/>
      <c r="AA23" s="214" t="s">
        <v>42</v>
      </c>
      <c r="AB23" s="216"/>
      <c r="AC23" s="193"/>
      <c r="AD23" s="194"/>
      <c r="AE23" s="194"/>
      <c r="AF23" s="195"/>
      <c r="AH23" s="150"/>
      <c r="AI23" s="150"/>
      <c r="AJ23" s="150"/>
      <c r="AK23" s="150"/>
      <c r="AL23" s="150"/>
      <c r="AM23" s="150"/>
      <c r="AN23" s="150"/>
      <c r="AO23" s="150"/>
    </row>
    <row r="24" spans="2:41" ht="18.75" customHeight="1">
      <c r="B24" s="151"/>
      <c r="C24" s="152"/>
      <c r="D24" s="152"/>
      <c r="E24" s="152"/>
      <c r="F24" s="153"/>
      <c r="G24" s="154"/>
      <c r="H24" s="51">
        <v>7</v>
      </c>
      <c r="I24" s="191" t="s">
        <v>46</v>
      </c>
      <c r="J24" s="217"/>
      <c r="K24" s="217"/>
      <c r="L24" s="217"/>
      <c r="M24" s="192"/>
      <c r="N24" s="214" t="s">
        <v>164</v>
      </c>
      <c r="O24" s="215"/>
      <c r="P24" s="216"/>
      <c r="Q24" s="191" t="s">
        <v>47</v>
      </c>
      <c r="R24" s="217"/>
      <c r="S24" s="192"/>
      <c r="T24" s="413"/>
      <c r="U24" s="414"/>
      <c r="V24" s="218" t="s">
        <v>54</v>
      </c>
      <c r="W24" s="219"/>
      <c r="X24" s="220"/>
      <c r="Y24" s="214"/>
      <c r="Z24" s="216"/>
      <c r="AA24" s="214" t="s">
        <v>42</v>
      </c>
      <c r="AB24" s="216"/>
      <c r="AC24" s="193"/>
      <c r="AD24" s="194"/>
      <c r="AE24" s="194"/>
      <c r="AF24" s="195"/>
      <c r="AH24" s="150"/>
      <c r="AI24" s="150"/>
      <c r="AJ24" s="150"/>
      <c r="AK24" s="150"/>
      <c r="AL24" s="150"/>
      <c r="AM24" s="150"/>
      <c r="AN24" s="150"/>
      <c r="AO24" s="150"/>
    </row>
    <row r="25" spans="2:41" ht="18.75" customHeight="1">
      <c r="B25" s="151"/>
      <c r="C25" s="152"/>
      <c r="D25" s="152"/>
      <c r="E25" s="152"/>
      <c r="F25" s="153"/>
      <c r="G25" s="154"/>
      <c r="H25" s="51">
        <v>8</v>
      </c>
      <c r="I25" s="191" t="s">
        <v>55</v>
      </c>
      <c r="J25" s="217"/>
      <c r="K25" s="217"/>
      <c r="L25" s="217"/>
      <c r="M25" s="192"/>
      <c r="N25" s="214" t="s">
        <v>164</v>
      </c>
      <c r="O25" s="215"/>
      <c r="P25" s="216"/>
      <c r="Q25" s="191" t="s">
        <v>56</v>
      </c>
      <c r="R25" s="217"/>
      <c r="S25" s="192"/>
      <c r="T25" s="413"/>
      <c r="U25" s="414"/>
      <c r="V25" s="218" t="s">
        <v>57</v>
      </c>
      <c r="W25" s="219"/>
      <c r="X25" s="220"/>
      <c r="Y25" s="214"/>
      <c r="Z25" s="216"/>
      <c r="AA25" s="214" t="s">
        <v>42</v>
      </c>
      <c r="AB25" s="216"/>
      <c r="AC25" s="193"/>
      <c r="AD25" s="194"/>
      <c r="AE25" s="194"/>
      <c r="AF25" s="195"/>
      <c r="AH25" s="150"/>
      <c r="AI25" s="150"/>
      <c r="AJ25" s="150"/>
      <c r="AK25" s="150"/>
      <c r="AL25" s="150"/>
      <c r="AM25" s="150"/>
      <c r="AN25" s="150"/>
      <c r="AO25" s="150"/>
    </row>
    <row r="26" spans="2:41" ht="18.75" customHeight="1">
      <c r="B26" s="151"/>
      <c r="C26" s="152"/>
      <c r="D26" s="152"/>
      <c r="E26" s="152"/>
      <c r="F26" s="153"/>
      <c r="G26" s="154"/>
      <c r="H26" s="51">
        <v>9</v>
      </c>
      <c r="I26" s="191" t="s">
        <v>46</v>
      </c>
      <c r="J26" s="217"/>
      <c r="K26" s="217"/>
      <c r="L26" s="217"/>
      <c r="M26" s="192"/>
      <c r="N26" s="214" t="s">
        <v>164</v>
      </c>
      <c r="O26" s="215"/>
      <c r="P26" s="216"/>
      <c r="Q26" s="191" t="s">
        <v>47</v>
      </c>
      <c r="R26" s="217"/>
      <c r="S26" s="192"/>
      <c r="T26" s="413"/>
      <c r="U26" s="414"/>
      <c r="V26" s="218" t="s">
        <v>58</v>
      </c>
      <c r="W26" s="219"/>
      <c r="X26" s="220"/>
      <c r="Y26" s="214"/>
      <c r="Z26" s="216"/>
      <c r="AA26" s="214" t="s">
        <v>42</v>
      </c>
      <c r="AB26" s="216"/>
      <c r="AC26" s="193"/>
      <c r="AD26" s="194"/>
      <c r="AE26" s="194"/>
      <c r="AF26" s="195"/>
      <c r="AH26" s="156"/>
      <c r="AI26" s="156"/>
      <c r="AJ26" s="156"/>
      <c r="AK26" s="156"/>
      <c r="AL26" s="156"/>
      <c r="AM26" s="156"/>
      <c r="AN26" s="156"/>
      <c r="AO26" s="156"/>
    </row>
    <row r="27" spans="2:41" ht="18.75" customHeight="1">
      <c r="B27" s="151"/>
      <c r="C27" s="152"/>
      <c r="D27" s="152"/>
      <c r="E27" s="152"/>
      <c r="F27" s="153"/>
      <c r="G27" s="154"/>
      <c r="H27" s="155">
        <v>10</v>
      </c>
      <c r="I27" s="191" t="s">
        <v>46</v>
      </c>
      <c r="J27" s="217"/>
      <c r="K27" s="217"/>
      <c r="L27" s="217"/>
      <c r="M27" s="192"/>
      <c r="N27" s="214" t="s">
        <v>164</v>
      </c>
      <c r="O27" s="215"/>
      <c r="P27" s="216"/>
      <c r="Q27" s="191" t="s">
        <v>47</v>
      </c>
      <c r="R27" s="217"/>
      <c r="S27" s="192"/>
      <c r="T27" s="413"/>
      <c r="U27" s="414"/>
      <c r="V27" s="218" t="s">
        <v>58</v>
      </c>
      <c r="W27" s="219"/>
      <c r="X27" s="220"/>
      <c r="Y27" s="214"/>
      <c r="Z27" s="216"/>
      <c r="AA27" s="214" t="s">
        <v>59</v>
      </c>
      <c r="AB27" s="216"/>
      <c r="AC27" s="193"/>
      <c r="AD27" s="194"/>
      <c r="AE27" s="194"/>
      <c r="AF27" s="195"/>
      <c r="AH27" s="156"/>
      <c r="AI27" s="156"/>
      <c r="AJ27" s="156"/>
      <c r="AK27" s="156"/>
      <c r="AL27" s="156"/>
      <c r="AM27" s="156"/>
      <c r="AN27" s="156"/>
      <c r="AO27" s="156"/>
    </row>
    <row r="28" spans="2:41" ht="18.75" customHeight="1">
      <c r="B28" s="151"/>
      <c r="C28" s="152"/>
      <c r="D28" s="152"/>
      <c r="E28" s="152"/>
      <c r="F28" s="153"/>
      <c r="G28" s="154"/>
      <c r="H28" s="47">
        <v>11</v>
      </c>
      <c r="I28" s="191" t="s">
        <v>46</v>
      </c>
      <c r="J28" s="217"/>
      <c r="K28" s="217"/>
      <c r="L28" s="217"/>
      <c r="M28" s="192"/>
      <c r="N28" s="214" t="s">
        <v>164</v>
      </c>
      <c r="O28" s="215"/>
      <c r="P28" s="216"/>
      <c r="Q28" s="191" t="s">
        <v>47</v>
      </c>
      <c r="R28" s="217"/>
      <c r="S28" s="192"/>
      <c r="T28" s="413"/>
      <c r="U28" s="414"/>
      <c r="V28" s="218" t="s">
        <v>60</v>
      </c>
      <c r="W28" s="219"/>
      <c r="X28" s="220"/>
      <c r="Y28" s="214"/>
      <c r="Z28" s="216"/>
      <c r="AA28" s="214" t="s">
        <v>42</v>
      </c>
      <c r="AB28" s="216"/>
      <c r="AC28" s="193"/>
      <c r="AD28" s="194"/>
      <c r="AE28" s="194"/>
      <c r="AF28" s="195"/>
      <c r="AH28" s="156"/>
      <c r="AI28" s="156"/>
      <c r="AJ28" s="156"/>
      <c r="AK28" s="156"/>
      <c r="AL28" s="156"/>
      <c r="AM28" s="156"/>
      <c r="AN28" s="156"/>
      <c r="AO28" s="156"/>
    </row>
    <row r="29" spans="2:41" ht="18.75" customHeight="1">
      <c r="B29" s="151"/>
      <c r="C29" s="152"/>
      <c r="D29" s="152"/>
      <c r="E29" s="152"/>
      <c r="F29" s="153"/>
      <c r="G29" s="154"/>
      <c r="H29" s="51">
        <v>12</v>
      </c>
      <c r="I29" s="191" t="s">
        <v>61</v>
      </c>
      <c r="J29" s="217"/>
      <c r="K29" s="217"/>
      <c r="L29" s="217"/>
      <c r="M29" s="192"/>
      <c r="N29" s="214"/>
      <c r="O29" s="215"/>
      <c r="P29" s="216"/>
      <c r="Q29" s="191" t="s">
        <v>62</v>
      </c>
      <c r="R29" s="217"/>
      <c r="S29" s="192"/>
      <c r="T29" s="413"/>
      <c r="U29" s="414"/>
      <c r="V29" s="218" t="s">
        <v>63</v>
      </c>
      <c r="W29" s="219"/>
      <c r="X29" s="220"/>
      <c r="Y29" s="214"/>
      <c r="Z29" s="216"/>
      <c r="AA29" s="214" t="s">
        <v>64</v>
      </c>
      <c r="AB29" s="216"/>
      <c r="AC29" s="193"/>
      <c r="AD29" s="194"/>
      <c r="AE29" s="194"/>
      <c r="AF29" s="195"/>
      <c r="AH29" s="156"/>
      <c r="AI29" s="156"/>
      <c r="AJ29" s="156"/>
      <c r="AK29" s="156"/>
      <c r="AL29" s="156"/>
      <c r="AM29" s="156"/>
      <c r="AN29" s="156"/>
      <c r="AO29" s="156"/>
    </row>
    <row r="30" spans="2:41" ht="18.75" customHeight="1" thickBot="1">
      <c r="B30" s="151"/>
      <c r="C30" s="152"/>
      <c r="D30" s="152"/>
      <c r="E30" s="152"/>
      <c r="F30" s="153"/>
      <c r="G30" s="154"/>
      <c r="H30" s="155">
        <v>13</v>
      </c>
      <c r="I30" s="659" t="s">
        <v>46</v>
      </c>
      <c r="J30" s="660"/>
      <c r="K30" s="660"/>
      <c r="L30" s="660"/>
      <c r="M30" s="661"/>
      <c r="N30" s="662"/>
      <c r="O30" s="663"/>
      <c r="P30" s="664"/>
      <c r="Q30" s="659" t="s">
        <v>47</v>
      </c>
      <c r="R30" s="660"/>
      <c r="S30" s="661"/>
      <c r="T30" s="665"/>
      <c r="U30" s="666"/>
      <c r="V30" s="667" t="s">
        <v>65</v>
      </c>
      <c r="W30" s="668"/>
      <c r="X30" s="669"/>
      <c r="Y30" s="662"/>
      <c r="Z30" s="664"/>
      <c r="AA30" s="662" t="s">
        <v>42</v>
      </c>
      <c r="AB30" s="664"/>
      <c r="AC30" s="670"/>
      <c r="AD30" s="671"/>
      <c r="AE30" s="671"/>
      <c r="AF30" s="672"/>
      <c r="AH30" s="156"/>
      <c r="AI30" s="156"/>
      <c r="AJ30" s="156"/>
      <c r="AK30" s="156"/>
      <c r="AL30" s="156"/>
      <c r="AM30" s="156"/>
      <c r="AN30" s="156"/>
      <c r="AO30" s="156"/>
    </row>
    <row r="31" spans="2:41" ht="18.75" hidden="1" customHeight="1">
      <c r="B31" s="679"/>
      <c r="C31" s="680"/>
      <c r="D31" s="680"/>
      <c r="E31" s="680"/>
      <c r="F31" s="681"/>
      <c r="G31" s="682"/>
      <c r="H31" s="683">
        <v>14</v>
      </c>
      <c r="I31" s="684"/>
      <c r="J31" s="685"/>
      <c r="K31" s="685"/>
      <c r="L31" s="685"/>
      <c r="M31" s="686"/>
      <c r="N31" s="687"/>
      <c r="O31" s="688"/>
      <c r="P31" s="689"/>
      <c r="Q31" s="684"/>
      <c r="R31" s="685"/>
      <c r="S31" s="686"/>
      <c r="T31" s="690"/>
      <c r="U31" s="691"/>
      <c r="V31" s="692"/>
      <c r="W31" s="693"/>
      <c r="X31" s="694"/>
      <c r="Y31" s="687"/>
      <c r="Z31" s="689"/>
      <c r="AA31" s="687"/>
      <c r="AB31" s="689"/>
      <c r="AC31" s="684"/>
      <c r="AD31" s="685"/>
      <c r="AE31" s="685"/>
      <c r="AF31" s="686"/>
      <c r="AH31" s="156"/>
      <c r="AI31" s="156"/>
      <c r="AJ31" s="156"/>
      <c r="AK31" s="156"/>
      <c r="AL31" s="156"/>
      <c r="AM31" s="156"/>
      <c r="AN31" s="156"/>
      <c r="AO31" s="156"/>
    </row>
    <row r="32" spans="2:41" ht="18.75" hidden="1" customHeight="1">
      <c r="B32" s="52"/>
      <c r="C32" s="673"/>
      <c r="D32" s="673"/>
      <c r="E32" s="673"/>
      <c r="F32" s="674"/>
      <c r="G32" s="675"/>
      <c r="H32" s="676">
        <v>15</v>
      </c>
      <c r="I32" s="193"/>
      <c r="J32" s="194"/>
      <c r="K32" s="194"/>
      <c r="L32" s="194"/>
      <c r="M32" s="195"/>
      <c r="N32" s="199"/>
      <c r="O32" s="213"/>
      <c r="P32" s="200"/>
      <c r="Q32" s="193"/>
      <c r="R32" s="194"/>
      <c r="S32" s="195"/>
      <c r="T32" s="677"/>
      <c r="U32" s="678"/>
      <c r="V32" s="196"/>
      <c r="W32" s="197"/>
      <c r="X32" s="198"/>
      <c r="Y32" s="199"/>
      <c r="Z32" s="200"/>
      <c r="AA32" s="199"/>
      <c r="AB32" s="200"/>
      <c r="AC32" s="193"/>
      <c r="AD32" s="194"/>
      <c r="AE32" s="194"/>
      <c r="AF32" s="195"/>
      <c r="AH32" s="156"/>
      <c r="AI32" s="156"/>
      <c r="AJ32" s="156"/>
      <c r="AK32" s="156"/>
      <c r="AL32" s="156"/>
      <c r="AM32" s="156"/>
      <c r="AN32" s="156"/>
      <c r="AO32" s="156"/>
    </row>
    <row r="33" spans="2:41" ht="18.75" hidden="1" customHeight="1">
      <c r="B33" s="151"/>
      <c r="C33" s="152"/>
      <c r="D33" s="152"/>
      <c r="E33" s="152"/>
      <c r="F33" s="153"/>
      <c r="G33" s="154"/>
      <c r="H33" s="47">
        <v>16</v>
      </c>
      <c r="I33" s="191"/>
      <c r="J33" s="217"/>
      <c r="K33" s="217"/>
      <c r="L33" s="217"/>
      <c r="M33" s="192"/>
      <c r="N33" s="214"/>
      <c r="O33" s="215"/>
      <c r="P33" s="216"/>
      <c r="Q33" s="191"/>
      <c r="R33" s="217"/>
      <c r="S33" s="192"/>
      <c r="T33" s="413"/>
      <c r="U33" s="414"/>
      <c r="V33" s="218"/>
      <c r="W33" s="219"/>
      <c r="X33" s="220"/>
      <c r="Y33" s="214"/>
      <c r="Z33" s="216"/>
      <c r="AA33" s="214"/>
      <c r="AB33" s="216"/>
      <c r="AC33" s="193"/>
      <c r="AD33" s="194"/>
      <c r="AE33" s="194"/>
      <c r="AF33" s="195"/>
      <c r="AH33" s="156"/>
      <c r="AI33" s="156"/>
      <c r="AJ33" s="156"/>
      <c r="AK33" s="156"/>
      <c r="AL33" s="156"/>
      <c r="AM33" s="156"/>
      <c r="AN33" s="156"/>
      <c r="AO33" s="156"/>
    </row>
    <row r="34" spans="2:41" ht="18.75" hidden="1" customHeight="1">
      <c r="B34" s="151"/>
      <c r="C34" s="152"/>
      <c r="D34" s="152"/>
      <c r="E34" s="152"/>
      <c r="F34" s="153"/>
      <c r="G34" s="154"/>
      <c r="H34" s="51">
        <v>17</v>
      </c>
      <c r="I34" s="191"/>
      <c r="J34" s="217"/>
      <c r="K34" s="217"/>
      <c r="L34" s="217"/>
      <c r="M34" s="192"/>
      <c r="N34" s="214"/>
      <c r="O34" s="215"/>
      <c r="P34" s="216"/>
      <c r="Q34" s="191"/>
      <c r="R34" s="217"/>
      <c r="S34" s="192"/>
      <c r="T34" s="413"/>
      <c r="U34" s="414"/>
      <c r="V34" s="218"/>
      <c r="W34" s="219"/>
      <c r="X34" s="220"/>
      <c r="Y34" s="214"/>
      <c r="Z34" s="216"/>
      <c r="AA34" s="214"/>
      <c r="AB34" s="216"/>
      <c r="AC34" s="193"/>
      <c r="AD34" s="194"/>
      <c r="AE34" s="194"/>
      <c r="AF34" s="195"/>
      <c r="AH34" s="156"/>
      <c r="AI34" s="156"/>
      <c r="AJ34" s="156"/>
      <c r="AK34" s="156"/>
      <c r="AL34" s="156"/>
      <c r="AM34" s="156"/>
      <c r="AN34" s="156"/>
      <c r="AO34" s="156"/>
    </row>
    <row r="35" spans="2:41" ht="18.75" hidden="1" customHeight="1">
      <c r="B35" s="151"/>
      <c r="C35" s="152"/>
      <c r="D35" s="152"/>
      <c r="E35" s="152"/>
      <c r="F35" s="153"/>
      <c r="G35" s="154"/>
      <c r="H35" s="51">
        <v>18</v>
      </c>
      <c r="I35" s="191"/>
      <c r="J35" s="217"/>
      <c r="K35" s="217"/>
      <c r="L35" s="217"/>
      <c r="M35" s="192"/>
      <c r="N35" s="214"/>
      <c r="O35" s="215"/>
      <c r="P35" s="216"/>
      <c r="Q35" s="191"/>
      <c r="R35" s="217"/>
      <c r="S35" s="192"/>
      <c r="T35" s="413"/>
      <c r="U35" s="414"/>
      <c r="V35" s="218"/>
      <c r="W35" s="219"/>
      <c r="X35" s="220"/>
      <c r="Y35" s="214"/>
      <c r="Z35" s="216"/>
      <c r="AA35" s="214"/>
      <c r="AB35" s="216"/>
      <c r="AC35" s="193"/>
      <c r="AD35" s="194"/>
      <c r="AE35" s="194"/>
      <c r="AF35" s="195"/>
      <c r="AH35" s="156"/>
      <c r="AI35" s="156"/>
      <c r="AJ35" s="156"/>
      <c r="AK35" s="156"/>
      <c r="AL35" s="156"/>
      <c r="AM35" s="156"/>
      <c r="AN35" s="156"/>
      <c r="AO35" s="156"/>
    </row>
    <row r="36" spans="2:41" ht="18.75" hidden="1" customHeight="1">
      <c r="B36" s="151"/>
      <c r="C36" s="152"/>
      <c r="D36" s="152"/>
      <c r="E36" s="152"/>
      <c r="F36" s="153"/>
      <c r="G36" s="154"/>
      <c r="H36" s="51">
        <v>19</v>
      </c>
      <c r="I36" s="191"/>
      <c r="J36" s="217"/>
      <c r="K36" s="217"/>
      <c r="L36" s="217"/>
      <c r="M36" s="192"/>
      <c r="N36" s="214"/>
      <c r="O36" s="215"/>
      <c r="P36" s="216"/>
      <c r="Q36" s="191"/>
      <c r="R36" s="217"/>
      <c r="S36" s="192"/>
      <c r="T36" s="413"/>
      <c r="U36" s="414"/>
      <c r="V36" s="218"/>
      <c r="W36" s="219"/>
      <c r="X36" s="220"/>
      <c r="Y36" s="214"/>
      <c r="Z36" s="216"/>
      <c r="AA36" s="214"/>
      <c r="AB36" s="216"/>
      <c r="AC36" s="193"/>
      <c r="AD36" s="194"/>
      <c r="AE36" s="194"/>
      <c r="AF36" s="195"/>
      <c r="AH36" s="156"/>
      <c r="AI36" s="156"/>
      <c r="AJ36" s="156"/>
      <c r="AK36" s="156"/>
      <c r="AL36" s="156"/>
      <c r="AM36" s="156"/>
      <c r="AN36" s="156"/>
      <c r="AO36" s="156"/>
    </row>
    <row r="37" spans="2:41" ht="18.75" hidden="1" customHeight="1">
      <c r="B37" s="151"/>
      <c r="C37" s="152"/>
      <c r="D37" s="152"/>
      <c r="E37" s="152"/>
      <c r="F37" s="153"/>
      <c r="G37" s="154"/>
      <c r="H37" s="155">
        <v>20</v>
      </c>
      <c r="I37" s="191"/>
      <c r="J37" s="217"/>
      <c r="K37" s="217"/>
      <c r="L37" s="217"/>
      <c r="M37" s="192"/>
      <c r="N37" s="214"/>
      <c r="O37" s="215"/>
      <c r="P37" s="216"/>
      <c r="Q37" s="191"/>
      <c r="R37" s="217"/>
      <c r="S37" s="192"/>
      <c r="T37" s="413"/>
      <c r="U37" s="414"/>
      <c r="V37" s="218"/>
      <c r="W37" s="219"/>
      <c r="X37" s="220"/>
      <c r="Y37" s="214"/>
      <c r="Z37" s="216"/>
      <c r="AA37" s="214"/>
      <c r="AB37" s="216"/>
      <c r="AC37" s="193"/>
      <c r="AD37" s="194"/>
      <c r="AE37" s="194"/>
      <c r="AF37" s="195"/>
      <c r="AH37" s="156"/>
      <c r="AI37" s="156"/>
      <c r="AJ37" s="156"/>
      <c r="AK37" s="156"/>
      <c r="AL37" s="156"/>
      <c r="AM37" s="156"/>
      <c r="AN37" s="156"/>
      <c r="AO37" s="156"/>
    </row>
    <row r="38" spans="2:41" ht="18.75" hidden="1" customHeight="1">
      <c r="B38" s="151"/>
      <c r="C38" s="152"/>
      <c r="D38" s="152"/>
      <c r="E38" s="152"/>
      <c r="F38" s="153"/>
      <c r="G38" s="154"/>
      <c r="H38" s="47">
        <v>21</v>
      </c>
      <c r="I38" s="191"/>
      <c r="J38" s="217"/>
      <c r="K38" s="217"/>
      <c r="L38" s="217"/>
      <c r="M38" s="192"/>
      <c r="N38" s="214"/>
      <c r="O38" s="215"/>
      <c r="P38" s="216"/>
      <c r="Q38" s="191"/>
      <c r="R38" s="217"/>
      <c r="S38" s="192"/>
      <c r="T38" s="413"/>
      <c r="U38" s="414"/>
      <c r="V38" s="218"/>
      <c r="W38" s="219"/>
      <c r="X38" s="220"/>
      <c r="Y38" s="214"/>
      <c r="Z38" s="216"/>
      <c r="AA38" s="214"/>
      <c r="AB38" s="216"/>
      <c r="AC38" s="193"/>
      <c r="AD38" s="194"/>
      <c r="AE38" s="194"/>
      <c r="AF38" s="195"/>
      <c r="AH38" s="156"/>
      <c r="AI38" s="156"/>
      <c r="AJ38" s="156"/>
      <c r="AK38" s="156"/>
      <c r="AL38" s="156"/>
      <c r="AM38" s="156"/>
      <c r="AN38" s="156"/>
      <c r="AO38" s="156"/>
    </row>
    <row r="39" spans="2:41" ht="18.75" hidden="1" customHeight="1">
      <c r="B39" s="151"/>
      <c r="C39" s="152"/>
      <c r="D39" s="152"/>
      <c r="E39" s="152"/>
      <c r="F39" s="153"/>
      <c r="G39" s="154"/>
      <c r="H39" s="51">
        <v>22</v>
      </c>
      <c r="I39" s="191"/>
      <c r="J39" s="217"/>
      <c r="K39" s="217"/>
      <c r="L39" s="217"/>
      <c r="M39" s="192"/>
      <c r="N39" s="214"/>
      <c r="O39" s="215"/>
      <c r="P39" s="216"/>
      <c r="Q39" s="191"/>
      <c r="R39" s="217"/>
      <c r="S39" s="192"/>
      <c r="T39" s="413"/>
      <c r="U39" s="414"/>
      <c r="V39" s="218"/>
      <c r="W39" s="219"/>
      <c r="X39" s="220"/>
      <c r="Y39" s="214"/>
      <c r="Z39" s="216"/>
      <c r="AA39" s="214"/>
      <c r="AB39" s="216"/>
      <c r="AC39" s="193"/>
      <c r="AD39" s="194"/>
      <c r="AE39" s="194"/>
      <c r="AF39" s="195"/>
      <c r="AH39" s="156"/>
      <c r="AI39" s="156"/>
      <c r="AJ39" s="156"/>
      <c r="AK39" s="156"/>
      <c r="AL39" s="156"/>
      <c r="AM39" s="156"/>
      <c r="AN39" s="156"/>
      <c r="AO39" s="156"/>
    </row>
    <row r="40" spans="2:41" ht="18.75" hidden="1" customHeight="1">
      <c r="B40" s="151"/>
      <c r="C40" s="152"/>
      <c r="D40" s="152"/>
      <c r="E40" s="152"/>
      <c r="F40" s="153"/>
      <c r="G40" s="154"/>
      <c r="H40" s="51">
        <v>23</v>
      </c>
      <c r="I40" s="191"/>
      <c r="J40" s="217"/>
      <c r="K40" s="217"/>
      <c r="L40" s="217"/>
      <c r="M40" s="192"/>
      <c r="N40" s="214"/>
      <c r="O40" s="215"/>
      <c r="P40" s="216"/>
      <c r="Q40" s="191"/>
      <c r="R40" s="217"/>
      <c r="S40" s="192"/>
      <c r="T40" s="413"/>
      <c r="U40" s="414"/>
      <c r="V40" s="218"/>
      <c r="W40" s="219"/>
      <c r="X40" s="220"/>
      <c r="Y40" s="214"/>
      <c r="Z40" s="216"/>
      <c r="AA40" s="214"/>
      <c r="AB40" s="216"/>
      <c r="AC40" s="193"/>
      <c r="AD40" s="194"/>
      <c r="AE40" s="194"/>
      <c r="AF40" s="195"/>
      <c r="AH40" s="156"/>
      <c r="AI40" s="156"/>
      <c r="AJ40" s="156"/>
      <c r="AK40" s="156"/>
      <c r="AL40" s="156"/>
      <c r="AM40" s="156"/>
      <c r="AN40" s="156"/>
      <c r="AO40" s="156"/>
    </row>
    <row r="41" spans="2:41" ht="18.75" hidden="1" customHeight="1">
      <c r="B41" s="151"/>
      <c r="C41" s="152"/>
      <c r="D41" s="152"/>
      <c r="E41" s="152"/>
      <c r="F41" s="153"/>
      <c r="G41" s="154"/>
      <c r="H41" s="51">
        <v>24</v>
      </c>
      <c r="I41" s="191"/>
      <c r="J41" s="217"/>
      <c r="K41" s="217"/>
      <c r="L41" s="217"/>
      <c r="M41" s="192"/>
      <c r="N41" s="214"/>
      <c r="O41" s="215"/>
      <c r="P41" s="216"/>
      <c r="Q41" s="191"/>
      <c r="R41" s="217"/>
      <c r="S41" s="192"/>
      <c r="T41" s="413"/>
      <c r="U41" s="414"/>
      <c r="V41" s="218"/>
      <c r="W41" s="219"/>
      <c r="X41" s="220"/>
      <c r="Y41" s="214"/>
      <c r="Z41" s="216"/>
      <c r="AA41" s="214"/>
      <c r="AB41" s="216"/>
      <c r="AC41" s="193"/>
      <c r="AD41" s="194"/>
      <c r="AE41" s="194"/>
      <c r="AF41" s="195"/>
      <c r="AH41" s="156"/>
      <c r="AI41" s="156"/>
      <c r="AJ41" s="156"/>
      <c r="AK41" s="156"/>
      <c r="AL41" s="156"/>
      <c r="AM41" s="156"/>
      <c r="AN41" s="156"/>
      <c r="AO41" s="156"/>
    </row>
    <row r="42" spans="2:41" ht="18.75" hidden="1" customHeight="1">
      <c r="B42" s="151"/>
      <c r="C42" s="152"/>
      <c r="D42" s="152"/>
      <c r="E42" s="152"/>
      <c r="F42" s="153"/>
      <c r="G42" s="154"/>
      <c r="H42" s="51">
        <v>25</v>
      </c>
      <c r="I42" s="191"/>
      <c r="J42" s="217"/>
      <c r="K42" s="217"/>
      <c r="L42" s="217"/>
      <c r="M42" s="192"/>
      <c r="N42" s="214"/>
      <c r="O42" s="215"/>
      <c r="P42" s="216"/>
      <c r="Q42" s="191"/>
      <c r="R42" s="217"/>
      <c r="S42" s="192"/>
      <c r="T42" s="413"/>
      <c r="U42" s="414"/>
      <c r="V42" s="218"/>
      <c r="W42" s="219"/>
      <c r="X42" s="220"/>
      <c r="Y42" s="214"/>
      <c r="Z42" s="216"/>
      <c r="AA42" s="214"/>
      <c r="AB42" s="216"/>
      <c r="AC42" s="193"/>
      <c r="AD42" s="194"/>
      <c r="AE42" s="194"/>
      <c r="AF42" s="195"/>
      <c r="AH42" s="156"/>
      <c r="AI42" s="156"/>
      <c r="AJ42" s="156"/>
      <c r="AK42" s="156"/>
      <c r="AL42" s="156"/>
      <c r="AM42" s="156"/>
      <c r="AN42" s="156"/>
      <c r="AO42" s="156"/>
    </row>
    <row r="43" spans="2:41" ht="18.75" hidden="1" customHeight="1">
      <c r="B43" s="151"/>
      <c r="C43" s="152"/>
      <c r="D43" s="152"/>
      <c r="E43" s="152"/>
      <c r="F43" s="153"/>
      <c r="G43" s="154"/>
      <c r="H43" s="51">
        <v>26</v>
      </c>
      <c r="I43" s="191"/>
      <c r="J43" s="217"/>
      <c r="K43" s="217"/>
      <c r="L43" s="217"/>
      <c r="M43" s="192"/>
      <c r="N43" s="214"/>
      <c r="O43" s="215"/>
      <c r="P43" s="216"/>
      <c r="Q43" s="191"/>
      <c r="R43" s="217"/>
      <c r="S43" s="192"/>
      <c r="T43" s="413"/>
      <c r="U43" s="414"/>
      <c r="V43" s="218"/>
      <c r="W43" s="219"/>
      <c r="X43" s="220"/>
      <c r="Y43" s="214"/>
      <c r="Z43" s="216"/>
      <c r="AA43" s="214"/>
      <c r="AB43" s="216"/>
      <c r="AC43" s="193"/>
      <c r="AD43" s="194"/>
      <c r="AE43" s="194"/>
      <c r="AF43" s="195"/>
      <c r="AH43" s="156"/>
      <c r="AI43" s="156"/>
      <c r="AJ43" s="156"/>
      <c r="AK43" s="156"/>
      <c r="AL43" s="156"/>
      <c r="AM43" s="156"/>
      <c r="AN43" s="156"/>
      <c r="AO43" s="156"/>
    </row>
    <row r="44" spans="2:41" ht="18.75" hidden="1" customHeight="1">
      <c r="B44" s="151"/>
      <c r="C44" s="152"/>
      <c r="D44" s="152"/>
      <c r="E44" s="152"/>
      <c r="F44" s="153"/>
      <c r="G44" s="154"/>
      <c r="H44" s="51">
        <v>27</v>
      </c>
      <c r="I44" s="191"/>
      <c r="J44" s="217"/>
      <c r="K44" s="217"/>
      <c r="L44" s="217"/>
      <c r="M44" s="192"/>
      <c r="N44" s="214"/>
      <c r="O44" s="215"/>
      <c r="P44" s="216"/>
      <c r="Q44" s="191"/>
      <c r="R44" s="217"/>
      <c r="S44" s="192"/>
      <c r="T44" s="413"/>
      <c r="U44" s="414"/>
      <c r="V44" s="218"/>
      <c r="W44" s="219"/>
      <c r="X44" s="220"/>
      <c r="Y44" s="214"/>
      <c r="Z44" s="216"/>
      <c r="AA44" s="214"/>
      <c r="AB44" s="216"/>
      <c r="AC44" s="193"/>
      <c r="AD44" s="194"/>
      <c r="AE44" s="194"/>
      <c r="AF44" s="195"/>
      <c r="AH44" s="156"/>
      <c r="AI44" s="156"/>
      <c r="AJ44" s="156"/>
      <c r="AK44" s="156"/>
      <c r="AL44" s="156"/>
      <c r="AM44" s="156"/>
      <c r="AN44" s="156"/>
      <c r="AO44" s="156"/>
    </row>
    <row r="45" spans="2:41" ht="18.75" hidden="1" customHeight="1">
      <c r="B45" s="151"/>
      <c r="C45" s="152"/>
      <c r="D45" s="152"/>
      <c r="E45" s="152"/>
      <c r="F45" s="153"/>
      <c r="G45" s="154"/>
      <c r="H45" s="51">
        <v>28</v>
      </c>
      <c r="I45" s="191"/>
      <c r="J45" s="217"/>
      <c r="K45" s="217"/>
      <c r="L45" s="217"/>
      <c r="M45" s="192"/>
      <c r="N45" s="214"/>
      <c r="O45" s="215"/>
      <c r="P45" s="216"/>
      <c r="Q45" s="191"/>
      <c r="R45" s="217"/>
      <c r="S45" s="192"/>
      <c r="T45" s="413"/>
      <c r="U45" s="414"/>
      <c r="V45" s="218"/>
      <c r="W45" s="219"/>
      <c r="X45" s="220"/>
      <c r="Y45" s="214"/>
      <c r="Z45" s="216"/>
      <c r="AA45" s="214"/>
      <c r="AB45" s="216"/>
      <c r="AC45" s="193"/>
      <c r="AD45" s="194"/>
      <c r="AE45" s="194"/>
      <c r="AF45" s="195"/>
      <c r="AH45" s="156"/>
      <c r="AI45" s="156"/>
      <c r="AJ45" s="156"/>
      <c r="AK45" s="156"/>
      <c r="AL45" s="156"/>
      <c r="AM45" s="156"/>
      <c r="AN45" s="156"/>
      <c r="AO45" s="156"/>
    </row>
    <row r="46" spans="2:41" ht="18.75" hidden="1" customHeight="1">
      <c r="B46" s="151"/>
      <c r="C46" s="152"/>
      <c r="D46" s="152"/>
      <c r="E46" s="152"/>
      <c r="F46" s="153"/>
      <c r="G46" s="154"/>
      <c r="H46" s="155">
        <v>29</v>
      </c>
      <c r="I46" s="659"/>
      <c r="J46" s="660"/>
      <c r="K46" s="660"/>
      <c r="L46" s="660"/>
      <c r="M46" s="661"/>
      <c r="N46" s="662"/>
      <c r="O46" s="663"/>
      <c r="P46" s="664"/>
      <c r="Q46" s="659"/>
      <c r="R46" s="660"/>
      <c r="S46" s="661"/>
      <c r="T46" s="665"/>
      <c r="U46" s="666"/>
      <c r="V46" s="667"/>
      <c r="W46" s="668"/>
      <c r="X46" s="669"/>
      <c r="Y46" s="662"/>
      <c r="Z46" s="664"/>
      <c r="AA46" s="662"/>
      <c r="AB46" s="664"/>
      <c r="AC46" s="670"/>
      <c r="AD46" s="671"/>
      <c r="AE46" s="671"/>
      <c r="AF46" s="672"/>
      <c r="AH46" s="150"/>
      <c r="AI46" s="150"/>
      <c r="AJ46" s="150"/>
      <c r="AK46" s="150"/>
      <c r="AL46" s="150"/>
      <c r="AM46" s="150"/>
      <c r="AN46" s="150"/>
      <c r="AO46" s="150"/>
    </row>
    <row r="47" spans="2:41" ht="19.5" hidden="1" customHeight="1" thickBot="1">
      <c r="B47" s="695"/>
      <c r="C47" s="696"/>
      <c r="D47" s="696"/>
      <c r="E47" s="697"/>
      <c r="F47" s="698"/>
      <c r="G47" s="699"/>
      <c r="H47" s="700">
        <v>30</v>
      </c>
      <c r="I47" s="698"/>
      <c r="J47" s="701"/>
      <c r="K47" s="701"/>
      <c r="L47" s="701"/>
      <c r="M47" s="699"/>
      <c r="N47" s="702"/>
      <c r="O47" s="703"/>
      <c r="P47" s="704"/>
      <c r="Q47" s="698"/>
      <c r="R47" s="701"/>
      <c r="S47" s="699"/>
      <c r="T47" s="705"/>
      <c r="U47" s="706"/>
      <c r="V47" s="707"/>
      <c r="W47" s="708"/>
      <c r="X47" s="709"/>
      <c r="Y47" s="702"/>
      <c r="Z47" s="704"/>
      <c r="AA47" s="702"/>
      <c r="AB47" s="704"/>
      <c r="AC47" s="698"/>
      <c r="AD47" s="701"/>
      <c r="AE47" s="701"/>
      <c r="AF47" s="699"/>
      <c r="AH47" s="201"/>
      <c r="AI47" s="201"/>
      <c r="AJ47" s="201"/>
      <c r="AK47" s="201"/>
      <c r="AL47" s="201"/>
      <c r="AM47" s="201"/>
      <c r="AN47" s="201"/>
      <c r="AO47" s="201"/>
    </row>
    <row r="48" spans="2:41" ht="18.75" customHeight="1">
      <c r="B48" s="5" t="s">
        <v>66</v>
      </c>
      <c r="C48" s="710"/>
      <c r="D48" s="56"/>
      <c r="E48" s="112"/>
      <c r="F48" s="56"/>
      <c r="G48" s="57"/>
      <c r="H48" s="711"/>
      <c r="I48" s="56"/>
      <c r="J48" s="56"/>
      <c r="K48" s="56"/>
      <c r="L48" s="56"/>
      <c r="M48" s="56"/>
      <c r="N48" s="56"/>
      <c r="O48" s="56"/>
      <c r="P48" s="56"/>
      <c r="Q48" s="56"/>
      <c r="R48" s="712"/>
      <c r="S48" s="712"/>
      <c r="T48" s="712"/>
      <c r="U48" s="712"/>
      <c r="V48" s="712"/>
      <c r="W48" s="712"/>
      <c r="X48" s="112"/>
      <c r="Y48" s="56"/>
      <c r="Z48" s="56"/>
      <c r="AA48" s="56"/>
      <c r="AB48" s="56"/>
      <c r="AC48" s="56"/>
      <c r="AD48" s="56"/>
      <c r="AE48" s="56"/>
      <c r="AF48" s="713"/>
      <c r="AH48" s="201"/>
      <c r="AI48" s="201"/>
      <c r="AJ48" s="201"/>
      <c r="AK48" s="201"/>
      <c r="AL48" s="201"/>
      <c r="AM48" s="201"/>
      <c r="AN48" s="201"/>
      <c r="AO48" s="201"/>
    </row>
    <row r="49" spans="1:16164" ht="18.75" customHeight="1">
      <c r="B49" s="52"/>
      <c r="C49" s="53"/>
      <c r="D49" s="54"/>
      <c r="E49" s="55"/>
      <c r="F49" s="54"/>
      <c r="G49" s="61"/>
      <c r="H49" s="58"/>
      <c r="I49" s="54"/>
      <c r="J49" s="54"/>
      <c r="K49" s="54"/>
      <c r="L49" s="54"/>
      <c r="M49" s="54"/>
      <c r="N49" s="54"/>
      <c r="O49" s="54"/>
      <c r="P49" s="54"/>
      <c r="Q49" s="54"/>
      <c r="R49" s="55"/>
      <c r="S49" s="55"/>
      <c r="T49" s="55"/>
      <c r="U49" s="55"/>
      <c r="V49" s="55"/>
      <c r="W49" s="55"/>
      <c r="X49" s="55"/>
      <c r="Y49" s="59"/>
      <c r="Z49" s="59"/>
      <c r="AA49" s="59"/>
      <c r="AB49" s="59"/>
      <c r="AC49" s="59"/>
      <c r="AD49" s="59"/>
      <c r="AE49" s="59"/>
      <c r="AF49" s="60"/>
      <c r="AH49" s="62"/>
      <c r="AI49" s="62"/>
      <c r="AJ49" s="62"/>
      <c r="AK49" s="62"/>
      <c r="AL49" s="62"/>
      <c r="AM49" s="62"/>
      <c r="AN49" s="62"/>
      <c r="AO49" s="62"/>
    </row>
    <row r="50" spans="1:16164" ht="32.25" customHeight="1">
      <c r="B50" s="52"/>
      <c r="C50" s="53"/>
      <c r="D50" s="54"/>
      <c r="E50" s="55" t="s">
        <v>1364</v>
      </c>
      <c r="F50" s="54" t="s">
        <v>1369</v>
      </c>
      <c r="G50" s="61"/>
      <c r="H50" s="58"/>
      <c r="I50" s="54"/>
      <c r="J50" s="54"/>
      <c r="K50" s="54"/>
      <c r="L50" s="54"/>
      <c r="M50" s="54"/>
      <c r="N50" s="54"/>
      <c r="O50" s="54"/>
      <c r="P50" s="54"/>
      <c r="Q50" s="54"/>
      <c r="R50" s="55"/>
      <c r="S50" s="55"/>
      <c r="T50" s="55"/>
      <c r="U50" s="55"/>
      <c r="V50" s="55"/>
      <c r="W50" s="55"/>
      <c r="X50" s="55"/>
      <c r="Y50" s="59"/>
      <c r="Z50" s="59"/>
      <c r="AA50" s="59"/>
      <c r="AB50" s="59"/>
      <c r="AC50" s="59"/>
      <c r="AD50" s="59"/>
      <c r="AE50" s="59"/>
      <c r="AF50" s="60"/>
      <c r="AH50" s="62"/>
      <c r="AI50" s="62"/>
      <c r="AJ50" s="62"/>
      <c r="AK50" s="62"/>
      <c r="AL50" s="62"/>
      <c r="AM50" s="62"/>
      <c r="AN50" s="62"/>
      <c r="AO50" s="62"/>
    </row>
    <row r="51" spans="1:16164" ht="32.25" customHeight="1">
      <c r="B51" s="52"/>
      <c r="C51" s="53"/>
      <c r="D51" s="54"/>
      <c r="E51" s="55" t="s">
        <v>1366</v>
      </c>
      <c r="F51" s="54" t="s">
        <v>1370</v>
      </c>
      <c r="G51" s="61"/>
      <c r="H51" s="58"/>
      <c r="I51" s="54"/>
      <c r="J51" s="54"/>
      <c r="K51" s="54"/>
      <c r="L51" s="54"/>
      <c r="M51" s="54"/>
      <c r="N51" s="54"/>
      <c r="O51" s="54"/>
      <c r="P51" s="54"/>
      <c r="Q51" s="54"/>
      <c r="R51" s="55"/>
      <c r="S51" s="55"/>
      <c r="T51" s="55"/>
      <c r="U51" s="55"/>
      <c r="V51" s="55"/>
      <c r="W51" s="55"/>
      <c r="X51" s="55"/>
      <c r="Y51" s="59"/>
      <c r="Z51" s="59"/>
      <c r="AA51" s="59"/>
      <c r="AB51" s="59"/>
      <c r="AC51" s="59"/>
      <c r="AD51" s="59"/>
      <c r="AE51" s="59"/>
      <c r="AF51" s="60"/>
      <c r="AH51" s="62"/>
      <c r="AI51" s="62"/>
      <c r="AJ51" s="62"/>
      <c r="AK51" s="62"/>
      <c r="AL51" s="62"/>
      <c r="AM51" s="62"/>
      <c r="AN51" s="62"/>
      <c r="AO51" s="62"/>
    </row>
    <row r="52" spans="1:16164" ht="32.25" customHeight="1">
      <c r="B52" s="52"/>
      <c r="C52" s="53"/>
      <c r="D52" s="54"/>
      <c r="E52" s="55" t="s">
        <v>1365</v>
      </c>
      <c r="F52" s="54" t="s">
        <v>1371</v>
      </c>
      <c r="G52" s="61"/>
      <c r="H52" s="58"/>
      <c r="I52" s="54"/>
      <c r="J52" s="54"/>
      <c r="K52" s="54"/>
      <c r="L52" s="54"/>
      <c r="M52" s="54"/>
      <c r="N52" s="54"/>
      <c r="O52" s="54"/>
      <c r="P52" s="54"/>
      <c r="Q52" s="54"/>
      <c r="R52" s="55"/>
      <c r="S52" s="55"/>
      <c r="T52" s="55"/>
      <c r="U52" s="55"/>
      <c r="V52" s="55"/>
      <c r="W52" s="55"/>
      <c r="X52" s="55"/>
      <c r="Y52" s="59"/>
      <c r="Z52" s="59"/>
      <c r="AA52" s="59"/>
      <c r="AB52" s="59"/>
      <c r="AC52" s="59"/>
      <c r="AD52" s="59"/>
      <c r="AE52" s="59"/>
      <c r="AF52" s="60"/>
      <c r="AH52" s="62"/>
      <c r="AI52" s="62"/>
      <c r="AJ52" s="62"/>
      <c r="AK52" s="62"/>
      <c r="AL52" s="62"/>
      <c r="AM52" s="62"/>
      <c r="AN52" s="62"/>
      <c r="AO52" s="62"/>
    </row>
    <row r="53" spans="1:16164" ht="32.25" customHeight="1">
      <c r="A53" s="29"/>
      <c r="B53" s="52"/>
      <c r="C53" s="53"/>
      <c r="D53" s="59"/>
      <c r="E53" s="120" t="s">
        <v>1367</v>
      </c>
      <c r="F53" s="59" t="s">
        <v>1372</v>
      </c>
      <c r="G53" s="61"/>
      <c r="H53" s="58"/>
      <c r="I53" s="59"/>
      <c r="J53" s="59"/>
      <c r="K53" s="59"/>
      <c r="L53" s="59"/>
      <c r="M53" s="59"/>
      <c r="N53" s="59"/>
      <c r="O53" s="59"/>
      <c r="P53" s="59"/>
      <c r="Q53" s="59"/>
      <c r="R53" s="120"/>
      <c r="S53" s="120"/>
      <c r="T53" s="120"/>
      <c r="U53" s="120"/>
      <c r="V53" s="120"/>
      <c r="W53" s="120"/>
      <c r="X53" s="120"/>
      <c r="Y53" s="59"/>
      <c r="Z53" s="59"/>
      <c r="AA53" s="59"/>
      <c r="AB53" s="59"/>
      <c r="AC53" s="59"/>
      <c r="AD53" s="59"/>
      <c r="AE53" s="59"/>
      <c r="AF53" s="60"/>
      <c r="AG53" s="29"/>
      <c r="AH53" s="162"/>
      <c r="AI53" s="162"/>
      <c r="AJ53" s="162"/>
      <c r="AK53" s="162"/>
      <c r="AL53" s="162"/>
      <c r="AM53" s="162"/>
      <c r="AN53" s="162"/>
      <c r="AO53" s="162"/>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c r="MW53" s="29"/>
      <c r="MX53" s="29"/>
      <c r="MY53" s="29"/>
      <c r="MZ53" s="29"/>
      <c r="NA53" s="29"/>
      <c r="NB53" s="29"/>
      <c r="NC53" s="29"/>
      <c r="ND53" s="29"/>
      <c r="NE53" s="29"/>
      <c r="NF53" s="29"/>
      <c r="NG53" s="29"/>
      <c r="NH53" s="29"/>
      <c r="NI53" s="29"/>
      <c r="NJ53" s="29"/>
      <c r="NK53" s="29"/>
      <c r="NL53" s="29"/>
      <c r="NM53" s="29"/>
      <c r="NN53" s="29"/>
      <c r="NO53" s="29"/>
      <c r="NP53" s="29"/>
      <c r="NQ53" s="29"/>
      <c r="NR53" s="29"/>
      <c r="NS53" s="29"/>
      <c r="NT53" s="29"/>
      <c r="NU53" s="29"/>
      <c r="NV53" s="29"/>
      <c r="NW53" s="29"/>
      <c r="NX53" s="29"/>
      <c r="NY53" s="29"/>
      <c r="NZ53" s="29"/>
      <c r="OA53" s="29"/>
      <c r="OB53" s="29"/>
      <c r="OC53" s="29"/>
      <c r="OD53" s="29"/>
      <c r="OE53" s="29"/>
      <c r="OF53" s="29"/>
      <c r="OG53" s="29"/>
      <c r="OH53" s="29"/>
      <c r="OI53" s="29"/>
      <c r="OJ53" s="29"/>
      <c r="OK53" s="29"/>
      <c r="OL53" s="29"/>
      <c r="OM53" s="29"/>
      <c r="ON53" s="29"/>
      <c r="OO53" s="29"/>
      <c r="OP53" s="29"/>
      <c r="OQ53" s="29"/>
      <c r="OR53" s="29"/>
      <c r="OS53" s="29"/>
      <c r="OT53" s="29"/>
      <c r="OU53" s="29"/>
      <c r="OV53" s="29"/>
      <c r="OW53" s="29"/>
      <c r="OX53" s="29"/>
      <c r="OY53" s="29"/>
      <c r="OZ53" s="29"/>
      <c r="PA53" s="29"/>
      <c r="PB53" s="29"/>
      <c r="PC53" s="29"/>
      <c r="PD53" s="29"/>
      <c r="PE53" s="29"/>
      <c r="PF53" s="29"/>
      <c r="PG53" s="29"/>
      <c r="PH53" s="29"/>
      <c r="PI53" s="29"/>
      <c r="PJ53" s="29"/>
      <c r="PK53" s="29"/>
      <c r="PL53" s="29"/>
      <c r="PM53" s="29"/>
      <c r="PN53" s="29"/>
      <c r="PO53" s="29"/>
      <c r="PP53" s="29"/>
      <c r="PQ53" s="29"/>
      <c r="PR53" s="29"/>
      <c r="PS53" s="29"/>
      <c r="PT53" s="29"/>
      <c r="PU53" s="29"/>
      <c r="PV53" s="29"/>
      <c r="PW53" s="29"/>
      <c r="PX53" s="29"/>
      <c r="PY53" s="29"/>
      <c r="PZ53" s="29"/>
      <c r="QA53" s="29"/>
      <c r="QB53" s="29"/>
      <c r="QC53" s="29"/>
      <c r="QD53" s="29"/>
      <c r="QE53" s="29"/>
      <c r="QF53" s="29"/>
      <c r="QG53" s="29"/>
      <c r="QH53" s="29"/>
      <c r="QI53" s="29"/>
      <c r="QJ53" s="29"/>
      <c r="QK53" s="29"/>
      <c r="QL53" s="29"/>
      <c r="QM53" s="29"/>
      <c r="QN53" s="29"/>
      <c r="QO53" s="29"/>
      <c r="QP53" s="29"/>
      <c r="QQ53" s="29"/>
      <c r="QR53" s="29"/>
      <c r="QS53" s="29"/>
      <c r="QT53" s="29"/>
      <c r="QU53" s="29"/>
      <c r="QV53" s="29"/>
      <c r="QW53" s="29"/>
      <c r="QX53" s="29"/>
      <c r="QY53" s="29"/>
      <c r="QZ53" s="29"/>
      <c r="RA53" s="29"/>
      <c r="RB53" s="29"/>
      <c r="RC53" s="29"/>
      <c r="RD53" s="29"/>
      <c r="RE53" s="29"/>
      <c r="RF53" s="29"/>
      <c r="RG53" s="29"/>
      <c r="RH53" s="29"/>
      <c r="RI53" s="29"/>
      <c r="RJ53" s="29"/>
      <c r="RK53" s="29"/>
      <c r="RL53" s="29"/>
      <c r="RM53" s="29"/>
      <c r="RN53" s="29"/>
      <c r="RO53" s="29"/>
      <c r="RP53" s="29"/>
      <c r="RQ53" s="29"/>
      <c r="RR53" s="29"/>
      <c r="RS53" s="29"/>
      <c r="RT53" s="29"/>
      <c r="RU53" s="29"/>
      <c r="RV53" s="29"/>
      <c r="RW53" s="29"/>
      <c r="RX53" s="29"/>
      <c r="RY53" s="29"/>
      <c r="RZ53" s="29"/>
      <c r="SA53" s="29"/>
      <c r="SB53" s="29"/>
      <c r="SC53" s="29"/>
      <c r="SD53" s="29"/>
      <c r="SE53" s="29"/>
      <c r="SF53" s="29"/>
      <c r="SG53" s="29"/>
      <c r="SH53" s="29"/>
      <c r="SI53" s="29"/>
      <c r="SJ53" s="29"/>
      <c r="SK53" s="29"/>
      <c r="SL53" s="29"/>
      <c r="SM53" s="29"/>
      <c r="SN53" s="29"/>
      <c r="SO53" s="29"/>
      <c r="SP53" s="29"/>
      <c r="SQ53" s="29"/>
      <c r="SR53" s="29"/>
      <c r="SS53" s="29"/>
      <c r="ST53" s="29"/>
      <c r="SU53" s="29"/>
      <c r="SV53" s="29"/>
      <c r="SW53" s="29"/>
      <c r="SX53" s="29"/>
      <c r="SY53" s="29"/>
      <c r="SZ53" s="29"/>
      <c r="TA53" s="29"/>
      <c r="TB53" s="29"/>
      <c r="TC53" s="29"/>
      <c r="TD53" s="29"/>
      <c r="TE53" s="29"/>
      <c r="TF53" s="29"/>
      <c r="TG53" s="29"/>
      <c r="TH53" s="29"/>
      <c r="TI53" s="29"/>
      <c r="TJ53" s="29"/>
      <c r="TK53" s="29"/>
      <c r="TL53" s="29"/>
      <c r="TM53" s="29"/>
      <c r="TN53" s="29"/>
      <c r="TO53" s="29"/>
      <c r="TP53" s="29"/>
      <c r="TQ53" s="29"/>
      <c r="TR53" s="29"/>
      <c r="TS53" s="29"/>
      <c r="TT53" s="29"/>
      <c r="TU53" s="29"/>
      <c r="TV53" s="29"/>
      <c r="TW53" s="29"/>
      <c r="TX53" s="29"/>
      <c r="TY53" s="29"/>
      <c r="TZ53" s="29"/>
      <c r="UA53" s="29"/>
      <c r="UB53" s="29"/>
      <c r="UC53" s="29"/>
      <c r="UD53" s="29"/>
      <c r="UE53" s="29"/>
      <c r="UF53" s="29"/>
      <c r="UG53" s="29"/>
      <c r="UH53" s="29"/>
      <c r="UI53" s="29"/>
      <c r="UJ53" s="29"/>
      <c r="UK53" s="29"/>
      <c r="UL53" s="29"/>
      <c r="UM53" s="29"/>
      <c r="UN53" s="29"/>
      <c r="UO53" s="29"/>
      <c r="UP53" s="29"/>
      <c r="UQ53" s="29"/>
      <c r="UR53" s="29"/>
      <c r="US53" s="29"/>
      <c r="UT53" s="29"/>
      <c r="UU53" s="29"/>
      <c r="UV53" s="29"/>
      <c r="UW53" s="29"/>
      <c r="UX53" s="29"/>
      <c r="UY53" s="29"/>
      <c r="UZ53" s="29"/>
      <c r="VA53" s="29"/>
      <c r="VB53" s="29"/>
      <c r="VC53" s="29"/>
      <c r="VD53" s="29"/>
      <c r="VE53" s="29"/>
      <c r="VF53" s="29"/>
      <c r="VG53" s="29"/>
      <c r="VH53" s="29"/>
      <c r="VI53" s="29"/>
      <c r="VJ53" s="29"/>
      <c r="VK53" s="29"/>
      <c r="VL53" s="29"/>
      <c r="VM53" s="29"/>
      <c r="VN53" s="29"/>
      <c r="VO53" s="29"/>
      <c r="VP53" s="29"/>
      <c r="VQ53" s="29"/>
      <c r="VR53" s="29"/>
      <c r="VS53" s="29"/>
      <c r="VT53" s="29"/>
      <c r="VU53" s="29"/>
      <c r="VV53" s="29"/>
      <c r="VW53" s="29"/>
      <c r="VX53" s="29"/>
      <c r="VY53" s="29"/>
      <c r="VZ53" s="29"/>
      <c r="WA53" s="29"/>
      <c r="WB53" s="29"/>
      <c r="WC53" s="29"/>
      <c r="WD53" s="29"/>
      <c r="WE53" s="29"/>
      <c r="WF53" s="29"/>
      <c r="WG53" s="29"/>
      <c r="WH53" s="29"/>
      <c r="WI53" s="29"/>
      <c r="WJ53" s="29"/>
      <c r="WK53" s="29"/>
      <c r="WL53" s="29"/>
      <c r="WM53" s="29"/>
      <c r="WN53" s="29"/>
      <c r="WO53" s="29"/>
      <c r="WP53" s="29"/>
      <c r="WQ53" s="29"/>
      <c r="WR53" s="29"/>
      <c r="WS53" s="29"/>
      <c r="WT53" s="29"/>
      <c r="WU53" s="29"/>
      <c r="WV53" s="29"/>
      <c r="WW53" s="29"/>
      <c r="WX53" s="29"/>
      <c r="WY53" s="29"/>
      <c r="WZ53" s="29"/>
      <c r="XA53" s="29"/>
      <c r="XB53" s="29"/>
      <c r="XC53" s="29"/>
      <c r="XD53" s="29"/>
      <c r="XE53" s="29"/>
      <c r="XF53" s="29"/>
      <c r="XG53" s="29"/>
      <c r="XH53" s="29"/>
      <c r="XI53" s="29"/>
      <c r="XJ53" s="29"/>
      <c r="XK53" s="29"/>
      <c r="XL53" s="29"/>
      <c r="XM53" s="29"/>
      <c r="XN53" s="29"/>
      <c r="XO53" s="29"/>
      <c r="XP53" s="29"/>
      <c r="XQ53" s="29"/>
      <c r="XR53" s="29"/>
      <c r="XS53" s="29"/>
      <c r="XT53" s="29"/>
      <c r="XU53" s="29"/>
      <c r="XV53" s="29"/>
      <c r="XW53" s="29"/>
      <c r="XX53" s="29"/>
      <c r="XY53" s="29"/>
      <c r="XZ53" s="29"/>
      <c r="YA53" s="29"/>
      <c r="YB53" s="29"/>
      <c r="YC53" s="29"/>
      <c r="YD53" s="29"/>
      <c r="YE53" s="29"/>
      <c r="YF53" s="29"/>
      <c r="YG53" s="29"/>
      <c r="YH53" s="29"/>
      <c r="YI53" s="29"/>
      <c r="YJ53" s="29"/>
      <c r="YK53" s="29"/>
      <c r="YL53" s="29"/>
      <c r="YM53" s="29"/>
      <c r="YN53" s="29"/>
      <c r="YO53" s="29"/>
      <c r="YP53" s="29"/>
      <c r="YQ53" s="29"/>
      <c r="YR53" s="29"/>
      <c r="YS53" s="29"/>
      <c r="YT53" s="29"/>
      <c r="YU53" s="29"/>
      <c r="YV53" s="29"/>
      <c r="YW53" s="29"/>
      <c r="YX53" s="29"/>
      <c r="YY53" s="29"/>
      <c r="YZ53" s="29"/>
      <c r="ZA53" s="29"/>
      <c r="ZB53" s="29"/>
      <c r="ZC53" s="29"/>
      <c r="ZD53" s="29"/>
      <c r="ZE53" s="29"/>
      <c r="ZF53" s="29"/>
      <c r="ZG53" s="29"/>
      <c r="ZH53" s="29"/>
      <c r="ZI53" s="29"/>
      <c r="ZJ53" s="29"/>
      <c r="ZK53" s="29"/>
      <c r="ZL53" s="29"/>
      <c r="ZM53" s="29"/>
      <c r="ZN53" s="29"/>
      <c r="ZO53" s="29"/>
      <c r="ZP53" s="29"/>
      <c r="ZQ53" s="29"/>
      <c r="ZR53" s="29"/>
      <c r="ZS53" s="29"/>
      <c r="ZT53" s="29"/>
      <c r="ZU53" s="29"/>
      <c r="ZV53" s="29"/>
      <c r="ZW53" s="29"/>
      <c r="ZX53" s="29"/>
      <c r="ZY53" s="29"/>
      <c r="ZZ53" s="29"/>
      <c r="AAA53" s="29"/>
      <c r="AAB53" s="29"/>
      <c r="AAC53" s="29"/>
      <c r="AAD53" s="29"/>
      <c r="AAE53" s="29"/>
      <c r="AAF53" s="29"/>
      <c r="AAG53" s="29"/>
      <c r="AAH53" s="29"/>
      <c r="AAI53" s="29"/>
      <c r="AAJ53" s="29"/>
      <c r="AAK53" s="29"/>
      <c r="AAL53" s="29"/>
      <c r="AAM53" s="29"/>
      <c r="AAN53" s="29"/>
      <c r="AAO53" s="29"/>
      <c r="AAP53" s="29"/>
      <c r="AAQ53" s="29"/>
      <c r="AAR53" s="29"/>
      <c r="AAS53" s="29"/>
      <c r="AAT53" s="29"/>
      <c r="AAU53" s="29"/>
      <c r="AAV53" s="29"/>
      <c r="AAW53" s="29"/>
      <c r="AAX53" s="29"/>
      <c r="AAY53" s="29"/>
      <c r="AAZ53" s="29"/>
      <c r="ABA53" s="29"/>
      <c r="ABB53" s="29"/>
      <c r="ABC53" s="29"/>
      <c r="ABD53" s="29"/>
      <c r="ABE53" s="29"/>
      <c r="ABF53" s="29"/>
      <c r="ABG53" s="29"/>
      <c r="ABH53" s="29"/>
      <c r="ABI53" s="29"/>
      <c r="ABJ53" s="29"/>
      <c r="ABK53" s="29"/>
      <c r="ABL53" s="29"/>
      <c r="ABM53" s="29"/>
      <c r="ABN53" s="29"/>
      <c r="ABO53" s="29"/>
      <c r="ABP53" s="29"/>
      <c r="ABQ53" s="29"/>
      <c r="ABR53" s="29"/>
      <c r="ABS53" s="29"/>
      <c r="ABT53" s="29"/>
      <c r="ABU53" s="29"/>
      <c r="ABV53" s="29"/>
      <c r="ABW53" s="29"/>
      <c r="ABX53" s="29"/>
      <c r="ABY53" s="29"/>
      <c r="ABZ53" s="29"/>
      <c r="ACA53" s="29"/>
      <c r="ACB53" s="29"/>
      <c r="ACC53" s="29"/>
      <c r="ACD53" s="29"/>
      <c r="ACE53" s="29"/>
      <c r="ACF53" s="29"/>
      <c r="ACG53" s="29"/>
      <c r="ACH53" s="29"/>
      <c r="ACI53" s="29"/>
      <c r="ACJ53" s="29"/>
      <c r="ACK53" s="29"/>
      <c r="ACL53" s="29"/>
      <c r="ACM53" s="29"/>
      <c r="ACN53" s="29"/>
      <c r="ACO53" s="29"/>
      <c r="ACP53" s="29"/>
      <c r="ACQ53" s="29"/>
      <c r="ACR53" s="29"/>
      <c r="ACS53" s="29"/>
      <c r="ACT53" s="29"/>
      <c r="ACU53" s="29"/>
      <c r="ACV53" s="29"/>
      <c r="ACW53" s="29"/>
      <c r="ACX53" s="29"/>
      <c r="ACY53" s="29"/>
      <c r="ACZ53" s="29"/>
      <c r="ADA53" s="29"/>
      <c r="ADB53" s="29"/>
      <c r="ADC53" s="29"/>
      <c r="ADD53" s="29"/>
      <c r="ADE53" s="29"/>
      <c r="ADF53" s="29"/>
      <c r="ADG53" s="29"/>
      <c r="ADH53" s="29"/>
      <c r="ADI53" s="29"/>
      <c r="ADJ53" s="29"/>
      <c r="ADK53" s="29"/>
      <c r="ADL53" s="29"/>
      <c r="ADM53" s="29"/>
      <c r="ADN53" s="29"/>
      <c r="ADO53" s="29"/>
      <c r="ADP53" s="29"/>
      <c r="ADQ53" s="29"/>
      <c r="ADR53" s="29"/>
      <c r="ADS53" s="29"/>
      <c r="ADT53" s="29"/>
      <c r="ADU53" s="29"/>
      <c r="ADV53" s="29"/>
      <c r="ADW53" s="29"/>
      <c r="ADX53" s="29"/>
      <c r="ADY53" s="29"/>
      <c r="ADZ53" s="29"/>
      <c r="AEA53" s="29"/>
      <c r="AEB53" s="29"/>
      <c r="AEC53" s="29"/>
      <c r="AED53" s="29"/>
      <c r="AEE53" s="29"/>
      <c r="AEF53" s="29"/>
      <c r="AEG53" s="29"/>
      <c r="AEH53" s="29"/>
      <c r="AEI53" s="29"/>
      <c r="AEJ53" s="29"/>
      <c r="AEK53" s="29"/>
      <c r="AEL53" s="29"/>
      <c r="AEM53" s="29"/>
      <c r="AEN53" s="29"/>
      <c r="AEO53" s="29"/>
      <c r="AEP53" s="29"/>
      <c r="AEQ53" s="29"/>
      <c r="AER53" s="29"/>
      <c r="AES53" s="29"/>
      <c r="AET53" s="29"/>
      <c r="AEU53" s="29"/>
      <c r="AEV53" s="29"/>
      <c r="AEW53" s="29"/>
      <c r="AEX53" s="29"/>
      <c r="AEY53" s="29"/>
      <c r="AEZ53" s="29"/>
      <c r="AFA53" s="29"/>
      <c r="AFB53" s="29"/>
      <c r="AFC53" s="29"/>
      <c r="AFD53" s="29"/>
      <c r="AFE53" s="29"/>
      <c r="AFF53" s="29"/>
      <c r="AFG53" s="29"/>
      <c r="AFH53" s="29"/>
      <c r="AFI53" s="29"/>
      <c r="AFJ53" s="29"/>
      <c r="AFK53" s="29"/>
      <c r="AFL53" s="29"/>
      <c r="AFM53" s="29"/>
      <c r="AFN53" s="29"/>
      <c r="AFO53" s="29"/>
      <c r="AFP53" s="29"/>
      <c r="AFQ53" s="29"/>
      <c r="AFR53" s="29"/>
      <c r="AFS53" s="29"/>
      <c r="AFT53" s="29"/>
      <c r="AFU53" s="29"/>
      <c r="AFV53" s="29"/>
      <c r="AFW53" s="29"/>
      <c r="AFX53" s="29"/>
      <c r="AFY53" s="29"/>
      <c r="AFZ53" s="29"/>
      <c r="AGA53" s="29"/>
      <c r="AGB53" s="29"/>
      <c r="AGC53" s="29"/>
      <c r="AGD53" s="29"/>
      <c r="AGE53" s="29"/>
      <c r="AGF53" s="29"/>
      <c r="AGG53" s="29"/>
      <c r="AGH53" s="29"/>
      <c r="AGI53" s="29"/>
      <c r="AGJ53" s="29"/>
      <c r="AGK53" s="29"/>
      <c r="AGL53" s="29"/>
      <c r="AGM53" s="29"/>
      <c r="AGN53" s="29"/>
      <c r="AGO53" s="29"/>
      <c r="AGP53" s="29"/>
      <c r="AGQ53" s="29"/>
      <c r="AGR53" s="29"/>
      <c r="AGS53" s="29"/>
      <c r="AGT53" s="29"/>
      <c r="AGU53" s="29"/>
      <c r="AGV53" s="29"/>
      <c r="AGW53" s="29"/>
      <c r="AGX53" s="29"/>
      <c r="AGY53" s="29"/>
      <c r="AGZ53" s="29"/>
      <c r="AHA53" s="29"/>
      <c r="AHB53" s="29"/>
      <c r="AHC53" s="29"/>
      <c r="AHD53" s="29"/>
      <c r="AHE53" s="29"/>
      <c r="AHF53" s="29"/>
      <c r="AHG53" s="29"/>
      <c r="AHH53" s="29"/>
      <c r="AHI53" s="29"/>
      <c r="AHJ53" s="29"/>
      <c r="AHK53" s="29"/>
      <c r="AHL53" s="29"/>
      <c r="AHM53" s="29"/>
      <c r="AHN53" s="29"/>
      <c r="AHO53" s="29"/>
      <c r="AHP53" s="29"/>
      <c r="AHQ53" s="29"/>
      <c r="AHR53" s="29"/>
      <c r="AHS53" s="29"/>
      <c r="AHT53" s="29"/>
      <c r="AHU53" s="29"/>
      <c r="AHV53" s="29"/>
      <c r="AHW53" s="29"/>
      <c r="AHX53" s="29"/>
      <c r="AHY53" s="29"/>
      <c r="AHZ53" s="29"/>
      <c r="AIA53" s="29"/>
      <c r="AIB53" s="29"/>
      <c r="AIC53" s="29"/>
      <c r="AID53" s="29"/>
      <c r="AIE53" s="29"/>
      <c r="AIF53" s="29"/>
      <c r="AIG53" s="29"/>
      <c r="AIH53" s="29"/>
      <c r="AII53" s="29"/>
      <c r="AIJ53" s="29"/>
      <c r="AIK53" s="29"/>
      <c r="AIL53" s="29"/>
      <c r="AIM53" s="29"/>
      <c r="AIN53" s="29"/>
      <c r="AIO53" s="29"/>
      <c r="AIP53" s="29"/>
      <c r="AIQ53" s="29"/>
      <c r="AIR53" s="29"/>
      <c r="AIS53" s="29"/>
      <c r="AIT53" s="29"/>
      <c r="AIU53" s="29"/>
      <c r="AIV53" s="29"/>
      <c r="AIW53" s="29"/>
      <c r="AIX53" s="29"/>
      <c r="AIY53" s="29"/>
      <c r="AIZ53" s="29"/>
      <c r="AJA53" s="29"/>
      <c r="AJB53" s="29"/>
      <c r="AJC53" s="29"/>
      <c r="AJD53" s="29"/>
      <c r="AJE53" s="29"/>
      <c r="AJF53" s="29"/>
      <c r="AJG53" s="29"/>
      <c r="AJH53" s="29"/>
      <c r="AJI53" s="29"/>
      <c r="AJJ53" s="29"/>
      <c r="AJK53" s="29"/>
      <c r="AJL53" s="29"/>
      <c r="AJM53" s="29"/>
      <c r="AJN53" s="29"/>
      <c r="AJO53" s="29"/>
      <c r="AJP53" s="29"/>
      <c r="AJQ53" s="29"/>
      <c r="AJR53" s="29"/>
      <c r="AJS53" s="29"/>
      <c r="AJT53" s="29"/>
      <c r="AJU53" s="29"/>
      <c r="AJV53" s="29"/>
      <c r="AJW53" s="29"/>
      <c r="AJX53" s="29"/>
      <c r="AJY53" s="29"/>
      <c r="AJZ53" s="29"/>
      <c r="AKA53" s="29"/>
      <c r="AKB53" s="29"/>
      <c r="AKC53" s="29"/>
      <c r="AKD53" s="29"/>
      <c r="AKE53" s="29"/>
      <c r="AKF53" s="29"/>
      <c r="AKG53" s="29"/>
      <c r="AKH53" s="29"/>
      <c r="AKI53" s="29"/>
      <c r="AKJ53" s="29"/>
      <c r="AKK53" s="29"/>
      <c r="AKL53" s="29"/>
      <c r="AKM53" s="29"/>
      <c r="AKN53" s="29"/>
      <c r="AKO53" s="29"/>
      <c r="AKP53" s="29"/>
      <c r="AKQ53" s="29"/>
      <c r="AKR53" s="29"/>
      <c r="AKS53" s="29"/>
      <c r="AKT53" s="29"/>
      <c r="AKU53" s="29"/>
      <c r="AKV53" s="29"/>
      <c r="AKW53" s="29"/>
      <c r="AKX53" s="29"/>
      <c r="AKY53" s="29"/>
      <c r="AKZ53" s="29"/>
      <c r="ALA53" s="29"/>
      <c r="ALB53" s="29"/>
      <c r="ALC53" s="29"/>
      <c r="ALD53" s="29"/>
      <c r="ALE53" s="29"/>
      <c r="ALF53" s="29"/>
      <c r="ALG53" s="29"/>
      <c r="ALH53" s="29"/>
      <c r="ALI53" s="29"/>
      <c r="ALJ53" s="29"/>
      <c r="ALK53" s="29"/>
      <c r="ALL53" s="29"/>
      <c r="ALM53" s="29"/>
      <c r="ALN53" s="29"/>
      <c r="ALO53" s="29"/>
      <c r="ALP53" s="29"/>
      <c r="ALQ53" s="29"/>
      <c r="ALR53" s="29"/>
      <c r="ALS53" s="29"/>
      <c r="ALT53" s="29"/>
      <c r="ALU53" s="29"/>
      <c r="ALV53" s="29"/>
      <c r="ALW53" s="29"/>
      <c r="ALX53" s="29"/>
      <c r="ALY53" s="29"/>
      <c r="ALZ53" s="29"/>
      <c r="AMA53" s="29"/>
      <c r="AMB53" s="29"/>
      <c r="AMC53" s="29"/>
      <c r="AMD53" s="29"/>
      <c r="AME53" s="29"/>
      <c r="AMF53" s="29"/>
      <c r="AMG53" s="29"/>
      <c r="AMH53" s="29"/>
      <c r="AMI53" s="29"/>
      <c r="AMJ53" s="29"/>
      <c r="AMK53" s="29"/>
      <c r="AML53" s="29"/>
      <c r="AMM53" s="29"/>
      <c r="AMN53" s="29"/>
      <c r="AMO53" s="29"/>
      <c r="AMP53" s="29"/>
      <c r="AMQ53" s="29"/>
      <c r="AMR53" s="29"/>
      <c r="AMS53" s="29"/>
      <c r="AMT53" s="29"/>
      <c r="AMU53" s="29"/>
      <c r="AMV53" s="29"/>
      <c r="AMW53" s="29"/>
      <c r="AMX53" s="29"/>
      <c r="AMY53" s="29"/>
      <c r="AMZ53" s="29"/>
      <c r="ANA53" s="29"/>
      <c r="ANB53" s="29"/>
      <c r="ANC53" s="29"/>
      <c r="AND53" s="29"/>
      <c r="ANE53" s="29"/>
      <c r="ANF53" s="29"/>
      <c r="ANG53" s="29"/>
      <c r="ANH53" s="29"/>
      <c r="ANI53" s="29"/>
      <c r="ANJ53" s="29"/>
      <c r="ANK53" s="29"/>
      <c r="ANL53" s="29"/>
      <c r="ANM53" s="29"/>
      <c r="ANN53" s="29"/>
      <c r="ANO53" s="29"/>
      <c r="ANP53" s="29"/>
      <c r="ANQ53" s="29"/>
      <c r="ANR53" s="29"/>
      <c r="ANS53" s="29"/>
      <c r="ANT53" s="29"/>
      <c r="ANU53" s="29"/>
      <c r="ANV53" s="29"/>
      <c r="ANW53" s="29"/>
      <c r="ANX53" s="29"/>
      <c r="ANY53" s="29"/>
      <c r="ANZ53" s="29"/>
      <c r="AOA53" s="29"/>
      <c r="AOB53" s="29"/>
      <c r="AOC53" s="29"/>
      <c r="AOD53" s="29"/>
      <c r="AOE53" s="29"/>
      <c r="AOF53" s="29"/>
      <c r="AOG53" s="29"/>
      <c r="AOH53" s="29"/>
      <c r="AOI53" s="29"/>
      <c r="AOJ53" s="29"/>
      <c r="AOK53" s="29"/>
      <c r="AOL53" s="29"/>
      <c r="AOM53" s="29"/>
      <c r="AON53" s="29"/>
      <c r="AOO53" s="29"/>
      <c r="AOP53" s="29"/>
      <c r="AOQ53" s="29"/>
      <c r="AOR53" s="29"/>
      <c r="AOS53" s="29"/>
      <c r="AOT53" s="29"/>
      <c r="AOU53" s="29"/>
      <c r="AOV53" s="29"/>
      <c r="AOW53" s="29"/>
      <c r="AOX53" s="29"/>
      <c r="AOY53" s="29"/>
      <c r="AOZ53" s="29"/>
      <c r="APA53" s="29"/>
      <c r="APB53" s="29"/>
      <c r="APC53" s="29"/>
      <c r="APD53" s="29"/>
      <c r="APE53" s="29"/>
      <c r="APF53" s="29"/>
      <c r="APG53" s="29"/>
      <c r="APH53" s="29"/>
      <c r="API53" s="29"/>
      <c r="APJ53" s="29"/>
      <c r="APK53" s="29"/>
      <c r="APL53" s="29"/>
      <c r="APM53" s="29"/>
      <c r="APN53" s="29"/>
      <c r="APO53" s="29"/>
      <c r="APP53" s="29"/>
      <c r="APQ53" s="29"/>
      <c r="APR53" s="29"/>
      <c r="APS53" s="29"/>
      <c r="APT53" s="29"/>
      <c r="APU53" s="29"/>
      <c r="APV53" s="29"/>
      <c r="APW53" s="29"/>
      <c r="APX53" s="29"/>
      <c r="APY53" s="29"/>
      <c r="APZ53" s="29"/>
      <c r="AQA53" s="29"/>
      <c r="AQB53" s="29"/>
      <c r="AQC53" s="29"/>
      <c r="AQD53" s="29"/>
      <c r="AQE53" s="29"/>
      <c r="AQF53" s="29"/>
      <c r="AQG53" s="29"/>
      <c r="AQH53" s="29"/>
      <c r="AQI53" s="29"/>
      <c r="AQJ53" s="29"/>
      <c r="AQK53" s="29"/>
      <c r="AQL53" s="29"/>
      <c r="AQM53" s="29"/>
      <c r="AQN53" s="29"/>
      <c r="AQO53" s="29"/>
      <c r="AQP53" s="29"/>
      <c r="AQQ53" s="29"/>
      <c r="AQR53" s="29"/>
      <c r="AQS53" s="29"/>
      <c r="AQT53" s="29"/>
      <c r="AQU53" s="29"/>
      <c r="AQV53" s="29"/>
      <c r="AQW53" s="29"/>
      <c r="AQX53" s="29"/>
      <c r="AQY53" s="29"/>
      <c r="AQZ53" s="29"/>
      <c r="ARA53" s="29"/>
      <c r="ARB53" s="29"/>
      <c r="ARC53" s="29"/>
      <c r="ARD53" s="29"/>
      <c r="ARE53" s="29"/>
      <c r="ARF53" s="29"/>
      <c r="ARG53" s="29"/>
      <c r="ARH53" s="29"/>
      <c r="ARI53" s="29"/>
      <c r="ARJ53" s="29"/>
      <c r="ARK53" s="29"/>
      <c r="ARL53" s="29"/>
      <c r="ARM53" s="29"/>
      <c r="ARN53" s="29"/>
      <c r="ARO53" s="29"/>
      <c r="ARP53" s="29"/>
      <c r="ARQ53" s="29"/>
      <c r="ARR53" s="29"/>
      <c r="ARS53" s="29"/>
      <c r="ART53" s="29"/>
      <c r="ARU53" s="29"/>
      <c r="ARV53" s="29"/>
      <c r="ARW53" s="29"/>
      <c r="ARX53" s="29"/>
      <c r="ARY53" s="29"/>
      <c r="ARZ53" s="29"/>
      <c r="ASA53" s="29"/>
      <c r="ASB53" s="29"/>
      <c r="ASC53" s="29"/>
      <c r="ASD53" s="29"/>
      <c r="ASE53" s="29"/>
      <c r="ASF53" s="29"/>
      <c r="ASG53" s="29"/>
      <c r="ASH53" s="29"/>
      <c r="ASI53" s="29"/>
      <c r="ASJ53" s="29"/>
      <c r="ASK53" s="29"/>
      <c r="ASL53" s="29"/>
      <c r="ASM53" s="29"/>
      <c r="ASN53" s="29"/>
      <c r="ASO53" s="29"/>
      <c r="ASP53" s="29"/>
      <c r="ASQ53" s="29"/>
      <c r="ASR53" s="29"/>
      <c r="ASS53" s="29"/>
      <c r="AST53" s="29"/>
      <c r="ASU53" s="29"/>
      <c r="ASV53" s="29"/>
      <c r="ASW53" s="29"/>
      <c r="ASX53" s="29"/>
      <c r="ASY53" s="29"/>
      <c r="ASZ53" s="29"/>
      <c r="ATA53" s="29"/>
      <c r="ATB53" s="29"/>
      <c r="ATC53" s="29"/>
      <c r="ATD53" s="29"/>
      <c r="ATE53" s="29"/>
      <c r="ATF53" s="29"/>
      <c r="ATG53" s="29"/>
      <c r="ATH53" s="29"/>
      <c r="ATI53" s="29"/>
      <c r="ATJ53" s="29"/>
      <c r="ATK53" s="29"/>
      <c r="ATL53" s="29"/>
      <c r="ATM53" s="29"/>
      <c r="ATN53" s="29"/>
      <c r="ATO53" s="29"/>
      <c r="ATP53" s="29"/>
      <c r="ATQ53" s="29"/>
      <c r="ATR53" s="29"/>
      <c r="ATS53" s="29"/>
      <c r="ATT53" s="29"/>
      <c r="ATU53" s="29"/>
      <c r="ATV53" s="29"/>
      <c r="ATW53" s="29"/>
      <c r="ATX53" s="29"/>
      <c r="ATY53" s="29"/>
      <c r="ATZ53" s="29"/>
      <c r="AUA53" s="29"/>
      <c r="AUB53" s="29"/>
      <c r="AUC53" s="29"/>
      <c r="AUD53" s="29"/>
      <c r="AUE53" s="29"/>
      <c r="AUF53" s="29"/>
      <c r="AUG53" s="29"/>
      <c r="AUH53" s="29"/>
      <c r="AUI53" s="29"/>
      <c r="AUJ53" s="29"/>
      <c r="AUK53" s="29"/>
      <c r="AUL53" s="29"/>
      <c r="AUM53" s="29"/>
      <c r="AUN53" s="29"/>
      <c r="AUO53" s="29"/>
      <c r="AUP53" s="29"/>
      <c r="AUQ53" s="29"/>
      <c r="AUR53" s="29"/>
      <c r="AUS53" s="29"/>
      <c r="AUT53" s="29"/>
      <c r="AUU53" s="29"/>
      <c r="AUV53" s="29"/>
      <c r="AUW53" s="29"/>
      <c r="AUX53" s="29"/>
      <c r="AUY53" s="29"/>
      <c r="AUZ53" s="29"/>
      <c r="AVA53" s="29"/>
      <c r="AVB53" s="29"/>
      <c r="AVC53" s="29"/>
      <c r="AVD53" s="29"/>
      <c r="AVE53" s="29"/>
      <c r="AVF53" s="29"/>
      <c r="AVG53" s="29"/>
      <c r="AVH53" s="29"/>
      <c r="AVI53" s="29"/>
      <c r="AVJ53" s="29"/>
      <c r="AVK53" s="29"/>
      <c r="AVL53" s="29"/>
      <c r="AVM53" s="29"/>
      <c r="AVN53" s="29"/>
      <c r="AVO53" s="29"/>
      <c r="AVP53" s="29"/>
      <c r="AVQ53" s="29"/>
      <c r="AVR53" s="29"/>
      <c r="AVS53" s="29"/>
      <c r="AVT53" s="29"/>
      <c r="AVU53" s="29"/>
      <c r="AVV53" s="29"/>
      <c r="AVW53" s="29"/>
      <c r="AVX53" s="29"/>
      <c r="AVY53" s="29"/>
      <c r="AVZ53" s="29"/>
      <c r="AWA53" s="29"/>
      <c r="AWB53" s="29"/>
      <c r="AWC53" s="29"/>
      <c r="AWD53" s="29"/>
      <c r="AWE53" s="29"/>
      <c r="AWF53" s="29"/>
      <c r="AWG53" s="29"/>
      <c r="AWH53" s="29"/>
      <c r="AWI53" s="29"/>
      <c r="AWJ53" s="29"/>
      <c r="AWK53" s="29"/>
      <c r="AWL53" s="29"/>
      <c r="AWM53" s="29"/>
      <c r="AWN53" s="29"/>
      <c r="AWO53" s="29"/>
      <c r="AWP53" s="29"/>
      <c r="AWQ53" s="29"/>
      <c r="AWR53" s="29"/>
      <c r="AWS53" s="29"/>
      <c r="AWT53" s="29"/>
      <c r="AWU53" s="29"/>
      <c r="AWV53" s="29"/>
      <c r="AWW53" s="29"/>
      <c r="AWX53" s="29"/>
      <c r="AWY53" s="29"/>
      <c r="AWZ53" s="29"/>
      <c r="AXA53" s="29"/>
      <c r="AXB53" s="29"/>
      <c r="AXC53" s="29"/>
      <c r="AXD53" s="29"/>
      <c r="AXE53" s="29"/>
      <c r="AXF53" s="29"/>
      <c r="AXG53" s="29"/>
      <c r="AXH53" s="29"/>
      <c r="AXI53" s="29"/>
      <c r="AXJ53" s="29"/>
      <c r="AXK53" s="29"/>
      <c r="AXL53" s="29"/>
      <c r="AXM53" s="29"/>
      <c r="AXN53" s="29"/>
      <c r="AXO53" s="29"/>
      <c r="AXP53" s="29"/>
      <c r="AXQ53" s="29"/>
      <c r="AXR53" s="29"/>
      <c r="AXS53" s="29"/>
      <c r="AXT53" s="29"/>
      <c r="AXU53" s="29"/>
      <c r="AXV53" s="29"/>
      <c r="AXW53" s="29"/>
      <c r="AXX53" s="29"/>
      <c r="AXY53" s="29"/>
      <c r="AXZ53" s="29"/>
      <c r="AYA53" s="29"/>
      <c r="AYB53" s="29"/>
      <c r="AYC53" s="29"/>
      <c r="AYD53" s="29"/>
      <c r="AYE53" s="29"/>
      <c r="AYF53" s="29"/>
      <c r="AYG53" s="29"/>
      <c r="AYH53" s="29"/>
      <c r="AYI53" s="29"/>
      <c r="AYJ53" s="29"/>
      <c r="AYK53" s="29"/>
      <c r="AYL53" s="29"/>
      <c r="AYM53" s="29"/>
      <c r="AYN53" s="29"/>
      <c r="AYO53" s="29"/>
      <c r="AYP53" s="29"/>
      <c r="AYQ53" s="29"/>
      <c r="AYR53" s="29"/>
      <c r="AYS53" s="29"/>
      <c r="AYT53" s="29"/>
      <c r="AYU53" s="29"/>
      <c r="AYV53" s="29"/>
      <c r="AYW53" s="29"/>
      <c r="AYX53" s="29"/>
      <c r="AYY53" s="29"/>
      <c r="AYZ53" s="29"/>
      <c r="AZA53" s="29"/>
      <c r="AZB53" s="29"/>
      <c r="AZC53" s="29"/>
      <c r="AZD53" s="29"/>
      <c r="AZE53" s="29"/>
      <c r="AZF53" s="29"/>
      <c r="AZG53" s="29"/>
      <c r="AZH53" s="29"/>
      <c r="AZI53" s="29"/>
      <c r="AZJ53" s="29"/>
      <c r="AZK53" s="29"/>
      <c r="AZL53" s="29"/>
      <c r="AZM53" s="29"/>
      <c r="AZN53" s="29"/>
      <c r="AZO53" s="29"/>
      <c r="AZP53" s="29"/>
      <c r="AZQ53" s="29"/>
      <c r="AZR53" s="29"/>
      <c r="AZS53" s="29"/>
      <c r="AZT53" s="29"/>
      <c r="AZU53" s="29"/>
      <c r="AZV53" s="29"/>
      <c r="AZW53" s="29"/>
      <c r="AZX53" s="29"/>
      <c r="AZY53" s="29"/>
      <c r="AZZ53" s="29"/>
      <c r="BAA53" s="29"/>
      <c r="BAB53" s="29"/>
      <c r="BAC53" s="29"/>
      <c r="BAD53" s="29"/>
      <c r="BAE53" s="29"/>
      <c r="BAF53" s="29"/>
      <c r="BAG53" s="29"/>
      <c r="BAH53" s="29"/>
      <c r="BAI53" s="29"/>
      <c r="BAJ53" s="29"/>
      <c r="BAK53" s="29"/>
      <c r="BAL53" s="29"/>
      <c r="BAM53" s="29"/>
      <c r="BAN53" s="29"/>
      <c r="BAO53" s="29"/>
      <c r="BAP53" s="29"/>
      <c r="BAQ53" s="29"/>
      <c r="BAR53" s="29"/>
      <c r="BAS53" s="29"/>
      <c r="BAT53" s="29"/>
      <c r="BAU53" s="29"/>
      <c r="BAV53" s="29"/>
      <c r="BAW53" s="29"/>
      <c r="BAX53" s="29"/>
      <c r="BAY53" s="29"/>
      <c r="BAZ53" s="29"/>
      <c r="BBA53" s="29"/>
      <c r="BBB53" s="29"/>
      <c r="BBC53" s="29"/>
      <c r="BBD53" s="29"/>
      <c r="BBE53" s="29"/>
      <c r="BBF53" s="29"/>
      <c r="BBG53" s="29"/>
      <c r="BBH53" s="29"/>
      <c r="BBI53" s="29"/>
      <c r="BBJ53" s="29"/>
      <c r="BBK53" s="29"/>
      <c r="BBL53" s="29"/>
      <c r="BBM53" s="29"/>
      <c r="BBN53" s="29"/>
      <c r="BBO53" s="29"/>
      <c r="BBP53" s="29"/>
      <c r="BBQ53" s="29"/>
      <c r="BBR53" s="29"/>
      <c r="BBS53" s="29"/>
      <c r="BBT53" s="29"/>
      <c r="BBU53" s="29"/>
      <c r="BBV53" s="29"/>
      <c r="BBW53" s="29"/>
      <c r="BBX53" s="29"/>
      <c r="BBY53" s="29"/>
      <c r="BBZ53" s="29"/>
      <c r="BCA53" s="29"/>
      <c r="BCB53" s="29"/>
      <c r="BCC53" s="29"/>
      <c r="BCD53" s="29"/>
      <c r="BCE53" s="29"/>
      <c r="BCF53" s="29"/>
      <c r="BCG53" s="29"/>
      <c r="BCH53" s="29"/>
      <c r="BCI53" s="29"/>
      <c r="BCJ53" s="29"/>
      <c r="BCK53" s="29"/>
      <c r="BCL53" s="29"/>
      <c r="BCM53" s="29"/>
      <c r="BCN53" s="29"/>
      <c r="BCO53" s="29"/>
      <c r="BCP53" s="29"/>
      <c r="BCQ53" s="29"/>
      <c r="BCR53" s="29"/>
      <c r="BCS53" s="29"/>
      <c r="BCT53" s="29"/>
      <c r="BCU53" s="29"/>
      <c r="BCV53" s="29"/>
      <c r="BCW53" s="29"/>
      <c r="BCX53" s="29"/>
      <c r="BCY53" s="29"/>
      <c r="BCZ53" s="29"/>
      <c r="BDA53" s="29"/>
      <c r="BDB53" s="29"/>
      <c r="BDC53" s="29"/>
      <c r="BDD53" s="29"/>
      <c r="BDE53" s="29"/>
      <c r="BDF53" s="29"/>
      <c r="BDG53" s="29"/>
      <c r="BDH53" s="29"/>
      <c r="BDI53" s="29"/>
      <c r="BDJ53" s="29"/>
      <c r="BDK53" s="29"/>
      <c r="BDL53" s="29"/>
      <c r="BDM53" s="29"/>
      <c r="BDN53" s="29"/>
      <c r="BDO53" s="29"/>
      <c r="BDP53" s="29"/>
      <c r="BDQ53" s="29"/>
      <c r="BDR53" s="29"/>
      <c r="BDS53" s="29"/>
      <c r="BDT53" s="29"/>
      <c r="BDU53" s="29"/>
      <c r="BDV53" s="29"/>
      <c r="BDW53" s="29"/>
      <c r="BDX53" s="29"/>
      <c r="BDY53" s="29"/>
      <c r="BDZ53" s="29"/>
      <c r="BEA53" s="29"/>
      <c r="BEB53" s="29"/>
      <c r="BEC53" s="29"/>
      <c r="BED53" s="29"/>
      <c r="BEE53" s="29"/>
      <c r="BEF53" s="29"/>
      <c r="BEG53" s="29"/>
      <c r="BEH53" s="29"/>
      <c r="BEI53" s="29"/>
      <c r="BEJ53" s="29"/>
      <c r="BEK53" s="29"/>
      <c r="BEL53" s="29"/>
      <c r="BEM53" s="29"/>
      <c r="BEN53" s="29"/>
      <c r="BEO53" s="29"/>
      <c r="BEP53" s="29"/>
      <c r="BEQ53" s="29"/>
      <c r="BER53" s="29"/>
      <c r="BES53" s="29"/>
      <c r="BET53" s="29"/>
      <c r="BEU53" s="29"/>
      <c r="BEV53" s="29"/>
      <c r="BEW53" s="29"/>
      <c r="BEX53" s="29"/>
      <c r="BEY53" s="29"/>
      <c r="BEZ53" s="29"/>
      <c r="BFA53" s="29"/>
      <c r="BFB53" s="29"/>
      <c r="BFC53" s="29"/>
      <c r="BFD53" s="29"/>
      <c r="BFE53" s="29"/>
      <c r="BFF53" s="29"/>
      <c r="BFG53" s="29"/>
      <c r="BFH53" s="29"/>
      <c r="BFI53" s="29"/>
      <c r="BFJ53" s="29"/>
      <c r="BFK53" s="29"/>
      <c r="BFL53" s="29"/>
      <c r="BFM53" s="29"/>
      <c r="BFN53" s="29"/>
      <c r="BFO53" s="29"/>
      <c r="BFP53" s="29"/>
      <c r="BFQ53" s="29"/>
      <c r="BFR53" s="29"/>
      <c r="BFS53" s="29"/>
      <c r="BFT53" s="29"/>
      <c r="BFU53" s="29"/>
      <c r="BFV53" s="29"/>
      <c r="BFW53" s="29"/>
      <c r="BFX53" s="29"/>
      <c r="BFY53" s="29"/>
      <c r="BFZ53" s="29"/>
      <c r="BGA53" s="29"/>
      <c r="BGB53" s="29"/>
      <c r="BGC53" s="29"/>
      <c r="BGD53" s="29"/>
      <c r="BGE53" s="29"/>
      <c r="BGF53" s="29"/>
      <c r="BGG53" s="29"/>
      <c r="BGH53" s="29"/>
      <c r="BGI53" s="29"/>
      <c r="BGJ53" s="29"/>
      <c r="BGK53" s="29"/>
      <c r="BGL53" s="29"/>
      <c r="BGM53" s="29"/>
      <c r="BGN53" s="29"/>
      <c r="BGO53" s="29"/>
      <c r="BGP53" s="29"/>
      <c r="BGQ53" s="29"/>
      <c r="BGR53" s="29"/>
      <c r="BGS53" s="29"/>
      <c r="BGT53" s="29"/>
      <c r="BGU53" s="29"/>
      <c r="BGV53" s="29"/>
      <c r="BGW53" s="29"/>
      <c r="BGX53" s="29"/>
      <c r="BGY53" s="29"/>
      <c r="BGZ53" s="29"/>
      <c r="BHA53" s="29"/>
      <c r="BHB53" s="29"/>
      <c r="BHC53" s="29"/>
      <c r="BHD53" s="29"/>
      <c r="BHE53" s="29"/>
      <c r="BHF53" s="29"/>
      <c r="BHG53" s="29"/>
      <c r="BHH53" s="29"/>
      <c r="BHI53" s="29"/>
      <c r="BHJ53" s="29"/>
      <c r="BHK53" s="29"/>
      <c r="BHL53" s="29"/>
      <c r="BHM53" s="29"/>
      <c r="BHN53" s="29"/>
      <c r="BHO53" s="29"/>
      <c r="BHP53" s="29"/>
      <c r="BHQ53" s="29"/>
      <c r="BHR53" s="29"/>
      <c r="BHS53" s="29"/>
      <c r="BHT53" s="29"/>
      <c r="BHU53" s="29"/>
      <c r="BHV53" s="29"/>
      <c r="BHW53" s="29"/>
      <c r="BHX53" s="29"/>
      <c r="BHY53" s="29"/>
      <c r="BHZ53" s="29"/>
      <c r="BIA53" s="29"/>
      <c r="BIB53" s="29"/>
      <c r="BIC53" s="29"/>
      <c r="BID53" s="29"/>
      <c r="BIE53" s="29"/>
      <c r="BIF53" s="29"/>
      <c r="BIG53" s="29"/>
      <c r="BIH53" s="29"/>
      <c r="BII53" s="29"/>
      <c r="BIJ53" s="29"/>
      <c r="BIK53" s="29"/>
      <c r="BIL53" s="29"/>
      <c r="BIM53" s="29"/>
      <c r="BIN53" s="29"/>
      <c r="BIO53" s="29"/>
      <c r="BIP53" s="29"/>
      <c r="BIQ53" s="29"/>
      <c r="BIR53" s="29"/>
      <c r="BIS53" s="29"/>
      <c r="BIT53" s="29"/>
      <c r="BIU53" s="29"/>
      <c r="BIV53" s="29"/>
      <c r="BIW53" s="29"/>
      <c r="BIX53" s="29"/>
      <c r="BIY53" s="29"/>
      <c r="BIZ53" s="29"/>
      <c r="BJA53" s="29"/>
      <c r="BJB53" s="29"/>
      <c r="BJC53" s="29"/>
      <c r="BJD53" s="29"/>
      <c r="BJE53" s="29"/>
      <c r="BJF53" s="29"/>
      <c r="BJG53" s="29"/>
      <c r="BJH53" s="29"/>
      <c r="BJI53" s="29"/>
      <c r="BJJ53" s="29"/>
      <c r="BJK53" s="29"/>
      <c r="BJL53" s="29"/>
      <c r="BJM53" s="29"/>
      <c r="BJN53" s="29"/>
      <c r="BJO53" s="29"/>
      <c r="BJP53" s="29"/>
      <c r="BJQ53" s="29"/>
      <c r="BJR53" s="29"/>
      <c r="BJS53" s="29"/>
      <c r="BJT53" s="29"/>
      <c r="BJU53" s="29"/>
      <c r="BJV53" s="29"/>
      <c r="BJW53" s="29"/>
      <c r="BJX53" s="29"/>
      <c r="BJY53" s="29"/>
      <c r="BJZ53" s="29"/>
      <c r="BKA53" s="29"/>
      <c r="BKB53" s="29"/>
      <c r="BKC53" s="29"/>
      <c r="BKD53" s="29"/>
      <c r="BKE53" s="29"/>
      <c r="BKF53" s="29"/>
      <c r="BKG53" s="29"/>
      <c r="BKH53" s="29"/>
      <c r="BKI53" s="29"/>
      <c r="BKJ53" s="29"/>
      <c r="BKK53" s="29"/>
      <c r="BKL53" s="29"/>
      <c r="BKM53" s="29"/>
      <c r="BKN53" s="29"/>
      <c r="BKO53" s="29"/>
      <c r="BKP53" s="29"/>
      <c r="BKQ53" s="29"/>
      <c r="BKR53" s="29"/>
      <c r="BKS53" s="29"/>
      <c r="BKT53" s="29"/>
      <c r="BKU53" s="29"/>
      <c r="BKV53" s="29"/>
      <c r="BKW53" s="29"/>
      <c r="BKX53" s="29"/>
      <c r="BKY53" s="29"/>
      <c r="BKZ53" s="29"/>
      <c r="BLA53" s="29"/>
      <c r="BLB53" s="29"/>
      <c r="BLC53" s="29"/>
      <c r="BLD53" s="29"/>
      <c r="BLE53" s="29"/>
      <c r="BLF53" s="29"/>
      <c r="BLG53" s="29"/>
      <c r="BLH53" s="29"/>
      <c r="BLI53" s="29"/>
      <c r="BLJ53" s="29"/>
      <c r="BLK53" s="29"/>
      <c r="BLL53" s="29"/>
      <c r="BLM53" s="29"/>
      <c r="BLN53" s="29"/>
      <c r="BLO53" s="29"/>
      <c r="BLP53" s="29"/>
      <c r="BLQ53" s="29"/>
      <c r="BLR53" s="29"/>
      <c r="BLS53" s="29"/>
      <c r="BLT53" s="29"/>
      <c r="BLU53" s="29"/>
      <c r="BLV53" s="29"/>
      <c r="BLW53" s="29"/>
      <c r="BLX53" s="29"/>
      <c r="BLY53" s="29"/>
      <c r="BLZ53" s="29"/>
      <c r="BMA53" s="29"/>
      <c r="BMB53" s="29"/>
      <c r="BMC53" s="29"/>
      <c r="BMD53" s="29"/>
      <c r="BME53" s="29"/>
      <c r="BMF53" s="29"/>
      <c r="BMG53" s="29"/>
      <c r="BMH53" s="29"/>
      <c r="BMI53" s="29"/>
      <c r="BMJ53" s="29"/>
      <c r="BMK53" s="29"/>
      <c r="BML53" s="29"/>
      <c r="BMM53" s="29"/>
      <c r="BMN53" s="29"/>
      <c r="BMO53" s="29"/>
      <c r="BMP53" s="29"/>
      <c r="BMQ53" s="29"/>
      <c r="BMR53" s="29"/>
      <c r="BMS53" s="29"/>
      <c r="BMT53" s="29"/>
      <c r="BMU53" s="29"/>
      <c r="BMV53" s="29"/>
      <c r="BMW53" s="29"/>
      <c r="BMX53" s="29"/>
      <c r="BMY53" s="29"/>
      <c r="BMZ53" s="29"/>
      <c r="BNA53" s="29"/>
      <c r="BNB53" s="29"/>
      <c r="BNC53" s="29"/>
      <c r="BND53" s="29"/>
      <c r="BNE53" s="29"/>
      <c r="BNF53" s="29"/>
      <c r="BNG53" s="29"/>
      <c r="BNH53" s="29"/>
      <c r="BNI53" s="29"/>
      <c r="BNJ53" s="29"/>
      <c r="BNK53" s="29"/>
      <c r="BNL53" s="29"/>
      <c r="BNM53" s="29"/>
      <c r="BNN53" s="29"/>
      <c r="BNO53" s="29"/>
      <c r="BNP53" s="29"/>
      <c r="BNQ53" s="29"/>
      <c r="BNR53" s="29"/>
      <c r="BNS53" s="29"/>
      <c r="BNT53" s="29"/>
      <c r="BNU53" s="29"/>
      <c r="BNV53" s="29"/>
      <c r="BNW53" s="29"/>
      <c r="BNX53" s="29"/>
      <c r="BNY53" s="29"/>
      <c r="BNZ53" s="29"/>
      <c r="BOA53" s="29"/>
      <c r="BOB53" s="29"/>
      <c r="BOC53" s="29"/>
      <c r="BOD53" s="29"/>
      <c r="BOE53" s="29"/>
      <c r="BOF53" s="29"/>
      <c r="BOG53" s="29"/>
      <c r="BOH53" s="29"/>
      <c r="BOI53" s="29"/>
      <c r="BOJ53" s="29"/>
      <c r="BOK53" s="29"/>
      <c r="BOL53" s="29"/>
      <c r="BOM53" s="29"/>
      <c r="BON53" s="29"/>
      <c r="BOO53" s="29"/>
      <c r="BOP53" s="29"/>
      <c r="BOQ53" s="29"/>
      <c r="BOR53" s="29"/>
      <c r="BOS53" s="29"/>
      <c r="BOT53" s="29"/>
      <c r="BOU53" s="29"/>
      <c r="BOV53" s="29"/>
      <c r="BOW53" s="29"/>
      <c r="BOX53" s="29"/>
      <c r="BOY53" s="29"/>
      <c r="BOZ53" s="29"/>
      <c r="BPA53" s="29"/>
      <c r="BPB53" s="29"/>
      <c r="BPC53" s="29"/>
      <c r="BPD53" s="29"/>
      <c r="BPE53" s="29"/>
      <c r="BPF53" s="29"/>
      <c r="BPG53" s="29"/>
      <c r="BPH53" s="29"/>
      <c r="BPI53" s="29"/>
      <c r="BPJ53" s="29"/>
      <c r="BPK53" s="29"/>
      <c r="BPL53" s="29"/>
      <c r="BPM53" s="29"/>
      <c r="BPN53" s="29"/>
      <c r="BPO53" s="29"/>
      <c r="BPP53" s="29"/>
      <c r="BPQ53" s="29"/>
      <c r="BPR53" s="29"/>
      <c r="BPS53" s="29"/>
      <c r="BPT53" s="29"/>
      <c r="BPU53" s="29"/>
      <c r="BPV53" s="29"/>
      <c r="BPW53" s="29"/>
      <c r="BPX53" s="29"/>
      <c r="BPY53" s="29"/>
      <c r="BPZ53" s="29"/>
      <c r="BQA53" s="29"/>
      <c r="BQB53" s="29"/>
      <c r="BQC53" s="29"/>
      <c r="BQD53" s="29"/>
      <c r="BQE53" s="29"/>
      <c r="BQF53" s="29"/>
      <c r="BQG53" s="29"/>
      <c r="BQH53" s="29"/>
      <c r="BQI53" s="29"/>
      <c r="BQJ53" s="29"/>
      <c r="BQK53" s="29"/>
      <c r="BQL53" s="29"/>
      <c r="BQM53" s="29"/>
      <c r="BQN53" s="29"/>
      <c r="BQO53" s="29"/>
      <c r="BQP53" s="29"/>
      <c r="BQQ53" s="29"/>
      <c r="BQR53" s="29"/>
      <c r="BQS53" s="29"/>
      <c r="BQT53" s="29"/>
      <c r="BQU53" s="29"/>
      <c r="BQV53" s="29"/>
      <c r="BQW53" s="29"/>
      <c r="BQX53" s="29"/>
      <c r="BQY53" s="29"/>
      <c r="BQZ53" s="29"/>
      <c r="BRA53" s="29"/>
      <c r="BRB53" s="29"/>
      <c r="BRC53" s="29"/>
      <c r="BRD53" s="29"/>
      <c r="BRE53" s="29"/>
      <c r="BRF53" s="29"/>
      <c r="BRG53" s="29"/>
      <c r="BRH53" s="29"/>
      <c r="BRI53" s="29"/>
      <c r="BRJ53" s="29"/>
      <c r="BRK53" s="29"/>
      <c r="BRL53" s="29"/>
      <c r="BRM53" s="29"/>
      <c r="BRN53" s="29"/>
      <c r="BRO53" s="29"/>
      <c r="BRP53" s="29"/>
      <c r="BRQ53" s="29"/>
      <c r="BRR53" s="29"/>
      <c r="BRS53" s="29"/>
      <c r="BRT53" s="29"/>
      <c r="BRU53" s="29"/>
      <c r="BRV53" s="29"/>
      <c r="BRW53" s="29"/>
      <c r="BRX53" s="29"/>
      <c r="BRY53" s="29"/>
      <c r="BRZ53" s="29"/>
      <c r="BSA53" s="29"/>
      <c r="BSB53" s="29"/>
      <c r="BSC53" s="29"/>
      <c r="BSD53" s="29"/>
      <c r="BSE53" s="29"/>
      <c r="BSF53" s="29"/>
      <c r="BSG53" s="29"/>
      <c r="BSH53" s="29"/>
      <c r="BSI53" s="29"/>
      <c r="BSJ53" s="29"/>
      <c r="BSK53" s="29"/>
      <c r="BSL53" s="29"/>
      <c r="BSM53" s="29"/>
      <c r="BSN53" s="29"/>
      <c r="BSO53" s="29"/>
      <c r="BSP53" s="29"/>
      <c r="BSQ53" s="29"/>
      <c r="BSR53" s="29"/>
      <c r="BSS53" s="29"/>
      <c r="BST53" s="29"/>
      <c r="BSU53" s="29"/>
      <c r="BSV53" s="29"/>
      <c r="BSW53" s="29"/>
      <c r="BSX53" s="29"/>
      <c r="BSY53" s="29"/>
      <c r="BSZ53" s="29"/>
      <c r="BTA53" s="29"/>
      <c r="BTB53" s="29"/>
      <c r="BTC53" s="29"/>
      <c r="BTD53" s="29"/>
      <c r="BTE53" s="29"/>
      <c r="BTF53" s="29"/>
      <c r="BTG53" s="29"/>
      <c r="BTH53" s="29"/>
      <c r="BTI53" s="29"/>
      <c r="BTJ53" s="29"/>
      <c r="BTK53" s="29"/>
      <c r="BTL53" s="29"/>
      <c r="BTM53" s="29"/>
      <c r="BTN53" s="29"/>
      <c r="BTO53" s="29"/>
      <c r="BTP53" s="29"/>
      <c r="BTQ53" s="29"/>
      <c r="BTR53" s="29"/>
      <c r="BTS53" s="29"/>
      <c r="BTT53" s="29"/>
      <c r="BTU53" s="29"/>
      <c r="BTV53" s="29"/>
      <c r="BTW53" s="29"/>
      <c r="BTX53" s="29"/>
      <c r="BTY53" s="29"/>
      <c r="BTZ53" s="29"/>
      <c r="BUA53" s="29"/>
      <c r="BUB53" s="29"/>
      <c r="BUC53" s="29"/>
      <c r="BUD53" s="29"/>
      <c r="BUE53" s="29"/>
      <c r="BUF53" s="29"/>
      <c r="BUG53" s="29"/>
      <c r="BUH53" s="29"/>
      <c r="BUI53" s="29"/>
      <c r="BUJ53" s="29"/>
      <c r="BUK53" s="29"/>
      <c r="BUL53" s="29"/>
      <c r="BUM53" s="29"/>
      <c r="BUN53" s="29"/>
      <c r="BUO53" s="29"/>
      <c r="BUP53" s="29"/>
      <c r="BUQ53" s="29"/>
      <c r="BUR53" s="29"/>
      <c r="BUS53" s="29"/>
      <c r="BUT53" s="29"/>
      <c r="BUU53" s="29"/>
      <c r="BUV53" s="29"/>
      <c r="BUW53" s="29"/>
      <c r="BUX53" s="29"/>
      <c r="BUY53" s="29"/>
      <c r="BUZ53" s="29"/>
      <c r="BVA53" s="29"/>
      <c r="BVB53" s="29"/>
      <c r="BVC53" s="29"/>
      <c r="BVD53" s="29"/>
      <c r="BVE53" s="29"/>
      <c r="BVF53" s="29"/>
      <c r="BVG53" s="29"/>
      <c r="BVH53" s="29"/>
      <c r="BVI53" s="29"/>
      <c r="BVJ53" s="29"/>
      <c r="BVK53" s="29"/>
      <c r="BVL53" s="29"/>
      <c r="BVM53" s="29"/>
      <c r="BVN53" s="29"/>
      <c r="BVO53" s="29"/>
      <c r="BVP53" s="29"/>
      <c r="BVQ53" s="29"/>
      <c r="BVR53" s="29"/>
      <c r="BVS53" s="29"/>
      <c r="BVT53" s="29"/>
      <c r="BVU53" s="29"/>
      <c r="BVV53" s="29"/>
      <c r="BVW53" s="29"/>
      <c r="BVX53" s="29"/>
      <c r="BVY53" s="29"/>
      <c r="BVZ53" s="29"/>
      <c r="BWA53" s="29"/>
      <c r="BWB53" s="29"/>
      <c r="BWC53" s="29"/>
      <c r="BWD53" s="29"/>
      <c r="BWE53" s="29"/>
      <c r="BWF53" s="29"/>
      <c r="BWG53" s="29"/>
      <c r="BWH53" s="29"/>
      <c r="BWI53" s="29"/>
      <c r="BWJ53" s="29"/>
      <c r="BWK53" s="29"/>
      <c r="BWL53" s="29"/>
      <c r="BWM53" s="29"/>
      <c r="BWN53" s="29"/>
      <c r="BWO53" s="29"/>
      <c r="BWP53" s="29"/>
      <c r="BWQ53" s="29"/>
      <c r="BWR53" s="29"/>
      <c r="BWS53" s="29"/>
      <c r="BWT53" s="29"/>
      <c r="BWU53" s="29"/>
      <c r="BWV53" s="29"/>
      <c r="BWW53" s="29"/>
      <c r="BWX53" s="29"/>
      <c r="BWY53" s="29"/>
      <c r="BWZ53" s="29"/>
      <c r="BXA53" s="29"/>
      <c r="BXB53" s="29"/>
      <c r="BXC53" s="29"/>
      <c r="BXD53" s="29"/>
      <c r="BXE53" s="29"/>
      <c r="BXF53" s="29"/>
      <c r="BXG53" s="29"/>
      <c r="BXH53" s="29"/>
      <c r="BXI53" s="29"/>
      <c r="BXJ53" s="29"/>
      <c r="BXK53" s="29"/>
      <c r="BXL53" s="29"/>
      <c r="BXM53" s="29"/>
      <c r="BXN53" s="29"/>
      <c r="BXO53" s="29"/>
      <c r="BXP53" s="29"/>
      <c r="BXQ53" s="29"/>
      <c r="BXR53" s="29"/>
      <c r="BXS53" s="29"/>
      <c r="BXT53" s="29"/>
      <c r="BXU53" s="29"/>
      <c r="BXV53" s="29"/>
      <c r="BXW53" s="29"/>
      <c r="BXX53" s="29"/>
      <c r="BXY53" s="29"/>
      <c r="BXZ53" s="29"/>
      <c r="BYA53" s="29"/>
      <c r="BYB53" s="29"/>
      <c r="BYC53" s="29"/>
      <c r="BYD53" s="29"/>
      <c r="BYE53" s="29"/>
      <c r="BYF53" s="29"/>
      <c r="BYG53" s="29"/>
      <c r="BYH53" s="29"/>
      <c r="BYI53" s="29"/>
      <c r="BYJ53" s="29"/>
      <c r="BYK53" s="29"/>
      <c r="BYL53" s="29"/>
      <c r="BYM53" s="29"/>
      <c r="BYN53" s="29"/>
      <c r="BYO53" s="29"/>
      <c r="BYP53" s="29"/>
      <c r="BYQ53" s="29"/>
      <c r="BYR53" s="29"/>
      <c r="BYS53" s="29"/>
      <c r="BYT53" s="29"/>
      <c r="BYU53" s="29"/>
      <c r="BYV53" s="29"/>
      <c r="BYW53" s="29"/>
      <c r="BYX53" s="29"/>
      <c r="BYY53" s="29"/>
      <c r="BYZ53" s="29"/>
      <c r="BZA53" s="29"/>
      <c r="BZB53" s="29"/>
      <c r="BZC53" s="29"/>
      <c r="BZD53" s="29"/>
      <c r="BZE53" s="29"/>
      <c r="BZF53" s="29"/>
      <c r="BZG53" s="29"/>
      <c r="BZH53" s="29"/>
      <c r="BZI53" s="29"/>
      <c r="BZJ53" s="29"/>
      <c r="BZK53" s="29"/>
      <c r="BZL53" s="29"/>
      <c r="BZM53" s="29"/>
      <c r="BZN53" s="29"/>
      <c r="BZO53" s="29"/>
      <c r="BZP53" s="29"/>
      <c r="BZQ53" s="29"/>
      <c r="BZR53" s="29"/>
      <c r="BZS53" s="29"/>
      <c r="BZT53" s="29"/>
      <c r="BZU53" s="29"/>
      <c r="BZV53" s="29"/>
      <c r="BZW53" s="29"/>
      <c r="BZX53" s="29"/>
      <c r="BZY53" s="29"/>
      <c r="BZZ53" s="29"/>
      <c r="CAA53" s="29"/>
      <c r="CAB53" s="29"/>
      <c r="CAC53" s="29"/>
      <c r="CAD53" s="29"/>
      <c r="CAE53" s="29"/>
      <c r="CAF53" s="29"/>
      <c r="CAG53" s="29"/>
      <c r="CAH53" s="29"/>
      <c r="CAI53" s="29"/>
      <c r="CAJ53" s="29"/>
      <c r="CAK53" s="29"/>
      <c r="CAL53" s="29"/>
      <c r="CAM53" s="29"/>
      <c r="CAN53" s="29"/>
      <c r="CAO53" s="29"/>
      <c r="CAP53" s="29"/>
      <c r="CAQ53" s="29"/>
      <c r="CAR53" s="29"/>
      <c r="CAS53" s="29"/>
      <c r="CAT53" s="29"/>
      <c r="CAU53" s="29"/>
      <c r="CAV53" s="29"/>
      <c r="CAW53" s="29"/>
      <c r="CAX53" s="29"/>
      <c r="CAY53" s="29"/>
      <c r="CAZ53" s="29"/>
      <c r="CBA53" s="29"/>
      <c r="CBB53" s="29"/>
      <c r="CBC53" s="29"/>
      <c r="CBD53" s="29"/>
      <c r="CBE53" s="29"/>
      <c r="CBF53" s="29"/>
      <c r="CBG53" s="29"/>
      <c r="CBH53" s="29"/>
      <c r="CBI53" s="29"/>
      <c r="CBJ53" s="29"/>
      <c r="CBK53" s="29"/>
      <c r="CBL53" s="29"/>
      <c r="CBM53" s="29"/>
      <c r="CBN53" s="29"/>
      <c r="CBO53" s="29"/>
      <c r="CBP53" s="29"/>
      <c r="CBQ53" s="29"/>
      <c r="CBR53" s="29"/>
      <c r="CBS53" s="29"/>
      <c r="CBT53" s="29"/>
      <c r="CBU53" s="29"/>
      <c r="CBV53" s="29"/>
      <c r="CBW53" s="29"/>
      <c r="CBX53" s="29"/>
      <c r="CBY53" s="29"/>
      <c r="CBZ53" s="29"/>
      <c r="CCA53" s="29"/>
      <c r="CCB53" s="29"/>
      <c r="CCC53" s="29"/>
      <c r="CCD53" s="29"/>
      <c r="CCE53" s="29"/>
      <c r="CCF53" s="29"/>
      <c r="CCG53" s="29"/>
      <c r="CCH53" s="29"/>
      <c r="CCI53" s="29"/>
      <c r="CCJ53" s="29"/>
      <c r="CCK53" s="29"/>
      <c r="CCL53" s="29"/>
      <c r="CCM53" s="29"/>
      <c r="CCN53" s="29"/>
      <c r="CCO53" s="29"/>
      <c r="CCP53" s="29"/>
      <c r="CCQ53" s="29"/>
      <c r="CCR53" s="29"/>
      <c r="CCS53" s="29"/>
      <c r="CCT53" s="29"/>
      <c r="CCU53" s="29"/>
      <c r="CCV53" s="29"/>
      <c r="CCW53" s="29"/>
      <c r="CCX53" s="29"/>
      <c r="CCY53" s="29"/>
      <c r="CCZ53" s="29"/>
      <c r="CDA53" s="29"/>
      <c r="CDB53" s="29"/>
      <c r="CDC53" s="29"/>
      <c r="CDD53" s="29"/>
      <c r="CDE53" s="29"/>
      <c r="CDF53" s="29"/>
      <c r="CDG53" s="29"/>
      <c r="CDH53" s="29"/>
      <c r="CDI53" s="29"/>
      <c r="CDJ53" s="29"/>
      <c r="CDK53" s="29"/>
      <c r="CDL53" s="29"/>
      <c r="CDM53" s="29"/>
      <c r="CDN53" s="29"/>
      <c r="CDO53" s="29"/>
      <c r="CDP53" s="29"/>
      <c r="CDQ53" s="29"/>
      <c r="CDR53" s="29"/>
      <c r="CDS53" s="29"/>
      <c r="CDT53" s="29"/>
      <c r="CDU53" s="29"/>
      <c r="CDV53" s="29"/>
      <c r="CDW53" s="29"/>
      <c r="CDX53" s="29"/>
      <c r="CDY53" s="29"/>
      <c r="CDZ53" s="29"/>
      <c r="CEA53" s="29"/>
      <c r="CEB53" s="29"/>
      <c r="CEC53" s="29"/>
      <c r="CED53" s="29"/>
      <c r="CEE53" s="29"/>
      <c r="CEF53" s="29"/>
      <c r="CEG53" s="29"/>
      <c r="CEH53" s="29"/>
      <c r="CEI53" s="29"/>
      <c r="CEJ53" s="29"/>
      <c r="CEK53" s="29"/>
      <c r="CEL53" s="29"/>
      <c r="CEM53" s="29"/>
      <c r="CEN53" s="29"/>
      <c r="CEO53" s="29"/>
      <c r="CEP53" s="29"/>
      <c r="CEQ53" s="29"/>
      <c r="CER53" s="29"/>
      <c r="CES53" s="29"/>
      <c r="CET53" s="29"/>
      <c r="CEU53" s="29"/>
      <c r="CEV53" s="29"/>
      <c r="CEW53" s="29"/>
      <c r="CEX53" s="29"/>
      <c r="CEY53" s="29"/>
      <c r="CEZ53" s="29"/>
      <c r="CFA53" s="29"/>
      <c r="CFB53" s="29"/>
      <c r="CFC53" s="29"/>
      <c r="CFD53" s="29"/>
      <c r="CFE53" s="29"/>
      <c r="CFF53" s="29"/>
      <c r="CFG53" s="29"/>
      <c r="CFH53" s="29"/>
      <c r="CFI53" s="29"/>
      <c r="CFJ53" s="29"/>
      <c r="CFK53" s="29"/>
      <c r="CFL53" s="29"/>
      <c r="CFM53" s="29"/>
      <c r="CFN53" s="29"/>
      <c r="CFO53" s="29"/>
      <c r="CFP53" s="29"/>
      <c r="CFQ53" s="29"/>
      <c r="CFR53" s="29"/>
      <c r="CFS53" s="29"/>
      <c r="CFT53" s="29"/>
      <c r="CFU53" s="29"/>
      <c r="CFV53" s="29"/>
      <c r="CFW53" s="29"/>
      <c r="CFX53" s="29"/>
      <c r="CFY53" s="29"/>
      <c r="CFZ53" s="29"/>
      <c r="CGA53" s="29"/>
      <c r="CGB53" s="29"/>
      <c r="CGC53" s="29"/>
      <c r="CGD53" s="29"/>
      <c r="CGE53" s="29"/>
      <c r="CGF53" s="29"/>
      <c r="CGG53" s="29"/>
      <c r="CGH53" s="29"/>
      <c r="CGI53" s="29"/>
      <c r="CGJ53" s="29"/>
      <c r="CGK53" s="29"/>
      <c r="CGL53" s="29"/>
      <c r="CGM53" s="29"/>
      <c r="CGN53" s="29"/>
      <c r="CGO53" s="29"/>
      <c r="CGP53" s="29"/>
      <c r="CGQ53" s="29"/>
      <c r="CGR53" s="29"/>
      <c r="CGS53" s="29"/>
      <c r="CGT53" s="29"/>
      <c r="CGU53" s="29"/>
      <c r="CGV53" s="29"/>
      <c r="CGW53" s="29"/>
      <c r="CGX53" s="29"/>
      <c r="CGY53" s="29"/>
      <c r="CGZ53" s="29"/>
      <c r="CHA53" s="29"/>
      <c r="CHB53" s="29"/>
      <c r="CHC53" s="29"/>
      <c r="CHD53" s="29"/>
      <c r="CHE53" s="29"/>
      <c r="CHF53" s="29"/>
      <c r="CHG53" s="29"/>
      <c r="CHH53" s="29"/>
      <c r="CHI53" s="29"/>
      <c r="CHJ53" s="29"/>
      <c r="CHK53" s="29"/>
      <c r="CHL53" s="29"/>
      <c r="CHM53" s="29"/>
      <c r="CHN53" s="29"/>
      <c r="CHO53" s="29"/>
      <c r="CHP53" s="29"/>
      <c r="CHQ53" s="29"/>
      <c r="CHR53" s="29"/>
      <c r="CHS53" s="29"/>
      <c r="CHT53" s="29"/>
      <c r="CHU53" s="29"/>
      <c r="CHV53" s="29"/>
      <c r="CHW53" s="29"/>
      <c r="CHX53" s="29"/>
      <c r="CHY53" s="29"/>
      <c r="CHZ53" s="29"/>
      <c r="CIA53" s="29"/>
      <c r="CIB53" s="29"/>
      <c r="CIC53" s="29"/>
      <c r="CID53" s="29"/>
      <c r="CIE53" s="29"/>
      <c r="CIF53" s="29"/>
      <c r="CIG53" s="29"/>
      <c r="CIH53" s="29"/>
      <c r="CII53" s="29"/>
      <c r="CIJ53" s="29"/>
      <c r="CIK53" s="29"/>
      <c r="CIL53" s="29"/>
      <c r="CIM53" s="29"/>
      <c r="CIN53" s="29"/>
      <c r="CIO53" s="29"/>
      <c r="CIP53" s="29"/>
      <c r="CIQ53" s="29"/>
      <c r="CIR53" s="29"/>
      <c r="CIS53" s="29"/>
      <c r="CIT53" s="29"/>
      <c r="CIU53" s="29"/>
      <c r="CIV53" s="29"/>
      <c r="CIW53" s="29"/>
      <c r="CIX53" s="29"/>
      <c r="CIY53" s="29"/>
      <c r="CIZ53" s="29"/>
      <c r="CJA53" s="29"/>
      <c r="CJB53" s="29"/>
      <c r="CJC53" s="29"/>
      <c r="CJD53" s="29"/>
      <c r="CJE53" s="29"/>
      <c r="CJF53" s="29"/>
      <c r="CJG53" s="29"/>
      <c r="CJH53" s="29"/>
      <c r="CJI53" s="29"/>
      <c r="CJJ53" s="29"/>
      <c r="CJK53" s="29"/>
      <c r="CJL53" s="29"/>
      <c r="CJM53" s="29"/>
      <c r="CJN53" s="29"/>
      <c r="CJO53" s="29"/>
      <c r="CJP53" s="29"/>
      <c r="CJQ53" s="29"/>
      <c r="CJR53" s="29"/>
      <c r="CJS53" s="29"/>
      <c r="CJT53" s="29"/>
      <c r="CJU53" s="29"/>
      <c r="CJV53" s="29"/>
      <c r="CJW53" s="29"/>
      <c r="CJX53" s="29"/>
      <c r="CJY53" s="29"/>
      <c r="CJZ53" s="29"/>
      <c r="CKA53" s="29"/>
      <c r="CKB53" s="29"/>
      <c r="CKC53" s="29"/>
      <c r="CKD53" s="29"/>
      <c r="CKE53" s="29"/>
      <c r="CKF53" s="29"/>
      <c r="CKG53" s="29"/>
      <c r="CKH53" s="29"/>
      <c r="CKI53" s="29"/>
      <c r="CKJ53" s="29"/>
      <c r="CKK53" s="29"/>
      <c r="CKL53" s="29"/>
      <c r="CKM53" s="29"/>
      <c r="CKN53" s="29"/>
      <c r="CKO53" s="29"/>
      <c r="CKP53" s="29"/>
      <c r="CKQ53" s="29"/>
      <c r="CKR53" s="29"/>
      <c r="CKS53" s="29"/>
      <c r="CKT53" s="29"/>
      <c r="CKU53" s="29"/>
      <c r="CKV53" s="29"/>
      <c r="CKW53" s="29"/>
      <c r="CKX53" s="29"/>
      <c r="CKY53" s="29"/>
      <c r="CKZ53" s="29"/>
      <c r="CLA53" s="29"/>
      <c r="CLB53" s="29"/>
      <c r="CLC53" s="29"/>
      <c r="CLD53" s="29"/>
      <c r="CLE53" s="29"/>
      <c r="CLF53" s="29"/>
      <c r="CLG53" s="29"/>
      <c r="CLH53" s="29"/>
      <c r="CLI53" s="29"/>
      <c r="CLJ53" s="29"/>
      <c r="CLK53" s="29"/>
      <c r="CLL53" s="29"/>
      <c r="CLM53" s="29"/>
      <c r="CLN53" s="29"/>
      <c r="CLO53" s="29"/>
      <c r="CLP53" s="29"/>
      <c r="CLQ53" s="29"/>
      <c r="CLR53" s="29"/>
      <c r="CLS53" s="29"/>
      <c r="CLT53" s="29"/>
      <c r="CLU53" s="29"/>
      <c r="CLV53" s="29"/>
      <c r="CLW53" s="29"/>
      <c r="CLX53" s="29"/>
      <c r="CLY53" s="29"/>
      <c r="CLZ53" s="29"/>
      <c r="CMA53" s="29"/>
      <c r="CMB53" s="29"/>
      <c r="CMC53" s="29"/>
      <c r="CMD53" s="29"/>
      <c r="CME53" s="29"/>
      <c r="CMF53" s="29"/>
      <c r="CMG53" s="29"/>
      <c r="CMH53" s="29"/>
      <c r="CMI53" s="29"/>
      <c r="CMJ53" s="29"/>
      <c r="CMK53" s="29"/>
      <c r="CML53" s="29"/>
      <c r="CMM53" s="29"/>
      <c r="CMN53" s="29"/>
      <c r="CMO53" s="29"/>
      <c r="CMP53" s="29"/>
      <c r="CMQ53" s="29"/>
      <c r="CMR53" s="29"/>
      <c r="CMS53" s="29"/>
      <c r="CMT53" s="29"/>
      <c r="CMU53" s="29"/>
      <c r="CMV53" s="29"/>
      <c r="CMW53" s="29"/>
      <c r="CMX53" s="29"/>
      <c r="CMY53" s="29"/>
      <c r="CMZ53" s="29"/>
      <c r="CNA53" s="29"/>
      <c r="CNB53" s="29"/>
      <c r="CNC53" s="29"/>
      <c r="CND53" s="29"/>
      <c r="CNE53" s="29"/>
      <c r="CNF53" s="29"/>
      <c r="CNG53" s="29"/>
      <c r="CNH53" s="29"/>
      <c r="CNI53" s="29"/>
      <c r="CNJ53" s="29"/>
      <c r="CNK53" s="29"/>
      <c r="CNL53" s="29"/>
      <c r="CNM53" s="29"/>
      <c r="CNN53" s="29"/>
      <c r="CNO53" s="29"/>
      <c r="CNP53" s="29"/>
      <c r="CNQ53" s="29"/>
      <c r="CNR53" s="29"/>
      <c r="CNS53" s="29"/>
      <c r="CNT53" s="29"/>
      <c r="CNU53" s="29"/>
      <c r="CNV53" s="29"/>
      <c r="CNW53" s="29"/>
      <c r="CNX53" s="29"/>
      <c r="CNY53" s="29"/>
      <c r="CNZ53" s="29"/>
      <c r="COA53" s="29"/>
      <c r="COB53" s="29"/>
      <c r="COC53" s="29"/>
      <c r="COD53" s="29"/>
      <c r="COE53" s="29"/>
      <c r="COF53" s="29"/>
      <c r="COG53" s="29"/>
      <c r="COH53" s="29"/>
      <c r="COI53" s="29"/>
      <c r="COJ53" s="29"/>
      <c r="COK53" s="29"/>
      <c r="COL53" s="29"/>
      <c r="COM53" s="29"/>
      <c r="CON53" s="29"/>
      <c r="COO53" s="29"/>
      <c r="COP53" s="29"/>
      <c r="COQ53" s="29"/>
      <c r="COR53" s="29"/>
      <c r="COS53" s="29"/>
      <c r="COT53" s="29"/>
      <c r="COU53" s="29"/>
      <c r="COV53" s="29"/>
      <c r="COW53" s="29"/>
      <c r="COX53" s="29"/>
      <c r="COY53" s="29"/>
      <c r="COZ53" s="29"/>
      <c r="CPA53" s="29"/>
      <c r="CPB53" s="29"/>
      <c r="CPC53" s="29"/>
      <c r="CPD53" s="29"/>
      <c r="CPE53" s="29"/>
      <c r="CPF53" s="29"/>
      <c r="CPG53" s="29"/>
      <c r="CPH53" s="29"/>
      <c r="CPI53" s="29"/>
      <c r="CPJ53" s="29"/>
      <c r="CPK53" s="29"/>
      <c r="CPL53" s="29"/>
      <c r="CPM53" s="29"/>
      <c r="CPN53" s="29"/>
      <c r="CPO53" s="29"/>
      <c r="CPP53" s="29"/>
      <c r="CPQ53" s="29"/>
      <c r="CPR53" s="29"/>
      <c r="CPS53" s="29"/>
      <c r="CPT53" s="29"/>
      <c r="CPU53" s="29"/>
      <c r="CPV53" s="29"/>
      <c r="CPW53" s="29"/>
      <c r="CPX53" s="29"/>
      <c r="CPY53" s="29"/>
      <c r="CPZ53" s="29"/>
      <c r="CQA53" s="29"/>
      <c r="CQB53" s="29"/>
      <c r="CQC53" s="29"/>
      <c r="CQD53" s="29"/>
      <c r="CQE53" s="29"/>
      <c r="CQF53" s="29"/>
      <c r="CQG53" s="29"/>
      <c r="CQH53" s="29"/>
      <c r="CQI53" s="29"/>
      <c r="CQJ53" s="29"/>
      <c r="CQK53" s="29"/>
      <c r="CQL53" s="29"/>
      <c r="CQM53" s="29"/>
      <c r="CQN53" s="29"/>
      <c r="CQO53" s="29"/>
      <c r="CQP53" s="29"/>
      <c r="CQQ53" s="29"/>
      <c r="CQR53" s="29"/>
      <c r="CQS53" s="29"/>
      <c r="CQT53" s="29"/>
      <c r="CQU53" s="29"/>
      <c r="CQV53" s="29"/>
      <c r="CQW53" s="29"/>
      <c r="CQX53" s="29"/>
      <c r="CQY53" s="29"/>
      <c r="CQZ53" s="29"/>
      <c r="CRA53" s="29"/>
      <c r="CRB53" s="29"/>
      <c r="CRC53" s="29"/>
      <c r="CRD53" s="29"/>
      <c r="CRE53" s="29"/>
      <c r="CRF53" s="29"/>
      <c r="CRG53" s="29"/>
      <c r="CRH53" s="29"/>
      <c r="CRI53" s="29"/>
      <c r="CRJ53" s="29"/>
      <c r="CRK53" s="29"/>
      <c r="CRL53" s="29"/>
      <c r="CRM53" s="29"/>
      <c r="CRN53" s="29"/>
      <c r="CRO53" s="29"/>
      <c r="CRP53" s="29"/>
      <c r="CRQ53" s="29"/>
      <c r="CRR53" s="29"/>
      <c r="CRS53" s="29"/>
      <c r="CRT53" s="29"/>
      <c r="CRU53" s="29"/>
      <c r="CRV53" s="29"/>
      <c r="CRW53" s="29"/>
      <c r="CRX53" s="29"/>
      <c r="CRY53" s="29"/>
      <c r="CRZ53" s="29"/>
      <c r="CSA53" s="29"/>
      <c r="CSB53" s="29"/>
      <c r="CSC53" s="29"/>
      <c r="CSD53" s="29"/>
      <c r="CSE53" s="29"/>
      <c r="CSF53" s="29"/>
      <c r="CSG53" s="29"/>
      <c r="CSH53" s="29"/>
      <c r="CSI53" s="29"/>
      <c r="CSJ53" s="29"/>
      <c r="CSK53" s="29"/>
      <c r="CSL53" s="29"/>
      <c r="CSM53" s="29"/>
      <c r="CSN53" s="29"/>
      <c r="CSO53" s="29"/>
      <c r="CSP53" s="29"/>
      <c r="CSQ53" s="29"/>
      <c r="CSR53" s="29"/>
      <c r="CSS53" s="29"/>
      <c r="CST53" s="29"/>
      <c r="CSU53" s="29"/>
      <c r="CSV53" s="29"/>
      <c r="CSW53" s="29"/>
      <c r="CSX53" s="29"/>
      <c r="CSY53" s="29"/>
      <c r="CSZ53" s="29"/>
      <c r="CTA53" s="29"/>
      <c r="CTB53" s="29"/>
      <c r="CTC53" s="29"/>
      <c r="CTD53" s="29"/>
      <c r="CTE53" s="29"/>
      <c r="CTF53" s="29"/>
      <c r="CTG53" s="29"/>
      <c r="CTH53" s="29"/>
      <c r="CTI53" s="29"/>
      <c r="CTJ53" s="29"/>
      <c r="CTK53" s="29"/>
      <c r="CTL53" s="29"/>
      <c r="CTM53" s="29"/>
      <c r="CTN53" s="29"/>
      <c r="CTO53" s="29"/>
      <c r="CTP53" s="29"/>
      <c r="CTQ53" s="29"/>
      <c r="CTR53" s="29"/>
      <c r="CTS53" s="29"/>
      <c r="CTT53" s="29"/>
      <c r="CTU53" s="29"/>
      <c r="CTV53" s="29"/>
      <c r="CTW53" s="29"/>
      <c r="CTX53" s="29"/>
      <c r="CTY53" s="29"/>
      <c r="CTZ53" s="29"/>
      <c r="CUA53" s="29"/>
      <c r="CUB53" s="29"/>
      <c r="CUC53" s="29"/>
      <c r="CUD53" s="29"/>
      <c r="CUE53" s="29"/>
      <c r="CUF53" s="29"/>
      <c r="CUG53" s="29"/>
      <c r="CUH53" s="29"/>
      <c r="CUI53" s="29"/>
      <c r="CUJ53" s="29"/>
      <c r="CUK53" s="29"/>
      <c r="CUL53" s="29"/>
      <c r="CUM53" s="29"/>
      <c r="CUN53" s="29"/>
      <c r="CUO53" s="29"/>
      <c r="CUP53" s="29"/>
      <c r="CUQ53" s="29"/>
      <c r="CUR53" s="29"/>
      <c r="CUS53" s="29"/>
      <c r="CUT53" s="29"/>
      <c r="CUU53" s="29"/>
      <c r="CUV53" s="29"/>
      <c r="CUW53" s="29"/>
      <c r="CUX53" s="29"/>
      <c r="CUY53" s="29"/>
      <c r="CUZ53" s="29"/>
      <c r="CVA53" s="29"/>
      <c r="CVB53" s="29"/>
      <c r="CVC53" s="29"/>
      <c r="CVD53" s="29"/>
      <c r="CVE53" s="29"/>
      <c r="CVF53" s="29"/>
      <c r="CVG53" s="29"/>
      <c r="CVH53" s="29"/>
      <c r="CVI53" s="29"/>
      <c r="CVJ53" s="29"/>
      <c r="CVK53" s="29"/>
      <c r="CVL53" s="29"/>
      <c r="CVM53" s="29"/>
      <c r="CVN53" s="29"/>
      <c r="CVO53" s="29"/>
      <c r="CVP53" s="29"/>
      <c r="CVQ53" s="29"/>
      <c r="CVR53" s="29"/>
      <c r="CVS53" s="29"/>
      <c r="CVT53" s="29"/>
      <c r="CVU53" s="29"/>
      <c r="CVV53" s="29"/>
      <c r="CVW53" s="29"/>
      <c r="CVX53" s="29"/>
      <c r="CVY53" s="29"/>
      <c r="CVZ53" s="29"/>
      <c r="CWA53" s="29"/>
      <c r="CWB53" s="29"/>
      <c r="CWC53" s="29"/>
      <c r="CWD53" s="29"/>
      <c r="CWE53" s="29"/>
      <c r="CWF53" s="29"/>
      <c r="CWG53" s="29"/>
      <c r="CWH53" s="29"/>
      <c r="CWI53" s="29"/>
      <c r="CWJ53" s="29"/>
      <c r="CWK53" s="29"/>
      <c r="CWL53" s="29"/>
      <c r="CWM53" s="29"/>
      <c r="CWN53" s="29"/>
      <c r="CWO53" s="29"/>
      <c r="CWP53" s="29"/>
      <c r="CWQ53" s="29"/>
      <c r="CWR53" s="29"/>
      <c r="CWS53" s="29"/>
      <c r="CWT53" s="29"/>
      <c r="CWU53" s="29"/>
      <c r="CWV53" s="29"/>
      <c r="CWW53" s="29"/>
      <c r="CWX53" s="29"/>
      <c r="CWY53" s="29"/>
      <c r="CWZ53" s="29"/>
      <c r="CXA53" s="29"/>
      <c r="CXB53" s="29"/>
      <c r="CXC53" s="29"/>
      <c r="CXD53" s="29"/>
      <c r="CXE53" s="29"/>
      <c r="CXF53" s="29"/>
      <c r="CXG53" s="29"/>
      <c r="CXH53" s="29"/>
      <c r="CXI53" s="29"/>
      <c r="CXJ53" s="29"/>
      <c r="CXK53" s="29"/>
      <c r="CXL53" s="29"/>
      <c r="CXM53" s="29"/>
      <c r="CXN53" s="29"/>
      <c r="CXO53" s="29"/>
      <c r="CXP53" s="29"/>
      <c r="CXQ53" s="29"/>
      <c r="CXR53" s="29"/>
      <c r="CXS53" s="29"/>
      <c r="CXT53" s="29"/>
      <c r="CXU53" s="29"/>
      <c r="CXV53" s="29"/>
      <c r="CXW53" s="29"/>
      <c r="CXX53" s="29"/>
      <c r="CXY53" s="29"/>
      <c r="CXZ53" s="29"/>
      <c r="CYA53" s="29"/>
      <c r="CYB53" s="29"/>
      <c r="CYC53" s="29"/>
      <c r="CYD53" s="29"/>
      <c r="CYE53" s="29"/>
      <c r="CYF53" s="29"/>
      <c r="CYG53" s="29"/>
      <c r="CYH53" s="29"/>
      <c r="CYI53" s="29"/>
      <c r="CYJ53" s="29"/>
      <c r="CYK53" s="29"/>
      <c r="CYL53" s="29"/>
      <c r="CYM53" s="29"/>
      <c r="CYN53" s="29"/>
      <c r="CYO53" s="29"/>
      <c r="CYP53" s="29"/>
      <c r="CYQ53" s="29"/>
      <c r="CYR53" s="29"/>
      <c r="CYS53" s="29"/>
      <c r="CYT53" s="29"/>
      <c r="CYU53" s="29"/>
      <c r="CYV53" s="29"/>
      <c r="CYW53" s="29"/>
      <c r="CYX53" s="29"/>
      <c r="CYY53" s="29"/>
      <c r="CYZ53" s="29"/>
      <c r="CZA53" s="29"/>
      <c r="CZB53" s="29"/>
      <c r="CZC53" s="29"/>
      <c r="CZD53" s="29"/>
      <c r="CZE53" s="29"/>
      <c r="CZF53" s="29"/>
      <c r="CZG53" s="29"/>
      <c r="CZH53" s="29"/>
      <c r="CZI53" s="29"/>
      <c r="CZJ53" s="29"/>
      <c r="CZK53" s="29"/>
      <c r="CZL53" s="29"/>
      <c r="CZM53" s="29"/>
      <c r="CZN53" s="29"/>
      <c r="CZO53" s="29"/>
      <c r="CZP53" s="29"/>
      <c r="CZQ53" s="29"/>
      <c r="CZR53" s="29"/>
      <c r="CZS53" s="29"/>
      <c r="CZT53" s="29"/>
      <c r="CZU53" s="29"/>
      <c r="CZV53" s="29"/>
      <c r="CZW53" s="29"/>
      <c r="CZX53" s="29"/>
      <c r="CZY53" s="29"/>
      <c r="CZZ53" s="29"/>
      <c r="DAA53" s="29"/>
      <c r="DAB53" s="29"/>
      <c r="DAC53" s="29"/>
      <c r="DAD53" s="29"/>
      <c r="DAE53" s="29"/>
      <c r="DAF53" s="29"/>
      <c r="DAG53" s="29"/>
      <c r="DAH53" s="29"/>
      <c r="DAI53" s="29"/>
      <c r="DAJ53" s="29"/>
      <c r="DAK53" s="29"/>
      <c r="DAL53" s="29"/>
      <c r="DAM53" s="29"/>
      <c r="DAN53" s="29"/>
      <c r="DAO53" s="29"/>
      <c r="DAP53" s="29"/>
      <c r="DAQ53" s="29"/>
      <c r="DAR53" s="29"/>
      <c r="DAS53" s="29"/>
      <c r="DAT53" s="29"/>
      <c r="DAU53" s="29"/>
      <c r="DAV53" s="29"/>
      <c r="DAW53" s="29"/>
      <c r="DAX53" s="29"/>
      <c r="DAY53" s="29"/>
      <c r="DAZ53" s="29"/>
      <c r="DBA53" s="29"/>
      <c r="DBB53" s="29"/>
      <c r="DBC53" s="29"/>
      <c r="DBD53" s="29"/>
      <c r="DBE53" s="29"/>
      <c r="DBF53" s="29"/>
      <c r="DBG53" s="29"/>
      <c r="DBH53" s="29"/>
      <c r="DBI53" s="29"/>
      <c r="DBJ53" s="29"/>
      <c r="DBK53" s="29"/>
      <c r="DBL53" s="29"/>
      <c r="DBM53" s="29"/>
      <c r="DBN53" s="29"/>
      <c r="DBO53" s="29"/>
      <c r="DBP53" s="29"/>
      <c r="DBQ53" s="29"/>
      <c r="DBR53" s="29"/>
      <c r="DBS53" s="29"/>
      <c r="DBT53" s="29"/>
      <c r="DBU53" s="29"/>
      <c r="DBV53" s="29"/>
      <c r="DBW53" s="29"/>
      <c r="DBX53" s="29"/>
      <c r="DBY53" s="29"/>
      <c r="DBZ53" s="29"/>
      <c r="DCA53" s="29"/>
      <c r="DCB53" s="29"/>
      <c r="DCC53" s="29"/>
      <c r="DCD53" s="29"/>
      <c r="DCE53" s="29"/>
      <c r="DCF53" s="29"/>
      <c r="DCG53" s="29"/>
      <c r="DCH53" s="29"/>
      <c r="DCI53" s="29"/>
      <c r="DCJ53" s="29"/>
      <c r="DCK53" s="29"/>
      <c r="DCL53" s="29"/>
      <c r="DCM53" s="29"/>
      <c r="DCN53" s="29"/>
      <c r="DCO53" s="29"/>
      <c r="DCP53" s="29"/>
      <c r="DCQ53" s="29"/>
      <c r="DCR53" s="29"/>
      <c r="DCS53" s="29"/>
      <c r="DCT53" s="29"/>
      <c r="DCU53" s="29"/>
      <c r="DCV53" s="29"/>
      <c r="DCW53" s="29"/>
      <c r="DCX53" s="29"/>
      <c r="DCY53" s="29"/>
      <c r="DCZ53" s="29"/>
      <c r="DDA53" s="29"/>
      <c r="DDB53" s="29"/>
      <c r="DDC53" s="29"/>
      <c r="DDD53" s="29"/>
      <c r="DDE53" s="29"/>
      <c r="DDF53" s="29"/>
      <c r="DDG53" s="29"/>
      <c r="DDH53" s="29"/>
      <c r="DDI53" s="29"/>
      <c r="DDJ53" s="29"/>
      <c r="DDK53" s="29"/>
      <c r="DDL53" s="29"/>
      <c r="DDM53" s="29"/>
      <c r="DDN53" s="29"/>
      <c r="DDO53" s="29"/>
      <c r="DDP53" s="29"/>
      <c r="DDQ53" s="29"/>
      <c r="DDR53" s="29"/>
      <c r="DDS53" s="29"/>
      <c r="DDT53" s="29"/>
      <c r="DDU53" s="29"/>
      <c r="DDV53" s="29"/>
      <c r="DDW53" s="29"/>
      <c r="DDX53" s="29"/>
      <c r="DDY53" s="29"/>
      <c r="DDZ53" s="29"/>
      <c r="DEA53" s="29"/>
      <c r="DEB53" s="29"/>
      <c r="DEC53" s="29"/>
      <c r="DED53" s="29"/>
      <c r="DEE53" s="29"/>
      <c r="DEF53" s="29"/>
      <c r="DEG53" s="29"/>
      <c r="DEH53" s="29"/>
      <c r="DEI53" s="29"/>
      <c r="DEJ53" s="29"/>
      <c r="DEK53" s="29"/>
      <c r="DEL53" s="29"/>
      <c r="DEM53" s="29"/>
      <c r="DEN53" s="29"/>
      <c r="DEO53" s="29"/>
      <c r="DEP53" s="29"/>
      <c r="DEQ53" s="29"/>
      <c r="DER53" s="29"/>
      <c r="DES53" s="29"/>
      <c r="DET53" s="29"/>
      <c r="DEU53" s="29"/>
      <c r="DEV53" s="29"/>
      <c r="DEW53" s="29"/>
      <c r="DEX53" s="29"/>
      <c r="DEY53" s="29"/>
      <c r="DEZ53" s="29"/>
      <c r="DFA53" s="29"/>
      <c r="DFB53" s="29"/>
      <c r="DFC53" s="29"/>
      <c r="DFD53" s="29"/>
      <c r="DFE53" s="29"/>
      <c r="DFF53" s="29"/>
      <c r="DFG53" s="29"/>
      <c r="DFH53" s="29"/>
      <c r="DFI53" s="29"/>
      <c r="DFJ53" s="29"/>
      <c r="DFK53" s="29"/>
      <c r="DFL53" s="29"/>
      <c r="DFM53" s="29"/>
      <c r="DFN53" s="29"/>
      <c r="DFO53" s="29"/>
      <c r="DFP53" s="29"/>
      <c r="DFQ53" s="29"/>
      <c r="DFR53" s="29"/>
      <c r="DFS53" s="29"/>
      <c r="DFT53" s="29"/>
      <c r="DFU53" s="29"/>
      <c r="DFV53" s="29"/>
      <c r="DFW53" s="29"/>
      <c r="DFX53" s="29"/>
      <c r="DFY53" s="29"/>
      <c r="DFZ53" s="29"/>
      <c r="DGA53" s="29"/>
      <c r="DGB53" s="29"/>
      <c r="DGC53" s="29"/>
      <c r="DGD53" s="29"/>
      <c r="DGE53" s="29"/>
      <c r="DGF53" s="29"/>
      <c r="DGG53" s="29"/>
      <c r="DGH53" s="29"/>
      <c r="DGI53" s="29"/>
      <c r="DGJ53" s="29"/>
      <c r="DGK53" s="29"/>
      <c r="DGL53" s="29"/>
      <c r="DGM53" s="29"/>
      <c r="DGN53" s="29"/>
      <c r="DGO53" s="29"/>
      <c r="DGP53" s="29"/>
      <c r="DGQ53" s="29"/>
      <c r="DGR53" s="29"/>
      <c r="DGS53" s="29"/>
      <c r="DGT53" s="29"/>
      <c r="DGU53" s="29"/>
      <c r="DGV53" s="29"/>
      <c r="DGW53" s="29"/>
      <c r="DGX53" s="29"/>
      <c r="DGY53" s="29"/>
      <c r="DGZ53" s="29"/>
      <c r="DHA53" s="29"/>
      <c r="DHB53" s="29"/>
      <c r="DHC53" s="29"/>
      <c r="DHD53" s="29"/>
      <c r="DHE53" s="29"/>
      <c r="DHF53" s="29"/>
      <c r="DHG53" s="29"/>
      <c r="DHH53" s="29"/>
      <c r="DHI53" s="29"/>
      <c r="DHJ53" s="29"/>
      <c r="DHK53" s="29"/>
      <c r="DHL53" s="29"/>
      <c r="DHM53" s="29"/>
      <c r="DHN53" s="29"/>
      <c r="DHO53" s="29"/>
      <c r="DHP53" s="29"/>
      <c r="DHQ53" s="29"/>
      <c r="DHR53" s="29"/>
      <c r="DHS53" s="29"/>
      <c r="DHT53" s="29"/>
      <c r="DHU53" s="29"/>
      <c r="DHV53" s="29"/>
      <c r="DHW53" s="29"/>
      <c r="DHX53" s="29"/>
      <c r="DHY53" s="29"/>
      <c r="DHZ53" s="29"/>
      <c r="DIA53" s="29"/>
      <c r="DIB53" s="29"/>
      <c r="DIC53" s="29"/>
      <c r="DID53" s="29"/>
      <c r="DIE53" s="29"/>
      <c r="DIF53" s="29"/>
      <c r="DIG53" s="29"/>
      <c r="DIH53" s="29"/>
      <c r="DII53" s="29"/>
      <c r="DIJ53" s="29"/>
      <c r="DIK53" s="29"/>
      <c r="DIL53" s="29"/>
      <c r="DIM53" s="29"/>
      <c r="DIN53" s="29"/>
      <c r="DIO53" s="29"/>
      <c r="DIP53" s="29"/>
      <c r="DIQ53" s="29"/>
      <c r="DIR53" s="29"/>
      <c r="DIS53" s="29"/>
      <c r="DIT53" s="29"/>
      <c r="DIU53" s="29"/>
      <c r="DIV53" s="29"/>
      <c r="DIW53" s="29"/>
      <c r="DIX53" s="29"/>
      <c r="DIY53" s="29"/>
      <c r="DIZ53" s="29"/>
      <c r="DJA53" s="29"/>
      <c r="DJB53" s="29"/>
      <c r="DJC53" s="29"/>
      <c r="DJD53" s="29"/>
      <c r="DJE53" s="29"/>
      <c r="DJF53" s="29"/>
      <c r="DJG53" s="29"/>
      <c r="DJH53" s="29"/>
      <c r="DJI53" s="29"/>
      <c r="DJJ53" s="29"/>
      <c r="DJK53" s="29"/>
      <c r="DJL53" s="29"/>
      <c r="DJM53" s="29"/>
      <c r="DJN53" s="29"/>
      <c r="DJO53" s="29"/>
      <c r="DJP53" s="29"/>
      <c r="DJQ53" s="29"/>
      <c r="DJR53" s="29"/>
      <c r="DJS53" s="29"/>
      <c r="DJT53" s="29"/>
      <c r="DJU53" s="29"/>
      <c r="DJV53" s="29"/>
      <c r="DJW53" s="29"/>
      <c r="DJX53" s="29"/>
      <c r="DJY53" s="29"/>
      <c r="DJZ53" s="29"/>
      <c r="DKA53" s="29"/>
      <c r="DKB53" s="29"/>
      <c r="DKC53" s="29"/>
      <c r="DKD53" s="29"/>
      <c r="DKE53" s="29"/>
      <c r="DKF53" s="29"/>
      <c r="DKG53" s="29"/>
      <c r="DKH53" s="29"/>
      <c r="DKI53" s="29"/>
      <c r="DKJ53" s="29"/>
      <c r="DKK53" s="29"/>
      <c r="DKL53" s="29"/>
      <c r="DKM53" s="29"/>
      <c r="DKN53" s="29"/>
      <c r="DKO53" s="29"/>
      <c r="DKP53" s="29"/>
      <c r="DKQ53" s="29"/>
      <c r="DKR53" s="29"/>
      <c r="DKS53" s="29"/>
      <c r="DKT53" s="29"/>
      <c r="DKU53" s="29"/>
      <c r="DKV53" s="29"/>
      <c r="DKW53" s="29"/>
      <c r="DKX53" s="29"/>
      <c r="DKY53" s="29"/>
      <c r="DKZ53" s="29"/>
      <c r="DLA53" s="29"/>
      <c r="DLB53" s="29"/>
      <c r="DLC53" s="29"/>
      <c r="DLD53" s="29"/>
      <c r="DLE53" s="29"/>
      <c r="DLF53" s="29"/>
      <c r="DLG53" s="29"/>
      <c r="DLH53" s="29"/>
      <c r="DLI53" s="29"/>
      <c r="DLJ53" s="29"/>
      <c r="DLK53" s="29"/>
      <c r="DLL53" s="29"/>
      <c r="DLM53" s="29"/>
      <c r="DLN53" s="29"/>
      <c r="DLO53" s="29"/>
      <c r="DLP53" s="29"/>
      <c r="DLQ53" s="29"/>
      <c r="DLR53" s="29"/>
      <c r="DLS53" s="29"/>
      <c r="DLT53" s="29"/>
      <c r="DLU53" s="29"/>
      <c r="DLV53" s="29"/>
      <c r="DLW53" s="29"/>
      <c r="DLX53" s="29"/>
      <c r="DLY53" s="29"/>
      <c r="DLZ53" s="29"/>
      <c r="DMA53" s="29"/>
      <c r="DMB53" s="29"/>
      <c r="DMC53" s="29"/>
      <c r="DMD53" s="29"/>
      <c r="DME53" s="29"/>
      <c r="DMF53" s="29"/>
      <c r="DMG53" s="29"/>
      <c r="DMH53" s="29"/>
      <c r="DMI53" s="29"/>
      <c r="DMJ53" s="29"/>
      <c r="DMK53" s="29"/>
      <c r="DML53" s="29"/>
      <c r="DMM53" s="29"/>
      <c r="DMN53" s="29"/>
      <c r="DMO53" s="29"/>
      <c r="DMP53" s="29"/>
      <c r="DMQ53" s="29"/>
      <c r="DMR53" s="29"/>
      <c r="DMS53" s="29"/>
      <c r="DMT53" s="29"/>
      <c r="DMU53" s="29"/>
      <c r="DMV53" s="29"/>
      <c r="DMW53" s="29"/>
      <c r="DMX53" s="29"/>
      <c r="DMY53" s="29"/>
      <c r="DMZ53" s="29"/>
      <c r="DNA53" s="29"/>
      <c r="DNB53" s="29"/>
      <c r="DNC53" s="29"/>
      <c r="DND53" s="29"/>
      <c r="DNE53" s="29"/>
      <c r="DNF53" s="29"/>
      <c r="DNG53" s="29"/>
      <c r="DNH53" s="29"/>
      <c r="DNI53" s="29"/>
      <c r="DNJ53" s="29"/>
      <c r="DNK53" s="29"/>
      <c r="DNL53" s="29"/>
      <c r="DNM53" s="29"/>
      <c r="DNN53" s="29"/>
      <c r="DNO53" s="29"/>
      <c r="DNP53" s="29"/>
      <c r="DNQ53" s="29"/>
      <c r="DNR53" s="29"/>
      <c r="DNS53" s="29"/>
      <c r="DNT53" s="29"/>
      <c r="DNU53" s="29"/>
      <c r="DNV53" s="29"/>
      <c r="DNW53" s="29"/>
      <c r="DNX53" s="29"/>
      <c r="DNY53" s="29"/>
      <c r="DNZ53" s="29"/>
      <c r="DOA53" s="29"/>
      <c r="DOB53" s="29"/>
      <c r="DOC53" s="29"/>
      <c r="DOD53" s="29"/>
      <c r="DOE53" s="29"/>
      <c r="DOF53" s="29"/>
      <c r="DOG53" s="29"/>
      <c r="DOH53" s="29"/>
      <c r="DOI53" s="29"/>
      <c r="DOJ53" s="29"/>
      <c r="DOK53" s="29"/>
      <c r="DOL53" s="29"/>
      <c r="DOM53" s="29"/>
      <c r="DON53" s="29"/>
      <c r="DOO53" s="29"/>
      <c r="DOP53" s="29"/>
      <c r="DOQ53" s="29"/>
      <c r="DOR53" s="29"/>
      <c r="DOS53" s="29"/>
      <c r="DOT53" s="29"/>
      <c r="DOU53" s="29"/>
      <c r="DOV53" s="29"/>
      <c r="DOW53" s="29"/>
      <c r="DOX53" s="29"/>
      <c r="DOY53" s="29"/>
      <c r="DOZ53" s="29"/>
      <c r="DPA53" s="29"/>
      <c r="DPB53" s="29"/>
      <c r="DPC53" s="29"/>
      <c r="DPD53" s="29"/>
      <c r="DPE53" s="29"/>
      <c r="DPF53" s="29"/>
      <c r="DPG53" s="29"/>
      <c r="DPH53" s="29"/>
      <c r="DPI53" s="29"/>
      <c r="DPJ53" s="29"/>
      <c r="DPK53" s="29"/>
      <c r="DPL53" s="29"/>
      <c r="DPM53" s="29"/>
      <c r="DPN53" s="29"/>
      <c r="DPO53" s="29"/>
      <c r="DPP53" s="29"/>
      <c r="DPQ53" s="29"/>
      <c r="DPR53" s="29"/>
      <c r="DPS53" s="29"/>
      <c r="DPT53" s="29"/>
      <c r="DPU53" s="29"/>
      <c r="DPV53" s="29"/>
      <c r="DPW53" s="29"/>
      <c r="DPX53" s="29"/>
      <c r="DPY53" s="29"/>
      <c r="DPZ53" s="29"/>
      <c r="DQA53" s="29"/>
      <c r="DQB53" s="29"/>
      <c r="DQC53" s="29"/>
      <c r="DQD53" s="29"/>
      <c r="DQE53" s="29"/>
      <c r="DQF53" s="29"/>
      <c r="DQG53" s="29"/>
      <c r="DQH53" s="29"/>
      <c r="DQI53" s="29"/>
      <c r="DQJ53" s="29"/>
      <c r="DQK53" s="29"/>
      <c r="DQL53" s="29"/>
      <c r="DQM53" s="29"/>
      <c r="DQN53" s="29"/>
      <c r="DQO53" s="29"/>
      <c r="DQP53" s="29"/>
      <c r="DQQ53" s="29"/>
      <c r="DQR53" s="29"/>
      <c r="DQS53" s="29"/>
      <c r="DQT53" s="29"/>
      <c r="DQU53" s="29"/>
      <c r="DQV53" s="29"/>
      <c r="DQW53" s="29"/>
      <c r="DQX53" s="29"/>
      <c r="DQY53" s="29"/>
      <c r="DQZ53" s="29"/>
      <c r="DRA53" s="29"/>
      <c r="DRB53" s="29"/>
      <c r="DRC53" s="29"/>
      <c r="DRD53" s="29"/>
      <c r="DRE53" s="29"/>
      <c r="DRF53" s="29"/>
      <c r="DRG53" s="29"/>
      <c r="DRH53" s="29"/>
      <c r="DRI53" s="29"/>
      <c r="DRJ53" s="29"/>
      <c r="DRK53" s="29"/>
      <c r="DRL53" s="29"/>
      <c r="DRM53" s="29"/>
      <c r="DRN53" s="29"/>
      <c r="DRO53" s="29"/>
      <c r="DRP53" s="29"/>
      <c r="DRQ53" s="29"/>
      <c r="DRR53" s="29"/>
      <c r="DRS53" s="29"/>
      <c r="DRT53" s="29"/>
      <c r="DRU53" s="29"/>
      <c r="DRV53" s="29"/>
      <c r="DRW53" s="29"/>
      <c r="DRX53" s="29"/>
      <c r="DRY53" s="29"/>
      <c r="DRZ53" s="29"/>
      <c r="DSA53" s="29"/>
      <c r="DSB53" s="29"/>
      <c r="DSC53" s="29"/>
      <c r="DSD53" s="29"/>
      <c r="DSE53" s="29"/>
      <c r="DSF53" s="29"/>
      <c r="DSG53" s="29"/>
      <c r="DSH53" s="29"/>
      <c r="DSI53" s="29"/>
      <c r="DSJ53" s="29"/>
      <c r="DSK53" s="29"/>
      <c r="DSL53" s="29"/>
      <c r="DSM53" s="29"/>
      <c r="DSN53" s="29"/>
      <c r="DSO53" s="29"/>
      <c r="DSP53" s="29"/>
      <c r="DSQ53" s="29"/>
      <c r="DSR53" s="29"/>
      <c r="DSS53" s="29"/>
      <c r="DST53" s="29"/>
      <c r="DSU53" s="29"/>
      <c r="DSV53" s="29"/>
      <c r="DSW53" s="29"/>
      <c r="DSX53" s="29"/>
      <c r="DSY53" s="29"/>
      <c r="DSZ53" s="29"/>
      <c r="DTA53" s="29"/>
      <c r="DTB53" s="29"/>
      <c r="DTC53" s="29"/>
      <c r="DTD53" s="29"/>
      <c r="DTE53" s="29"/>
      <c r="DTF53" s="29"/>
      <c r="DTG53" s="29"/>
      <c r="DTH53" s="29"/>
      <c r="DTI53" s="29"/>
      <c r="DTJ53" s="29"/>
      <c r="DTK53" s="29"/>
      <c r="DTL53" s="29"/>
      <c r="DTM53" s="29"/>
      <c r="DTN53" s="29"/>
      <c r="DTO53" s="29"/>
      <c r="DTP53" s="29"/>
      <c r="DTQ53" s="29"/>
      <c r="DTR53" s="29"/>
      <c r="DTS53" s="29"/>
      <c r="DTT53" s="29"/>
      <c r="DTU53" s="29"/>
      <c r="DTV53" s="29"/>
      <c r="DTW53" s="29"/>
      <c r="DTX53" s="29"/>
      <c r="DTY53" s="29"/>
      <c r="DTZ53" s="29"/>
      <c r="DUA53" s="29"/>
      <c r="DUB53" s="29"/>
      <c r="DUC53" s="29"/>
      <c r="DUD53" s="29"/>
      <c r="DUE53" s="29"/>
      <c r="DUF53" s="29"/>
      <c r="DUG53" s="29"/>
      <c r="DUH53" s="29"/>
      <c r="DUI53" s="29"/>
      <c r="DUJ53" s="29"/>
      <c r="DUK53" s="29"/>
      <c r="DUL53" s="29"/>
      <c r="DUM53" s="29"/>
      <c r="DUN53" s="29"/>
      <c r="DUO53" s="29"/>
      <c r="DUP53" s="29"/>
      <c r="DUQ53" s="29"/>
      <c r="DUR53" s="29"/>
      <c r="DUS53" s="29"/>
      <c r="DUT53" s="29"/>
      <c r="DUU53" s="29"/>
      <c r="DUV53" s="29"/>
      <c r="DUW53" s="29"/>
      <c r="DUX53" s="29"/>
      <c r="DUY53" s="29"/>
      <c r="DUZ53" s="29"/>
      <c r="DVA53" s="29"/>
      <c r="DVB53" s="29"/>
      <c r="DVC53" s="29"/>
      <c r="DVD53" s="29"/>
      <c r="DVE53" s="29"/>
      <c r="DVF53" s="29"/>
      <c r="DVG53" s="29"/>
      <c r="DVH53" s="29"/>
      <c r="DVI53" s="29"/>
      <c r="DVJ53" s="29"/>
      <c r="DVK53" s="29"/>
      <c r="DVL53" s="29"/>
      <c r="DVM53" s="29"/>
      <c r="DVN53" s="29"/>
      <c r="DVO53" s="29"/>
      <c r="DVP53" s="29"/>
      <c r="DVQ53" s="29"/>
      <c r="DVR53" s="29"/>
      <c r="DVS53" s="29"/>
      <c r="DVT53" s="29"/>
      <c r="DVU53" s="29"/>
      <c r="DVV53" s="29"/>
      <c r="DVW53" s="29"/>
      <c r="DVX53" s="29"/>
      <c r="DVY53" s="29"/>
      <c r="DVZ53" s="29"/>
      <c r="DWA53" s="29"/>
      <c r="DWB53" s="29"/>
      <c r="DWC53" s="29"/>
      <c r="DWD53" s="29"/>
      <c r="DWE53" s="29"/>
      <c r="DWF53" s="29"/>
      <c r="DWG53" s="29"/>
      <c r="DWH53" s="29"/>
      <c r="DWI53" s="29"/>
      <c r="DWJ53" s="29"/>
      <c r="DWK53" s="29"/>
      <c r="DWL53" s="29"/>
      <c r="DWM53" s="29"/>
      <c r="DWN53" s="29"/>
      <c r="DWO53" s="29"/>
      <c r="DWP53" s="29"/>
      <c r="DWQ53" s="29"/>
      <c r="DWR53" s="29"/>
      <c r="DWS53" s="29"/>
      <c r="DWT53" s="29"/>
      <c r="DWU53" s="29"/>
      <c r="DWV53" s="29"/>
      <c r="DWW53" s="29"/>
      <c r="DWX53" s="29"/>
      <c r="DWY53" s="29"/>
      <c r="DWZ53" s="29"/>
      <c r="DXA53" s="29"/>
      <c r="DXB53" s="29"/>
      <c r="DXC53" s="29"/>
      <c r="DXD53" s="29"/>
      <c r="DXE53" s="29"/>
      <c r="DXF53" s="29"/>
      <c r="DXG53" s="29"/>
      <c r="DXH53" s="29"/>
      <c r="DXI53" s="29"/>
      <c r="DXJ53" s="29"/>
      <c r="DXK53" s="29"/>
      <c r="DXL53" s="29"/>
      <c r="DXM53" s="29"/>
      <c r="DXN53" s="29"/>
      <c r="DXO53" s="29"/>
      <c r="DXP53" s="29"/>
      <c r="DXQ53" s="29"/>
      <c r="DXR53" s="29"/>
      <c r="DXS53" s="29"/>
      <c r="DXT53" s="29"/>
      <c r="DXU53" s="29"/>
      <c r="DXV53" s="29"/>
      <c r="DXW53" s="29"/>
      <c r="DXX53" s="29"/>
      <c r="DXY53" s="29"/>
      <c r="DXZ53" s="29"/>
      <c r="DYA53" s="29"/>
      <c r="DYB53" s="29"/>
      <c r="DYC53" s="29"/>
      <c r="DYD53" s="29"/>
      <c r="DYE53" s="29"/>
      <c r="DYF53" s="29"/>
      <c r="DYG53" s="29"/>
      <c r="DYH53" s="29"/>
      <c r="DYI53" s="29"/>
      <c r="DYJ53" s="29"/>
      <c r="DYK53" s="29"/>
      <c r="DYL53" s="29"/>
      <c r="DYM53" s="29"/>
      <c r="DYN53" s="29"/>
      <c r="DYO53" s="29"/>
      <c r="DYP53" s="29"/>
      <c r="DYQ53" s="29"/>
      <c r="DYR53" s="29"/>
      <c r="DYS53" s="29"/>
      <c r="DYT53" s="29"/>
      <c r="DYU53" s="29"/>
      <c r="DYV53" s="29"/>
      <c r="DYW53" s="29"/>
      <c r="DYX53" s="29"/>
      <c r="DYY53" s="29"/>
      <c r="DYZ53" s="29"/>
      <c r="DZA53" s="29"/>
      <c r="DZB53" s="29"/>
      <c r="DZC53" s="29"/>
      <c r="DZD53" s="29"/>
      <c r="DZE53" s="29"/>
      <c r="DZF53" s="29"/>
      <c r="DZG53" s="29"/>
      <c r="DZH53" s="29"/>
      <c r="DZI53" s="29"/>
      <c r="DZJ53" s="29"/>
      <c r="DZK53" s="29"/>
      <c r="DZL53" s="29"/>
      <c r="DZM53" s="29"/>
      <c r="DZN53" s="29"/>
      <c r="DZO53" s="29"/>
      <c r="DZP53" s="29"/>
      <c r="DZQ53" s="29"/>
      <c r="DZR53" s="29"/>
      <c r="DZS53" s="29"/>
      <c r="DZT53" s="29"/>
      <c r="DZU53" s="29"/>
      <c r="DZV53" s="29"/>
      <c r="DZW53" s="29"/>
      <c r="DZX53" s="29"/>
      <c r="DZY53" s="29"/>
      <c r="DZZ53" s="29"/>
      <c r="EAA53" s="29"/>
      <c r="EAB53" s="29"/>
      <c r="EAC53" s="29"/>
      <c r="EAD53" s="29"/>
      <c r="EAE53" s="29"/>
      <c r="EAF53" s="29"/>
      <c r="EAG53" s="29"/>
      <c r="EAH53" s="29"/>
      <c r="EAI53" s="29"/>
      <c r="EAJ53" s="29"/>
      <c r="EAK53" s="29"/>
      <c r="EAL53" s="29"/>
      <c r="EAM53" s="29"/>
      <c r="EAN53" s="29"/>
      <c r="EAO53" s="29"/>
      <c r="EAP53" s="29"/>
      <c r="EAQ53" s="29"/>
      <c r="EAR53" s="29"/>
      <c r="EAS53" s="29"/>
      <c r="EAT53" s="29"/>
      <c r="EAU53" s="29"/>
      <c r="EAV53" s="29"/>
      <c r="EAW53" s="29"/>
      <c r="EAX53" s="29"/>
      <c r="EAY53" s="29"/>
      <c r="EAZ53" s="29"/>
      <c r="EBA53" s="29"/>
      <c r="EBB53" s="29"/>
      <c r="EBC53" s="29"/>
      <c r="EBD53" s="29"/>
      <c r="EBE53" s="29"/>
      <c r="EBF53" s="29"/>
      <c r="EBG53" s="29"/>
      <c r="EBH53" s="29"/>
      <c r="EBI53" s="29"/>
      <c r="EBJ53" s="29"/>
      <c r="EBK53" s="29"/>
      <c r="EBL53" s="29"/>
      <c r="EBM53" s="29"/>
      <c r="EBN53" s="29"/>
      <c r="EBO53" s="29"/>
      <c r="EBP53" s="29"/>
      <c r="EBQ53" s="29"/>
      <c r="EBR53" s="29"/>
      <c r="EBS53" s="29"/>
      <c r="EBT53" s="29"/>
      <c r="EBU53" s="29"/>
      <c r="EBV53" s="29"/>
      <c r="EBW53" s="29"/>
      <c r="EBX53" s="29"/>
      <c r="EBY53" s="29"/>
      <c r="EBZ53" s="29"/>
      <c r="ECA53" s="29"/>
      <c r="ECB53" s="29"/>
      <c r="ECC53" s="29"/>
      <c r="ECD53" s="29"/>
      <c r="ECE53" s="29"/>
      <c r="ECF53" s="29"/>
      <c r="ECG53" s="29"/>
      <c r="ECH53" s="29"/>
      <c r="ECI53" s="29"/>
      <c r="ECJ53" s="29"/>
      <c r="ECK53" s="29"/>
      <c r="ECL53" s="29"/>
      <c r="ECM53" s="29"/>
      <c r="ECN53" s="29"/>
      <c r="ECO53" s="29"/>
      <c r="ECP53" s="29"/>
      <c r="ECQ53" s="29"/>
      <c r="ECR53" s="29"/>
      <c r="ECS53" s="29"/>
      <c r="ECT53" s="29"/>
      <c r="ECU53" s="29"/>
      <c r="ECV53" s="29"/>
      <c r="ECW53" s="29"/>
      <c r="ECX53" s="29"/>
      <c r="ECY53" s="29"/>
      <c r="ECZ53" s="29"/>
      <c r="EDA53" s="29"/>
      <c r="EDB53" s="29"/>
      <c r="EDC53" s="29"/>
      <c r="EDD53" s="29"/>
      <c r="EDE53" s="29"/>
      <c r="EDF53" s="29"/>
      <c r="EDG53" s="29"/>
      <c r="EDH53" s="29"/>
      <c r="EDI53" s="29"/>
      <c r="EDJ53" s="29"/>
      <c r="EDK53" s="29"/>
      <c r="EDL53" s="29"/>
      <c r="EDM53" s="29"/>
      <c r="EDN53" s="29"/>
      <c r="EDO53" s="29"/>
      <c r="EDP53" s="29"/>
      <c r="EDQ53" s="29"/>
      <c r="EDR53" s="29"/>
      <c r="EDS53" s="29"/>
      <c r="EDT53" s="29"/>
      <c r="EDU53" s="29"/>
      <c r="EDV53" s="29"/>
      <c r="EDW53" s="29"/>
      <c r="EDX53" s="29"/>
      <c r="EDY53" s="29"/>
      <c r="EDZ53" s="29"/>
      <c r="EEA53" s="29"/>
      <c r="EEB53" s="29"/>
      <c r="EEC53" s="29"/>
      <c r="EED53" s="29"/>
      <c r="EEE53" s="29"/>
      <c r="EEF53" s="29"/>
      <c r="EEG53" s="29"/>
      <c r="EEH53" s="29"/>
      <c r="EEI53" s="29"/>
      <c r="EEJ53" s="29"/>
      <c r="EEK53" s="29"/>
      <c r="EEL53" s="29"/>
      <c r="EEM53" s="29"/>
      <c r="EEN53" s="29"/>
      <c r="EEO53" s="29"/>
      <c r="EEP53" s="29"/>
      <c r="EEQ53" s="29"/>
      <c r="EER53" s="29"/>
      <c r="EES53" s="29"/>
      <c r="EET53" s="29"/>
      <c r="EEU53" s="29"/>
      <c r="EEV53" s="29"/>
      <c r="EEW53" s="29"/>
      <c r="EEX53" s="29"/>
      <c r="EEY53" s="29"/>
      <c r="EEZ53" s="29"/>
      <c r="EFA53" s="29"/>
      <c r="EFB53" s="29"/>
      <c r="EFC53" s="29"/>
      <c r="EFD53" s="29"/>
      <c r="EFE53" s="29"/>
      <c r="EFF53" s="29"/>
      <c r="EFG53" s="29"/>
      <c r="EFH53" s="29"/>
      <c r="EFI53" s="29"/>
      <c r="EFJ53" s="29"/>
      <c r="EFK53" s="29"/>
      <c r="EFL53" s="29"/>
      <c r="EFM53" s="29"/>
      <c r="EFN53" s="29"/>
      <c r="EFO53" s="29"/>
      <c r="EFP53" s="29"/>
      <c r="EFQ53" s="29"/>
      <c r="EFR53" s="29"/>
      <c r="EFS53" s="29"/>
      <c r="EFT53" s="29"/>
      <c r="EFU53" s="29"/>
      <c r="EFV53" s="29"/>
      <c r="EFW53" s="29"/>
      <c r="EFX53" s="29"/>
      <c r="EFY53" s="29"/>
      <c r="EFZ53" s="29"/>
      <c r="EGA53" s="29"/>
      <c r="EGB53" s="29"/>
      <c r="EGC53" s="29"/>
      <c r="EGD53" s="29"/>
      <c r="EGE53" s="29"/>
      <c r="EGF53" s="29"/>
      <c r="EGG53" s="29"/>
      <c r="EGH53" s="29"/>
      <c r="EGI53" s="29"/>
      <c r="EGJ53" s="29"/>
      <c r="EGK53" s="29"/>
      <c r="EGL53" s="29"/>
      <c r="EGM53" s="29"/>
      <c r="EGN53" s="29"/>
      <c r="EGO53" s="29"/>
      <c r="EGP53" s="29"/>
      <c r="EGQ53" s="29"/>
      <c r="EGR53" s="29"/>
      <c r="EGS53" s="29"/>
      <c r="EGT53" s="29"/>
      <c r="EGU53" s="29"/>
      <c r="EGV53" s="29"/>
      <c r="EGW53" s="29"/>
      <c r="EGX53" s="29"/>
      <c r="EGY53" s="29"/>
      <c r="EGZ53" s="29"/>
      <c r="EHA53" s="29"/>
      <c r="EHB53" s="29"/>
      <c r="EHC53" s="29"/>
      <c r="EHD53" s="29"/>
      <c r="EHE53" s="29"/>
      <c r="EHF53" s="29"/>
      <c r="EHG53" s="29"/>
      <c r="EHH53" s="29"/>
      <c r="EHI53" s="29"/>
      <c r="EHJ53" s="29"/>
      <c r="EHK53" s="29"/>
      <c r="EHL53" s="29"/>
      <c r="EHM53" s="29"/>
      <c r="EHN53" s="29"/>
      <c r="EHO53" s="29"/>
      <c r="EHP53" s="29"/>
      <c r="EHQ53" s="29"/>
      <c r="EHR53" s="29"/>
      <c r="EHS53" s="29"/>
      <c r="EHT53" s="29"/>
      <c r="EHU53" s="29"/>
      <c r="EHV53" s="29"/>
      <c r="EHW53" s="29"/>
      <c r="EHX53" s="29"/>
      <c r="EHY53" s="29"/>
      <c r="EHZ53" s="29"/>
      <c r="EIA53" s="29"/>
      <c r="EIB53" s="29"/>
      <c r="EIC53" s="29"/>
      <c r="EID53" s="29"/>
      <c r="EIE53" s="29"/>
      <c r="EIF53" s="29"/>
      <c r="EIG53" s="29"/>
      <c r="EIH53" s="29"/>
      <c r="EII53" s="29"/>
      <c r="EIJ53" s="29"/>
      <c r="EIK53" s="29"/>
      <c r="EIL53" s="29"/>
      <c r="EIM53" s="29"/>
      <c r="EIN53" s="29"/>
      <c r="EIO53" s="29"/>
      <c r="EIP53" s="29"/>
      <c r="EIQ53" s="29"/>
      <c r="EIR53" s="29"/>
      <c r="EIS53" s="29"/>
      <c r="EIT53" s="29"/>
      <c r="EIU53" s="29"/>
      <c r="EIV53" s="29"/>
      <c r="EIW53" s="29"/>
      <c r="EIX53" s="29"/>
      <c r="EIY53" s="29"/>
      <c r="EIZ53" s="29"/>
      <c r="EJA53" s="29"/>
      <c r="EJB53" s="29"/>
      <c r="EJC53" s="29"/>
      <c r="EJD53" s="29"/>
      <c r="EJE53" s="29"/>
      <c r="EJF53" s="29"/>
      <c r="EJG53" s="29"/>
      <c r="EJH53" s="29"/>
      <c r="EJI53" s="29"/>
      <c r="EJJ53" s="29"/>
      <c r="EJK53" s="29"/>
      <c r="EJL53" s="29"/>
      <c r="EJM53" s="29"/>
      <c r="EJN53" s="29"/>
      <c r="EJO53" s="29"/>
      <c r="EJP53" s="29"/>
      <c r="EJQ53" s="29"/>
      <c r="EJR53" s="29"/>
      <c r="EJS53" s="29"/>
      <c r="EJT53" s="29"/>
      <c r="EJU53" s="29"/>
      <c r="EJV53" s="29"/>
      <c r="EJW53" s="29"/>
      <c r="EJX53" s="29"/>
      <c r="EJY53" s="29"/>
      <c r="EJZ53" s="29"/>
      <c r="EKA53" s="29"/>
      <c r="EKB53" s="29"/>
      <c r="EKC53" s="29"/>
      <c r="EKD53" s="29"/>
      <c r="EKE53" s="29"/>
      <c r="EKF53" s="29"/>
      <c r="EKG53" s="29"/>
      <c r="EKH53" s="29"/>
      <c r="EKI53" s="29"/>
      <c r="EKJ53" s="29"/>
      <c r="EKK53" s="29"/>
      <c r="EKL53" s="29"/>
      <c r="EKM53" s="29"/>
      <c r="EKN53" s="29"/>
      <c r="EKO53" s="29"/>
      <c r="EKP53" s="29"/>
      <c r="EKQ53" s="29"/>
      <c r="EKR53" s="29"/>
      <c r="EKS53" s="29"/>
      <c r="EKT53" s="29"/>
      <c r="EKU53" s="29"/>
      <c r="EKV53" s="29"/>
      <c r="EKW53" s="29"/>
      <c r="EKX53" s="29"/>
      <c r="EKY53" s="29"/>
      <c r="EKZ53" s="29"/>
      <c r="ELA53" s="29"/>
      <c r="ELB53" s="29"/>
      <c r="ELC53" s="29"/>
      <c r="ELD53" s="29"/>
      <c r="ELE53" s="29"/>
      <c r="ELF53" s="29"/>
      <c r="ELG53" s="29"/>
      <c r="ELH53" s="29"/>
      <c r="ELI53" s="29"/>
      <c r="ELJ53" s="29"/>
      <c r="ELK53" s="29"/>
      <c r="ELL53" s="29"/>
      <c r="ELM53" s="29"/>
      <c r="ELN53" s="29"/>
      <c r="ELO53" s="29"/>
      <c r="ELP53" s="29"/>
      <c r="ELQ53" s="29"/>
      <c r="ELR53" s="29"/>
      <c r="ELS53" s="29"/>
      <c r="ELT53" s="29"/>
      <c r="ELU53" s="29"/>
      <c r="ELV53" s="29"/>
      <c r="ELW53" s="29"/>
      <c r="ELX53" s="29"/>
      <c r="ELY53" s="29"/>
      <c r="ELZ53" s="29"/>
      <c r="EMA53" s="29"/>
      <c r="EMB53" s="29"/>
      <c r="EMC53" s="29"/>
      <c r="EMD53" s="29"/>
      <c r="EME53" s="29"/>
      <c r="EMF53" s="29"/>
      <c r="EMG53" s="29"/>
      <c r="EMH53" s="29"/>
      <c r="EMI53" s="29"/>
      <c r="EMJ53" s="29"/>
      <c r="EMK53" s="29"/>
      <c r="EML53" s="29"/>
      <c r="EMM53" s="29"/>
      <c r="EMN53" s="29"/>
      <c r="EMO53" s="29"/>
      <c r="EMP53" s="29"/>
      <c r="EMQ53" s="29"/>
      <c r="EMR53" s="29"/>
      <c r="EMS53" s="29"/>
      <c r="EMT53" s="29"/>
      <c r="EMU53" s="29"/>
      <c r="EMV53" s="29"/>
      <c r="EMW53" s="29"/>
      <c r="EMX53" s="29"/>
      <c r="EMY53" s="29"/>
      <c r="EMZ53" s="29"/>
      <c r="ENA53" s="29"/>
      <c r="ENB53" s="29"/>
      <c r="ENC53" s="29"/>
      <c r="END53" s="29"/>
      <c r="ENE53" s="29"/>
      <c r="ENF53" s="29"/>
      <c r="ENG53" s="29"/>
      <c r="ENH53" s="29"/>
      <c r="ENI53" s="29"/>
      <c r="ENJ53" s="29"/>
      <c r="ENK53" s="29"/>
      <c r="ENL53" s="29"/>
      <c r="ENM53" s="29"/>
      <c r="ENN53" s="29"/>
      <c r="ENO53" s="29"/>
      <c r="ENP53" s="29"/>
      <c r="ENQ53" s="29"/>
      <c r="ENR53" s="29"/>
      <c r="ENS53" s="29"/>
      <c r="ENT53" s="29"/>
      <c r="ENU53" s="29"/>
      <c r="ENV53" s="29"/>
      <c r="ENW53" s="29"/>
      <c r="ENX53" s="29"/>
      <c r="ENY53" s="29"/>
      <c r="ENZ53" s="29"/>
      <c r="EOA53" s="29"/>
      <c r="EOB53" s="29"/>
      <c r="EOC53" s="29"/>
      <c r="EOD53" s="29"/>
      <c r="EOE53" s="29"/>
      <c r="EOF53" s="29"/>
      <c r="EOG53" s="29"/>
      <c r="EOH53" s="29"/>
      <c r="EOI53" s="29"/>
      <c r="EOJ53" s="29"/>
      <c r="EOK53" s="29"/>
      <c r="EOL53" s="29"/>
      <c r="EOM53" s="29"/>
      <c r="EON53" s="29"/>
      <c r="EOO53" s="29"/>
      <c r="EOP53" s="29"/>
      <c r="EOQ53" s="29"/>
      <c r="EOR53" s="29"/>
      <c r="EOS53" s="29"/>
      <c r="EOT53" s="29"/>
      <c r="EOU53" s="29"/>
      <c r="EOV53" s="29"/>
      <c r="EOW53" s="29"/>
      <c r="EOX53" s="29"/>
      <c r="EOY53" s="29"/>
      <c r="EOZ53" s="29"/>
      <c r="EPA53" s="29"/>
      <c r="EPB53" s="29"/>
      <c r="EPC53" s="29"/>
      <c r="EPD53" s="29"/>
      <c r="EPE53" s="29"/>
      <c r="EPF53" s="29"/>
      <c r="EPG53" s="29"/>
      <c r="EPH53" s="29"/>
      <c r="EPI53" s="29"/>
      <c r="EPJ53" s="29"/>
      <c r="EPK53" s="29"/>
      <c r="EPL53" s="29"/>
      <c r="EPM53" s="29"/>
      <c r="EPN53" s="29"/>
      <c r="EPO53" s="29"/>
      <c r="EPP53" s="29"/>
      <c r="EPQ53" s="29"/>
      <c r="EPR53" s="29"/>
      <c r="EPS53" s="29"/>
      <c r="EPT53" s="29"/>
      <c r="EPU53" s="29"/>
      <c r="EPV53" s="29"/>
      <c r="EPW53" s="29"/>
      <c r="EPX53" s="29"/>
      <c r="EPY53" s="29"/>
      <c r="EPZ53" s="29"/>
      <c r="EQA53" s="29"/>
      <c r="EQB53" s="29"/>
      <c r="EQC53" s="29"/>
      <c r="EQD53" s="29"/>
      <c r="EQE53" s="29"/>
      <c r="EQF53" s="29"/>
      <c r="EQG53" s="29"/>
      <c r="EQH53" s="29"/>
      <c r="EQI53" s="29"/>
      <c r="EQJ53" s="29"/>
      <c r="EQK53" s="29"/>
      <c r="EQL53" s="29"/>
      <c r="EQM53" s="29"/>
      <c r="EQN53" s="29"/>
      <c r="EQO53" s="29"/>
      <c r="EQP53" s="29"/>
      <c r="EQQ53" s="29"/>
      <c r="EQR53" s="29"/>
      <c r="EQS53" s="29"/>
      <c r="EQT53" s="29"/>
      <c r="EQU53" s="29"/>
      <c r="EQV53" s="29"/>
      <c r="EQW53" s="29"/>
      <c r="EQX53" s="29"/>
      <c r="EQY53" s="29"/>
      <c r="EQZ53" s="29"/>
      <c r="ERA53" s="29"/>
      <c r="ERB53" s="29"/>
      <c r="ERC53" s="29"/>
      <c r="ERD53" s="29"/>
      <c r="ERE53" s="29"/>
      <c r="ERF53" s="29"/>
      <c r="ERG53" s="29"/>
      <c r="ERH53" s="29"/>
      <c r="ERI53" s="29"/>
      <c r="ERJ53" s="29"/>
      <c r="ERK53" s="29"/>
      <c r="ERL53" s="29"/>
      <c r="ERM53" s="29"/>
      <c r="ERN53" s="29"/>
      <c r="ERO53" s="29"/>
      <c r="ERP53" s="29"/>
      <c r="ERQ53" s="29"/>
      <c r="ERR53" s="29"/>
      <c r="ERS53" s="29"/>
      <c r="ERT53" s="29"/>
      <c r="ERU53" s="29"/>
      <c r="ERV53" s="29"/>
      <c r="ERW53" s="29"/>
      <c r="ERX53" s="29"/>
      <c r="ERY53" s="29"/>
      <c r="ERZ53" s="29"/>
      <c r="ESA53" s="29"/>
      <c r="ESB53" s="29"/>
      <c r="ESC53" s="29"/>
      <c r="ESD53" s="29"/>
      <c r="ESE53" s="29"/>
      <c r="ESF53" s="29"/>
      <c r="ESG53" s="29"/>
      <c r="ESH53" s="29"/>
      <c r="ESI53" s="29"/>
      <c r="ESJ53" s="29"/>
      <c r="ESK53" s="29"/>
      <c r="ESL53" s="29"/>
      <c r="ESM53" s="29"/>
      <c r="ESN53" s="29"/>
      <c r="ESO53" s="29"/>
      <c r="ESP53" s="29"/>
      <c r="ESQ53" s="29"/>
      <c r="ESR53" s="29"/>
      <c r="ESS53" s="29"/>
      <c r="EST53" s="29"/>
      <c r="ESU53" s="29"/>
      <c r="ESV53" s="29"/>
      <c r="ESW53" s="29"/>
      <c r="ESX53" s="29"/>
      <c r="ESY53" s="29"/>
      <c r="ESZ53" s="29"/>
      <c r="ETA53" s="29"/>
      <c r="ETB53" s="29"/>
      <c r="ETC53" s="29"/>
      <c r="ETD53" s="29"/>
      <c r="ETE53" s="29"/>
      <c r="ETF53" s="29"/>
      <c r="ETG53" s="29"/>
      <c r="ETH53" s="29"/>
      <c r="ETI53" s="29"/>
      <c r="ETJ53" s="29"/>
      <c r="ETK53" s="29"/>
      <c r="ETL53" s="29"/>
      <c r="ETM53" s="29"/>
      <c r="ETN53" s="29"/>
      <c r="ETO53" s="29"/>
      <c r="ETP53" s="29"/>
      <c r="ETQ53" s="29"/>
      <c r="ETR53" s="29"/>
      <c r="ETS53" s="29"/>
      <c r="ETT53" s="29"/>
      <c r="ETU53" s="29"/>
      <c r="ETV53" s="29"/>
      <c r="ETW53" s="29"/>
      <c r="ETX53" s="29"/>
      <c r="ETY53" s="29"/>
      <c r="ETZ53" s="29"/>
      <c r="EUA53" s="29"/>
      <c r="EUB53" s="29"/>
      <c r="EUC53" s="29"/>
      <c r="EUD53" s="29"/>
      <c r="EUE53" s="29"/>
      <c r="EUF53" s="29"/>
      <c r="EUG53" s="29"/>
      <c r="EUH53" s="29"/>
      <c r="EUI53" s="29"/>
      <c r="EUJ53" s="29"/>
      <c r="EUK53" s="29"/>
      <c r="EUL53" s="29"/>
      <c r="EUM53" s="29"/>
      <c r="EUN53" s="29"/>
      <c r="EUO53" s="29"/>
      <c r="EUP53" s="29"/>
      <c r="EUQ53" s="29"/>
      <c r="EUR53" s="29"/>
      <c r="EUS53" s="29"/>
      <c r="EUT53" s="29"/>
      <c r="EUU53" s="29"/>
      <c r="EUV53" s="29"/>
      <c r="EUW53" s="29"/>
      <c r="EUX53" s="29"/>
      <c r="EUY53" s="29"/>
      <c r="EUZ53" s="29"/>
      <c r="EVA53" s="29"/>
      <c r="EVB53" s="29"/>
      <c r="EVC53" s="29"/>
      <c r="EVD53" s="29"/>
      <c r="EVE53" s="29"/>
      <c r="EVF53" s="29"/>
      <c r="EVG53" s="29"/>
      <c r="EVH53" s="29"/>
      <c r="EVI53" s="29"/>
      <c r="EVJ53" s="29"/>
      <c r="EVK53" s="29"/>
      <c r="EVL53" s="29"/>
      <c r="EVM53" s="29"/>
      <c r="EVN53" s="29"/>
      <c r="EVO53" s="29"/>
      <c r="EVP53" s="29"/>
      <c r="EVQ53" s="29"/>
      <c r="EVR53" s="29"/>
      <c r="EVS53" s="29"/>
      <c r="EVT53" s="29"/>
      <c r="EVU53" s="29"/>
      <c r="EVV53" s="29"/>
      <c r="EVW53" s="29"/>
      <c r="EVX53" s="29"/>
      <c r="EVY53" s="29"/>
      <c r="EVZ53" s="29"/>
      <c r="EWA53" s="29"/>
      <c r="EWB53" s="29"/>
      <c r="EWC53" s="29"/>
      <c r="EWD53" s="29"/>
      <c r="EWE53" s="29"/>
      <c r="EWF53" s="29"/>
      <c r="EWG53" s="29"/>
      <c r="EWH53" s="29"/>
      <c r="EWI53" s="29"/>
      <c r="EWJ53" s="29"/>
      <c r="EWK53" s="29"/>
      <c r="EWL53" s="29"/>
      <c r="EWM53" s="29"/>
      <c r="EWN53" s="29"/>
      <c r="EWO53" s="29"/>
      <c r="EWP53" s="29"/>
      <c r="EWQ53" s="29"/>
      <c r="EWR53" s="29"/>
      <c r="EWS53" s="29"/>
      <c r="EWT53" s="29"/>
      <c r="EWU53" s="29"/>
      <c r="EWV53" s="29"/>
      <c r="EWW53" s="29"/>
      <c r="EWX53" s="29"/>
      <c r="EWY53" s="29"/>
      <c r="EWZ53" s="29"/>
      <c r="EXA53" s="29"/>
      <c r="EXB53" s="29"/>
      <c r="EXC53" s="29"/>
      <c r="EXD53" s="29"/>
      <c r="EXE53" s="29"/>
      <c r="EXF53" s="29"/>
      <c r="EXG53" s="29"/>
      <c r="EXH53" s="29"/>
      <c r="EXI53" s="29"/>
      <c r="EXJ53" s="29"/>
      <c r="EXK53" s="29"/>
      <c r="EXL53" s="29"/>
      <c r="EXM53" s="29"/>
      <c r="EXN53" s="29"/>
      <c r="EXO53" s="29"/>
      <c r="EXP53" s="29"/>
      <c r="EXQ53" s="29"/>
      <c r="EXR53" s="29"/>
      <c r="EXS53" s="29"/>
      <c r="EXT53" s="29"/>
      <c r="EXU53" s="29"/>
      <c r="EXV53" s="29"/>
      <c r="EXW53" s="29"/>
      <c r="EXX53" s="29"/>
      <c r="EXY53" s="29"/>
      <c r="EXZ53" s="29"/>
      <c r="EYA53" s="29"/>
      <c r="EYB53" s="29"/>
      <c r="EYC53" s="29"/>
      <c r="EYD53" s="29"/>
      <c r="EYE53" s="29"/>
      <c r="EYF53" s="29"/>
      <c r="EYG53" s="29"/>
      <c r="EYH53" s="29"/>
      <c r="EYI53" s="29"/>
      <c r="EYJ53" s="29"/>
      <c r="EYK53" s="29"/>
      <c r="EYL53" s="29"/>
      <c r="EYM53" s="29"/>
      <c r="EYN53" s="29"/>
      <c r="EYO53" s="29"/>
      <c r="EYP53" s="29"/>
      <c r="EYQ53" s="29"/>
      <c r="EYR53" s="29"/>
      <c r="EYS53" s="29"/>
      <c r="EYT53" s="29"/>
      <c r="EYU53" s="29"/>
      <c r="EYV53" s="29"/>
      <c r="EYW53" s="29"/>
      <c r="EYX53" s="29"/>
      <c r="EYY53" s="29"/>
      <c r="EYZ53" s="29"/>
      <c r="EZA53" s="29"/>
      <c r="EZB53" s="29"/>
      <c r="EZC53" s="29"/>
      <c r="EZD53" s="29"/>
      <c r="EZE53" s="29"/>
      <c r="EZF53" s="29"/>
      <c r="EZG53" s="29"/>
      <c r="EZH53" s="29"/>
      <c r="EZI53" s="29"/>
      <c r="EZJ53" s="29"/>
      <c r="EZK53" s="29"/>
      <c r="EZL53" s="29"/>
      <c r="EZM53" s="29"/>
      <c r="EZN53" s="29"/>
      <c r="EZO53" s="29"/>
      <c r="EZP53" s="29"/>
      <c r="EZQ53" s="29"/>
      <c r="EZR53" s="29"/>
      <c r="EZS53" s="29"/>
      <c r="EZT53" s="29"/>
      <c r="EZU53" s="29"/>
      <c r="EZV53" s="29"/>
      <c r="EZW53" s="29"/>
      <c r="EZX53" s="29"/>
      <c r="EZY53" s="29"/>
      <c r="EZZ53" s="29"/>
      <c r="FAA53" s="29"/>
      <c r="FAB53" s="29"/>
      <c r="FAC53" s="29"/>
      <c r="FAD53" s="29"/>
      <c r="FAE53" s="29"/>
      <c r="FAF53" s="29"/>
      <c r="FAG53" s="29"/>
      <c r="FAH53" s="29"/>
      <c r="FAI53" s="29"/>
      <c r="FAJ53" s="29"/>
      <c r="FAK53" s="29"/>
      <c r="FAL53" s="29"/>
      <c r="FAM53" s="29"/>
      <c r="FAN53" s="29"/>
      <c r="FAO53" s="29"/>
      <c r="FAP53" s="29"/>
      <c r="FAQ53" s="29"/>
      <c r="FAR53" s="29"/>
      <c r="FAS53" s="29"/>
      <c r="FAT53" s="29"/>
      <c r="FAU53" s="29"/>
      <c r="FAV53" s="29"/>
      <c r="FAW53" s="29"/>
      <c r="FAX53" s="29"/>
      <c r="FAY53" s="29"/>
      <c r="FAZ53" s="29"/>
      <c r="FBA53" s="29"/>
      <c r="FBB53" s="29"/>
      <c r="FBC53" s="29"/>
      <c r="FBD53" s="29"/>
      <c r="FBE53" s="29"/>
      <c r="FBF53" s="29"/>
      <c r="FBG53" s="29"/>
      <c r="FBH53" s="29"/>
      <c r="FBI53" s="29"/>
      <c r="FBJ53" s="29"/>
      <c r="FBK53" s="29"/>
      <c r="FBL53" s="29"/>
      <c r="FBM53" s="29"/>
      <c r="FBN53" s="29"/>
      <c r="FBO53" s="29"/>
      <c r="FBP53" s="29"/>
      <c r="FBQ53" s="29"/>
      <c r="FBR53" s="29"/>
      <c r="FBS53" s="29"/>
      <c r="FBT53" s="29"/>
      <c r="FBU53" s="29"/>
      <c r="FBV53" s="29"/>
      <c r="FBW53" s="29"/>
      <c r="FBX53" s="29"/>
      <c r="FBY53" s="29"/>
      <c r="FBZ53" s="29"/>
      <c r="FCA53" s="29"/>
      <c r="FCB53" s="29"/>
      <c r="FCC53" s="29"/>
      <c r="FCD53" s="29"/>
      <c r="FCE53" s="29"/>
      <c r="FCF53" s="29"/>
      <c r="FCG53" s="29"/>
      <c r="FCH53" s="29"/>
      <c r="FCI53" s="29"/>
      <c r="FCJ53" s="29"/>
      <c r="FCK53" s="29"/>
      <c r="FCL53" s="29"/>
      <c r="FCM53" s="29"/>
      <c r="FCN53" s="29"/>
      <c r="FCO53" s="29"/>
      <c r="FCP53" s="29"/>
      <c r="FCQ53" s="29"/>
      <c r="FCR53" s="29"/>
      <c r="FCS53" s="29"/>
      <c r="FCT53" s="29"/>
      <c r="FCU53" s="29"/>
      <c r="FCV53" s="29"/>
      <c r="FCW53" s="29"/>
      <c r="FCX53" s="29"/>
      <c r="FCY53" s="29"/>
      <c r="FCZ53" s="29"/>
      <c r="FDA53" s="29"/>
      <c r="FDB53" s="29"/>
      <c r="FDC53" s="29"/>
      <c r="FDD53" s="29"/>
      <c r="FDE53" s="29"/>
      <c r="FDF53" s="29"/>
      <c r="FDG53" s="29"/>
      <c r="FDH53" s="29"/>
      <c r="FDI53" s="29"/>
      <c r="FDJ53" s="29"/>
      <c r="FDK53" s="29"/>
      <c r="FDL53" s="29"/>
      <c r="FDM53" s="29"/>
      <c r="FDN53" s="29"/>
      <c r="FDO53" s="29"/>
      <c r="FDP53" s="29"/>
      <c r="FDQ53" s="29"/>
      <c r="FDR53" s="29"/>
      <c r="FDS53" s="29"/>
      <c r="FDT53" s="29"/>
      <c r="FDU53" s="29"/>
      <c r="FDV53" s="29"/>
      <c r="FDW53" s="29"/>
      <c r="FDX53" s="29"/>
      <c r="FDY53" s="29"/>
      <c r="FDZ53" s="29"/>
      <c r="FEA53" s="29"/>
      <c r="FEB53" s="29"/>
      <c r="FEC53" s="29"/>
      <c r="FED53" s="29"/>
      <c r="FEE53" s="29"/>
      <c r="FEF53" s="29"/>
      <c r="FEG53" s="29"/>
      <c r="FEH53" s="29"/>
      <c r="FEI53" s="29"/>
      <c r="FEJ53" s="29"/>
      <c r="FEK53" s="29"/>
      <c r="FEL53" s="29"/>
      <c r="FEM53" s="29"/>
      <c r="FEN53" s="29"/>
      <c r="FEO53" s="29"/>
      <c r="FEP53" s="29"/>
      <c r="FEQ53" s="29"/>
      <c r="FER53" s="29"/>
      <c r="FES53" s="29"/>
      <c r="FET53" s="29"/>
      <c r="FEU53" s="29"/>
      <c r="FEV53" s="29"/>
      <c r="FEW53" s="29"/>
      <c r="FEX53" s="29"/>
      <c r="FEY53" s="29"/>
      <c r="FEZ53" s="29"/>
      <c r="FFA53" s="29"/>
      <c r="FFB53" s="29"/>
      <c r="FFC53" s="29"/>
      <c r="FFD53" s="29"/>
      <c r="FFE53" s="29"/>
      <c r="FFF53" s="29"/>
      <c r="FFG53" s="29"/>
      <c r="FFH53" s="29"/>
      <c r="FFI53" s="29"/>
      <c r="FFJ53" s="29"/>
      <c r="FFK53" s="29"/>
      <c r="FFL53" s="29"/>
      <c r="FFM53" s="29"/>
      <c r="FFN53" s="29"/>
      <c r="FFO53" s="29"/>
      <c r="FFP53" s="29"/>
      <c r="FFQ53" s="29"/>
      <c r="FFR53" s="29"/>
      <c r="FFS53" s="29"/>
      <c r="FFT53" s="29"/>
      <c r="FFU53" s="29"/>
      <c r="FFV53" s="29"/>
      <c r="FFW53" s="29"/>
      <c r="FFX53" s="29"/>
      <c r="FFY53" s="29"/>
      <c r="FFZ53" s="29"/>
      <c r="FGA53" s="29"/>
      <c r="FGB53" s="29"/>
      <c r="FGC53" s="29"/>
      <c r="FGD53" s="29"/>
      <c r="FGE53" s="29"/>
      <c r="FGF53" s="29"/>
      <c r="FGG53" s="29"/>
      <c r="FGH53" s="29"/>
      <c r="FGI53" s="29"/>
      <c r="FGJ53" s="29"/>
      <c r="FGK53" s="29"/>
      <c r="FGL53" s="29"/>
      <c r="FGM53" s="29"/>
      <c r="FGN53" s="29"/>
      <c r="FGO53" s="29"/>
      <c r="FGP53" s="29"/>
      <c r="FGQ53" s="29"/>
      <c r="FGR53" s="29"/>
      <c r="FGS53" s="29"/>
      <c r="FGT53" s="29"/>
      <c r="FGU53" s="29"/>
      <c r="FGV53" s="29"/>
      <c r="FGW53" s="29"/>
      <c r="FGX53" s="29"/>
      <c r="FGY53" s="29"/>
      <c r="FGZ53" s="29"/>
      <c r="FHA53" s="29"/>
      <c r="FHB53" s="29"/>
      <c r="FHC53" s="29"/>
      <c r="FHD53" s="29"/>
      <c r="FHE53" s="29"/>
      <c r="FHF53" s="29"/>
      <c r="FHG53" s="29"/>
      <c r="FHH53" s="29"/>
      <c r="FHI53" s="29"/>
      <c r="FHJ53" s="29"/>
      <c r="FHK53" s="29"/>
      <c r="FHL53" s="29"/>
      <c r="FHM53" s="29"/>
      <c r="FHN53" s="29"/>
      <c r="FHO53" s="29"/>
      <c r="FHP53" s="29"/>
      <c r="FHQ53" s="29"/>
      <c r="FHR53" s="29"/>
      <c r="FHS53" s="29"/>
      <c r="FHT53" s="29"/>
      <c r="FHU53" s="29"/>
      <c r="FHV53" s="29"/>
      <c r="FHW53" s="29"/>
      <c r="FHX53" s="29"/>
      <c r="FHY53" s="29"/>
      <c r="FHZ53" s="29"/>
      <c r="FIA53" s="29"/>
      <c r="FIB53" s="29"/>
      <c r="FIC53" s="29"/>
      <c r="FID53" s="29"/>
      <c r="FIE53" s="29"/>
      <c r="FIF53" s="29"/>
      <c r="FIG53" s="29"/>
      <c r="FIH53" s="29"/>
      <c r="FII53" s="29"/>
      <c r="FIJ53" s="29"/>
      <c r="FIK53" s="29"/>
      <c r="FIL53" s="29"/>
      <c r="FIM53" s="29"/>
      <c r="FIN53" s="29"/>
      <c r="FIO53" s="29"/>
      <c r="FIP53" s="29"/>
      <c r="FIQ53" s="29"/>
      <c r="FIR53" s="29"/>
      <c r="FIS53" s="29"/>
      <c r="FIT53" s="29"/>
      <c r="FIU53" s="29"/>
      <c r="FIV53" s="29"/>
      <c r="FIW53" s="29"/>
      <c r="FIX53" s="29"/>
      <c r="FIY53" s="29"/>
      <c r="FIZ53" s="29"/>
      <c r="FJA53" s="29"/>
      <c r="FJB53" s="29"/>
      <c r="FJC53" s="29"/>
      <c r="FJD53" s="29"/>
      <c r="FJE53" s="29"/>
      <c r="FJF53" s="29"/>
      <c r="FJG53" s="29"/>
      <c r="FJH53" s="29"/>
      <c r="FJI53" s="29"/>
      <c r="FJJ53" s="29"/>
      <c r="FJK53" s="29"/>
      <c r="FJL53" s="29"/>
      <c r="FJM53" s="29"/>
      <c r="FJN53" s="29"/>
      <c r="FJO53" s="29"/>
      <c r="FJP53" s="29"/>
      <c r="FJQ53" s="29"/>
      <c r="FJR53" s="29"/>
      <c r="FJS53" s="29"/>
      <c r="FJT53" s="29"/>
      <c r="FJU53" s="29"/>
      <c r="FJV53" s="29"/>
      <c r="FJW53" s="29"/>
      <c r="FJX53" s="29"/>
      <c r="FJY53" s="29"/>
      <c r="FJZ53" s="29"/>
      <c r="FKA53" s="29"/>
      <c r="FKB53" s="29"/>
      <c r="FKC53" s="29"/>
      <c r="FKD53" s="29"/>
      <c r="FKE53" s="29"/>
      <c r="FKF53" s="29"/>
      <c r="FKG53" s="29"/>
      <c r="FKH53" s="29"/>
      <c r="FKI53" s="29"/>
      <c r="FKJ53" s="29"/>
      <c r="FKK53" s="29"/>
      <c r="FKL53" s="29"/>
      <c r="FKM53" s="29"/>
      <c r="FKN53" s="29"/>
      <c r="FKO53" s="29"/>
      <c r="FKP53" s="29"/>
      <c r="FKQ53" s="29"/>
      <c r="FKR53" s="29"/>
      <c r="FKS53" s="29"/>
      <c r="FKT53" s="29"/>
      <c r="FKU53" s="29"/>
      <c r="FKV53" s="29"/>
      <c r="FKW53" s="29"/>
      <c r="FKX53" s="29"/>
      <c r="FKY53" s="29"/>
      <c r="FKZ53" s="29"/>
      <c r="FLA53" s="29"/>
      <c r="FLB53" s="29"/>
      <c r="FLC53" s="29"/>
      <c r="FLD53" s="29"/>
      <c r="FLE53" s="29"/>
      <c r="FLF53" s="29"/>
      <c r="FLG53" s="29"/>
      <c r="FLH53" s="29"/>
      <c r="FLI53" s="29"/>
      <c r="FLJ53" s="29"/>
      <c r="FLK53" s="29"/>
      <c r="FLL53" s="29"/>
      <c r="FLM53" s="29"/>
      <c r="FLN53" s="29"/>
      <c r="FLO53" s="29"/>
      <c r="FLP53" s="29"/>
      <c r="FLQ53" s="29"/>
      <c r="FLR53" s="29"/>
      <c r="FLS53" s="29"/>
      <c r="FLT53" s="29"/>
      <c r="FLU53" s="29"/>
      <c r="FLV53" s="29"/>
      <c r="FLW53" s="29"/>
      <c r="FLX53" s="29"/>
      <c r="FLY53" s="29"/>
      <c r="FLZ53" s="29"/>
      <c r="FMA53" s="29"/>
      <c r="FMB53" s="29"/>
      <c r="FMC53" s="29"/>
      <c r="FMD53" s="29"/>
      <c r="FME53" s="29"/>
      <c r="FMF53" s="29"/>
      <c r="FMG53" s="29"/>
      <c r="FMH53" s="29"/>
      <c r="FMI53" s="29"/>
      <c r="FMJ53" s="29"/>
      <c r="FMK53" s="29"/>
      <c r="FML53" s="29"/>
      <c r="FMM53" s="29"/>
      <c r="FMN53" s="29"/>
      <c r="FMO53" s="29"/>
      <c r="FMP53" s="29"/>
      <c r="FMQ53" s="29"/>
      <c r="FMR53" s="29"/>
      <c r="FMS53" s="29"/>
      <c r="FMT53" s="29"/>
      <c r="FMU53" s="29"/>
      <c r="FMV53" s="29"/>
      <c r="FMW53" s="29"/>
      <c r="FMX53" s="29"/>
      <c r="FMY53" s="29"/>
      <c r="FMZ53" s="29"/>
      <c r="FNA53" s="29"/>
      <c r="FNB53" s="29"/>
      <c r="FNC53" s="29"/>
      <c r="FND53" s="29"/>
      <c r="FNE53" s="29"/>
      <c r="FNF53" s="29"/>
      <c r="FNG53" s="29"/>
      <c r="FNH53" s="29"/>
      <c r="FNI53" s="29"/>
      <c r="FNJ53" s="29"/>
      <c r="FNK53" s="29"/>
      <c r="FNL53" s="29"/>
      <c r="FNM53" s="29"/>
      <c r="FNN53" s="29"/>
      <c r="FNO53" s="29"/>
      <c r="FNP53" s="29"/>
      <c r="FNQ53" s="29"/>
      <c r="FNR53" s="29"/>
      <c r="FNS53" s="29"/>
      <c r="FNT53" s="29"/>
      <c r="FNU53" s="29"/>
      <c r="FNV53" s="29"/>
      <c r="FNW53" s="29"/>
      <c r="FNX53" s="29"/>
      <c r="FNY53" s="29"/>
      <c r="FNZ53" s="29"/>
      <c r="FOA53" s="29"/>
      <c r="FOB53" s="29"/>
      <c r="FOC53" s="29"/>
      <c r="FOD53" s="29"/>
      <c r="FOE53" s="29"/>
      <c r="FOF53" s="29"/>
      <c r="FOG53" s="29"/>
      <c r="FOH53" s="29"/>
      <c r="FOI53" s="29"/>
      <c r="FOJ53" s="29"/>
      <c r="FOK53" s="29"/>
      <c r="FOL53" s="29"/>
      <c r="FOM53" s="29"/>
      <c r="FON53" s="29"/>
      <c r="FOO53" s="29"/>
      <c r="FOP53" s="29"/>
      <c r="FOQ53" s="29"/>
      <c r="FOR53" s="29"/>
      <c r="FOS53" s="29"/>
      <c r="FOT53" s="29"/>
      <c r="FOU53" s="29"/>
      <c r="FOV53" s="29"/>
      <c r="FOW53" s="29"/>
      <c r="FOX53" s="29"/>
      <c r="FOY53" s="29"/>
      <c r="FOZ53" s="29"/>
      <c r="FPA53" s="29"/>
      <c r="FPB53" s="29"/>
      <c r="FPC53" s="29"/>
      <c r="FPD53" s="29"/>
      <c r="FPE53" s="29"/>
      <c r="FPF53" s="29"/>
      <c r="FPG53" s="29"/>
      <c r="FPH53" s="29"/>
      <c r="FPI53" s="29"/>
      <c r="FPJ53" s="29"/>
      <c r="FPK53" s="29"/>
      <c r="FPL53" s="29"/>
      <c r="FPM53" s="29"/>
      <c r="FPN53" s="29"/>
      <c r="FPO53" s="29"/>
      <c r="FPP53" s="29"/>
      <c r="FPQ53" s="29"/>
      <c r="FPR53" s="29"/>
      <c r="FPS53" s="29"/>
      <c r="FPT53" s="29"/>
      <c r="FPU53" s="29"/>
      <c r="FPV53" s="29"/>
      <c r="FPW53" s="29"/>
      <c r="FPX53" s="29"/>
      <c r="FPY53" s="29"/>
      <c r="FPZ53" s="29"/>
      <c r="FQA53" s="29"/>
      <c r="FQB53" s="29"/>
      <c r="FQC53" s="29"/>
      <c r="FQD53" s="29"/>
      <c r="FQE53" s="29"/>
      <c r="FQF53" s="29"/>
      <c r="FQG53" s="29"/>
      <c r="FQH53" s="29"/>
      <c r="FQI53" s="29"/>
      <c r="FQJ53" s="29"/>
      <c r="FQK53" s="29"/>
      <c r="FQL53" s="29"/>
      <c r="FQM53" s="29"/>
      <c r="FQN53" s="29"/>
      <c r="FQO53" s="29"/>
      <c r="FQP53" s="29"/>
      <c r="FQQ53" s="29"/>
      <c r="FQR53" s="29"/>
      <c r="FQS53" s="29"/>
      <c r="FQT53" s="29"/>
      <c r="FQU53" s="29"/>
      <c r="FQV53" s="29"/>
      <c r="FQW53" s="29"/>
      <c r="FQX53" s="29"/>
      <c r="FQY53" s="29"/>
      <c r="FQZ53" s="29"/>
      <c r="FRA53" s="29"/>
      <c r="FRB53" s="29"/>
      <c r="FRC53" s="29"/>
      <c r="FRD53" s="29"/>
      <c r="FRE53" s="29"/>
      <c r="FRF53" s="29"/>
      <c r="FRG53" s="29"/>
      <c r="FRH53" s="29"/>
      <c r="FRI53" s="29"/>
      <c r="FRJ53" s="29"/>
      <c r="FRK53" s="29"/>
      <c r="FRL53" s="29"/>
      <c r="FRM53" s="29"/>
      <c r="FRN53" s="29"/>
      <c r="FRO53" s="29"/>
      <c r="FRP53" s="29"/>
      <c r="FRQ53" s="29"/>
      <c r="FRR53" s="29"/>
      <c r="FRS53" s="29"/>
      <c r="FRT53" s="29"/>
      <c r="FRU53" s="29"/>
      <c r="FRV53" s="29"/>
      <c r="FRW53" s="29"/>
      <c r="FRX53" s="29"/>
      <c r="FRY53" s="29"/>
      <c r="FRZ53" s="29"/>
      <c r="FSA53" s="29"/>
      <c r="FSB53" s="29"/>
      <c r="FSC53" s="29"/>
      <c r="FSD53" s="29"/>
      <c r="FSE53" s="29"/>
      <c r="FSF53" s="29"/>
      <c r="FSG53" s="29"/>
      <c r="FSH53" s="29"/>
      <c r="FSI53" s="29"/>
      <c r="FSJ53" s="29"/>
      <c r="FSK53" s="29"/>
      <c r="FSL53" s="29"/>
      <c r="FSM53" s="29"/>
      <c r="FSN53" s="29"/>
      <c r="FSO53" s="29"/>
      <c r="FSP53" s="29"/>
      <c r="FSQ53" s="29"/>
      <c r="FSR53" s="29"/>
      <c r="FSS53" s="29"/>
      <c r="FST53" s="29"/>
      <c r="FSU53" s="29"/>
      <c r="FSV53" s="29"/>
      <c r="FSW53" s="29"/>
      <c r="FSX53" s="29"/>
      <c r="FSY53" s="29"/>
      <c r="FSZ53" s="29"/>
      <c r="FTA53" s="29"/>
      <c r="FTB53" s="29"/>
      <c r="FTC53" s="29"/>
      <c r="FTD53" s="29"/>
      <c r="FTE53" s="29"/>
      <c r="FTF53" s="29"/>
      <c r="FTG53" s="29"/>
      <c r="FTH53" s="29"/>
      <c r="FTI53" s="29"/>
      <c r="FTJ53" s="29"/>
      <c r="FTK53" s="29"/>
      <c r="FTL53" s="29"/>
      <c r="FTM53" s="29"/>
      <c r="FTN53" s="29"/>
      <c r="FTO53" s="29"/>
      <c r="FTP53" s="29"/>
      <c r="FTQ53" s="29"/>
      <c r="FTR53" s="29"/>
      <c r="FTS53" s="29"/>
      <c r="FTT53" s="29"/>
      <c r="FTU53" s="29"/>
      <c r="FTV53" s="29"/>
      <c r="FTW53" s="29"/>
      <c r="FTX53" s="29"/>
      <c r="FTY53" s="29"/>
      <c r="FTZ53" s="29"/>
      <c r="FUA53" s="29"/>
      <c r="FUB53" s="29"/>
      <c r="FUC53" s="29"/>
      <c r="FUD53" s="29"/>
      <c r="FUE53" s="29"/>
      <c r="FUF53" s="29"/>
      <c r="FUG53" s="29"/>
      <c r="FUH53" s="29"/>
      <c r="FUI53" s="29"/>
      <c r="FUJ53" s="29"/>
      <c r="FUK53" s="29"/>
      <c r="FUL53" s="29"/>
      <c r="FUM53" s="29"/>
      <c r="FUN53" s="29"/>
      <c r="FUO53" s="29"/>
      <c r="FUP53" s="29"/>
      <c r="FUQ53" s="29"/>
      <c r="FUR53" s="29"/>
      <c r="FUS53" s="29"/>
      <c r="FUT53" s="29"/>
      <c r="FUU53" s="29"/>
      <c r="FUV53" s="29"/>
      <c r="FUW53" s="29"/>
      <c r="FUX53" s="29"/>
      <c r="FUY53" s="29"/>
      <c r="FUZ53" s="29"/>
      <c r="FVA53" s="29"/>
      <c r="FVB53" s="29"/>
      <c r="FVC53" s="29"/>
      <c r="FVD53" s="29"/>
      <c r="FVE53" s="29"/>
      <c r="FVF53" s="29"/>
      <c r="FVG53" s="29"/>
      <c r="FVH53" s="29"/>
      <c r="FVI53" s="29"/>
      <c r="FVJ53" s="29"/>
      <c r="FVK53" s="29"/>
      <c r="FVL53" s="29"/>
      <c r="FVM53" s="29"/>
      <c r="FVN53" s="29"/>
      <c r="FVO53" s="29"/>
      <c r="FVP53" s="29"/>
      <c r="FVQ53" s="29"/>
      <c r="FVR53" s="29"/>
      <c r="FVS53" s="29"/>
      <c r="FVT53" s="29"/>
      <c r="FVU53" s="29"/>
      <c r="FVV53" s="29"/>
      <c r="FVW53" s="29"/>
      <c r="FVX53" s="29"/>
      <c r="FVY53" s="29"/>
      <c r="FVZ53" s="29"/>
      <c r="FWA53" s="29"/>
      <c r="FWB53" s="29"/>
      <c r="FWC53" s="29"/>
      <c r="FWD53" s="29"/>
      <c r="FWE53" s="29"/>
      <c r="FWF53" s="29"/>
      <c r="FWG53" s="29"/>
      <c r="FWH53" s="29"/>
      <c r="FWI53" s="29"/>
      <c r="FWJ53" s="29"/>
      <c r="FWK53" s="29"/>
      <c r="FWL53" s="29"/>
      <c r="FWM53" s="29"/>
      <c r="FWN53" s="29"/>
      <c r="FWO53" s="29"/>
      <c r="FWP53" s="29"/>
      <c r="FWQ53" s="29"/>
      <c r="FWR53" s="29"/>
      <c r="FWS53" s="29"/>
      <c r="FWT53" s="29"/>
      <c r="FWU53" s="29"/>
      <c r="FWV53" s="29"/>
      <c r="FWW53" s="29"/>
      <c r="FWX53" s="29"/>
      <c r="FWY53" s="29"/>
      <c r="FWZ53" s="29"/>
      <c r="FXA53" s="29"/>
      <c r="FXB53" s="29"/>
      <c r="FXC53" s="29"/>
      <c r="FXD53" s="29"/>
      <c r="FXE53" s="29"/>
      <c r="FXF53" s="29"/>
      <c r="FXG53" s="29"/>
      <c r="FXH53" s="29"/>
      <c r="FXI53" s="29"/>
      <c r="FXJ53" s="29"/>
      <c r="FXK53" s="29"/>
      <c r="FXL53" s="29"/>
      <c r="FXM53" s="29"/>
      <c r="FXN53" s="29"/>
      <c r="FXO53" s="29"/>
      <c r="FXP53" s="29"/>
      <c r="FXQ53" s="29"/>
      <c r="FXR53" s="29"/>
      <c r="FXS53" s="29"/>
      <c r="FXT53" s="29"/>
      <c r="FXU53" s="29"/>
      <c r="FXV53" s="29"/>
      <c r="FXW53" s="29"/>
      <c r="FXX53" s="29"/>
      <c r="FXY53" s="29"/>
      <c r="FXZ53" s="29"/>
      <c r="FYA53" s="29"/>
      <c r="FYB53" s="29"/>
      <c r="FYC53" s="29"/>
      <c r="FYD53" s="29"/>
      <c r="FYE53" s="29"/>
      <c r="FYF53" s="29"/>
      <c r="FYG53" s="29"/>
      <c r="FYH53" s="29"/>
      <c r="FYI53" s="29"/>
      <c r="FYJ53" s="29"/>
      <c r="FYK53" s="29"/>
      <c r="FYL53" s="29"/>
      <c r="FYM53" s="29"/>
      <c r="FYN53" s="29"/>
      <c r="FYO53" s="29"/>
      <c r="FYP53" s="29"/>
      <c r="FYQ53" s="29"/>
      <c r="FYR53" s="29"/>
      <c r="FYS53" s="29"/>
      <c r="FYT53" s="29"/>
      <c r="FYU53" s="29"/>
      <c r="FYV53" s="29"/>
      <c r="FYW53" s="29"/>
      <c r="FYX53" s="29"/>
      <c r="FYY53" s="29"/>
      <c r="FYZ53" s="29"/>
      <c r="FZA53" s="29"/>
      <c r="FZB53" s="29"/>
      <c r="FZC53" s="29"/>
      <c r="FZD53" s="29"/>
      <c r="FZE53" s="29"/>
      <c r="FZF53" s="29"/>
      <c r="FZG53" s="29"/>
      <c r="FZH53" s="29"/>
      <c r="FZI53" s="29"/>
      <c r="FZJ53" s="29"/>
      <c r="FZK53" s="29"/>
      <c r="FZL53" s="29"/>
      <c r="FZM53" s="29"/>
      <c r="FZN53" s="29"/>
      <c r="FZO53" s="29"/>
      <c r="FZP53" s="29"/>
      <c r="FZQ53" s="29"/>
      <c r="FZR53" s="29"/>
      <c r="FZS53" s="29"/>
      <c r="FZT53" s="29"/>
      <c r="FZU53" s="29"/>
      <c r="FZV53" s="29"/>
      <c r="FZW53" s="29"/>
      <c r="FZX53" s="29"/>
      <c r="FZY53" s="29"/>
      <c r="FZZ53" s="29"/>
      <c r="GAA53" s="29"/>
      <c r="GAB53" s="29"/>
      <c r="GAC53" s="29"/>
      <c r="GAD53" s="29"/>
      <c r="GAE53" s="29"/>
      <c r="GAF53" s="29"/>
      <c r="GAG53" s="29"/>
      <c r="GAH53" s="29"/>
      <c r="GAI53" s="29"/>
      <c r="GAJ53" s="29"/>
      <c r="GAK53" s="29"/>
      <c r="GAL53" s="29"/>
      <c r="GAM53" s="29"/>
      <c r="GAN53" s="29"/>
      <c r="GAO53" s="29"/>
      <c r="GAP53" s="29"/>
      <c r="GAQ53" s="29"/>
      <c r="GAR53" s="29"/>
      <c r="GAS53" s="29"/>
      <c r="GAT53" s="29"/>
      <c r="GAU53" s="29"/>
      <c r="GAV53" s="29"/>
      <c r="GAW53" s="29"/>
      <c r="GAX53" s="29"/>
      <c r="GAY53" s="29"/>
      <c r="GAZ53" s="29"/>
      <c r="GBA53" s="29"/>
      <c r="GBB53" s="29"/>
      <c r="GBC53" s="29"/>
      <c r="GBD53" s="29"/>
      <c r="GBE53" s="29"/>
      <c r="GBF53" s="29"/>
      <c r="GBG53" s="29"/>
      <c r="GBH53" s="29"/>
      <c r="GBI53" s="29"/>
      <c r="GBJ53" s="29"/>
      <c r="GBK53" s="29"/>
      <c r="GBL53" s="29"/>
      <c r="GBM53" s="29"/>
      <c r="GBN53" s="29"/>
      <c r="GBO53" s="29"/>
      <c r="GBP53" s="29"/>
      <c r="GBQ53" s="29"/>
      <c r="GBR53" s="29"/>
      <c r="GBS53" s="29"/>
      <c r="GBT53" s="29"/>
      <c r="GBU53" s="29"/>
      <c r="GBV53" s="29"/>
      <c r="GBW53" s="29"/>
      <c r="GBX53" s="29"/>
      <c r="GBY53" s="29"/>
      <c r="GBZ53" s="29"/>
      <c r="GCA53" s="29"/>
      <c r="GCB53" s="29"/>
      <c r="GCC53" s="29"/>
      <c r="GCD53" s="29"/>
      <c r="GCE53" s="29"/>
      <c r="GCF53" s="29"/>
      <c r="GCG53" s="29"/>
      <c r="GCH53" s="29"/>
      <c r="GCI53" s="29"/>
      <c r="GCJ53" s="29"/>
      <c r="GCK53" s="29"/>
      <c r="GCL53" s="29"/>
      <c r="GCM53" s="29"/>
      <c r="GCN53" s="29"/>
      <c r="GCO53" s="29"/>
      <c r="GCP53" s="29"/>
      <c r="GCQ53" s="29"/>
      <c r="GCR53" s="29"/>
      <c r="GCS53" s="29"/>
      <c r="GCT53" s="29"/>
      <c r="GCU53" s="29"/>
      <c r="GCV53" s="29"/>
      <c r="GCW53" s="29"/>
      <c r="GCX53" s="29"/>
      <c r="GCY53" s="29"/>
      <c r="GCZ53" s="29"/>
      <c r="GDA53" s="29"/>
      <c r="GDB53" s="29"/>
      <c r="GDC53" s="29"/>
      <c r="GDD53" s="29"/>
      <c r="GDE53" s="29"/>
      <c r="GDF53" s="29"/>
      <c r="GDG53" s="29"/>
      <c r="GDH53" s="29"/>
      <c r="GDI53" s="29"/>
      <c r="GDJ53" s="29"/>
      <c r="GDK53" s="29"/>
      <c r="GDL53" s="29"/>
      <c r="GDM53" s="29"/>
      <c r="GDN53" s="29"/>
      <c r="GDO53" s="29"/>
      <c r="GDP53" s="29"/>
      <c r="GDQ53" s="29"/>
      <c r="GDR53" s="29"/>
      <c r="GDS53" s="29"/>
      <c r="GDT53" s="29"/>
      <c r="GDU53" s="29"/>
      <c r="GDV53" s="29"/>
      <c r="GDW53" s="29"/>
      <c r="GDX53" s="29"/>
      <c r="GDY53" s="29"/>
      <c r="GDZ53" s="29"/>
      <c r="GEA53" s="29"/>
      <c r="GEB53" s="29"/>
      <c r="GEC53" s="29"/>
      <c r="GED53" s="29"/>
      <c r="GEE53" s="29"/>
      <c r="GEF53" s="29"/>
      <c r="GEG53" s="29"/>
      <c r="GEH53" s="29"/>
      <c r="GEI53" s="29"/>
      <c r="GEJ53" s="29"/>
      <c r="GEK53" s="29"/>
      <c r="GEL53" s="29"/>
      <c r="GEM53" s="29"/>
      <c r="GEN53" s="29"/>
      <c r="GEO53" s="29"/>
      <c r="GEP53" s="29"/>
      <c r="GEQ53" s="29"/>
      <c r="GER53" s="29"/>
      <c r="GES53" s="29"/>
      <c r="GET53" s="29"/>
      <c r="GEU53" s="29"/>
      <c r="GEV53" s="29"/>
      <c r="GEW53" s="29"/>
      <c r="GEX53" s="29"/>
      <c r="GEY53" s="29"/>
      <c r="GEZ53" s="29"/>
      <c r="GFA53" s="29"/>
      <c r="GFB53" s="29"/>
      <c r="GFC53" s="29"/>
      <c r="GFD53" s="29"/>
      <c r="GFE53" s="29"/>
      <c r="GFF53" s="29"/>
      <c r="GFG53" s="29"/>
      <c r="GFH53" s="29"/>
      <c r="GFI53" s="29"/>
      <c r="GFJ53" s="29"/>
      <c r="GFK53" s="29"/>
      <c r="GFL53" s="29"/>
      <c r="GFM53" s="29"/>
      <c r="GFN53" s="29"/>
      <c r="GFO53" s="29"/>
      <c r="GFP53" s="29"/>
      <c r="GFQ53" s="29"/>
      <c r="GFR53" s="29"/>
      <c r="GFS53" s="29"/>
      <c r="GFT53" s="29"/>
      <c r="GFU53" s="29"/>
      <c r="GFV53" s="29"/>
      <c r="GFW53" s="29"/>
      <c r="GFX53" s="29"/>
      <c r="GFY53" s="29"/>
      <c r="GFZ53" s="29"/>
      <c r="GGA53" s="29"/>
      <c r="GGB53" s="29"/>
      <c r="GGC53" s="29"/>
      <c r="GGD53" s="29"/>
      <c r="GGE53" s="29"/>
      <c r="GGF53" s="29"/>
      <c r="GGG53" s="29"/>
      <c r="GGH53" s="29"/>
      <c r="GGI53" s="29"/>
      <c r="GGJ53" s="29"/>
      <c r="GGK53" s="29"/>
      <c r="GGL53" s="29"/>
      <c r="GGM53" s="29"/>
      <c r="GGN53" s="29"/>
      <c r="GGO53" s="29"/>
      <c r="GGP53" s="29"/>
      <c r="GGQ53" s="29"/>
      <c r="GGR53" s="29"/>
      <c r="GGS53" s="29"/>
      <c r="GGT53" s="29"/>
      <c r="GGU53" s="29"/>
      <c r="GGV53" s="29"/>
      <c r="GGW53" s="29"/>
      <c r="GGX53" s="29"/>
      <c r="GGY53" s="29"/>
      <c r="GGZ53" s="29"/>
      <c r="GHA53" s="29"/>
      <c r="GHB53" s="29"/>
      <c r="GHC53" s="29"/>
      <c r="GHD53" s="29"/>
      <c r="GHE53" s="29"/>
      <c r="GHF53" s="29"/>
      <c r="GHG53" s="29"/>
      <c r="GHH53" s="29"/>
      <c r="GHI53" s="29"/>
      <c r="GHJ53" s="29"/>
      <c r="GHK53" s="29"/>
      <c r="GHL53" s="29"/>
      <c r="GHM53" s="29"/>
      <c r="GHN53" s="29"/>
      <c r="GHO53" s="29"/>
      <c r="GHP53" s="29"/>
      <c r="GHQ53" s="29"/>
      <c r="GHR53" s="29"/>
      <c r="GHS53" s="29"/>
      <c r="GHT53" s="29"/>
      <c r="GHU53" s="29"/>
      <c r="GHV53" s="29"/>
      <c r="GHW53" s="29"/>
      <c r="GHX53" s="29"/>
      <c r="GHY53" s="29"/>
      <c r="GHZ53" s="29"/>
      <c r="GIA53" s="29"/>
      <c r="GIB53" s="29"/>
      <c r="GIC53" s="29"/>
      <c r="GID53" s="29"/>
      <c r="GIE53" s="29"/>
      <c r="GIF53" s="29"/>
      <c r="GIG53" s="29"/>
      <c r="GIH53" s="29"/>
      <c r="GII53" s="29"/>
      <c r="GIJ53" s="29"/>
      <c r="GIK53" s="29"/>
      <c r="GIL53" s="29"/>
      <c r="GIM53" s="29"/>
      <c r="GIN53" s="29"/>
      <c r="GIO53" s="29"/>
      <c r="GIP53" s="29"/>
      <c r="GIQ53" s="29"/>
      <c r="GIR53" s="29"/>
      <c r="GIS53" s="29"/>
      <c r="GIT53" s="29"/>
      <c r="GIU53" s="29"/>
      <c r="GIV53" s="29"/>
      <c r="GIW53" s="29"/>
      <c r="GIX53" s="29"/>
      <c r="GIY53" s="29"/>
      <c r="GIZ53" s="29"/>
      <c r="GJA53" s="29"/>
      <c r="GJB53" s="29"/>
      <c r="GJC53" s="29"/>
      <c r="GJD53" s="29"/>
      <c r="GJE53" s="29"/>
      <c r="GJF53" s="29"/>
      <c r="GJG53" s="29"/>
      <c r="GJH53" s="29"/>
      <c r="GJI53" s="29"/>
      <c r="GJJ53" s="29"/>
      <c r="GJK53" s="29"/>
      <c r="GJL53" s="29"/>
      <c r="GJM53" s="29"/>
      <c r="GJN53" s="29"/>
      <c r="GJO53" s="29"/>
      <c r="GJP53" s="29"/>
      <c r="GJQ53" s="29"/>
      <c r="GJR53" s="29"/>
      <c r="GJS53" s="29"/>
      <c r="GJT53" s="29"/>
      <c r="GJU53" s="29"/>
      <c r="GJV53" s="29"/>
      <c r="GJW53" s="29"/>
      <c r="GJX53" s="29"/>
      <c r="GJY53" s="29"/>
      <c r="GJZ53" s="29"/>
      <c r="GKA53" s="29"/>
      <c r="GKB53" s="29"/>
      <c r="GKC53" s="29"/>
      <c r="GKD53" s="29"/>
      <c r="GKE53" s="29"/>
      <c r="GKF53" s="29"/>
      <c r="GKG53" s="29"/>
      <c r="GKH53" s="29"/>
      <c r="GKI53" s="29"/>
      <c r="GKJ53" s="29"/>
      <c r="GKK53" s="29"/>
      <c r="GKL53" s="29"/>
      <c r="GKM53" s="29"/>
      <c r="GKN53" s="29"/>
      <c r="GKO53" s="29"/>
      <c r="GKP53" s="29"/>
      <c r="GKQ53" s="29"/>
      <c r="GKR53" s="29"/>
      <c r="GKS53" s="29"/>
      <c r="GKT53" s="29"/>
      <c r="GKU53" s="29"/>
      <c r="GKV53" s="29"/>
      <c r="GKW53" s="29"/>
      <c r="GKX53" s="29"/>
      <c r="GKY53" s="29"/>
      <c r="GKZ53" s="29"/>
      <c r="GLA53" s="29"/>
      <c r="GLB53" s="29"/>
      <c r="GLC53" s="29"/>
      <c r="GLD53" s="29"/>
      <c r="GLE53" s="29"/>
      <c r="GLF53" s="29"/>
      <c r="GLG53" s="29"/>
      <c r="GLH53" s="29"/>
      <c r="GLI53" s="29"/>
      <c r="GLJ53" s="29"/>
      <c r="GLK53" s="29"/>
      <c r="GLL53" s="29"/>
      <c r="GLM53" s="29"/>
      <c r="GLN53" s="29"/>
      <c r="GLO53" s="29"/>
      <c r="GLP53" s="29"/>
      <c r="GLQ53" s="29"/>
      <c r="GLR53" s="29"/>
      <c r="GLS53" s="29"/>
      <c r="GLT53" s="29"/>
      <c r="GLU53" s="29"/>
      <c r="GLV53" s="29"/>
      <c r="GLW53" s="29"/>
      <c r="GLX53" s="29"/>
      <c r="GLY53" s="29"/>
      <c r="GLZ53" s="29"/>
      <c r="GMA53" s="29"/>
      <c r="GMB53" s="29"/>
      <c r="GMC53" s="29"/>
      <c r="GMD53" s="29"/>
      <c r="GME53" s="29"/>
      <c r="GMF53" s="29"/>
      <c r="GMG53" s="29"/>
      <c r="GMH53" s="29"/>
      <c r="GMI53" s="29"/>
      <c r="GMJ53" s="29"/>
      <c r="GMK53" s="29"/>
      <c r="GML53" s="29"/>
      <c r="GMM53" s="29"/>
      <c r="GMN53" s="29"/>
      <c r="GMO53" s="29"/>
      <c r="GMP53" s="29"/>
      <c r="GMQ53" s="29"/>
      <c r="GMR53" s="29"/>
      <c r="GMS53" s="29"/>
      <c r="GMT53" s="29"/>
      <c r="GMU53" s="29"/>
      <c r="GMV53" s="29"/>
      <c r="GMW53" s="29"/>
      <c r="GMX53" s="29"/>
      <c r="GMY53" s="29"/>
      <c r="GMZ53" s="29"/>
      <c r="GNA53" s="29"/>
      <c r="GNB53" s="29"/>
      <c r="GNC53" s="29"/>
      <c r="GND53" s="29"/>
      <c r="GNE53" s="29"/>
      <c r="GNF53" s="29"/>
      <c r="GNG53" s="29"/>
      <c r="GNH53" s="29"/>
      <c r="GNI53" s="29"/>
      <c r="GNJ53" s="29"/>
      <c r="GNK53" s="29"/>
      <c r="GNL53" s="29"/>
      <c r="GNM53" s="29"/>
      <c r="GNN53" s="29"/>
      <c r="GNO53" s="29"/>
      <c r="GNP53" s="29"/>
      <c r="GNQ53" s="29"/>
      <c r="GNR53" s="29"/>
      <c r="GNS53" s="29"/>
      <c r="GNT53" s="29"/>
      <c r="GNU53" s="29"/>
      <c r="GNV53" s="29"/>
      <c r="GNW53" s="29"/>
      <c r="GNX53" s="29"/>
      <c r="GNY53" s="29"/>
      <c r="GNZ53" s="29"/>
      <c r="GOA53" s="29"/>
      <c r="GOB53" s="29"/>
      <c r="GOC53" s="29"/>
      <c r="GOD53" s="29"/>
      <c r="GOE53" s="29"/>
      <c r="GOF53" s="29"/>
      <c r="GOG53" s="29"/>
      <c r="GOH53" s="29"/>
      <c r="GOI53" s="29"/>
      <c r="GOJ53" s="29"/>
      <c r="GOK53" s="29"/>
      <c r="GOL53" s="29"/>
      <c r="GOM53" s="29"/>
      <c r="GON53" s="29"/>
      <c r="GOO53" s="29"/>
      <c r="GOP53" s="29"/>
      <c r="GOQ53" s="29"/>
      <c r="GOR53" s="29"/>
      <c r="GOS53" s="29"/>
      <c r="GOT53" s="29"/>
      <c r="GOU53" s="29"/>
      <c r="GOV53" s="29"/>
      <c r="GOW53" s="29"/>
      <c r="GOX53" s="29"/>
      <c r="GOY53" s="29"/>
      <c r="GOZ53" s="29"/>
      <c r="GPA53" s="29"/>
      <c r="GPB53" s="29"/>
      <c r="GPC53" s="29"/>
      <c r="GPD53" s="29"/>
      <c r="GPE53" s="29"/>
      <c r="GPF53" s="29"/>
      <c r="GPG53" s="29"/>
      <c r="GPH53" s="29"/>
      <c r="GPI53" s="29"/>
      <c r="GPJ53" s="29"/>
      <c r="GPK53" s="29"/>
      <c r="GPL53" s="29"/>
      <c r="GPM53" s="29"/>
      <c r="GPN53" s="29"/>
      <c r="GPO53" s="29"/>
      <c r="GPP53" s="29"/>
      <c r="GPQ53" s="29"/>
      <c r="GPR53" s="29"/>
      <c r="GPS53" s="29"/>
      <c r="GPT53" s="29"/>
      <c r="GPU53" s="29"/>
      <c r="GPV53" s="29"/>
      <c r="GPW53" s="29"/>
      <c r="GPX53" s="29"/>
      <c r="GPY53" s="29"/>
      <c r="GPZ53" s="29"/>
      <c r="GQA53" s="29"/>
      <c r="GQB53" s="29"/>
      <c r="GQC53" s="29"/>
      <c r="GQD53" s="29"/>
      <c r="GQE53" s="29"/>
      <c r="GQF53" s="29"/>
      <c r="GQG53" s="29"/>
      <c r="GQH53" s="29"/>
      <c r="GQI53" s="29"/>
      <c r="GQJ53" s="29"/>
      <c r="GQK53" s="29"/>
      <c r="GQL53" s="29"/>
      <c r="GQM53" s="29"/>
      <c r="GQN53" s="29"/>
      <c r="GQO53" s="29"/>
      <c r="GQP53" s="29"/>
      <c r="GQQ53" s="29"/>
      <c r="GQR53" s="29"/>
      <c r="GQS53" s="29"/>
      <c r="GQT53" s="29"/>
      <c r="GQU53" s="29"/>
      <c r="GQV53" s="29"/>
      <c r="GQW53" s="29"/>
      <c r="GQX53" s="29"/>
      <c r="GQY53" s="29"/>
      <c r="GQZ53" s="29"/>
      <c r="GRA53" s="29"/>
      <c r="GRB53" s="29"/>
      <c r="GRC53" s="29"/>
      <c r="GRD53" s="29"/>
      <c r="GRE53" s="29"/>
      <c r="GRF53" s="29"/>
      <c r="GRG53" s="29"/>
      <c r="GRH53" s="29"/>
      <c r="GRI53" s="29"/>
      <c r="GRJ53" s="29"/>
      <c r="GRK53" s="29"/>
      <c r="GRL53" s="29"/>
      <c r="GRM53" s="29"/>
      <c r="GRN53" s="29"/>
      <c r="GRO53" s="29"/>
      <c r="GRP53" s="29"/>
      <c r="GRQ53" s="29"/>
      <c r="GRR53" s="29"/>
      <c r="GRS53" s="29"/>
      <c r="GRT53" s="29"/>
      <c r="GRU53" s="29"/>
      <c r="GRV53" s="29"/>
      <c r="GRW53" s="29"/>
      <c r="GRX53" s="29"/>
      <c r="GRY53" s="29"/>
      <c r="GRZ53" s="29"/>
      <c r="GSA53" s="29"/>
      <c r="GSB53" s="29"/>
      <c r="GSC53" s="29"/>
      <c r="GSD53" s="29"/>
      <c r="GSE53" s="29"/>
      <c r="GSF53" s="29"/>
      <c r="GSG53" s="29"/>
      <c r="GSH53" s="29"/>
      <c r="GSI53" s="29"/>
      <c r="GSJ53" s="29"/>
      <c r="GSK53" s="29"/>
      <c r="GSL53" s="29"/>
      <c r="GSM53" s="29"/>
      <c r="GSN53" s="29"/>
      <c r="GSO53" s="29"/>
      <c r="GSP53" s="29"/>
      <c r="GSQ53" s="29"/>
      <c r="GSR53" s="29"/>
      <c r="GSS53" s="29"/>
      <c r="GST53" s="29"/>
      <c r="GSU53" s="29"/>
      <c r="GSV53" s="29"/>
      <c r="GSW53" s="29"/>
      <c r="GSX53" s="29"/>
      <c r="GSY53" s="29"/>
      <c r="GSZ53" s="29"/>
      <c r="GTA53" s="29"/>
      <c r="GTB53" s="29"/>
      <c r="GTC53" s="29"/>
      <c r="GTD53" s="29"/>
      <c r="GTE53" s="29"/>
      <c r="GTF53" s="29"/>
      <c r="GTG53" s="29"/>
      <c r="GTH53" s="29"/>
      <c r="GTI53" s="29"/>
      <c r="GTJ53" s="29"/>
      <c r="GTK53" s="29"/>
      <c r="GTL53" s="29"/>
      <c r="GTM53" s="29"/>
      <c r="GTN53" s="29"/>
      <c r="GTO53" s="29"/>
      <c r="GTP53" s="29"/>
      <c r="GTQ53" s="29"/>
      <c r="GTR53" s="29"/>
      <c r="GTS53" s="29"/>
      <c r="GTT53" s="29"/>
      <c r="GTU53" s="29"/>
      <c r="GTV53" s="29"/>
      <c r="GTW53" s="29"/>
      <c r="GTX53" s="29"/>
      <c r="GTY53" s="29"/>
      <c r="GTZ53" s="29"/>
      <c r="GUA53" s="29"/>
      <c r="GUB53" s="29"/>
      <c r="GUC53" s="29"/>
      <c r="GUD53" s="29"/>
      <c r="GUE53" s="29"/>
      <c r="GUF53" s="29"/>
      <c r="GUG53" s="29"/>
      <c r="GUH53" s="29"/>
      <c r="GUI53" s="29"/>
      <c r="GUJ53" s="29"/>
      <c r="GUK53" s="29"/>
      <c r="GUL53" s="29"/>
      <c r="GUM53" s="29"/>
      <c r="GUN53" s="29"/>
      <c r="GUO53" s="29"/>
      <c r="GUP53" s="29"/>
      <c r="GUQ53" s="29"/>
      <c r="GUR53" s="29"/>
      <c r="GUS53" s="29"/>
      <c r="GUT53" s="29"/>
      <c r="GUU53" s="29"/>
      <c r="GUV53" s="29"/>
      <c r="GUW53" s="29"/>
      <c r="GUX53" s="29"/>
      <c r="GUY53" s="29"/>
      <c r="GUZ53" s="29"/>
      <c r="GVA53" s="29"/>
      <c r="GVB53" s="29"/>
      <c r="GVC53" s="29"/>
      <c r="GVD53" s="29"/>
      <c r="GVE53" s="29"/>
      <c r="GVF53" s="29"/>
      <c r="GVG53" s="29"/>
      <c r="GVH53" s="29"/>
      <c r="GVI53" s="29"/>
      <c r="GVJ53" s="29"/>
      <c r="GVK53" s="29"/>
      <c r="GVL53" s="29"/>
      <c r="GVM53" s="29"/>
      <c r="GVN53" s="29"/>
      <c r="GVO53" s="29"/>
      <c r="GVP53" s="29"/>
      <c r="GVQ53" s="29"/>
      <c r="GVR53" s="29"/>
      <c r="GVS53" s="29"/>
      <c r="GVT53" s="29"/>
      <c r="GVU53" s="29"/>
      <c r="GVV53" s="29"/>
      <c r="GVW53" s="29"/>
      <c r="GVX53" s="29"/>
      <c r="GVY53" s="29"/>
      <c r="GVZ53" s="29"/>
      <c r="GWA53" s="29"/>
      <c r="GWB53" s="29"/>
      <c r="GWC53" s="29"/>
      <c r="GWD53" s="29"/>
      <c r="GWE53" s="29"/>
      <c r="GWF53" s="29"/>
      <c r="GWG53" s="29"/>
      <c r="GWH53" s="29"/>
      <c r="GWI53" s="29"/>
      <c r="GWJ53" s="29"/>
      <c r="GWK53" s="29"/>
      <c r="GWL53" s="29"/>
      <c r="GWM53" s="29"/>
      <c r="GWN53" s="29"/>
      <c r="GWO53" s="29"/>
      <c r="GWP53" s="29"/>
      <c r="GWQ53" s="29"/>
      <c r="GWR53" s="29"/>
      <c r="GWS53" s="29"/>
      <c r="GWT53" s="29"/>
      <c r="GWU53" s="29"/>
      <c r="GWV53" s="29"/>
      <c r="GWW53" s="29"/>
      <c r="GWX53" s="29"/>
      <c r="GWY53" s="29"/>
      <c r="GWZ53" s="29"/>
      <c r="GXA53" s="29"/>
      <c r="GXB53" s="29"/>
      <c r="GXC53" s="29"/>
      <c r="GXD53" s="29"/>
      <c r="GXE53" s="29"/>
      <c r="GXF53" s="29"/>
      <c r="GXG53" s="29"/>
      <c r="GXH53" s="29"/>
      <c r="GXI53" s="29"/>
      <c r="GXJ53" s="29"/>
      <c r="GXK53" s="29"/>
      <c r="GXL53" s="29"/>
      <c r="GXM53" s="29"/>
      <c r="GXN53" s="29"/>
      <c r="GXO53" s="29"/>
      <c r="GXP53" s="29"/>
      <c r="GXQ53" s="29"/>
      <c r="GXR53" s="29"/>
      <c r="GXS53" s="29"/>
      <c r="GXT53" s="29"/>
      <c r="GXU53" s="29"/>
      <c r="GXV53" s="29"/>
      <c r="GXW53" s="29"/>
      <c r="GXX53" s="29"/>
      <c r="GXY53" s="29"/>
      <c r="GXZ53" s="29"/>
      <c r="GYA53" s="29"/>
      <c r="GYB53" s="29"/>
      <c r="GYC53" s="29"/>
      <c r="GYD53" s="29"/>
      <c r="GYE53" s="29"/>
      <c r="GYF53" s="29"/>
      <c r="GYG53" s="29"/>
      <c r="GYH53" s="29"/>
      <c r="GYI53" s="29"/>
      <c r="GYJ53" s="29"/>
      <c r="GYK53" s="29"/>
      <c r="GYL53" s="29"/>
      <c r="GYM53" s="29"/>
      <c r="GYN53" s="29"/>
      <c r="GYO53" s="29"/>
      <c r="GYP53" s="29"/>
      <c r="GYQ53" s="29"/>
      <c r="GYR53" s="29"/>
      <c r="GYS53" s="29"/>
      <c r="GYT53" s="29"/>
      <c r="GYU53" s="29"/>
      <c r="GYV53" s="29"/>
      <c r="GYW53" s="29"/>
      <c r="GYX53" s="29"/>
      <c r="GYY53" s="29"/>
      <c r="GYZ53" s="29"/>
      <c r="GZA53" s="29"/>
      <c r="GZB53" s="29"/>
      <c r="GZC53" s="29"/>
      <c r="GZD53" s="29"/>
      <c r="GZE53" s="29"/>
      <c r="GZF53" s="29"/>
      <c r="GZG53" s="29"/>
      <c r="GZH53" s="29"/>
      <c r="GZI53" s="29"/>
      <c r="GZJ53" s="29"/>
      <c r="GZK53" s="29"/>
      <c r="GZL53" s="29"/>
      <c r="GZM53" s="29"/>
      <c r="GZN53" s="29"/>
      <c r="GZO53" s="29"/>
      <c r="GZP53" s="29"/>
      <c r="GZQ53" s="29"/>
      <c r="GZR53" s="29"/>
      <c r="GZS53" s="29"/>
      <c r="GZT53" s="29"/>
      <c r="GZU53" s="29"/>
      <c r="GZV53" s="29"/>
      <c r="GZW53" s="29"/>
      <c r="GZX53" s="29"/>
      <c r="GZY53" s="29"/>
      <c r="GZZ53" s="29"/>
      <c r="HAA53" s="29"/>
      <c r="HAB53" s="29"/>
      <c r="HAC53" s="29"/>
      <c r="HAD53" s="29"/>
      <c r="HAE53" s="29"/>
      <c r="HAF53" s="29"/>
      <c r="HAG53" s="29"/>
      <c r="HAH53" s="29"/>
      <c r="HAI53" s="29"/>
      <c r="HAJ53" s="29"/>
      <c r="HAK53" s="29"/>
      <c r="HAL53" s="29"/>
      <c r="HAM53" s="29"/>
      <c r="HAN53" s="29"/>
      <c r="HAO53" s="29"/>
      <c r="HAP53" s="29"/>
      <c r="HAQ53" s="29"/>
      <c r="HAR53" s="29"/>
      <c r="HAS53" s="29"/>
      <c r="HAT53" s="29"/>
      <c r="HAU53" s="29"/>
      <c r="HAV53" s="29"/>
      <c r="HAW53" s="29"/>
      <c r="HAX53" s="29"/>
      <c r="HAY53" s="29"/>
      <c r="HAZ53" s="29"/>
      <c r="HBA53" s="29"/>
      <c r="HBB53" s="29"/>
      <c r="HBC53" s="29"/>
      <c r="HBD53" s="29"/>
      <c r="HBE53" s="29"/>
      <c r="HBF53" s="29"/>
      <c r="HBG53" s="29"/>
      <c r="HBH53" s="29"/>
      <c r="HBI53" s="29"/>
      <c r="HBJ53" s="29"/>
      <c r="HBK53" s="29"/>
      <c r="HBL53" s="29"/>
      <c r="HBM53" s="29"/>
      <c r="HBN53" s="29"/>
      <c r="HBO53" s="29"/>
      <c r="HBP53" s="29"/>
      <c r="HBQ53" s="29"/>
      <c r="HBR53" s="29"/>
      <c r="HBS53" s="29"/>
      <c r="HBT53" s="29"/>
      <c r="HBU53" s="29"/>
      <c r="HBV53" s="29"/>
      <c r="HBW53" s="29"/>
      <c r="HBX53" s="29"/>
      <c r="HBY53" s="29"/>
      <c r="HBZ53" s="29"/>
      <c r="HCA53" s="29"/>
      <c r="HCB53" s="29"/>
      <c r="HCC53" s="29"/>
      <c r="HCD53" s="29"/>
      <c r="HCE53" s="29"/>
      <c r="HCF53" s="29"/>
      <c r="HCG53" s="29"/>
      <c r="HCH53" s="29"/>
      <c r="HCI53" s="29"/>
      <c r="HCJ53" s="29"/>
      <c r="HCK53" s="29"/>
      <c r="HCL53" s="29"/>
      <c r="HCM53" s="29"/>
      <c r="HCN53" s="29"/>
      <c r="HCO53" s="29"/>
      <c r="HCP53" s="29"/>
      <c r="HCQ53" s="29"/>
      <c r="HCR53" s="29"/>
      <c r="HCS53" s="29"/>
      <c r="HCT53" s="29"/>
      <c r="HCU53" s="29"/>
      <c r="HCV53" s="29"/>
      <c r="HCW53" s="29"/>
      <c r="HCX53" s="29"/>
      <c r="HCY53" s="29"/>
      <c r="HCZ53" s="29"/>
      <c r="HDA53" s="29"/>
      <c r="HDB53" s="29"/>
      <c r="HDC53" s="29"/>
      <c r="HDD53" s="29"/>
      <c r="HDE53" s="29"/>
      <c r="HDF53" s="29"/>
      <c r="HDG53" s="29"/>
      <c r="HDH53" s="29"/>
      <c r="HDI53" s="29"/>
      <c r="HDJ53" s="29"/>
      <c r="HDK53" s="29"/>
      <c r="HDL53" s="29"/>
      <c r="HDM53" s="29"/>
      <c r="HDN53" s="29"/>
      <c r="HDO53" s="29"/>
      <c r="HDP53" s="29"/>
      <c r="HDQ53" s="29"/>
      <c r="HDR53" s="29"/>
      <c r="HDS53" s="29"/>
      <c r="HDT53" s="29"/>
      <c r="HDU53" s="29"/>
      <c r="HDV53" s="29"/>
      <c r="HDW53" s="29"/>
      <c r="HDX53" s="29"/>
      <c r="HDY53" s="29"/>
      <c r="HDZ53" s="29"/>
      <c r="HEA53" s="29"/>
      <c r="HEB53" s="29"/>
      <c r="HEC53" s="29"/>
      <c r="HED53" s="29"/>
      <c r="HEE53" s="29"/>
      <c r="HEF53" s="29"/>
      <c r="HEG53" s="29"/>
      <c r="HEH53" s="29"/>
      <c r="HEI53" s="29"/>
      <c r="HEJ53" s="29"/>
      <c r="HEK53" s="29"/>
      <c r="HEL53" s="29"/>
      <c r="HEM53" s="29"/>
      <c r="HEN53" s="29"/>
      <c r="HEO53" s="29"/>
      <c r="HEP53" s="29"/>
      <c r="HEQ53" s="29"/>
      <c r="HER53" s="29"/>
      <c r="HES53" s="29"/>
      <c r="HET53" s="29"/>
      <c r="HEU53" s="29"/>
      <c r="HEV53" s="29"/>
      <c r="HEW53" s="29"/>
      <c r="HEX53" s="29"/>
      <c r="HEY53" s="29"/>
      <c r="HEZ53" s="29"/>
      <c r="HFA53" s="29"/>
      <c r="HFB53" s="29"/>
      <c r="HFC53" s="29"/>
      <c r="HFD53" s="29"/>
      <c r="HFE53" s="29"/>
      <c r="HFF53" s="29"/>
      <c r="HFG53" s="29"/>
      <c r="HFH53" s="29"/>
      <c r="HFI53" s="29"/>
      <c r="HFJ53" s="29"/>
      <c r="HFK53" s="29"/>
      <c r="HFL53" s="29"/>
      <c r="HFM53" s="29"/>
      <c r="HFN53" s="29"/>
      <c r="HFO53" s="29"/>
      <c r="HFP53" s="29"/>
      <c r="HFQ53" s="29"/>
      <c r="HFR53" s="29"/>
      <c r="HFS53" s="29"/>
      <c r="HFT53" s="29"/>
      <c r="HFU53" s="29"/>
      <c r="HFV53" s="29"/>
      <c r="HFW53" s="29"/>
      <c r="HFX53" s="29"/>
      <c r="HFY53" s="29"/>
      <c r="HFZ53" s="29"/>
      <c r="HGA53" s="29"/>
      <c r="HGB53" s="29"/>
      <c r="HGC53" s="29"/>
      <c r="HGD53" s="29"/>
      <c r="HGE53" s="29"/>
      <c r="HGF53" s="29"/>
      <c r="HGG53" s="29"/>
      <c r="HGH53" s="29"/>
      <c r="HGI53" s="29"/>
      <c r="HGJ53" s="29"/>
      <c r="HGK53" s="29"/>
      <c r="HGL53" s="29"/>
      <c r="HGM53" s="29"/>
      <c r="HGN53" s="29"/>
      <c r="HGO53" s="29"/>
      <c r="HGP53" s="29"/>
      <c r="HGQ53" s="29"/>
      <c r="HGR53" s="29"/>
      <c r="HGS53" s="29"/>
      <c r="HGT53" s="29"/>
      <c r="HGU53" s="29"/>
      <c r="HGV53" s="29"/>
      <c r="HGW53" s="29"/>
      <c r="HGX53" s="29"/>
      <c r="HGY53" s="29"/>
      <c r="HGZ53" s="29"/>
      <c r="HHA53" s="29"/>
      <c r="HHB53" s="29"/>
      <c r="HHC53" s="29"/>
      <c r="HHD53" s="29"/>
      <c r="HHE53" s="29"/>
      <c r="HHF53" s="29"/>
      <c r="HHG53" s="29"/>
      <c r="HHH53" s="29"/>
      <c r="HHI53" s="29"/>
      <c r="HHJ53" s="29"/>
      <c r="HHK53" s="29"/>
      <c r="HHL53" s="29"/>
      <c r="HHM53" s="29"/>
      <c r="HHN53" s="29"/>
      <c r="HHO53" s="29"/>
      <c r="HHP53" s="29"/>
      <c r="HHQ53" s="29"/>
      <c r="HHR53" s="29"/>
      <c r="HHS53" s="29"/>
      <c r="HHT53" s="29"/>
      <c r="HHU53" s="29"/>
      <c r="HHV53" s="29"/>
      <c r="HHW53" s="29"/>
      <c r="HHX53" s="29"/>
      <c r="HHY53" s="29"/>
      <c r="HHZ53" s="29"/>
      <c r="HIA53" s="29"/>
      <c r="HIB53" s="29"/>
      <c r="HIC53" s="29"/>
      <c r="HID53" s="29"/>
      <c r="HIE53" s="29"/>
      <c r="HIF53" s="29"/>
      <c r="HIG53" s="29"/>
      <c r="HIH53" s="29"/>
      <c r="HII53" s="29"/>
      <c r="HIJ53" s="29"/>
      <c r="HIK53" s="29"/>
      <c r="HIL53" s="29"/>
      <c r="HIM53" s="29"/>
      <c r="HIN53" s="29"/>
      <c r="HIO53" s="29"/>
      <c r="HIP53" s="29"/>
      <c r="HIQ53" s="29"/>
      <c r="HIR53" s="29"/>
      <c r="HIS53" s="29"/>
      <c r="HIT53" s="29"/>
      <c r="HIU53" s="29"/>
      <c r="HIV53" s="29"/>
      <c r="HIW53" s="29"/>
      <c r="HIX53" s="29"/>
      <c r="HIY53" s="29"/>
      <c r="HIZ53" s="29"/>
      <c r="HJA53" s="29"/>
      <c r="HJB53" s="29"/>
      <c r="HJC53" s="29"/>
      <c r="HJD53" s="29"/>
      <c r="HJE53" s="29"/>
      <c r="HJF53" s="29"/>
      <c r="HJG53" s="29"/>
      <c r="HJH53" s="29"/>
      <c r="HJI53" s="29"/>
      <c r="HJJ53" s="29"/>
      <c r="HJK53" s="29"/>
      <c r="HJL53" s="29"/>
      <c r="HJM53" s="29"/>
      <c r="HJN53" s="29"/>
      <c r="HJO53" s="29"/>
      <c r="HJP53" s="29"/>
      <c r="HJQ53" s="29"/>
      <c r="HJR53" s="29"/>
      <c r="HJS53" s="29"/>
      <c r="HJT53" s="29"/>
      <c r="HJU53" s="29"/>
      <c r="HJV53" s="29"/>
      <c r="HJW53" s="29"/>
      <c r="HJX53" s="29"/>
      <c r="HJY53" s="29"/>
      <c r="HJZ53" s="29"/>
      <c r="HKA53" s="29"/>
      <c r="HKB53" s="29"/>
      <c r="HKC53" s="29"/>
      <c r="HKD53" s="29"/>
      <c r="HKE53" s="29"/>
      <c r="HKF53" s="29"/>
      <c r="HKG53" s="29"/>
      <c r="HKH53" s="29"/>
      <c r="HKI53" s="29"/>
      <c r="HKJ53" s="29"/>
      <c r="HKK53" s="29"/>
      <c r="HKL53" s="29"/>
      <c r="HKM53" s="29"/>
      <c r="HKN53" s="29"/>
      <c r="HKO53" s="29"/>
      <c r="HKP53" s="29"/>
      <c r="HKQ53" s="29"/>
      <c r="HKR53" s="29"/>
      <c r="HKS53" s="29"/>
      <c r="HKT53" s="29"/>
      <c r="HKU53" s="29"/>
      <c r="HKV53" s="29"/>
      <c r="HKW53" s="29"/>
      <c r="HKX53" s="29"/>
      <c r="HKY53" s="29"/>
      <c r="HKZ53" s="29"/>
      <c r="HLA53" s="29"/>
      <c r="HLB53" s="29"/>
      <c r="HLC53" s="29"/>
      <c r="HLD53" s="29"/>
      <c r="HLE53" s="29"/>
      <c r="HLF53" s="29"/>
      <c r="HLG53" s="29"/>
      <c r="HLH53" s="29"/>
      <c r="HLI53" s="29"/>
      <c r="HLJ53" s="29"/>
      <c r="HLK53" s="29"/>
      <c r="HLL53" s="29"/>
      <c r="HLM53" s="29"/>
      <c r="HLN53" s="29"/>
      <c r="HLO53" s="29"/>
      <c r="HLP53" s="29"/>
      <c r="HLQ53" s="29"/>
      <c r="HLR53" s="29"/>
      <c r="HLS53" s="29"/>
      <c r="HLT53" s="29"/>
      <c r="HLU53" s="29"/>
      <c r="HLV53" s="29"/>
      <c r="HLW53" s="29"/>
      <c r="HLX53" s="29"/>
      <c r="HLY53" s="29"/>
      <c r="HLZ53" s="29"/>
      <c r="HMA53" s="29"/>
      <c r="HMB53" s="29"/>
      <c r="HMC53" s="29"/>
      <c r="HMD53" s="29"/>
      <c r="HME53" s="29"/>
      <c r="HMF53" s="29"/>
      <c r="HMG53" s="29"/>
      <c r="HMH53" s="29"/>
      <c r="HMI53" s="29"/>
      <c r="HMJ53" s="29"/>
      <c r="HMK53" s="29"/>
      <c r="HML53" s="29"/>
      <c r="HMM53" s="29"/>
      <c r="HMN53" s="29"/>
      <c r="HMO53" s="29"/>
      <c r="HMP53" s="29"/>
      <c r="HMQ53" s="29"/>
      <c r="HMR53" s="29"/>
      <c r="HMS53" s="29"/>
      <c r="HMT53" s="29"/>
      <c r="HMU53" s="29"/>
      <c r="HMV53" s="29"/>
      <c r="HMW53" s="29"/>
      <c r="HMX53" s="29"/>
      <c r="HMY53" s="29"/>
      <c r="HMZ53" s="29"/>
      <c r="HNA53" s="29"/>
      <c r="HNB53" s="29"/>
      <c r="HNC53" s="29"/>
      <c r="HND53" s="29"/>
      <c r="HNE53" s="29"/>
      <c r="HNF53" s="29"/>
      <c r="HNG53" s="29"/>
      <c r="HNH53" s="29"/>
      <c r="HNI53" s="29"/>
      <c r="HNJ53" s="29"/>
      <c r="HNK53" s="29"/>
      <c r="HNL53" s="29"/>
      <c r="HNM53" s="29"/>
      <c r="HNN53" s="29"/>
      <c r="HNO53" s="29"/>
      <c r="HNP53" s="29"/>
      <c r="HNQ53" s="29"/>
      <c r="HNR53" s="29"/>
      <c r="HNS53" s="29"/>
      <c r="HNT53" s="29"/>
      <c r="HNU53" s="29"/>
      <c r="HNV53" s="29"/>
      <c r="HNW53" s="29"/>
      <c r="HNX53" s="29"/>
      <c r="HNY53" s="29"/>
      <c r="HNZ53" s="29"/>
      <c r="HOA53" s="29"/>
      <c r="HOB53" s="29"/>
      <c r="HOC53" s="29"/>
      <c r="HOD53" s="29"/>
      <c r="HOE53" s="29"/>
      <c r="HOF53" s="29"/>
      <c r="HOG53" s="29"/>
      <c r="HOH53" s="29"/>
      <c r="HOI53" s="29"/>
      <c r="HOJ53" s="29"/>
      <c r="HOK53" s="29"/>
      <c r="HOL53" s="29"/>
      <c r="HOM53" s="29"/>
      <c r="HON53" s="29"/>
      <c r="HOO53" s="29"/>
      <c r="HOP53" s="29"/>
      <c r="HOQ53" s="29"/>
      <c r="HOR53" s="29"/>
      <c r="HOS53" s="29"/>
      <c r="HOT53" s="29"/>
      <c r="HOU53" s="29"/>
      <c r="HOV53" s="29"/>
      <c r="HOW53" s="29"/>
      <c r="HOX53" s="29"/>
      <c r="HOY53" s="29"/>
      <c r="HOZ53" s="29"/>
      <c r="HPA53" s="29"/>
      <c r="HPB53" s="29"/>
      <c r="HPC53" s="29"/>
      <c r="HPD53" s="29"/>
      <c r="HPE53" s="29"/>
      <c r="HPF53" s="29"/>
      <c r="HPG53" s="29"/>
      <c r="HPH53" s="29"/>
      <c r="HPI53" s="29"/>
      <c r="HPJ53" s="29"/>
      <c r="HPK53" s="29"/>
      <c r="HPL53" s="29"/>
      <c r="HPM53" s="29"/>
      <c r="HPN53" s="29"/>
      <c r="HPO53" s="29"/>
      <c r="HPP53" s="29"/>
      <c r="HPQ53" s="29"/>
      <c r="HPR53" s="29"/>
      <c r="HPS53" s="29"/>
      <c r="HPT53" s="29"/>
      <c r="HPU53" s="29"/>
      <c r="HPV53" s="29"/>
      <c r="HPW53" s="29"/>
      <c r="HPX53" s="29"/>
      <c r="HPY53" s="29"/>
      <c r="HPZ53" s="29"/>
      <c r="HQA53" s="29"/>
      <c r="HQB53" s="29"/>
      <c r="HQC53" s="29"/>
      <c r="HQD53" s="29"/>
      <c r="HQE53" s="29"/>
      <c r="HQF53" s="29"/>
      <c r="HQG53" s="29"/>
      <c r="HQH53" s="29"/>
      <c r="HQI53" s="29"/>
      <c r="HQJ53" s="29"/>
      <c r="HQK53" s="29"/>
      <c r="HQL53" s="29"/>
      <c r="HQM53" s="29"/>
      <c r="HQN53" s="29"/>
      <c r="HQO53" s="29"/>
      <c r="HQP53" s="29"/>
      <c r="HQQ53" s="29"/>
      <c r="HQR53" s="29"/>
      <c r="HQS53" s="29"/>
      <c r="HQT53" s="29"/>
      <c r="HQU53" s="29"/>
      <c r="HQV53" s="29"/>
      <c r="HQW53" s="29"/>
      <c r="HQX53" s="29"/>
      <c r="HQY53" s="29"/>
      <c r="HQZ53" s="29"/>
      <c r="HRA53" s="29"/>
      <c r="HRB53" s="29"/>
      <c r="HRC53" s="29"/>
      <c r="HRD53" s="29"/>
      <c r="HRE53" s="29"/>
      <c r="HRF53" s="29"/>
      <c r="HRG53" s="29"/>
      <c r="HRH53" s="29"/>
      <c r="HRI53" s="29"/>
      <c r="HRJ53" s="29"/>
      <c r="HRK53" s="29"/>
      <c r="HRL53" s="29"/>
      <c r="HRM53" s="29"/>
      <c r="HRN53" s="29"/>
      <c r="HRO53" s="29"/>
      <c r="HRP53" s="29"/>
      <c r="HRQ53" s="29"/>
      <c r="HRR53" s="29"/>
      <c r="HRS53" s="29"/>
      <c r="HRT53" s="29"/>
      <c r="HRU53" s="29"/>
      <c r="HRV53" s="29"/>
      <c r="HRW53" s="29"/>
      <c r="HRX53" s="29"/>
      <c r="HRY53" s="29"/>
      <c r="HRZ53" s="29"/>
      <c r="HSA53" s="29"/>
      <c r="HSB53" s="29"/>
      <c r="HSC53" s="29"/>
      <c r="HSD53" s="29"/>
      <c r="HSE53" s="29"/>
      <c r="HSF53" s="29"/>
      <c r="HSG53" s="29"/>
      <c r="HSH53" s="29"/>
      <c r="HSI53" s="29"/>
      <c r="HSJ53" s="29"/>
      <c r="HSK53" s="29"/>
      <c r="HSL53" s="29"/>
      <c r="HSM53" s="29"/>
      <c r="HSN53" s="29"/>
      <c r="HSO53" s="29"/>
      <c r="HSP53" s="29"/>
      <c r="HSQ53" s="29"/>
      <c r="HSR53" s="29"/>
      <c r="HSS53" s="29"/>
      <c r="HST53" s="29"/>
      <c r="HSU53" s="29"/>
      <c r="HSV53" s="29"/>
      <c r="HSW53" s="29"/>
      <c r="HSX53" s="29"/>
      <c r="HSY53" s="29"/>
      <c r="HSZ53" s="29"/>
      <c r="HTA53" s="29"/>
      <c r="HTB53" s="29"/>
      <c r="HTC53" s="29"/>
      <c r="HTD53" s="29"/>
      <c r="HTE53" s="29"/>
      <c r="HTF53" s="29"/>
      <c r="HTG53" s="29"/>
      <c r="HTH53" s="29"/>
      <c r="HTI53" s="29"/>
      <c r="HTJ53" s="29"/>
      <c r="HTK53" s="29"/>
      <c r="HTL53" s="29"/>
      <c r="HTM53" s="29"/>
      <c r="HTN53" s="29"/>
      <c r="HTO53" s="29"/>
      <c r="HTP53" s="29"/>
      <c r="HTQ53" s="29"/>
      <c r="HTR53" s="29"/>
      <c r="HTS53" s="29"/>
      <c r="HTT53" s="29"/>
      <c r="HTU53" s="29"/>
      <c r="HTV53" s="29"/>
      <c r="HTW53" s="29"/>
      <c r="HTX53" s="29"/>
      <c r="HTY53" s="29"/>
      <c r="HTZ53" s="29"/>
      <c r="HUA53" s="29"/>
      <c r="HUB53" s="29"/>
      <c r="HUC53" s="29"/>
      <c r="HUD53" s="29"/>
      <c r="HUE53" s="29"/>
      <c r="HUF53" s="29"/>
      <c r="HUG53" s="29"/>
      <c r="HUH53" s="29"/>
      <c r="HUI53" s="29"/>
      <c r="HUJ53" s="29"/>
      <c r="HUK53" s="29"/>
      <c r="HUL53" s="29"/>
      <c r="HUM53" s="29"/>
      <c r="HUN53" s="29"/>
      <c r="HUO53" s="29"/>
      <c r="HUP53" s="29"/>
      <c r="HUQ53" s="29"/>
      <c r="HUR53" s="29"/>
      <c r="HUS53" s="29"/>
      <c r="HUT53" s="29"/>
      <c r="HUU53" s="29"/>
      <c r="HUV53" s="29"/>
      <c r="HUW53" s="29"/>
      <c r="HUX53" s="29"/>
      <c r="HUY53" s="29"/>
      <c r="HUZ53" s="29"/>
      <c r="HVA53" s="29"/>
      <c r="HVB53" s="29"/>
      <c r="HVC53" s="29"/>
      <c r="HVD53" s="29"/>
      <c r="HVE53" s="29"/>
      <c r="HVF53" s="29"/>
      <c r="HVG53" s="29"/>
      <c r="HVH53" s="29"/>
      <c r="HVI53" s="29"/>
      <c r="HVJ53" s="29"/>
      <c r="HVK53" s="29"/>
      <c r="HVL53" s="29"/>
      <c r="HVM53" s="29"/>
      <c r="HVN53" s="29"/>
      <c r="HVO53" s="29"/>
      <c r="HVP53" s="29"/>
      <c r="HVQ53" s="29"/>
      <c r="HVR53" s="29"/>
      <c r="HVS53" s="29"/>
      <c r="HVT53" s="29"/>
      <c r="HVU53" s="29"/>
      <c r="HVV53" s="29"/>
      <c r="HVW53" s="29"/>
      <c r="HVX53" s="29"/>
      <c r="HVY53" s="29"/>
      <c r="HVZ53" s="29"/>
      <c r="HWA53" s="29"/>
      <c r="HWB53" s="29"/>
      <c r="HWC53" s="29"/>
      <c r="HWD53" s="29"/>
      <c r="HWE53" s="29"/>
      <c r="HWF53" s="29"/>
      <c r="HWG53" s="29"/>
      <c r="HWH53" s="29"/>
      <c r="HWI53" s="29"/>
      <c r="HWJ53" s="29"/>
      <c r="HWK53" s="29"/>
      <c r="HWL53" s="29"/>
      <c r="HWM53" s="29"/>
      <c r="HWN53" s="29"/>
      <c r="HWO53" s="29"/>
      <c r="HWP53" s="29"/>
      <c r="HWQ53" s="29"/>
      <c r="HWR53" s="29"/>
      <c r="HWS53" s="29"/>
      <c r="HWT53" s="29"/>
      <c r="HWU53" s="29"/>
      <c r="HWV53" s="29"/>
      <c r="HWW53" s="29"/>
      <c r="HWX53" s="29"/>
      <c r="HWY53" s="29"/>
      <c r="HWZ53" s="29"/>
      <c r="HXA53" s="29"/>
      <c r="HXB53" s="29"/>
      <c r="HXC53" s="29"/>
      <c r="HXD53" s="29"/>
      <c r="HXE53" s="29"/>
      <c r="HXF53" s="29"/>
      <c r="HXG53" s="29"/>
      <c r="HXH53" s="29"/>
      <c r="HXI53" s="29"/>
      <c r="HXJ53" s="29"/>
      <c r="HXK53" s="29"/>
      <c r="HXL53" s="29"/>
      <c r="HXM53" s="29"/>
      <c r="HXN53" s="29"/>
      <c r="HXO53" s="29"/>
      <c r="HXP53" s="29"/>
      <c r="HXQ53" s="29"/>
      <c r="HXR53" s="29"/>
      <c r="HXS53" s="29"/>
      <c r="HXT53" s="29"/>
      <c r="HXU53" s="29"/>
      <c r="HXV53" s="29"/>
      <c r="HXW53" s="29"/>
      <c r="HXX53" s="29"/>
      <c r="HXY53" s="29"/>
      <c r="HXZ53" s="29"/>
      <c r="HYA53" s="29"/>
      <c r="HYB53" s="29"/>
      <c r="HYC53" s="29"/>
      <c r="HYD53" s="29"/>
      <c r="HYE53" s="29"/>
      <c r="HYF53" s="29"/>
      <c r="HYG53" s="29"/>
      <c r="HYH53" s="29"/>
      <c r="HYI53" s="29"/>
      <c r="HYJ53" s="29"/>
      <c r="HYK53" s="29"/>
      <c r="HYL53" s="29"/>
      <c r="HYM53" s="29"/>
      <c r="HYN53" s="29"/>
      <c r="HYO53" s="29"/>
      <c r="HYP53" s="29"/>
      <c r="HYQ53" s="29"/>
      <c r="HYR53" s="29"/>
      <c r="HYS53" s="29"/>
      <c r="HYT53" s="29"/>
      <c r="HYU53" s="29"/>
      <c r="HYV53" s="29"/>
      <c r="HYW53" s="29"/>
      <c r="HYX53" s="29"/>
      <c r="HYY53" s="29"/>
      <c r="HYZ53" s="29"/>
      <c r="HZA53" s="29"/>
      <c r="HZB53" s="29"/>
      <c r="HZC53" s="29"/>
      <c r="HZD53" s="29"/>
      <c r="HZE53" s="29"/>
      <c r="HZF53" s="29"/>
      <c r="HZG53" s="29"/>
      <c r="HZH53" s="29"/>
      <c r="HZI53" s="29"/>
      <c r="HZJ53" s="29"/>
      <c r="HZK53" s="29"/>
      <c r="HZL53" s="29"/>
      <c r="HZM53" s="29"/>
      <c r="HZN53" s="29"/>
      <c r="HZO53" s="29"/>
      <c r="HZP53" s="29"/>
      <c r="HZQ53" s="29"/>
      <c r="HZR53" s="29"/>
      <c r="HZS53" s="29"/>
      <c r="HZT53" s="29"/>
      <c r="HZU53" s="29"/>
      <c r="HZV53" s="29"/>
      <c r="HZW53" s="29"/>
      <c r="HZX53" s="29"/>
      <c r="HZY53" s="29"/>
      <c r="HZZ53" s="29"/>
      <c r="IAA53" s="29"/>
      <c r="IAB53" s="29"/>
      <c r="IAC53" s="29"/>
      <c r="IAD53" s="29"/>
      <c r="IAE53" s="29"/>
      <c r="IAF53" s="29"/>
      <c r="IAG53" s="29"/>
      <c r="IAH53" s="29"/>
      <c r="IAI53" s="29"/>
      <c r="IAJ53" s="29"/>
      <c r="IAK53" s="29"/>
      <c r="IAL53" s="29"/>
      <c r="IAM53" s="29"/>
      <c r="IAN53" s="29"/>
      <c r="IAO53" s="29"/>
      <c r="IAP53" s="29"/>
      <c r="IAQ53" s="29"/>
      <c r="IAR53" s="29"/>
      <c r="IAS53" s="29"/>
      <c r="IAT53" s="29"/>
      <c r="IAU53" s="29"/>
      <c r="IAV53" s="29"/>
      <c r="IAW53" s="29"/>
      <c r="IAX53" s="29"/>
      <c r="IAY53" s="29"/>
      <c r="IAZ53" s="29"/>
      <c r="IBA53" s="29"/>
      <c r="IBB53" s="29"/>
      <c r="IBC53" s="29"/>
      <c r="IBD53" s="29"/>
      <c r="IBE53" s="29"/>
      <c r="IBF53" s="29"/>
      <c r="IBG53" s="29"/>
      <c r="IBH53" s="29"/>
      <c r="IBI53" s="29"/>
      <c r="IBJ53" s="29"/>
      <c r="IBK53" s="29"/>
      <c r="IBL53" s="29"/>
      <c r="IBM53" s="29"/>
      <c r="IBN53" s="29"/>
      <c r="IBO53" s="29"/>
      <c r="IBP53" s="29"/>
      <c r="IBQ53" s="29"/>
      <c r="IBR53" s="29"/>
      <c r="IBS53" s="29"/>
      <c r="IBT53" s="29"/>
      <c r="IBU53" s="29"/>
      <c r="IBV53" s="29"/>
      <c r="IBW53" s="29"/>
      <c r="IBX53" s="29"/>
      <c r="IBY53" s="29"/>
      <c r="IBZ53" s="29"/>
      <c r="ICA53" s="29"/>
      <c r="ICB53" s="29"/>
      <c r="ICC53" s="29"/>
      <c r="ICD53" s="29"/>
      <c r="ICE53" s="29"/>
      <c r="ICF53" s="29"/>
      <c r="ICG53" s="29"/>
      <c r="ICH53" s="29"/>
      <c r="ICI53" s="29"/>
      <c r="ICJ53" s="29"/>
      <c r="ICK53" s="29"/>
      <c r="ICL53" s="29"/>
      <c r="ICM53" s="29"/>
      <c r="ICN53" s="29"/>
      <c r="ICO53" s="29"/>
      <c r="ICP53" s="29"/>
      <c r="ICQ53" s="29"/>
      <c r="ICR53" s="29"/>
      <c r="ICS53" s="29"/>
      <c r="ICT53" s="29"/>
      <c r="ICU53" s="29"/>
      <c r="ICV53" s="29"/>
      <c r="ICW53" s="29"/>
      <c r="ICX53" s="29"/>
      <c r="ICY53" s="29"/>
      <c r="ICZ53" s="29"/>
      <c r="IDA53" s="29"/>
      <c r="IDB53" s="29"/>
      <c r="IDC53" s="29"/>
      <c r="IDD53" s="29"/>
      <c r="IDE53" s="29"/>
      <c r="IDF53" s="29"/>
      <c r="IDG53" s="29"/>
      <c r="IDH53" s="29"/>
      <c r="IDI53" s="29"/>
      <c r="IDJ53" s="29"/>
      <c r="IDK53" s="29"/>
      <c r="IDL53" s="29"/>
      <c r="IDM53" s="29"/>
      <c r="IDN53" s="29"/>
      <c r="IDO53" s="29"/>
      <c r="IDP53" s="29"/>
      <c r="IDQ53" s="29"/>
      <c r="IDR53" s="29"/>
      <c r="IDS53" s="29"/>
      <c r="IDT53" s="29"/>
      <c r="IDU53" s="29"/>
      <c r="IDV53" s="29"/>
      <c r="IDW53" s="29"/>
      <c r="IDX53" s="29"/>
      <c r="IDY53" s="29"/>
      <c r="IDZ53" s="29"/>
      <c r="IEA53" s="29"/>
      <c r="IEB53" s="29"/>
      <c r="IEC53" s="29"/>
      <c r="IED53" s="29"/>
      <c r="IEE53" s="29"/>
      <c r="IEF53" s="29"/>
      <c r="IEG53" s="29"/>
      <c r="IEH53" s="29"/>
      <c r="IEI53" s="29"/>
      <c r="IEJ53" s="29"/>
      <c r="IEK53" s="29"/>
      <c r="IEL53" s="29"/>
      <c r="IEM53" s="29"/>
      <c r="IEN53" s="29"/>
      <c r="IEO53" s="29"/>
      <c r="IEP53" s="29"/>
      <c r="IEQ53" s="29"/>
      <c r="IER53" s="29"/>
      <c r="IES53" s="29"/>
      <c r="IET53" s="29"/>
      <c r="IEU53" s="29"/>
      <c r="IEV53" s="29"/>
      <c r="IEW53" s="29"/>
      <c r="IEX53" s="29"/>
      <c r="IEY53" s="29"/>
      <c r="IEZ53" s="29"/>
      <c r="IFA53" s="29"/>
      <c r="IFB53" s="29"/>
      <c r="IFC53" s="29"/>
      <c r="IFD53" s="29"/>
      <c r="IFE53" s="29"/>
      <c r="IFF53" s="29"/>
      <c r="IFG53" s="29"/>
      <c r="IFH53" s="29"/>
      <c r="IFI53" s="29"/>
      <c r="IFJ53" s="29"/>
      <c r="IFK53" s="29"/>
      <c r="IFL53" s="29"/>
      <c r="IFM53" s="29"/>
      <c r="IFN53" s="29"/>
      <c r="IFO53" s="29"/>
      <c r="IFP53" s="29"/>
      <c r="IFQ53" s="29"/>
      <c r="IFR53" s="29"/>
      <c r="IFS53" s="29"/>
      <c r="IFT53" s="29"/>
      <c r="IFU53" s="29"/>
      <c r="IFV53" s="29"/>
      <c r="IFW53" s="29"/>
      <c r="IFX53" s="29"/>
      <c r="IFY53" s="29"/>
      <c r="IFZ53" s="29"/>
      <c r="IGA53" s="29"/>
      <c r="IGB53" s="29"/>
      <c r="IGC53" s="29"/>
      <c r="IGD53" s="29"/>
      <c r="IGE53" s="29"/>
      <c r="IGF53" s="29"/>
      <c r="IGG53" s="29"/>
      <c r="IGH53" s="29"/>
      <c r="IGI53" s="29"/>
      <c r="IGJ53" s="29"/>
      <c r="IGK53" s="29"/>
      <c r="IGL53" s="29"/>
      <c r="IGM53" s="29"/>
      <c r="IGN53" s="29"/>
      <c r="IGO53" s="29"/>
      <c r="IGP53" s="29"/>
      <c r="IGQ53" s="29"/>
      <c r="IGR53" s="29"/>
      <c r="IGS53" s="29"/>
      <c r="IGT53" s="29"/>
      <c r="IGU53" s="29"/>
      <c r="IGV53" s="29"/>
      <c r="IGW53" s="29"/>
      <c r="IGX53" s="29"/>
      <c r="IGY53" s="29"/>
      <c r="IGZ53" s="29"/>
      <c r="IHA53" s="29"/>
      <c r="IHB53" s="29"/>
      <c r="IHC53" s="29"/>
      <c r="IHD53" s="29"/>
      <c r="IHE53" s="29"/>
      <c r="IHF53" s="29"/>
      <c r="IHG53" s="29"/>
      <c r="IHH53" s="29"/>
      <c r="IHI53" s="29"/>
      <c r="IHJ53" s="29"/>
      <c r="IHK53" s="29"/>
      <c r="IHL53" s="29"/>
      <c r="IHM53" s="29"/>
      <c r="IHN53" s="29"/>
      <c r="IHO53" s="29"/>
      <c r="IHP53" s="29"/>
      <c r="IHQ53" s="29"/>
      <c r="IHR53" s="29"/>
      <c r="IHS53" s="29"/>
      <c r="IHT53" s="29"/>
      <c r="IHU53" s="29"/>
      <c r="IHV53" s="29"/>
      <c r="IHW53" s="29"/>
      <c r="IHX53" s="29"/>
      <c r="IHY53" s="29"/>
      <c r="IHZ53" s="29"/>
      <c r="IIA53" s="29"/>
      <c r="IIB53" s="29"/>
      <c r="IIC53" s="29"/>
      <c r="IID53" s="29"/>
      <c r="IIE53" s="29"/>
      <c r="IIF53" s="29"/>
      <c r="IIG53" s="29"/>
      <c r="IIH53" s="29"/>
      <c r="III53" s="29"/>
      <c r="IIJ53" s="29"/>
      <c r="IIK53" s="29"/>
      <c r="IIL53" s="29"/>
      <c r="IIM53" s="29"/>
      <c r="IIN53" s="29"/>
      <c r="IIO53" s="29"/>
      <c r="IIP53" s="29"/>
      <c r="IIQ53" s="29"/>
      <c r="IIR53" s="29"/>
      <c r="IIS53" s="29"/>
      <c r="IIT53" s="29"/>
      <c r="IIU53" s="29"/>
      <c r="IIV53" s="29"/>
      <c r="IIW53" s="29"/>
      <c r="IIX53" s="29"/>
      <c r="IIY53" s="29"/>
      <c r="IIZ53" s="29"/>
      <c r="IJA53" s="29"/>
      <c r="IJB53" s="29"/>
      <c r="IJC53" s="29"/>
      <c r="IJD53" s="29"/>
      <c r="IJE53" s="29"/>
      <c r="IJF53" s="29"/>
      <c r="IJG53" s="29"/>
      <c r="IJH53" s="29"/>
      <c r="IJI53" s="29"/>
      <c r="IJJ53" s="29"/>
      <c r="IJK53" s="29"/>
      <c r="IJL53" s="29"/>
      <c r="IJM53" s="29"/>
      <c r="IJN53" s="29"/>
      <c r="IJO53" s="29"/>
      <c r="IJP53" s="29"/>
      <c r="IJQ53" s="29"/>
      <c r="IJR53" s="29"/>
      <c r="IJS53" s="29"/>
      <c r="IJT53" s="29"/>
      <c r="IJU53" s="29"/>
      <c r="IJV53" s="29"/>
      <c r="IJW53" s="29"/>
      <c r="IJX53" s="29"/>
      <c r="IJY53" s="29"/>
      <c r="IJZ53" s="29"/>
      <c r="IKA53" s="29"/>
      <c r="IKB53" s="29"/>
      <c r="IKC53" s="29"/>
      <c r="IKD53" s="29"/>
      <c r="IKE53" s="29"/>
      <c r="IKF53" s="29"/>
      <c r="IKG53" s="29"/>
      <c r="IKH53" s="29"/>
      <c r="IKI53" s="29"/>
      <c r="IKJ53" s="29"/>
      <c r="IKK53" s="29"/>
      <c r="IKL53" s="29"/>
      <c r="IKM53" s="29"/>
      <c r="IKN53" s="29"/>
      <c r="IKO53" s="29"/>
      <c r="IKP53" s="29"/>
      <c r="IKQ53" s="29"/>
      <c r="IKR53" s="29"/>
      <c r="IKS53" s="29"/>
      <c r="IKT53" s="29"/>
      <c r="IKU53" s="29"/>
      <c r="IKV53" s="29"/>
      <c r="IKW53" s="29"/>
      <c r="IKX53" s="29"/>
      <c r="IKY53" s="29"/>
      <c r="IKZ53" s="29"/>
      <c r="ILA53" s="29"/>
      <c r="ILB53" s="29"/>
      <c r="ILC53" s="29"/>
      <c r="ILD53" s="29"/>
      <c r="ILE53" s="29"/>
      <c r="ILF53" s="29"/>
      <c r="ILG53" s="29"/>
      <c r="ILH53" s="29"/>
      <c r="ILI53" s="29"/>
      <c r="ILJ53" s="29"/>
      <c r="ILK53" s="29"/>
      <c r="ILL53" s="29"/>
      <c r="ILM53" s="29"/>
      <c r="ILN53" s="29"/>
      <c r="ILO53" s="29"/>
      <c r="ILP53" s="29"/>
      <c r="ILQ53" s="29"/>
      <c r="ILR53" s="29"/>
      <c r="ILS53" s="29"/>
      <c r="ILT53" s="29"/>
      <c r="ILU53" s="29"/>
      <c r="ILV53" s="29"/>
      <c r="ILW53" s="29"/>
      <c r="ILX53" s="29"/>
      <c r="ILY53" s="29"/>
      <c r="ILZ53" s="29"/>
      <c r="IMA53" s="29"/>
      <c r="IMB53" s="29"/>
      <c r="IMC53" s="29"/>
      <c r="IMD53" s="29"/>
      <c r="IME53" s="29"/>
      <c r="IMF53" s="29"/>
      <c r="IMG53" s="29"/>
      <c r="IMH53" s="29"/>
      <c r="IMI53" s="29"/>
      <c r="IMJ53" s="29"/>
      <c r="IMK53" s="29"/>
      <c r="IML53" s="29"/>
      <c r="IMM53" s="29"/>
      <c r="IMN53" s="29"/>
      <c r="IMO53" s="29"/>
      <c r="IMP53" s="29"/>
      <c r="IMQ53" s="29"/>
      <c r="IMR53" s="29"/>
      <c r="IMS53" s="29"/>
      <c r="IMT53" s="29"/>
      <c r="IMU53" s="29"/>
      <c r="IMV53" s="29"/>
      <c r="IMW53" s="29"/>
      <c r="IMX53" s="29"/>
      <c r="IMY53" s="29"/>
      <c r="IMZ53" s="29"/>
      <c r="INA53" s="29"/>
      <c r="INB53" s="29"/>
      <c r="INC53" s="29"/>
      <c r="IND53" s="29"/>
      <c r="INE53" s="29"/>
      <c r="INF53" s="29"/>
      <c r="ING53" s="29"/>
      <c r="INH53" s="29"/>
      <c r="INI53" s="29"/>
      <c r="INJ53" s="29"/>
      <c r="INK53" s="29"/>
      <c r="INL53" s="29"/>
      <c r="INM53" s="29"/>
      <c r="INN53" s="29"/>
      <c r="INO53" s="29"/>
      <c r="INP53" s="29"/>
      <c r="INQ53" s="29"/>
      <c r="INR53" s="29"/>
      <c r="INS53" s="29"/>
      <c r="INT53" s="29"/>
      <c r="INU53" s="29"/>
      <c r="INV53" s="29"/>
      <c r="INW53" s="29"/>
      <c r="INX53" s="29"/>
      <c r="INY53" s="29"/>
      <c r="INZ53" s="29"/>
      <c r="IOA53" s="29"/>
      <c r="IOB53" s="29"/>
      <c r="IOC53" s="29"/>
      <c r="IOD53" s="29"/>
      <c r="IOE53" s="29"/>
      <c r="IOF53" s="29"/>
      <c r="IOG53" s="29"/>
      <c r="IOH53" s="29"/>
      <c r="IOI53" s="29"/>
      <c r="IOJ53" s="29"/>
      <c r="IOK53" s="29"/>
      <c r="IOL53" s="29"/>
      <c r="IOM53" s="29"/>
      <c r="ION53" s="29"/>
      <c r="IOO53" s="29"/>
      <c r="IOP53" s="29"/>
      <c r="IOQ53" s="29"/>
      <c r="IOR53" s="29"/>
      <c r="IOS53" s="29"/>
      <c r="IOT53" s="29"/>
      <c r="IOU53" s="29"/>
      <c r="IOV53" s="29"/>
      <c r="IOW53" s="29"/>
      <c r="IOX53" s="29"/>
      <c r="IOY53" s="29"/>
      <c r="IOZ53" s="29"/>
      <c r="IPA53" s="29"/>
      <c r="IPB53" s="29"/>
      <c r="IPC53" s="29"/>
      <c r="IPD53" s="29"/>
      <c r="IPE53" s="29"/>
      <c r="IPF53" s="29"/>
      <c r="IPG53" s="29"/>
      <c r="IPH53" s="29"/>
      <c r="IPI53" s="29"/>
      <c r="IPJ53" s="29"/>
      <c r="IPK53" s="29"/>
      <c r="IPL53" s="29"/>
      <c r="IPM53" s="29"/>
      <c r="IPN53" s="29"/>
      <c r="IPO53" s="29"/>
      <c r="IPP53" s="29"/>
      <c r="IPQ53" s="29"/>
      <c r="IPR53" s="29"/>
      <c r="IPS53" s="29"/>
      <c r="IPT53" s="29"/>
      <c r="IPU53" s="29"/>
      <c r="IPV53" s="29"/>
      <c r="IPW53" s="29"/>
      <c r="IPX53" s="29"/>
      <c r="IPY53" s="29"/>
      <c r="IPZ53" s="29"/>
      <c r="IQA53" s="29"/>
      <c r="IQB53" s="29"/>
      <c r="IQC53" s="29"/>
      <c r="IQD53" s="29"/>
      <c r="IQE53" s="29"/>
      <c r="IQF53" s="29"/>
      <c r="IQG53" s="29"/>
      <c r="IQH53" s="29"/>
      <c r="IQI53" s="29"/>
      <c r="IQJ53" s="29"/>
      <c r="IQK53" s="29"/>
      <c r="IQL53" s="29"/>
      <c r="IQM53" s="29"/>
      <c r="IQN53" s="29"/>
      <c r="IQO53" s="29"/>
      <c r="IQP53" s="29"/>
      <c r="IQQ53" s="29"/>
      <c r="IQR53" s="29"/>
      <c r="IQS53" s="29"/>
      <c r="IQT53" s="29"/>
      <c r="IQU53" s="29"/>
      <c r="IQV53" s="29"/>
      <c r="IQW53" s="29"/>
      <c r="IQX53" s="29"/>
      <c r="IQY53" s="29"/>
      <c r="IQZ53" s="29"/>
      <c r="IRA53" s="29"/>
      <c r="IRB53" s="29"/>
      <c r="IRC53" s="29"/>
      <c r="IRD53" s="29"/>
      <c r="IRE53" s="29"/>
      <c r="IRF53" s="29"/>
      <c r="IRG53" s="29"/>
      <c r="IRH53" s="29"/>
      <c r="IRI53" s="29"/>
      <c r="IRJ53" s="29"/>
      <c r="IRK53" s="29"/>
      <c r="IRL53" s="29"/>
      <c r="IRM53" s="29"/>
      <c r="IRN53" s="29"/>
      <c r="IRO53" s="29"/>
      <c r="IRP53" s="29"/>
      <c r="IRQ53" s="29"/>
      <c r="IRR53" s="29"/>
      <c r="IRS53" s="29"/>
      <c r="IRT53" s="29"/>
      <c r="IRU53" s="29"/>
      <c r="IRV53" s="29"/>
      <c r="IRW53" s="29"/>
      <c r="IRX53" s="29"/>
      <c r="IRY53" s="29"/>
      <c r="IRZ53" s="29"/>
      <c r="ISA53" s="29"/>
      <c r="ISB53" s="29"/>
      <c r="ISC53" s="29"/>
      <c r="ISD53" s="29"/>
      <c r="ISE53" s="29"/>
      <c r="ISF53" s="29"/>
      <c r="ISG53" s="29"/>
      <c r="ISH53" s="29"/>
      <c r="ISI53" s="29"/>
      <c r="ISJ53" s="29"/>
      <c r="ISK53" s="29"/>
      <c r="ISL53" s="29"/>
      <c r="ISM53" s="29"/>
      <c r="ISN53" s="29"/>
      <c r="ISO53" s="29"/>
      <c r="ISP53" s="29"/>
      <c r="ISQ53" s="29"/>
      <c r="ISR53" s="29"/>
      <c r="ISS53" s="29"/>
      <c r="IST53" s="29"/>
      <c r="ISU53" s="29"/>
      <c r="ISV53" s="29"/>
      <c r="ISW53" s="29"/>
      <c r="ISX53" s="29"/>
      <c r="ISY53" s="29"/>
      <c r="ISZ53" s="29"/>
      <c r="ITA53" s="29"/>
      <c r="ITB53" s="29"/>
      <c r="ITC53" s="29"/>
      <c r="ITD53" s="29"/>
      <c r="ITE53" s="29"/>
      <c r="ITF53" s="29"/>
      <c r="ITG53" s="29"/>
      <c r="ITH53" s="29"/>
      <c r="ITI53" s="29"/>
      <c r="ITJ53" s="29"/>
      <c r="ITK53" s="29"/>
      <c r="ITL53" s="29"/>
      <c r="ITM53" s="29"/>
      <c r="ITN53" s="29"/>
      <c r="ITO53" s="29"/>
      <c r="ITP53" s="29"/>
      <c r="ITQ53" s="29"/>
      <c r="ITR53" s="29"/>
      <c r="ITS53" s="29"/>
      <c r="ITT53" s="29"/>
      <c r="ITU53" s="29"/>
      <c r="ITV53" s="29"/>
      <c r="ITW53" s="29"/>
      <c r="ITX53" s="29"/>
      <c r="ITY53" s="29"/>
      <c r="ITZ53" s="29"/>
      <c r="IUA53" s="29"/>
      <c r="IUB53" s="29"/>
      <c r="IUC53" s="29"/>
      <c r="IUD53" s="29"/>
      <c r="IUE53" s="29"/>
      <c r="IUF53" s="29"/>
      <c r="IUG53" s="29"/>
      <c r="IUH53" s="29"/>
      <c r="IUI53" s="29"/>
      <c r="IUJ53" s="29"/>
      <c r="IUK53" s="29"/>
      <c r="IUL53" s="29"/>
      <c r="IUM53" s="29"/>
      <c r="IUN53" s="29"/>
      <c r="IUO53" s="29"/>
      <c r="IUP53" s="29"/>
      <c r="IUQ53" s="29"/>
      <c r="IUR53" s="29"/>
      <c r="IUS53" s="29"/>
      <c r="IUT53" s="29"/>
      <c r="IUU53" s="29"/>
      <c r="IUV53" s="29"/>
      <c r="IUW53" s="29"/>
      <c r="IUX53" s="29"/>
      <c r="IUY53" s="29"/>
      <c r="IUZ53" s="29"/>
      <c r="IVA53" s="29"/>
      <c r="IVB53" s="29"/>
      <c r="IVC53" s="29"/>
      <c r="IVD53" s="29"/>
      <c r="IVE53" s="29"/>
      <c r="IVF53" s="29"/>
      <c r="IVG53" s="29"/>
      <c r="IVH53" s="29"/>
      <c r="IVI53" s="29"/>
      <c r="IVJ53" s="29"/>
      <c r="IVK53" s="29"/>
      <c r="IVL53" s="29"/>
      <c r="IVM53" s="29"/>
      <c r="IVN53" s="29"/>
      <c r="IVO53" s="29"/>
      <c r="IVP53" s="29"/>
      <c r="IVQ53" s="29"/>
      <c r="IVR53" s="29"/>
      <c r="IVS53" s="29"/>
      <c r="IVT53" s="29"/>
      <c r="IVU53" s="29"/>
      <c r="IVV53" s="29"/>
      <c r="IVW53" s="29"/>
      <c r="IVX53" s="29"/>
      <c r="IVY53" s="29"/>
      <c r="IVZ53" s="29"/>
      <c r="IWA53" s="29"/>
      <c r="IWB53" s="29"/>
      <c r="IWC53" s="29"/>
      <c r="IWD53" s="29"/>
      <c r="IWE53" s="29"/>
      <c r="IWF53" s="29"/>
      <c r="IWG53" s="29"/>
      <c r="IWH53" s="29"/>
      <c r="IWI53" s="29"/>
      <c r="IWJ53" s="29"/>
      <c r="IWK53" s="29"/>
      <c r="IWL53" s="29"/>
      <c r="IWM53" s="29"/>
      <c r="IWN53" s="29"/>
      <c r="IWO53" s="29"/>
      <c r="IWP53" s="29"/>
      <c r="IWQ53" s="29"/>
      <c r="IWR53" s="29"/>
      <c r="IWS53" s="29"/>
      <c r="IWT53" s="29"/>
      <c r="IWU53" s="29"/>
      <c r="IWV53" s="29"/>
      <c r="IWW53" s="29"/>
      <c r="IWX53" s="29"/>
      <c r="IWY53" s="29"/>
      <c r="IWZ53" s="29"/>
      <c r="IXA53" s="29"/>
      <c r="IXB53" s="29"/>
      <c r="IXC53" s="29"/>
      <c r="IXD53" s="29"/>
      <c r="IXE53" s="29"/>
      <c r="IXF53" s="29"/>
      <c r="IXG53" s="29"/>
      <c r="IXH53" s="29"/>
      <c r="IXI53" s="29"/>
      <c r="IXJ53" s="29"/>
      <c r="IXK53" s="29"/>
      <c r="IXL53" s="29"/>
      <c r="IXM53" s="29"/>
      <c r="IXN53" s="29"/>
      <c r="IXO53" s="29"/>
      <c r="IXP53" s="29"/>
      <c r="IXQ53" s="29"/>
      <c r="IXR53" s="29"/>
      <c r="IXS53" s="29"/>
      <c r="IXT53" s="29"/>
      <c r="IXU53" s="29"/>
      <c r="IXV53" s="29"/>
      <c r="IXW53" s="29"/>
      <c r="IXX53" s="29"/>
      <c r="IXY53" s="29"/>
      <c r="IXZ53" s="29"/>
      <c r="IYA53" s="29"/>
      <c r="IYB53" s="29"/>
      <c r="IYC53" s="29"/>
      <c r="IYD53" s="29"/>
      <c r="IYE53" s="29"/>
      <c r="IYF53" s="29"/>
      <c r="IYG53" s="29"/>
      <c r="IYH53" s="29"/>
      <c r="IYI53" s="29"/>
      <c r="IYJ53" s="29"/>
      <c r="IYK53" s="29"/>
      <c r="IYL53" s="29"/>
      <c r="IYM53" s="29"/>
      <c r="IYN53" s="29"/>
      <c r="IYO53" s="29"/>
      <c r="IYP53" s="29"/>
      <c r="IYQ53" s="29"/>
      <c r="IYR53" s="29"/>
      <c r="IYS53" s="29"/>
      <c r="IYT53" s="29"/>
      <c r="IYU53" s="29"/>
      <c r="IYV53" s="29"/>
      <c r="IYW53" s="29"/>
      <c r="IYX53" s="29"/>
      <c r="IYY53" s="29"/>
      <c r="IYZ53" s="29"/>
      <c r="IZA53" s="29"/>
      <c r="IZB53" s="29"/>
      <c r="IZC53" s="29"/>
      <c r="IZD53" s="29"/>
      <c r="IZE53" s="29"/>
      <c r="IZF53" s="29"/>
      <c r="IZG53" s="29"/>
      <c r="IZH53" s="29"/>
      <c r="IZI53" s="29"/>
      <c r="IZJ53" s="29"/>
      <c r="IZK53" s="29"/>
      <c r="IZL53" s="29"/>
      <c r="IZM53" s="29"/>
      <c r="IZN53" s="29"/>
      <c r="IZO53" s="29"/>
      <c r="IZP53" s="29"/>
      <c r="IZQ53" s="29"/>
      <c r="IZR53" s="29"/>
      <c r="IZS53" s="29"/>
      <c r="IZT53" s="29"/>
      <c r="IZU53" s="29"/>
      <c r="IZV53" s="29"/>
      <c r="IZW53" s="29"/>
      <c r="IZX53" s="29"/>
      <c r="IZY53" s="29"/>
      <c r="IZZ53" s="29"/>
      <c r="JAA53" s="29"/>
      <c r="JAB53" s="29"/>
      <c r="JAC53" s="29"/>
      <c r="JAD53" s="29"/>
      <c r="JAE53" s="29"/>
      <c r="JAF53" s="29"/>
      <c r="JAG53" s="29"/>
      <c r="JAH53" s="29"/>
      <c r="JAI53" s="29"/>
      <c r="JAJ53" s="29"/>
      <c r="JAK53" s="29"/>
      <c r="JAL53" s="29"/>
      <c r="JAM53" s="29"/>
      <c r="JAN53" s="29"/>
      <c r="JAO53" s="29"/>
      <c r="JAP53" s="29"/>
      <c r="JAQ53" s="29"/>
      <c r="JAR53" s="29"/>
      <c r="JAS53" s="29"/>
      <c r="JAT53" s="29"/>
      <c r="JAU53" s="29"/>
      <c r="JAV53" s="29"/>
      <c r="JAW53" s="29"/>
      <c r="JAX53" s="29"/>
      <c r="JAY53" s="29"/>
      <c r="JAZ53" s="29"/>
      <c r="JBA53" s="29"/>
      <c r="JBB53" s="29"/>
      <c r="JBC53" s="29"/>
      <c r="JBD53" s="29"/>
      <c r="JBE53" s="29"/>
      <c r="JBF53" s="29"/>
      <c r="JBG53" s="29"/>
      <c r="JBH53" s="29"/>
      <c r="JBI53" s="29"/>
      <c r="JBJ53" s="29"/>
      <c r="JBK53" s="29"/>
      <c r="JBL53" s="29"/>
      <c r="JBM53" s="29"/>
      <c r="JBN53" s="29"/>
      <c r="JBO53" s="29"/>
      <c r="JBP53" s="29"/>
      <c r="JBQ53" s="29"/>
      <c r="JBR53" s="29"/>
      <c r="JBS53" s="29"/>
      <c r="JBT53" s="29"/>
      <c r="JBU53" s="29"/>
      <c r="JBV53" s="29"/>
      <c r="JBW53" s="29"/>
      <c r="JBX53" s="29"/>
      <c r="JBY53" s="29"/>
      <c r="JBZ53" s="29"/>
      <c r="JCA53" s="29"/>
      <c r="JCB53" s="29"/>
      <c r="JCC53" s="29"/>
      <c r="JCD53" s="29"/>
      <c r="JCE53" s="29"/>
      <c r="JCF53" s="29"/>
      <c r="JCG53" s="29"/>
      <c r="JCH53" s="29"/>
      <c r="JCI53" s="29"/>
      <c r="JCJ53" s="29"/>
      <c r="JCK53" s="29"/>
      <c r="JCL53" s="29"/>
      <c r="JCM53" s="29"/>
      <c r="JCN53" s="29"/>
      <c r="JCO53" s="29"/>
      <c r="JCP53" s="29"/>
      <c r="JCQ53" s="29"/>
      <c r="JCR53" s="29"/>
      <c r="JCS53" s="29"/>
      <c r="JCT53" s="29"/>
      <c r="JCU53" s="29"/>
      <c r="JCV53" s="29"/>
      <c r="JCW53" s="29"/>
      <c r="JCX53" s="29"/>
      <c r="JCY53" s="29"/>
      <c r="JCZ53" s="29"/>
      <c r="JDA53" s="29"/>
      <c r="JDB53" s="29"/>
      <c r="JDC53" s="29"/>
      <c r="JDD53" s="29"/>
      <c r="JDE53" s="29"/>
      <c r="JDF53" s="29"/>
      <c r="JDG53" s="29"/>
      <c r="JDH53" s="29"/>
      <c r="JDI53" s="29"/>
      <c r="JDJ53" s="29"/>
      <c r="JDK53" s="29"/>
      <c r="JDL53" s="29"/>
      <c r="JDM53" s="29"/>
      <c r="JDN53" s="29"/>
      <c r="JDO53" s="29"/>
      <c r="JDP53" s="29"/>
      <c r="JDQ53" s="29"/>
      <c r="JDR53" s="29"/>
      <c r="JDS53" s="29"/>
      <c r="JDT53" s="29"/>
      <c r="JDU53" s="29"/>
      <c r="JDV53" s="29"/>
      <c r="JDW53" s="29"/>
      <c r="JDX53" s="29"/>
      <c r="JDY53" s="29"/>
      <c r="JDZ53" s="29"/>
      <c r="JEA53" s="29"/>
      <c r="JEB53" s="29"/>
      <c r="JEC53" s="29"/>
      <c r="JED53" s="29"/>
      <c r="JEE53" s="29"/>
      <c r="JEF53" s="29"/>
      <c r="JEG53" s="29"/>
      <c r="JEH53" s="29"/>
      <c r="JEI53" s="29"/>
      <c r="JEJ53" s="29"/>
      <c r="JEK53" s="29"/>
      <c r="JEL53" s="29"/>
      <c r="JEM53" s="29"/>
      <c r="JEN53" s="29"/>
      <c r="JEO53" s="29"/>
      <c r="JEP53" s="29"/>
      <c r="JEQ53" s="29"/>
      <c r="JER53" s="29"/>
      <c r="JES53" s="29"/>
      <c r="JET53" s="29"/>
      <c r="JEU53" s="29"/>
      <c r="JEV53" s="29"/>
      <c r="JEW53" s="29"/>
      <c r="JEX53" s="29"/>
      <c r="JEY53" s="29"/>
      <c r="JEZ53" s="29"/>
      <c r="JFA53" s="29"/>
      <c r="JFB53" s="29"/>
      <c r="JFC53" s="29"/>
      <c r="JFD53" s="29"/>
      <c r="JFE53" s="29"/>
      <c r="JFF53" s="29"/>
      <c r="JFG53" s="29"/>
      <c r="JFH53" s="29"/>
      <c r="JFI53" s="29"/>
      <c r="JFJ53" s="29"/>
      <c r="JFK53" s="29"/>
      <c r="JFL53" s="29"/>
      <c r="JFM53" s="29"/>
      <c r="JFN53" s="29"/>
      <c r="JFO53" s="29"/>
      <c r="JFP53" s="29"/>
      <c r="JFQ53" s="29"/>
      <c r="JFR53" s="29"/>
      <c r="JFS53" s="29"/>
      <c r="JFT53" s="29"/>
      <c r="JFU53" s="29"/>
      <c r="JFV53" s="29"/>
      <c r="JFW53" s="29"/>
      <c r="JFX53" s="29"/>
      <c r="JFY53" s="29"/>
      <c r="JFZ53" s="29"/>
      <c r="JGA53" s="29"/>
      <c r="JGB53" s="29"/>
      <c r="JGC53" s="29"/>
      <c r="JGD53" s="29"/>
      <c r="JGE53" s="29"/>
      <c r="JGF53" s="29"/>
      <c r="JGG53" s="29"/>
      <c r="JGH53" s="29"/>
      <c r="JGI53" s="29"/>
      <c r="JGJ53" s="29"/>
      <c r="JGK53" s="29"/>
      <c r="JGL53" s="29"/>
      <c r="JGM53" s="29"/>
      <c r="JGN53" s="29"/>
      <c r="JGO53" s="29"/>
      <c r="JGP53" s="29"/>
      <c r="JGQ53" s="29"/>
      <c r="JGR53" s="29"/>
      <c r="JGS53" s="29"/>
      <c r="JGT53" s="29"/>
      <c r="JGU53" s="29"/>
      <c r="JGV53" s="29"/>
      <c r="JGW53" s="29"/>
      <c r="JGX53" s="29"/>
      <c r="JGY53" s="29"/>
      <c r="JGZ53" s="29"/>
      <c r="JHA53" s="29"/>
      <c r="JHB53" s="29"/>
      <c r="JHC53" s="29"/>
      <c r="JHD53" s="29"/>
      <c r="JHE53" s="29"/>
      <c r="JHF53" s="29"/>
      <c r="JHG53" s="29"/>
      <c r="JHH53" s="29"/>
      <c r="JHI53" s="29"/>
      <c r="JHJ53" s="29"/>
      <c r="JHK53" s="29"/>
      <c r="JHL53" s="29"/>
      <c r="JHM53" s="29"/>
      <c r="JHN53" s="29"/>
      <c r="JHO53" s="29"/>
      <c r="JHP53" s="29"/>
      <c r="JHQ53" s="29"/>
      <c r="JHR53" s="29"/>
      <c r="JHS53" s="29"/>
      <c r="JHT53" s="29"/>
      <c r="JHU53" s="29"/>
      <c r="JHV53" s="29"/>
      <c r="JHW53" s="29"/>
      <c r="JHX53" s="29"/>
      <c r="JHY53" s="29"/>
      <c r="JHZ53" s="29"/>
      <c r="JIA53" s="29"/>
      <c r="JIB53" s="29"/>
      <c r="JIC53" s="29"/>
      <c r="JID53" s="29"/>
      <c r="JIE53" s="29"/>
      <c r="JIF53" s="29"/>
      <c r="JIG53" s="29"/>
      <c r="JIH53" s="29"/>
      <c r="JII53" s="29"/>
      <c r="JIJ53" s="29"/>
      <c r="JIK53" s="29"/>
      <c r="JIL53" s="29"/>
      <c r="JIM53" s="29"/>
      <c r="JIN53" s="29"/>
      <c r="JIO53" s="29"/>
      <c r="JIP53" s="29"/>
      <c r="JIQ53" s="29"/>
      <c r="JIR53" s="29"/>
      <c r="JIS53" s="29"/>
      <c r="JIT53" s="29"/>
      <c r="JIU53" s="29"/>
      <c r="JIV53" s="29"/>
      <c r="JIW53" s="29"/>
      <c r="JIX53" s="29"/>
      <c r="JIY53" s="29"/>
      <c r="JIZ53" s="29"/>
      <c r="JJA53" s="29"/>
      <c r="JJB53" s="29"/>
      <c r="JJC53" s="29"/>
      <c r="JJD53" s="29"/>
      <c r="JJE53" s="29"/>
      <c r="JJF53" s="29"/>
      <c r="JJG53" s="29"/>
      <c r="JJH53" s="29"/>
      <c r="JJI53" s="29"/>
      <c r="JJJ53" s="29"/>
      <c r="JJK53" s="29"/>
      <c r="JJL53" s="29"/>
      <c r="JJM53" s="29"/>
      <c r="JJN53" s="29"/>
      <c r="JJO53" s="29"/>
      <c r="JJP53" s="29"/>
      <c r="JJQ53" s="29"/>
      <c r="JJR53" s="29"/>
      <c r="JJS53" s="29"/>
      <c r="JJT53" s="29"/>
      <c r="JJU53" s="29"/>
      <c r="JJV53" s="29"/>
      <c r="JJW53" s="29"/>
      <c r="JJX53" s="29"/>
      <c r="JJY53" s="29"/>
      <c r="JJZ53" s="29"/>
      <c r="JKA53" s="29"/>
      <c r="JKB53" s="29"/>
      <c r="JKC53" s="29"/>
      <c r="JKD53" s="29"/>
      <c r="JKE53" s="29"/>
      <c r="JKF53" s="29"/>
      <c r="JKG53" s="29"/>
      <c r="JKH53" s="29"/>
      <c r="JKI53" s="29"/>
      <c r="JKJ53" s="29"/>
      <c r="JKK53" s="29"/>
      <c r="JKL53" s="29"/>
      <c r="JKM53" s="29"/>
      <c r="JKN53" s="29"/>
      <c r="JKO53" s="29"/>
      <c r="JKP53" s="29"/>
      <c r="JKQ53" s="29"/>
      <c r="JKR53" s="29"/>
      <c r="JKS53" s="29"/>
      <c r="JKT53" s="29"/>
      <c r="JKU53" s="29"/>
      <c r="JKV53" s="29"/>
      <c r="JKW53" s="29"/>
      <c r="JKX53" s="29"/>
      <c r="JKY53" s="29"/>
      <c r="JKZ53" s="29"/>
      <c r="JLA53" s="29"/>
      <c r="JLB53" s="29"/>
      <c r="JLC53" s="29"/>
      <c r="JLD53" s="29"/>
      <c r="JLE53" s="29"/>
      <c r="JLF53" s="29"/>
      <c r="JLG53" s="29"/>
      <c r="JLH53" s="29"/>
      <c r="JLI53" s="29"/>
      <c r="JLJ53" s="29"/>
      <c r="JLK53" s="29"/>
      <c r="JLL53" s="29"/>
      <c r="JLM53" s="29"/>
      <c r="JLN53" s="29"/>
      <c r="JLO53" s="29"/>
      <c r="JLP53" s="29"/>
      <c r="JLQ53" s="29"/>
      <c r="JLR53" s="29"/>
      <c r="JLS53" s="29"/>
      <c r="JLT53" s="29"/>
      <c r="JLU53" s="29"/>
      <c r="JLV53" s="29"/>
      <c r="JLW53" s="29"/>
      <c r="JLX53" s="29"/>
      <c r="JLY53" s="29"/>
      <c r="JLZ53" s="29"/>
      <c r="JMA53" s="29"/>
      <c r="JMB53" s="29"/>
      <c r="JMC53" s="29"/>
      <c r="JMD53" s="29"/>
      <c r="JME53" s="29"/>
      <c r="JMF53" s="29"/>
      <c r="JMG53" s="29"/>
      <c r="JMH53" s="29"/>
      <c r="JMI53" s="29"/>
      <c r="JMJ53" s="29"/>
      <c r="JMK53" s="29"/>
      <c r="JML53" s="29"/>
      <c r="JMM53" s="29"/>
      <c r="JMN53" s="29"/>
      <c r="JMO53" s="29"/>
      <c r="JMP53" s="29"/>
      <c r="JMQ53" s="29"/>
      <c r="JMR53" s="29"/>
      <c r="JMS53" s="29"/>
      <c r="JMT53" s="29"/>
      <c r="JMU53" s="29"/>
      <c r="JMV53" s="29"/>
      <c r="JMW53" s="29"/>
      <c r="JMX53" s="29"/>
      <c r="JMY53" s="29"/>
      <c r="JMZ53" s="29"/>
      <c r="JNA53" s="29"/>
      <c r="JNB53" s="29"/>
      <c r="JNC53" s="29"/>
      <c r="JND53" s="29"/>
      <c r="JNE53" s="29"/>
      <c r="JNF53" s="29"/>
      <c r="JNG53" s="29"/>
      <c r="JNH53" s="29"/>
      <c r="JNI53" s="29"/>
      <c r="JNJ53" s="29"/>
      <c r="JNK53" s="29"/>
      <c r="JNL53" s="29"/>
      <c r="JNM53" s="29"/>
      <c r="JNN53" s="29"/>
      <c r="JNO53" s="29"/>
      <c r="JNP53" s="29"/>
      <c r="JNQ53" s="29"/>
      <c r="JNR53" s="29"/>
      <c r="JNS53" s="29"/>
      <c r="JNT53" s="29"/>
      <c r="JNU53" s="29"/>
      <c r="JNV53" s="29"/>
      <c r="JNW53" s="29"/>
      <c r="JNX53" s="29"/>
      <c r="JNY53" s="29"/>
      <c r="JNZ53" s="29"/>
      <c r="JOA53" s="29"/>
      <c r="JOB53" s="29"/>
      <c r="JOC53" s="29"/>
      <c r="JOD53" s="29"/>
      <c r="JOE53" s="29"/>
      <c r="JOF53" s="29"/>
      <c r="JOG53" s="29"/>
      <c r="JOH53" s="29"/>
      <c r="JOI53" s="29"/>
      <c r="JOJ53" s="29"/>
      <c r="JOK53" s="29"/>
      <c r="JOL53" s="29"/>
      <c r="JOM53" s="29"/>
      <c r="JON53" s="29"/>
      <c r="JOO53" s="29"/>
      <c r="JOP53" s="29"/>
      <c r="JOQ53" s="29"/>
      <c r="JOR53" s="29"/>
      <c r="JOS53" s="29"/>
      <c r="JOT53" s="29"/>
      <c r="JOU53" s="29"/>
      <c r="JOV53" s="29"/>
      <c r="JOW53" s="29"/>
      <c r="JOX53" s="29"/>
      <c r="JOY53" s="29"/>
      <c r="JOZ53" s="29"/>
      <c r="JPA53" s="29"/>
      <c r="JPB53" s="29"/>
      <c r="JPC53" s="29"/>
      <c r="JPD53" s="29"/>
      <c r="JPE53" s="29"/>
      <c r="JPF53" s="29"/>
      <c r="JPG53" s="29"/>
      <c r="JPH53" s="29"/>
      <c r="JPI53" s="29"/>
      <c r="JPJ53" s="29"/>
      <c r="JPK53" s="29"/>
      <c r="JPL53" s="29"/>
      <c r="JPM53" s="29"/>
      <c r="JPN53" s="29"/>
      <c r="JPO53" s="29"/>
      <c r="JPP53" s="29"/>
      <c r="JPQ53" s="29"/>
      <c r="JPR53" s="29"/>
      <c r="JPS53" s="29"/>
      <c r="JPT53" s="29"/>
      <c r="JPU53" s="29"/>
      <c r="JPV53" s="29"/>
      <c r="JPW53" s="29"/>
      <c r="JPX53" s="29"/>
      <c r="JPY53" s="29"/>
      <c r="JPZ53" s="29"/>
      <c r="JQA53" s="29"/>
      <c r="JQB53" s="29"/>
      <c r="JQC53" s="29"/>
      <c r="JQD53" s="29"/>
      <c r="JQE53" s="29"/>
      <c r="JQF53" s="29"/>
      <c r="JQG53" s="29"/>
      <c r="JQH53" s="29"/>
      <c r="JQI53" s="29"/>
      <c r="JQJ53" s="29"/>
      <c r="JQK53" s="29"/>
      <c r="JQL53" s="29"/>
      <c r="JQM53" s="29"/>
      <c r="JQN53" s="29"/>
      <c r="JQO53" s="29"/>
      <c r="JQP53" s="29"/>
      <c r="JQQ53" s="29"/>
      <c r="JQR53" s="29"/>
      <c r="JQS53" s="29"/>
      <c r="JQT53" s="29"/>
      <c r="JQU53" s="29"/>
      <c r="JQV53" s="29"/>
      <c r="JQW53" s="29"/>
      <c r="JQX53" s="29"/>
      <c r="JQY53" s="29"/>
      <c r="JQZ53" s="29"/>
      <c r="JRA53" s="29"/>
      <c r="JRB53" s="29"/>
      <c r="JRC53" s="29"/>
      <c r="JRD53" s="29"/>
      <c r="JRE53" s="29"/>
      <c r="JRF53" s="29"/>
      <c r="JRG53" s="29"/>
      <c r="JRH53" s="29"/>
      <c r="JRI53" s="29"/>
      <c r="JRJ53" s="29"/>
      <c r="JRK53" s="29"/>
      <c r="JRL53" s="29"/>
      <c r="JRM53" s="29"/>
      <c r="JRN53" s="29"/>
      <c r="JRO53" s="29"/>
      <c r="JRP53" s="29"/>
      <c r="JRQ53" s="29"/>
      <c r="JRR53" s="29"/>
      <c r="JRS53" s="29"/>
      <c r="JRT53" s="29"/>
      <c r="JRU53" s="29"/>
      <c r="JRV53" s="29"/>
      <c r="JRW53" s="29"/>
      <c r="JRX53" s="29"/>
      <c r="JRY53" s="29"/>
      <c r="JRZ53" s="29"/>
      <c r="JSA53" s="29"/>
      <c r="JSB53" s="29"/>
      <c r="JSC53" s="29"/>
      <c r="JSD53" s="29"/>
      <c r="JSE53" s="29"/>
      <c r="JSF53" s="29"/>
      <c r="JSG53" s="29"/>
      <c r="JSH53" s="29"/>
      <c r="JSI53" s="29"/>
      <c r="JSJ53" s="29"/>
      <c r="JSK53" s="29"/>
      <c r="JSL53" s="29"/>
      <c r="JSM53" s="29"/>
      <c r="JSN53" s="29"/>
      <c r="JSO53" s="29"/>
      <c r="JSP53" s="29"/>
      <c r="JSQ53" s="29"/>
      <c r="JSR53" s="29"/>
      <c r="JSS53" s="29"/>
      <c r="JST53" s="29"/>
      <c r="JSU53" s="29"/>
      <c r="JSV53" s="29"/>
      <c r="JSW53" s="29"/>
      <c r="JSX53" s="29"/>
      <c r="JSY53" s="29"/>
      <c r="JSZ53" s="29"/>
      <c r="JTA53" s="29"/>
      <c r="JTB53" s="29"/>
      <c r="JTC53" s="29"/>
      <c r="JTD53" s="29"/>
      <c r="JTE53" s="29"/>
      <c r="JTF53" s="29"/>
      <c r="JTG53" s="29"/>
      <c r="JTH53" s="29"/>
      <c r="JTI53" s="29"/>
      <c r="JTJ53" s="29"/>
      <c r="JTK53" s="29"/>
      <c r="JTL53" s="29"/>
      <c r="JTM53" s="29"/>
      <c r="JTN53" s="29"/>
      <c r="JTO53" s="29"/>
      <c r="JTP53" s="29"/>
      <c r="JTQ53" s="29"/>
      <c r="JTR53" s="29"/>
      <c r="JTS53" s="29"/>
      <c r="JTT53" s="29"/>
      <c r="JTU53" s="29"/>
      <c r="JTV53" s="29"/>
      <c r="JTW53" s="29"/>
      <c r="JTX53" s="29"/>
      <c r="JTY53" s="29"/>
      <c r="JTZ53" s="29"/>
      <c r="JUA53" s="29"/>
      <c r="JUB53" s="29"/>
      <c r="JUC53" s="29"/>
      <c r="JUD53" s="29"/>
      <c r="JUE53" s="29"/>
      <c r="JUF53" s="29"/>
      <c r="JUG53" s="29"/>
      <c r="JUH53" s="29"/>
      <c r="JUI53" s="29"/>
      <c r="JUJ53" s="29"/>
      <c r="JUK53" s="29"/>
      <c r="JUL53" s="29"/>
      <c r="JUM53" s="29"/>
      <c r="JUN53" s="29"/>
      <c r="JUO53" s="29"/>
      <c r="JUP53" s="29"/>
      <c r="JUQ53" s="29"/>
      <c r="JUR53" s="29"/>
      <c r="JUS53" s="29"/>
      <c r="JUT53" s="29"/>
      <c r="JUU53" s="29"/>
      <c r="JUV53" s="29"/>
      <c r="JUW53" s="29"/>
      <c r="JUX53" s="29"/>
      <c r="JUY53" s="29"/>
      <c r="JUZ53" s="29"/>
      <c r="JVA53" s="29"/>
      <c r="JVB53" s="29"/>
      <c r="JVC53" s="29"/>
      <c r="JVD53" s="29"/>
      <c r="JVE53" s="29"/>
      <c r="JVF53" s="29"/>
      <c r="JVG53" s="29"/>
      <c r="JVH53" s="29"/>
      <c r="JVI53" s="29"/>
      <c r="JVJ53" s="29"/>
      <c r="JVK53" s="29"/>
      <c r="JVL53" s="29"/>
      <c r="JVM53" s="29"/>
      <c r="JVN53" s="29"/>
      <c r="JVO53" s="29"/>
      <c r="JVP53" s="29"/>
      <c r="JVQ53" s="29"/>
      <c r="JVR53" s="29"/>
      <c r="JVS53" s="29"/>
      <c r="JVT53" s="29"/>
      <c r="JVU53" s="29"/>
      <c r="JVV53" s="29"/>
      <c r="JVW53" s="29"/>
      <c r="JVX53" s="29"/>
      <c r="JVY53" s="29"/>
      <c r="JVZ53" s="29"/>
      <c r="JWA53" s="29"/>
      <c r="JWB53" s="29"/>
      <c r="JWC53" s="29"/>
      <c r="JWD53" s="29"/>
      <c r="JWE53" s="29"/>
      <c r="JWF53" s="29"/>
      <c r="JWG53" s="29"/>
      <c r="JWH53" s="29"/>
      <c r="JWI53" s="29"/>
      <c r="JWJ53" s="29"/>
      <c r="JWK53" s="29"/>
      <c r="JWL53" s="29"/>
      <c r="JWM53" s="29"/>
      <c r="JWN53" s="29"/>
      <c r="JWO53" s="29"/>
      <c r="JWP53" s="29"/>
      <c r="JWQ53" s="29"/>
      <c r="JWR53" s="29"/>
      <c r="JWS53" s="29"/>
      <c r="JWT53" s="29"/>
      <c r="JWU53" s="29"/>
      <c r="JWV53" s="29"/>
      <c r="JWW53" s="29"/>
      <c r="JWX53" s="29"/>
      <c r="JWY53" s="29"/>
      <c r="JWZ53" s="29"/>
      <c r="JXA53" s="29"/>
      <c r="JXB53" s="29"/>
      <c r="JXC53" s="29"/>
      <c r="JXD53" s="29"/>
      <c r="JXE53" s="29"/>
      <c r="JXF53" s="29"/>
      <c r="JXG53" s="29"/>
      <c r="JXH53" s="29"/>
      <c r="JXI53" s="29"/>
      <c r="JXJ53" s="29"/>
      <c r="JXK53" s="29"/>
      <c r="JXL53" s="29"/>
      <c r="JXM53" s="29"/>
      <c r="JXN53" s="29"/>
      <c r="JXO53" s="29"/>
      <c r="JXP53" s="29"/>
      <c r="JXQ53" s="29"/>
      <c r="JXR53" s="29"/>
      <c r="JXS53" s="29"/>
      <c r="JXT53" s="29"/>
      <c r="JXU53" s="29"/>
      <c r="JXV53" s="29"/>
      <c r="JXW53" s="29"/>
      <c r="JXX53" s="29"/>
      <c r="JXY53" s="29"/>
      <c r="JXZ53" s="29"/>
      <c r="JYA53" s="29"/>
      <c r="JYB53" s="29"/>
      <c r="JYC53" s="29"/>
      <c r="JYD53" s="29"/>
      <c r="JYE53" s="29"/>
      <c r="JYF53" s="29"/>
      <c r="JYG53" s="29"/>
      <c r="JYH53" s="29"/>
      <c r="JYI53" s="29"/>
      <c r="JYJ53" s="29"/>
      <c r="JYK53" s="29"/>
      <c r="JYL53" s="29"/>
      <c r="JYM53" s="29"/>
      <c r="JYN53" s="29"/>
      <c r="JYO53" s="29"/>
      <c r="JYP53" s="29"/>
      <c r="JYQ53" s="29"/>
      <c r="JYR53" s="29"/>
      <c r="JYS53" s="29"/>
      <c r="JYT53" s="29"/>
      <c r="JYU53" s="29"/>
      <c r="JYV53" s="29"/>
      <c r="JYW53" s="29"/>
      <c r="JYX53" s="29"/>
      <c r="JYY53" s="29"/>
      <c r="JYZ53" s="29"/>
      <c r="JZA53" s="29"/>
      <c r="JZB53" s="29"/>
      <c r="JZC53" s="29"/>
      <c r="JZD53" s="29"/>
      <c r="JZE53" s="29"/>
      <c r="JZF53" s="29"/>
      <c r="JZG53" s="29"/>
      <c r="JZH53" s="29"/>
      <c r="JZI53" s="29"/>
      <c r="JZJ53" s="29"/>
      <c r="JZK53" s="29"/>
      <c r="JZL53" s="29"/>
      <c r="JZM53" s="29"/>
      <c r="JZN53" s="29"/>
      <c r="JZO53" s="29"/>
      <c r="JZP53" s="29"/>
      <c r="JZQ53" s="29"/>
      <c r="JZR53" s="29"/>
      <c r="JZS53" s="29"/>
      <c r="JZT53" s="29"/>
      <c r="JZU53" s="29"/>
      <c r="JZV53" s="29"/>
      <c r="JZW53" s="29"/>
      <c r="JZX53" s="29"/>
      <c r="JZY53" s="29"/>
      <c r="JZZ53" s="29"/>
      <c r="KAA53" s="29"/>
      <c r="KAB53" s="29"/>
      <c r="KAC53" s="29"/>
      <c r="KAD53" s="29"/>
      <c r="KAE53" s="29"/>
      <c r="KAF53" s="29"/>
      <c r="KAG53" s="29"/>
      <c r="KAH53" s="29"/>
      <c r="KAI53" s="29"/>
      <c r="KAJ53" s="29"/>
      <c r="KAK53" s="29"/>
      <c r="KAL53" s="29"/>
      <c r="KAM53" s="29"/>
      <c r="KAN53" s="29"/>
      <c r="KAO53" s="29"/>
      <c r="KAP53" s="29"/>
      <c r="KAQ53" s="29"/>
      <c r="KAR53" s="29"/>
      <c r="KAS53" s="29"/>
      <c r="KAT53" s="29"/>
      <c r="KAU53" s="29"/>
      <c r="KAV53" s="29"/>
      <c r="KAW53" s="29"/>
      <c r="KAX53" s="29"/>
      <c r="KAY53" s="29"/>
      <c r="KAZ53" s="29"/>
      <c r="KBA53" s="29"/>
      <c r="KBB53" s="29"/>
      <c r="KBC53" s="29"/>
      <c r="KBD53" s="29"/>
      <c r="KBE53" s="29"/>
      <c r="KBF53" s="29"/>
      <c r="KBG53" s="29"/>
      <c r="KBH53" s="29"/>
      <c r="KBI53" s="29"/>
      <c r="KBJ53" s="29"/>
      <c r="KBK53" s="29"/>
      <c r="KBL53" s="29"/>
      <c r="KBM53" s="29"/>
      <c r="KBN53" s="29"/>
      <c r="KBO53" s="29"/>
      <c r="KBP53" s="29"/>
      <c r="KBQ53" s="29"/>
      <c r="KBR53" s="29"/>
      <c r="KBS53" s="29"/>
      <c r="KBT53" s="29"/>
      <c r="KBU53" s="29"/>
      <c r="KBV53" s="29"/>
      <c r="KBW53" s="29"/>
      <c r="KBX53" s="29"/>
      <c r="KBY53" s="29"/>
      <c r="KBZ53" s="29"/>
      <c r="KCA53" s="29"/>
      <c r="KCB53" s="29"/>
      <c r="KCC53" s="29"/>
      <c r="KCD53" s="29"/>
      <c r="KCE53" s="29"/>
      <c r="KCF53" s="29"/>
      <c r="KCG53" s="29"/>
      <c r="KCH53" s="29"/>
      <c r="KCI53" s="29"/>
      <c r="KCJ53" s="29"/>
      <c r="KCK53" s="29"/>
      <c r="KCL53" s="29"/>
      <c r="KCM53" s="29"/>
      <c r="KCN53" s="29"/>
      <c r="KCO53" s="29"/>
      <c r="KCP53" s="29"/>
      <c r="KCQ53" s="29"/>
      <c r="KCR53" s="29"/>
      <c r="KCS53" s="29"/>
      <c r="KCT53" s="29"/>
      <c r="KCU53" s="29"/>
      <c r="KCV53" s="29"/>
      <c r="KCW53" s="29"/>
      <c r="KCX53" s="29"/>
      <c r="KCY53" s="29"/>
      <c r="KCZ53" s="29"/>
      <c r="KDA53" s="29"/>
      <c r="KDB53" s="29"/>
      <c r="KDC53" s="29"/>
      <c r="KDD53" s="29"/>
      <c r="KDE53" s="29"/>
      <c r="KDF53" s="29"/>
      <c r="KDG53" s="29"/>
      <c r="KDH53" s="29"/>
      <c r="KDI53" s="29"/>
      <c r="KDJ53" s="29"/>
      <c r="KDK53" s="29"/>
      <c r="KDL53" s="29"/>
      <c r="KDM53" s="29"/>
      <c r="KDN53" s="29"/>
      <c r="KDO53" s="29"/>
      <c r="KDP53" s="29"/>
      <c r="KDQ53" s="29"/>
      <c r="KDR53" s="29"/>
      <c r="KDS53" s="29"/>
      <c r="KDT53" s="29"/>
      <c r="KDU53" s="29"/>
      <c r="KDV53" s="29"/>
      <c r="KDW53" s="29"/>
      <c r="KDX53" s="29"/>
      <c r="KDY53" s="29"/>
      <c r="KDZ53" s="29"/>
      <c r="KEA53" s="29"/>
      <c r="KEB53" s="29"/>
      <c r="KEC53" s="29"/>
      <c r="KED53" s="29"/>
      <c r="KEE53" s="29"/>
      <c r="KEF53" s="29"/>
      <c r="KEG53" s="29"/>
      <c r="KEH53" s="29"/>
      <c r="KEI53" s="29"/>
      <c r="KEJ53" s="29"/>
      <c r="KEK53" s="29"/>
      <c r="KEL53" s="29"/>
      <c r="KEM53" s="29"/>
      <c r="KEN53" s="29"/>
      <c r="KEO53" s="29"/>
      <c r="KEP53" s="29"/>
      <c r="KEQ53" s="29"/>
      <c r="KER53" s="29"/>
      <c r="KES53" s="29"/>
      <c r="KET53" s="29"/>
      <c r="KEU53" s="29"/>
      <c r="KEV53" s="29"/>
      <c r="KEW53" s="29"/>
      <c r="KEX53" s="29"/>
      <c r="KEY53" s="29"/>
      <c r="KEZ53" s="29"/>
      <c r="KFA53" s="29"/>
      <c r="KFB53" s="29"/>
      <c r="KFC53" s="29"/>
      <c r="KFD53" s="29"/>
      <c r="KFE53" s="29"/>
      <c r="KFF53" s="29"/>
      <c r="KFG53" s="29"/>
      <c r="KFH53" s="29"/>
      <c r="KFI53" s="29"/>
      <c r="KFJ53" s="29"/>
      <c r="KFK53" s="29"/>
      <c r="KFL53" s="29"/>
      <c r="KFM53" s="29"/>
      <c r="KFN53" s="29"/>
      <c r="KFO53" s="29"/>
      <c r="KFP53" s="29"/>
      <c r="KFQ53" s="29"/>
      <c r="KFR53" s="29"/>
      <c r="KFS53" s="29"/>
      <c r="KFT53" s="29"/>
      <c r="KFU53" s="29"/>
      <c r="KFV53" s="29"/>
      <c r="KFW53" s="29"/>
      <c r="KFX53" s="29"/>
      <c r="KFY53" s="29"/>
      <c r="KFZ53" s="29"/>
      <c r="KGA53" s="29"/>
      <c r="KGB53" s="29"/>
      <c r="KGC53" s="29"/>
      <c r="KGD53" s="29"/>
      <c r="KGE53" s="29"/>
      <c r="KGF53" s="29"/>
      <c r="KGG53" s="29"/>
      <c r="KGH53" s="29"/>
      <c r="KGI53" s="29"/>
      <c r="KGJ53" s="29"/>
      <c r="KGK53" s="29"/>
      <c r="KGL53" s="29"/>
      <c r="KGM53" s="29"/>
      <c r="KGN53" s="29"/>
      <c r="KGO53" s="29"/>
      <c r="KGP53" s="29"/>
      <c r="KGQ53" s="29"/>
      <c r="KGR53" s="29"/>
      <c r="KGS53" s="29"/>
      <c r="KGT53" s="29"/>
      <c r="KGU53" s="29"/>
      <c r="KGV53" s="29"/>
      <c r="KGW53" s="29"/>
      <c r="KGX53" s="29"/>
      <c r="KGY53" s="29"/>
      <c r="KGZ53" s="29"/>
      <c r="KHA53" s="29"/>
      <c r="KHB53" s="29"/>
      <c r="KHC53" s="29"/>
      <c r="KHD53" s="29"/>
      <c r="KHE53" s="29"/>
      <c r="KHF53" s="29"/>
      <c r="KHG53" s="29"/>
      <c r="KHH53" s="29"/>
      <c r="KHI53" s="29"/>
      <c r="KHJ53" s="29"/>
      <c r="KHK53" s="29"/>
      <c r="KHL53" s="29"/>
      <c r="KHM53" s="29"/>
      <c r="KHN53" s="29"/>
      <c r="KHO53" s="29"/>
      <c r="KHP53" s="29"/>
      <c r="KHQ53" s="29"/>
      <c r="KHR53" s="29"/>
      <c r="KHS53" s="29"/>
      <c r="KHT53" s="29"/>
      <c r="KHU53" s="29"/>
      <c r="KHV53" s="29"/>
      <c r="KHW53" s="29"/>
      <c r="KHX53" s="29"/>
      <c r="KHY53" s="29"/>
      <c r="KHZ53" s="29"/>
      <c r="KIA53" s="29"/>
      <c r="KIB53" s="29"/>
      <c r="KIC53" s="29"/>
      <c r="KID53" s="29"/>
      <c r="KIE53" s="29"/>
      <c r="KIF53" s="29"/>
      <c r="KIG53" s="29"/>
      <c r="KIH53" s="29"/>
      <c r="KII53" s="29"/>
      <c r="KIJ53" s="29"/>
      <c r="KIK53" s="29"/>
      <c r="KIL53" s="29"/>
      <c r="KIM53" s="29"/>
      <c r="KIN53" s="29"/>
      <c r="KIO53" s="29"/>
      <c r="KIP53" s="29"/>
      <c r="KIQ53" s="29"/>
      <c r="KIR53" s="29"/>
      <c r="KIS53" s="29"/>
      <c r="KIT53" s="29"/>
      <c r="KIU53" s="29"/>
      <c r="KIV53" s="29"/>
      <c r="KIW53" s="29"/>
      <c r="KIX53" s="29"/>
      <c r="KIY53" s="29"/>
      <c r="KIZ53" s="29"/>
      <c r="KJA53" s="29"/>
      <c r="KJB53" s="29"/>
      <c r="KJC53" s="29"/>
      <c r="KJD53" s="29"/>
      <c r="KJE53" s="29"/>
      <c r="KJF53" s="29"/>
      <c r="KJG53" s="29"/>
      <c r="KJH53" s="29"/>
      <c r="KJI53" s="29"/>
      <c r="KJJ53" s="29"/>
      <c r="KJK53" s="29"/>
      <c r="KJL53" s="29"/>
      <c r="KJM53" s="29"/>
      <c r="KJN53" s="29"/>
      <c r="KJO53" s="29"/>
      <c r="KJP53" s="29"/>
      <c r="KJQ53" s="29"/>
      <c r="KJR53" s="29"/>
      <c r="KJS53" s="29"/>
      <c r="KJT53" s="29"/>
      <c r="KJU53" s="29"/>
      <c r="KJV53" s="29"/>
      <c r="KJW53" s="29"/>
      <c r="KJX53" s="29"/>
      <c r="KJY53" s="29"/>
      <c r="KJZ53" s="29"/>
      <c r="KKA53" s="29"/>
      <c r="KKB53" s="29"/>
      <c r="KKC53" s="29"/>
      <c r="KKD53" s="29"/>
      <c r="KKE53" s="29"/>
      <c r="KKF53" s="29"/>
      <c r="KKG53" s="29"/>
      <c r="KKH53" s="29"/>
      <c r="KKI53" s="29"/>
      <c r="KKJ53" s="29"/>
      <c r="KKK53" s="29"/>
      <c r="KKL53" s="29"/>
      <c r="KKM53" s="29"/>
      <c r="KKN53" s="29"/>
      <c r="KKO53" s="29"/>
      <c r="KKP53" s="29"/>
      <c r="KKQ53" s="29"/>
      <c r="KKR53" s="29"/>
      <c r="KKS53" s="29"/>
      <c r="KKT53" s="29"/>
      <c r="KKU53" s="29"/>
      <c r="KKV53" s="29"/>
      <c r="KKW53" s="29"/>
      <c r="KKX53" s="29"/>
      <c r="KKY53" s="29"/>
      <c r="KKZ53" s="29"/>
      <c r="KLA53" s="29"/>
      <c r="KLB53" s="29"/>
      <c r="KLC53" s="29"/>
      <c r="KLD53" s="29"/>
      <c r="KLE53" s="29"/>
      <c r="KLF53" s="29"/>
      <c r="KLG53" s="29"/>
      <c r="KLH53" s="29"/>
      <c r="KLI53" s="29"/>
      <c r="KLJ53" s="29"/>
      <c r="KLK53" s="29"/>
      <c r="KLL53" s="29"/>
      <c r="KLM53" s="29"/>
      <c r="KLN53" s="29"/>
      <c r="KLO53" s="29"/>
      <c r="KLP53" s="29"/>
      <c r="KLQ53" s="29"/>
      <c r="KLR53" s="29"/>
      <c r="KLS53" s="29"/>
      <c r="KLT53" s="29"/>
      <c r="KLU53" s="29"/>
      <c r="KLV53" s="29"/>
      <c r="KLW53" s="29"/>
      <c r="KLX53" s="29"/>
      <c r="KLY53" s="29"/>
      <c r="KLZ53" s="29"/>
      <c r="KMA53" s="29"/>
      <c r="KMB53" s="29"/>
      <c r="KMC53" s="29"/>
      <c r="KMD53" s="29"/>
      <c r="KME53" s="29"/>
      <c r="KMF53" s="29"/>
      <c r="KMG53" s="29"/>
      <c r="KMH53" s="29"/>
      <c r="KMI53" s="29"/>
      <c r="KMJ53" s="29"/>
      <c r="KMK53" s="29"/>
      <c r="KML53" s="29"/>
      <c r="KMM53" s="29"/>
      <c r="KMN53" s="29"/>
      <c r="KMO53" s="29"/>
      <c r="KMP53" s="29"/>
      <c r="KMQ53" s="29"/>
      <c r="KMR53" s="29"/>
      <c r="KMS53" s="29"/>
      <c r="KMT53" s="29"/>
      <c r="KMU53" s="29"/>
      <c r="KMV53" s="29"/>
      <c r="KMW53" s="29"/>
      <c r="KMX53" s="29"/>
      <c r="KMY53" s="29"/>
      <c r="KMZ53" s="29"/>
      <c r="KNA53" s="29"/>
      <c r="KNB53" s="29"/>
      <c r="KNC53" s="29"/>
      <c r="KND53" s="29"/>
      <c r="KNE53" s="29"/>
      <c r="KNF53" s="29"/>
      <c r="KNG53" s="29"/>
      <c r="KNH53" s="29"/>
      <c r="KNI53" s="29"/>
      <c r="KNJ53" s="29"/>
      <c r="KNK53" s="29"/>
      <c r="KNL53" s="29"/>
      <c r="KNM53" s="29"/>
      <c r="KNN53" s="29"/>
      <c r="KNO53" s="29"/>
      <c r="KNP53" s="29"/>
      <c r="KNQ53" s="29"/>
      <c r="KNR53" s="29"/>
      <c r="KNS53" s="29"/>
      <c r="KNT53" s="29"/>
      <c r="KNU53" s="29"/>
      <c r="KNV53" s="29"/>
      <c r="KNW53" s="29"/>
      <c r="KNX53" s="29"/>
      <c r="KNY53" s="29"/>
      <c r="KNZ53" s="29"/>
      <c r="KOA53" s="29"/>
      <c r="KOB53" s="29"/>
      <c r="KOC53" s="29"/>
      <c r="KOD53" s="29"/>
      <c r="KOE53" s="29"/>
      <c r="KOF53" s="29"/>
      <c r="KOG53" s="29"/>
      <c r="KOH53" s="29"/>
      <c r="KOI53" s="29"/>
      <c r="KOJ53" s="29"/>
      <c r="KOK53" s="29"/>
      <c r="KOL53" s="29"/>
      <c r="KOM53" s="29"/>
      <c r="KON53" s="29"/>
      <c r="KOO53" s="29"/>
      <c r="KOP53" s="29"/>
      <c r="KOQ53" s="29"/>
      <c r="KOR53" s="29"/>
      <c r="KOS53" s="29"/>
      <c r="KOT53" s="29"/>
      <c r="KOU53" s="29"/>
      <c r="KOV53" s="29"/>
      <c r="KOW53" s="29"/>
      <c r="KOX53" s="29"/>
      <c r="KOY53" s="29"/>
      <c r="KOZ53" s="29"/>
      <c r="KPA53" s="29"/>
      <c r="KPB53" s="29"/>
      <c r="KPC53" s="29"/>
      <c r="KPD53" s="29"/>
      <c r="KPE53" s="29"/>
      <c r="KPF53" s="29"/>
      <c r="KPG53" s="29"/>
      <c r="KPH53" s="29"/>
      <c r="KPI53" s="29"/>
      <c r="KPJ53" s="29"/>
      <c r="KPK53" s="29"/>
      <c r="KPL53" s="29"/>
      <c r="KPM53" s="29"/>
      <c r="KPN53" s="29"/>
      <c r="KPO53" s="29"/>
      <c r="KPP53" s="29"/>
      <c r="KPQ53" s="29"/>
      <c r="KPR53" s="29"/>
      <c r="KPS53" s="29"/>
      <c r="KPT53" s="29"/>
      <c r="KPU53" s="29"/>
      <c r="KPV53" s="29"/>
      <c r="KPW53" s="29"/>
      <c r="KPX53" s="29"/>
      <c r="KPY53" s="29"/>
      <c r="KPZ53" s="29"/>
      <c r="KQA53" s="29"/>
      <c r="KQB53" s="29"/>
      <c r="KQC53" s="29"/>
      <c r="KQD53" s="29"/>
      <c r="KQE53" s="29"/>
      <c r="KQF53" s="29"/>
      <c r="KQG53" s="29"/>
      <c r="KQH53" s="29"/>
      <c r="KQI53" s="29"/>
      <c r="KQJ53" s="29"/>
      <c r="KQK53" s="29"/>
      <c r="KQL53" s="29"/>
      <c r="KQM53" s="29"/>
      <c r="KQN53" s="29"/>
      <c r="KQO53" s="29"/>
      <c r="KQP53" s="29"/>
      <c r="KQQ53" s="29"/>
      <c r="KQR53" s="29"/>
      <c r="KQS53" s="29"/>
      <c r="KQT53" s="29"/>
      <c r="KQU53" s="29"/>
      <c r="KQV53" s="29"/>
      <c r="KQW53" s="29"/>
      <c r="KQX53" s="29"/>
      <c r="KQY53" s="29"/>
      <c r="KQZ53" s="29"/>
      <c r="KRA53" s="29"/>
      <c r="KRB53" s="29"/>
      <c r="KRC53" s="29"/>
      <c r="KRD53" s="29"/>
      <c r="KRE53" s="29"/>
      <c r="KRF53" s="29"/>
      <c r="KRG53" s="29"/>
      <c r="KRH53" s="29"/>
      <c r="KRI53" s="29"/>
      <c r="KRJ53" s="29"/>
      <c r="KRK53" s="29"/>
      <c r="KRL53" s="29"/>
      <c r="KRM53" s="29"/>
      <c r="KRN53" s="29"/>
      <c r="KRO53" s="29"/>
      <c r="KRP53" s="29"/>
      <c r="KRQ53" s="29"/>
      <c r="KRR53" s="29"/>
      <c r="KRS53" s="29"/>
      <c r="KRT53" s="29"/>
      <c r="KRU53" s="29"/>
      <c r="KRV53" s="29"/>
      <c r="KRW53" s="29"/>
      <c r="KRX53" s="29"/>
      <c r="KRY53" s="29"/>
      <c r="KRZ53" s="29"/>
      <c r="KSA53" s="29"/>
      <c r="KSB53" s="29"/>
      <c r="KSC53" s="29"/>
      <c r="KSD53" s="29"/>
      <c r="KSE53" s="29"/>
      <c r="KSF53" s="29"/>
      <c r="KSG53" s="29"/>
      <c r="KSH53" s="29"/>
      <c r="KSI53" s="29"/>
      <c r="KSJ53" s="29"/>
      <c r="KSK53" s="29"/>
      <c r="KSL53" s="29"/>
      <c r="KSM53" s="29"/>
      <c r="KSN53" s="29"/>
      <c r="KSO53" s="29"/>
      <c r="KSP53" s="29"/>
      <c r="KSQ53" s="29"/>
      <c r="KSR53" s="29"/>
      <c r="KSS53" s="29"/>
      <c r="KST53" s="29"/>
      <c r="KSU53" s="29"/>
      <c r="KSV53" s="29"/>
      <c r="KSW53" s="29"/>
      <c r="KSX53" s="29"/>
      <c r="KSY53" s="29"/>
      <c r="KSZ53" s="29"/>
      <c r="KTA53" s="29"/>
      <c r="KTB53" s="29"/>
      <c r="KTC53" s="29"/>
      <c r="KTD53" s="29"/>
      <c r="KTE53" s="29"/>
      <c r="KTF53" s="29"/>
      <c r="KTG53" s="29"/>
      <c r="KTH53" s="29"/>
      <c r="KTI53" s="29"/>
      <c r="KTJ53" s="29"/>
      <c r="KTK53" s="29"/>
      <c r="KTL53" s="29"/>
      <c r="KTM53" s="29"/>
      <c r="KTN53" s="29"/>
      <c r="KTO53" s="29"/>
      <c r="KTP53" s="29"/>
      <c r="KTQ53" s="29"/>
      <c r="KTR53" s="29"/>
      <c r="KTS53" s="29"/>
      <c r="KTT53" s="29"/>
      <c r="KTU53" s="29"/>
      <c r="KTV53" s="29"/>
      <c r="KTW53" s="29"/>
      <c r="KTX53" s="29"/>
      <c r="KTY53" s="29"/>
      <c r="KTZ53" s="29"/>
      <c r="KUA53" s="29"/>
      <c r="KUB53" s="29"/>
      <c r="KUC53" s="29"/>
      <c r="KUD53" s="29"/>
      <c r="KUE53" s="29"/>
      <c r="KUF53" s="29"/>
      <c r="KUG53" s="29"/>
      <c r="KUH53" s="29"/>
      <c r="KUI53" s="29"/>
      <c r="KUJ53" s="29"/>
      <c r="KUK53" s="29"/>
      <c r="KUL53" s="29"/>
      <c r="KUM53" s="29"/>
      <c r="KUN53" s="29"/>
      <c r="KUO53" s="29"/>
      <c r="KUP53" s="29"/>
      <c r="KUQ53" s="29"/>
      <c r="KUR53" s="29"/>
      <c r="KUS53" s="29"/>
      <c r="KUT53" s="29"/>
      <c r="KUU53" s="29"/>
      <c r="KUV53" s="29"/>
      <c r="KUW53" s="29"/>
      <c r="KUX53" s="29"/>
      <c r="KUY53" s="29"/>
      <c r="KUZ53" s="29"/>
      <c r="KVA53" s="29"/>
      <c r="KVB53" s="29"/>
      <c r="KVC53" s="29"/>
      <c r="KVD53" s="29"/>
      <c r="KVE53" s="29"/>
      <c r="KVF53" s="29"/>
      <c r="KVG53" s="29"/>
      <c r="KVH53" s="29"/>
      <c r="KVI53" s="29"/>
      <c r="KVJ53" s="29"/>
      <c r="KVK53" s="29"/>
      <c r="KVL53" s="29"/>
      <c r="KVM53" s="29"/>
      <c r="KVN53" s="29"/>
      <c r="KVO53" s="29"/>
      <c r="KVP53" s="29"/>
      <c r="KVQ53" s="29"/>
      <c r="KVR53" s="29"/>
      <c r="KVS53" s="29"/>
      <c r="KVT53" s="29"/>
      <c r="KVU53" s="29"/>
      <c r="KVV53" s="29"/>
      <c r="KVW53" s="29"/>
      <c r="KVX53" s="29"/>
      <c r="KVY53" s="29"/>
      <c r="KVZ53" s="29"/>
      <c r="KWA53" s="29"/>
      <c r="KWB53" s="29"/>
      <c r="KWC53" s="29"/>
      <c r="KWD53" s="29"/>
      <c r="KWE53" s="29"/>
      <c r="KWF53" s="29"/>
      <c r="KWG53" s="29"/>
      <c r="KWH53" s="29"/>
      <c r="KWI53" s="29"/>
      <c r="KWJ53" s="29"/>
      <c r="KWK53" s="29"/>
      <c r="KWL53" s="29"/>
      <c r="KWM53" s="29"/>
      <c r="KWN53" s="29"/>
      <c r="KWO53" s="29"/>
      <c r="KWP53" s="29"/>
      <c r="KWQ53" s="29"/>
      <c r="KWR53" s="29"/>
      <c r="KWS53" s="29"/>
      <c r="KWT53" s="29"/>
      <c r="KWU53" s="29"/>
      <c r="KWV53" s="29"/>
      <c r="KWW53" s="29"/>
      <c r="KWX53" s="29"/>
      <c r="KWY53" s="29"/>
      <c r="KWZ53" s="29"/>
      <c r="KXA53" s="29"/>
      <c r="KXB53" s="29"/>
      <c r="KXC53" s="29"/>
      <c r="KXD53" s="29"/>
      <c r="KXE53" s="29"/>
      <c r="KXF53" s="29"/>
      <c r="KXG53" s="29"/>
      <c r="KXH53" s="29"/>
      <c r="KXI53" s="29"/>
      <c r="KXJ53" s="29"/>
      <c r="KXK53" s="29"/>
      <c r="KXL53" s="29"/>
      <c r="KXM53" s="29"/>
      <c r="KXN53" s="29"/>
      <c r="KXO53" s="29"/>
      <c r="KXP53" s="29"/>
      <c r="KXQ53" s="29"/>
      <c r="KXR53" s="29"/>
      <c r="KXS53" s="29"/>
      <c r="KXT53" s="29"/>
      <c r="KXU53" s="29"/>
      <c r="KXV53" s="29"/>
      <c r="KXW53" s="29"/>
      <c r="KXX53" s="29"/>
      <c r="KXY53" s="29"/>
      <c r="KXZ53" s="29"/>
      <c r="KYA53" s="29"/>
      <c r="KYB53" s="29"/>
      <c r="KYC53" s="29"/>
      <c r="KYD53" s="29"/>
      <c r="KYE53" s="29"/>
      <c r="KYF53" s="29"/>
      <c r="KYG53" s="29"/>
      <c r="KYH53" s="29"/>
      <c r="KYI53" s="29"/>
      <c r="KYJ53" s="29"/>
      <c r="KYK53" s="29"/>
      <c r="KYL53" s="29"/>
      <c r="KYM53" s="29"/>
      <c r="KYN53" s="29"/>
      <c r="KYO53" s="29"/>
      <c r="KYP53" s="29"/>
      <c r="KYQ53" s="29"/>
      <c r="KYR53" s="29"/>
      <c r="KYS53" s="29"/>
      <c r="KYT53" s="29"/>
      <c r="KYU53" s="29"/>
      <c r="KYV53" s="29"/>
      <c r="KYW53" s="29"/>
      <c r="KYX53" s="29"/>
      <c r="KYY53" s="29"/>
      <c r="KYZ53" s="29"/>
      <c r="KZA53" s="29"/>
      <c r="KZB53" s="29"/>
      <c r="KZC53" s="29"/>
      <c r="KZD53" s="29"/>
      <c r="KZE53" s="29"/>
      <c r="KZF53" s="29"/>
      <c r="KZG53" s="29"/>
      <c r="KZH53" s="29"/>
      <c r="KZI53" s="29"/>
      <c r="KZJ53" s="29"/>
      <c r="KZK53" s="29"/>
      <c r="KZL53" s="29"/>
      <c r="KZM53" s="29"/>
      <c r="KZN53" s="29"/>
      <c r="KZO53" s="29"/>
      <c r="KZP53" s="29"/>
      <c r="KZQ53" s="29"/>
      <c r="KZR53" s="29"/>
      <c r="KZS53" s="29"/>
      <c r="KZT53" s="29"/>
      <c r="KZU53" s="29"/>
      <c r="KZV53" s="29"/>
      <c r="KZW53" s="29"/>
      <c r="KZX53" s="29"/>
      <c r="KZY53" s="29"/>
      <c r="KZZ53" s="29"/>
      <c r="LAA53" s="29"/>
      <c r="LAB53" s="29"/>
      <c r="LAC53" s="29"/>
      <c r="LAD53" s="29"/>
      <c r="LAE53" s="29"/>
      <c r="LAF53" s="29"/>
      <c r="LAG53" s="29"/>
      <c r="LAH53" s="29"/>
      <c r="LAI53" s="29"/>
      <c r="LAJ53" s="29"/>
      <c r="LAK53" s="29"/>
      <c r="LAL53" s="29"/>
      <c r="LAM53" s="29"/>
      <c r="LAN53" s="29"/>
      <c r="LAO53" s="29"/>
      <c r="LAP53" s="29"/>
      <c r="LAQ53" s="29"/>
      <c r="LAR53" s="29"/>
      <c r="LAS53" s="29"/>
      <c r="LAT53" s="29"/>
      <c r="LAU53" s="29"/>
      <c r="LAV53" s="29"/>
      <c r="LAW53" s="29"/>
      <c r="LAX53" s="29"/>
      <c r="LAY53" s="29"/>
      <c r="LAZ53" s="29"/>
      <c r="LBA53" s="29"/>
      <c r="LBB53" s="29"/>
      <c r="LBC53" s="29"/>
      <c r="LBD53" s="29"/>
      <c r="LBE53" s="29"/>
      <c r="LBF53" s="29"/>
      <c r="LBG53" s="29"/>
      <c r="LBH53" s="29"/>
      <c r="LBI53" s="29"/>
      <c r="LBJ53" s="29"/>
      <c r="LBK53" s="29"/>
      <c r="LBL53" s="29"/>
      <c r="LBM53" s="29"/>
      <c r="LBN53" s="29"/>
      <c r="LBO53" s="29"/>
      <c r="LBP53" s="29"/>
      <c r="LBQ53" s="29"/>
      <c r="LBR53" s="29"/>
      <c r="LBS53" s="29"/>
      <c r="LBT53" s="29"/>
      <c r="LBU53" s="29"/>
      <c r="LBV53" s="29"/>
      <c r="LBW53" s="29"/>
      <c r="LBX53" s="29"/>
      <c r="LBY53" s="29"/>
      <c r="LBZ53" s="29"/>
      <c r="LCA53" s="29"/>
      <c r="LCB53" s="29"/>
      <c r="LCC53" s="29"/>
      <c r="LCD53" s="29"/>
      <c r="LCE53" s="29"/>
      <c r="LCF53" s="29"/>
      <c r="LCG53" s="29"/>
      <c r="LCH53" s="29"/>
      <c r="LCI53" s="29"/>
      <c r="LCJ53" s="29"/>
      <c r="LCK53" s="29"/>
      <c r="LCL53" s="29"/>
      <c r="LCM53" s="29"/>
      <c r="LCN53" s="29"/>
      <c r="LCO53" s="29"/>
      <c r="LCP53" s="29"/>
      <c r="LCQ53" s="29"/>
      <c r="LCR53" s="29"/>
      <c r="LCS53" s="29"/>
      <c r="LCT53" s="29"/>
      <c r="LCU53" s="29"/>
      <c r="LCV53" s="29"/>
      <c r="LCW53" s="29"/>
      <c r="LCX53" s="29"/>
      <c r="LCY53" s="29"/>
      <c r="LCZ53" s="29"/>
      <c r="LDA53" s="29"/>
      <c r="LDB53" s="29"/>
      <c r="LDC53" s="29"/>
      <c r="LDD53" s="29"/>
      <c r="LDE53" s="29"/>
      <c r="LDF53" s="29"/>
      <c r="LDG53" s="29"/>
      <c r="LDH53" s="29"/>
      <c r="LDI53" s="29"/>
      <c r="LDJ53" s="29"/>
      <c r="LDK53" s="29"/>
      <c r="LDL53" s="29"/>
      <c r="LDM53" s="29"/>
      <c r="LDN53" s="29"/>
      <c r="LDO53" s="29"/>
      <c r="LDP53" s="29"/>
      <c r="LDQ53" s="29"/>
      <c r="LDR53" s="29"/>
      <c r="LDS53" s="29"/>
      <c r="LDT53" s="29"/>
      <c r="LDU53" s="29"/>
      <c r="LDV53" s="29"/>
      <c r="LDW53" s="29"/>
      <c r="LDX53" s="29"/>
      <c r="LDY53" s="29"/>
      <c r="LDZ53" s="29"/>
      <c r="LEA53" s="29"/>
      <c r="LEB53" s="29"/>
      <c r="LEC53" s="29"/>
      <c r="LED53" s="29"/>
      <c r="LEE53" s="29"/>
      <c r="LEF53" s="29"/>
      <c r="LEG53" s="29"/>
      <c r="LEH53" s="29"/>
      <c r="LEI53" s="29"/>
      <c r="LEJ53" s="29"/>
      <c r="LEK53" s="29"/>
      <c r="LEL53" s="29"/>
      <c r="LEM53" s="29"/>
      <c r="LEN53" s="29"/>
      <c r="LEO53" s="29"/>
      <c r="LEP53" s="29"/>
      <c r="LEQ53" s="29"/>
      <c r="LER53" s="29"/>
      <c r="LES53" s="29"/>
      <c r="LET53" s="29"/>
      <c r="LEU53" s="29"/>
      <c r="LEV53" s="29"/>
      <c r="LEW53" s="29"/>
      <c r="LEX53" s="29"/>
      <c r="LEY53" s="29"/>
      <c r="LEZ53" s="29"/>
      <c r="LFA53" s="29"/>
      <c r="LFB53" s="29"/>
      <c r="LFC53" s="29"/>
      <c r="LFD53" s="29"/>
      <c r="LFE53" s="29"/>
      <c r="LFF53" s="29"/>
      <c r="LFG53" s="29"/>
      <c r="LFH53" s="29"/>
      <c r="LFI53" s="29"/>
      <c r="LFJ53" s="29"/>
      <c r="LFK53" s="29"/>
      <c r="LFL53" s="29"/>
      <c r="LFM53" s="29"/>
      <c r="LFN53" s="29"/>
      <c r="LFO53" s="29"/>
      <c r="LFP53" s="29"/>
      <c r="LFQ53" s="29"/>
      <c r="LFR53" s="29"/>
      <c r="LFS53" s="29"/>
      <c r="LFT53" s="29"/>
      <c r="LFU53" s="29"/>
      <c r="LFV53" s="29"/>
      <c r="LFW53" s="29"/>
      <c r="LFX53" s="29"/>
      <c r="LFY53" s="29"/>
      <c r="LFZ53" s="29"/>
      <c r="LGA53" s="29"/>
      <c r="LGB53" s="29"/>
      <c r="LGC53" s="29"/>
      <c r="LGD53" s="29"/>
      <c r="LGE53" s="29"/>
      <c r="LGF53" s="29"/>
      <c r="LGG53" s="29"/>
      <c r="LGH53" s="29"/>
      <c r="LGI53" s="29"/>
      <c r="LGJ53" s="29"/>
      <c r="LGK53" s="29"/>
      <c r="LGL53" s="29"/>
      <c r="LGM53" s="29"/>
      <c r="LGN53" s="29"/>
      <c r="LGO53" s="29"/>
      <c r="LGP53" s="29"/>
      <c r="LGQ53" s="29"/>
      <c r="LGR53" s="29"/>
      <c r="LGS53" s="29"/>
      <c r="LGT53" s="29"/>
      <c r="LGU53" s="29"/>
      <c r="LGV53" s="29"/>
      <c r="LGW53" s="29"/>
      <c r="LGX53" s="29"/>
      <c r="LGY53" s="29"/>
      <c r="LGZ53" s="29"/>
      <c r="LHA53" s="29"/>
      <c r="LHB53" s="29"/>
      <c r="LHC53" s="29"/>
      <c r="LHD53" s="29"/>
      <c r="LHE53" s="29"/>
      <c r="LHF53" s="29"/>
      <c r="LHG53" s="29"/>
      <c r="LHH53" s="29"/>
      <c r="LHI53" s="29"/>
      <c r="LHJ53" s="29"/>
      <c r="LHK53" s="29"/>
      <c r="LHL53" s="29"/>
      <c r="LHM53" s="29"/>
      <c r="LHN53" s="29"/>
      <c r="LHO53" s="29"/>
      <c r="LHP53" s="29"/>
      <c r="LHQ53" s="29"/>
      <c r="LHR53" s="29"/>
      <c r="LHS53" s="29"/>
      <c r="LHT53" s="29"/>
      <c r="LHU53" s="29"/>
      <c r="LHV53" s="29"/>
      <c r="LHW53" s="29"/>
      <c r="LHX53" s="29"/>
      <c r="LHY53" s="29"/>
      <c r="LHZ53" s="29"/>
      <c r="LIA53" s="29"/>
      <c r="LIB53" s="29"/>
      <c r="LIC53" s="29"/>
      <c r="LID53" s="29"/>
      <c r="LIE53" s="29"/>
      <c r="LIF53" s="29"/>
      <c r="LIG53" s="29"/>
      <c r="LIH53" s="29"/>
      <c r="LII53" s="29"/>
      <c r="LIJ53" s="29"/>
      <c r="LIK53" s="29"/>
      <c r="LIL53" s="29"/>
      <c r="LIM53" s="29"/>
      <c r="LIN53" s="29"/>
      <c r="LIO53" s="29"/>
      <c r="LIP53" s="29"/>
      <c r="LIQ53" s="29"/>
      <c r="LIR53" s="29"/>
      <c r="LIS53" s="29"/>
      <c r="LIT53" s="29"/>
      <c r="LIU53" s="29"/>
      <c r="LIV53" s="29"/>
      <c r="LIW53" s="29"/>
      <c r="LIX53" s="29"/>
      <c r="LIY53" s="29"/>
      <c r="LIZ53" s="29"/>
      <c r="LJA53" s="29"/>
      <c r="LJB53" s="29"/>
      <c r="LJC53" s="29"/>
      <c r="LJD53" s="29"/>
      <c r="LJE53" s="29"/>
      <c r="LJF53" s="29"/>
      <c r="LJG53" s="29"/>
      <c r="LJH53" s="29"/>
      <c r="LJI53" s="29"/>
      <c r="LJJ53" s="29"/>
      <c r="LJK53" s="29"/>
      <c r="LJL53" s="29"/>
      <c r="LJM53" s="29"/>
      <c r="LJN53" s="29"/>
      <c r="LJO53" s="29"/>
      <c r="LJP53" s="29"/>
      <c r="LJQ53" s="29"/>
      <c r="LJR53" s="29"/>
      <c r="LJS53" s="29"/>
      <c r="LJT53" s="29"/>
      <c r="LJU53" s="29"/>
      <c r="LJV53" s="29"/>
      <c r="LJW53" s="29"/>
      <c r="LJX53" s="29"/>
      <c r="LJY53" s="29"/>
      <c r="LJZ53" s="29"/>
      <c r="LKA53" s="29"/>
      <c r="LKB53" s="29"/>
      <c r="LKC53" s="29"/>
      <c r="LKD53" s="29"/>
      <c r="LKE53" s="29"/>
      <c r="LKF53" s="29"/>
      <c r="LKG53" s="29"/>
      <c r="LKH53" s="29"/>
      <c r="LKI53" s="29"/>
      <c r="LKJ53" s="29"/>
      <c r="LKK53" s="29"/>
      <c r="LKL53" s="29"/>
      <c r="LKM53" s="29"/>
      <c r="LKN53" s="29"/>
      <c r="LKO53" s="29"/>
      <c r="LKP53" s="29"/>
      <c r="LKQ53" s="29"/>
      <c r="LKR53" s="29"/>
      <c r="LKS53" s="29"/>
      <c r="LKT53" s="29"/>
      <c r="LKU53" s="29"/>
      <c r="LKV53" s="29"/>
      <c r="LKW53" s="29"/>
      <c r="LKX53" s="29"/>
      <c r="LKY53" s="29"/>
      <c r="LKZ53" s="29"/>
      <c r="LLA53" s="29"/>
      <c r="LLB53" s="29"/>
      <c r="LLC53" s="29"/>
      <c r="LLD53" s="29"/>
      <c r="LLE53" s="29"/>
      <c r="LLF53" s="29"/>
      <c r="LLG53" s="29"/>
      <c r="LLH53" s="29"/>
      <c r="LLI53" s="29"/>
      <c r="LLJ53" s="29"/>
      <c r="LLK53" s="29"/>
      <c r="LLL53" s="29"/>
      <c r="LLM53" s="29"/>
      <c r="LLN53" s="29"/>
      <c r="LLO53" s="29"/>
      <c r="LLP53" s="29"/>
      <c r="LLQ53" s="29"/>
      <c r="LLR53" s="29"/>
      <c r="LLS53" s="29"/>
      <c r="LLT53" s="29"/>
      <c r="LLU53" s="29"/>
      <c r="LLV53" s="29"/>
      <c r="LLW53" s="29"/>
      <c r="LLX53" s="29"/>
      <c r="LLY53" s="29"/>
      <c r="LLZ53" s="29"/>
      <c r="LMA53" s="29"/>
      <c r="LMB53" s="29"/>
      <c r="LMC53" s="29"/>
      <c r="LMD53" s="29"/>
      <c r="LME53" s="29"/>
      <c r="LMF53" s="29"/>
      <c r="LMG53" s="29"/>
      <c r="LMH53" s="29"/>
      <c r="LMI53" s="29"/>
      <c r="LMJ53" s="29"/>
      <c r="LMK53" s="29"/>
      <c r="LML53" s="29"/>
      <c r="LMM53" s="29"/>
      <c r="LMN53" s="29"/>
      <c r="LMO53" s="29"/>
      <c r="LMP53" s="29"/>
      <c r="LMQ53" s="29"/>
      <c r="LMR53" s="29"/>
      <c r="LMS53" s="29"/>
      <c r="LMT53" s="29"/>
      <c r="LMU53" s="29"/>
      <c r="LMV53" s="29"/>
      <c r="LMW53" s="29"/>
      <c r="LMX53" s="29"/>
      <c r="LMY53" s="29"/>
      <c r="LMZ53" s="29"/>
      <c r="LNA53" s="29"/>
      <c r="LNB53" s="29"/>
      <c r="LNC53" s="29"/>
      <c r="LND53" s="29"/>
      <c r="LNE53" s="29"/>
      <c r="LNF53" s="29"/>
      <c r="LNG53" s="29"/>
      <c r="LNH53" s="29"/>
      <c r="LNI53" s="29"/>
      <c r="LNJ53" s="29"/>
      <c r="LNK53" s="29"/>
      <c r="LNL53" s="29"/>
      <c r="LNM53" s="29"/>
      <c r="LNN53" s="29"/>
      <c r="LNO53" s="29"/>
      <c r="LNP53" s="29"/>
      <c r="LNQ53" s="29"/>
      <c r="LNR53" s="29"/>
      <c r="LNS53" s="29"/>
      <c r="LNT53" s="29"/>
      <c r="LNU53" s="29"/>
      <c r="LNV53" s="29"/>
      <c r="LNW53" s="29"/>
      <c r="LNX53" s="29"/>
      <c r="LNY53" s="29"/>
      <c r="LNZ53" s="29"/>
      <c r="LOA53" s="29"/>
      <c r="LOB53" s="29"/>
      <c r="LOC53" s="29"/>
      <c r="LOD53" s="29"/>
      <c r="LOE53" s="29"/>
      <c r="LOF53" s="29"/>
      <c r="LOG53" s="29"/>
      <c r="LOH53" s="29"/>
      <c r="LOI53" s="29"/>
      <c r="LOJ53" s="29"/>
      <c r="LOK53" s="29"/>
      <c r="LOL53" s="29"/>
      <c r="LOM53" s="29"/>
      <c r="LON53" s="29"/>
      <c r="LOO53" s="29"/>
      <c r="LOP53" s="29"/>
      <c r="LOQ53" s="29"/>
      <c r="LOR53" s="29"/>
      <c r="LOS53" s="29"/>
      <c r="LOT53" s="29"/>
      <c r="LOU53" s="29"/>
      <c r="LOV53" s="29"/>
      <c r="LOW53" s="29"/>
      <c r="LOX53" s="29"/>
      <c r="LOY53" s="29"/>
      <c r="LOZ53" s="29"/>
      <c r="LPA53" s="29"/>
      <c r="LPB53" s="29"/>
      <c r="LPC53" s="29"/>
      <c r="LPD53" s="29"/>
      <c r="LPE53" s="29"/>
      <c r="LPF53" s="29"/>
      <c r="LPG53" s="29"/>
      <c r="LPH53" s="29"/>
      <c r="LPI53" s="29"/>
      <c r="LPJ53" s="29"/>
      <c r="LPK53" s="29"/>
      <c r="LPL53" s="29"/>
      <c r="LPM53" s="29"/>
      <c r="LPN53" s="29"/>
      <c r="LPO53" s="29"/>
      <c r="LPP53" s="29"/>
      <c r="LPQ53" s="29"/>
      <c r="LPR53" s="29"/>
      <c r="LPS53" s="29"/>
      <c r="LPT53" s="29"/>
      <c r="LPU53" s="29"/>
      <c r="LPV53" s="29"/>
      <c r="LPW53" s="29"/>
      <c r="LPX53" s="29"/>
      <c r="LPY53" s="29"/>
      <c r="LPZ53" s="29"/>
      <c r="LQA53" s="29"/>
      <c r="LQB53" s="29"/>
      <c r="LQC53" s="29"/>
      <c r="LQD53" s="29"/>
      <c r="LQE53" s="29"/>
      <c r="LQF53" s="29"/>
      <c r="LQG53" s="29"/>
      <c r="LQH53" s="29"/>
      <c r="LQI53" s="29"/>
      <c r="LQJ53" s="29"/>
      <c r="LQK53" s="29"/>
      <c r="LQL53" s="29"/>
      <c r="LQM53" s="29"/>
      <c r="LQN53" s="29"/>
      <c r="LQO53" s="29"/>
      <c r="LQP53" s="29"/>
      <c r="LQQ53" s="29"/>
      <c r="LQR53" s="29"/>
      <c r="LQS53" s="29"/>
      <c r="LQT53" s="29"/>
      <c r="LQU53" s="29"/>
      <c r="LQV53" s="29"/>
      <c r="LQW53" s="29"/>
      <c r="LQX53" s="29"/>
      <c r="LQY53" s="29"/>
      <c r="LQZ53" s="29"/>
      <c r="LRA53" s="29"/>
      <c r="LRB53" s="29"/>
      <c r="LRC53" s="29"/>
      <c r="LRD53" s="29"/>
      <c r="LRE53" s="29"/>
      <c r="LRF53" s="29"/>
      <c r="LRG53" s="29"/>
      <c r="LRH53" s="29"/>
      <c r="LRI53" s="29"/>
      <c r="LRJ53" s="29"/>
      <c r="LRK53" s="29"/>
      <c r="LRL53" s="29"/>
      <c r="LRM53" s="29"/>
      <c r="LRN53" s="29"/>
      <c r="LRO53" s="29"/>
      <c r="LRP53" s="29"/>
      <c r="LRQ53" s="29"/>
      <c r="LRR53" s="29"/>
      <c r="LRS53" s="29"/>
      <c r="LRT53" s="29"/>
      <c r="LRU53" s="29"/>
      <c r="LRV53" s="29"/>
      <c r="LRW53" s="29"/>
      <c r="LRX53" s="29"/>
      <c r="LRY53" s="29"/>
      <c r="LRZ53" s="29"/>
      <c r="LSA53" s="29"/>
      <c r="LSB53" s="29"/>
      <c r="LSC53" s="29"/>
      <c r="LSD53" s="29"/>
      <c r="LSE53" s="29"/>
      <c r="LSF53" s="29"/>
      <c r="LSG53" s="29"/>
      <c r="LSH53" s="29"/>
      <c r="LSI53" s="29"/>
      <c r="LSJ53" s="29"/>
      <c r="LSK53" s="29"/>
      <c r="LSL53" s="29"/>
      <c r="LSM53" s="29"/>
      <c r="LSN53" s="29"/>
      <c r="LSO53" s="29"/>
      <c r="LSP53" s="29"/>
      <c r="LSQ53" s="29"/>
      <c r="LSR53" s="29"/>
      <c r="LSS53" s="29"/>
      <c r="LST53" s="29"/>
      <c r="LSU53" s="29"/>
      <c r="LSV53" s="29"/>
      <c r="LSW53" s="29"/>
      <c r="LSX53" s="29"/>
      <c r="LSY53" s="29"/>
      <c r="LSZ53" s="29"/>
      <c r="LTA53" s="29"/>
      <c r="LTB53" s="29"/>
      <c r="LTC53" s="29"/>
      <c r="LTD53" s="29"/>
      <c r="LTE53" s="29"/>
      <c r="LTF53" s="29"/>
      <c r="LTG53" s="29"/>
      <c r="LTH53" s="29"/>
      <c r="LTI53" s="29"/>
      <c r="LTJ53" s="29"/>
      <c r="LTK53" s="29"/>
      <c r="LTL53" s="29"/>
      <c r="LTM53" s="29"/>
      <c r="LTN53" s="29"/>
      <c r="LTO53" s="29"/>
      <c r="LTP53" s="29"/>
      <c r="LTQ53" s="29"/>
      <c r="LTR53" s="29"/>
      <c r="LTS53" s="29"/>
      <c r="LTT53" s="29"/>
      <c r="LTU53" s="29"/>
      <c r="LTV53" s="29"/>
      <c r="LTW53" s="29"/>
      <c r="LTX53" s="29"/>
      <c r="LTY53" s="29"/>
      <c r="LTZ53" s="29"/>
      <c r="LUA53" s="29"/>
      <c r="LUB53" s="29"/>
      <c r="LUC53" s="29"/>
      <c r="LUD53" s="29"/>
      <c r="LUE53" s="29"/>
      <c r="LUF53" s="29"/>
      <c r="LUG53" s="29"/>
      <c r="LUH53" s="29"/>
      <c r="LUI53" s="29"/>
      <c r="LUJ53" s="29"/>
      <c r="LUK53" s="29"/>
      <c r="LUL53" s="29"/>
      <c r="LUM53" s="29"/>
      <c r="LUN53" s="29"/>
      <c r="LUO53" s="29"/>
      <c r="LUP53" s="29"/>
      <c r="LUQ53" s="29"/>
      <c r="LUR53" s="29"/>
      <c r="LUS53" s="29"/>
      <c r="LUT53" s="29"/>
      <c r="LUU53" s="29"/>
      <c r="LUV53" s="29"/>
      <c r="LUW53" s="29"/>
      <c r="LUX53" s="29"/>
      <c r="LUY53" s="29"/>
      <c r="LUZ53" s="29"/>
      <c r="LVA53" s="29"/>
      <c r="LVB53" s="29"/>
      <c r="LVC53" s="29"/>
      <c r="LVD53" s="29"/>
      <c r="LVE53" s="29"/>
      <c r="LVF53" s="29"/>
      <c r="LVG53" s="29"/>
      <c r="LVH53" s="29"/>
      <c r="LVI53" s="29"/>
      <c r="LVJ53" s="29"/>
      <c r="LVK53" s="29"/>
      <c r="LVL53" s="29"/>
      <c r="LVM53" s="29"/>
      <c r="LVN53" s="29"/>
      <c r="LVO53" s="29"/>
      <c r="LVP53" s="29"/>
      <c r="LVQ53" s="29"/>
      <c r="LVR53" s="29"/>
      <c r="LVS53" s="29"/>
      <c r="LVT53" s="29"/>
      <c r="LVU53" s="29"/>
      <c r="LVV53" s="29"/>
      <c r="LVW53" s="29"/>
      <c r="LVX53" s="29"/>
      <c r="LVY53" s="29"/>
      <c r="LVZ53" s="29"/>
      <c r="LWA53" s="29"/>
      <c r="LWB53" s="29"/>
      <c r="LWC53" s="29"/>
      <c r="LWD53" s="29"/>
      <c r="LWE53" s="29"/>
      <c r="LWF53" s="29"/>
      <c r="LWG53" s="29"/>
      <c r="LWH53" s="29"/>
      <c r="LWI53" s="29"/>
      <c r="LWJ53" s="29"/>
      <c r="LWK53" s="29"/>
      <c r="LWL53" s="29"/>
      <c r="LWM53" s="29"/>
      <c r="LWN53" s="29"/>
      <c r="LWO53" s="29"/>
      <c r="LWP53" s="29"/>
      <c r="LWQ53" s="29"/>
      <c r="LWR53" s="29"/>
      <c r="LWS53" s="29"/>
      <c r="LWT53" s="29"/>
      <c r="LWU53" s="29"/>
      <c r="LWV53" s="29"/>
      <c r="LWW53" s="29"/>
      <c r="LWX53" s="29"/>
      <c r="LWY53" s="29"/>
      <c r="LWZ53" s="29"/>
      <c r="LXA53" s="29"/>
      <c r="LXB53" s="29"/>
      <c r="LXC53" s="29"/>
      <c r="LXD53" s="29"/>
      <c r="LXE53" s="29"/>
      <c r="LXF53" s="29"/>
      <c r="LXG53" s="29"/>
      <c r="LXH53" s="29"/>
      <c r="LXI53" s="29"/>
      <c r="LXJ53" s="29"/>
      <c r="LXK53" s="29"/>
      <c r="LXL53" s="29"/>
      <c r="LXM53" s="29"/>
      <c r="LXN53" s="29"/>
      <c r="LXO53" s="29"/>
      <c r="LXP53" s="29"/>
      <c r="LXQ53" s="29"/>
      <c r="LXR53" s="29"/>
      <c r="LXS53" s="29"/>
      <c r="LXT53" s="29"/>
      <c r="LXU53" s="29"/>
      <c r="LXV53" s="29"/>
      <c r="LXW53" s="29"/>
      <c r="LXX53" s="29"/>
      <c r="LXY53" s="29"/>
      <c r="LXZ53" s="29"/>
      <c r="LYA53" s="29"/>
      <c r="LYB53" s="29"/>
      <c r="LYC53" s="29"/>
      <c r="LYD53" s="29"/>
      <c r="LYE53" s="29"/>
      <c r="LYF53" s="29"/>
      <c r="LYG53" s="29"/>
      <c r="LYH53" s="29"/>
      <c r="LYI53" s="29"/>
      <c r="LYJ53" s="29"/>
      <c r="LYK53" s="29"/>
      <c r="LYL53" s="29"/>
      <c r="LYM53" s="29"/>
      <c r="LYN53" s="29"/>
      <c r="LYO53" s="29"/>
      <c r="LYP53" s="29"/>
      <c r="LYQ53" s="29"/>
      <c r="LYR53" s="29"/>
      <c r="LYS53" s="29"/>
      <c r="LYT53" s="29"/>
      <c r="LYU53" s="29"/>
      <c r="LYV53" s="29"/>
      <c r="LYW53" s="29"/>
      <c r="LYX53" s="29"/>
      <c r="LYY53" s="29"/>
      <c r="LYZ53" s="29"/>
      <c r="LZA53" s="29"/>
      <c r="LZB53" s="29"/>
      <c r="LZC53" s="29"/>
      <c r="LZD53" s="29"/>
      <c r="LZE53" s="29"/>
      <c r="LZF53" s="29"/>
      <c r="LZG53" s="29"/>
      <c r="LZH53" s="29"/>
      <c r="LZI53" s="29"/>
      <c r="LZJ53" s="29"/>
      <c r="LZK53" s="29"/>
      <c r="LZL53" s="29"/>
      <c r="LZM53" s="29"/>
      <c r="LZN53" s="29"/>
      <c r="LZO53" s="29"/>
      <c r="LZP53" s="29"/>
      <c r="LZQ53" s="29"/>
      <c r="LZR53" s="29"/>
      <c r="LZS53" s="29"/>
      <c r="LZT53" s="29"/>
      <c r="LZU53" s="29"/>
      <c r="LZV53" s="29"/>
      <c r="LZW53" s="29"/>
      <c r="LZX53" s="29"/>
      <c r="LZY53" s="29"/>
      <c r="LZZ53" s="29"/>
      <c r="MAA53" s="29"/>
      <c r="MAB53" s="29"/>
      <c r="MAC53" s="29"/>
      <c r="MAD53" s="29"/>
      <c r="MAE53" s="29"/>
      <c r="MAF53" s="29"/>
      <c r="MAG53" s="29"/>
      <c r="MAH53" s="29"/>
      <c r="MAI53" s="29"/>
      <c r="MAJ53" s="29"/>
      <c r="MAK53" s="29"/>
      <c r="MAL53" s="29"/>
      <c r="MAM53" s="29"/>
      <c r="MAN53" s="29"/>
      <c r="MAO53" s="29"/>
      <c r="MAP53" s="29"/>
      <c r="MAQ53" s="29"/>
      <c r="MAR53" s="29"/>
      <c r="MAS53" s="29"/>
      <c r="MAT53" s="29"/>
      <c r="MAU53" s="29"/>
      <c r="MAV53" s="29"/>
      <c r="MAW53" s="29"/>
      <c r="MAX53" s="29"/>
      <c r="MAY53" s="29"/>
      <c r="MAZ53" s="29"/>
      <c r="MBA53" s="29"/>
      <c r="MBB53" s="29"/>
      <c r="MBC53" s="29"/>
      <c r="MBD53" s="29"/>
      <c r="MBE53" s="29"/>
      <c r="MBF53" s="29"/>
      <c r="MBG53" s="29"/>
      <c r="MBH53" s="29"/>
      <c r="MBI53" s="29"/>
      <c r="MBJ53" s="29"/>
      <c r="MBK53" s="29"/>
      <c r="MBL53" s="29"/>
      <c r="MBM53" s="29"/>
      <c r="MBN53" s="29"/>
      <c r="MBO53" s="29"/>
      <c r="MBP53" s="29"/>
      <c r="MBQ53" s="29"/>
      <c r="MBR53" s="29"/>
      <c r="MBS53" s="29"/>
      <c r="MBT53" s="29"/>
      <c r="MBU53" s="29"/>
      <c r="MBV53" s="29"/>
      <c r="MBW53" s="29"/>
      <c r="MBX53" s="29"/>
      <c r="MBY53" s="29"/>
      <c r="MBZ53" s="29"/>
      <c r="MCA53" s="29"/>
      <c r="MCB53" s="29"/>
      <c r="MCC53" s="29"/>
      <c r="MCD53" s="29"/>
      <c r="MCE53" s="29"/>
      <c r="MCF53" s="29"/>
      <c r="MCG53" s="29"/>
      <c r="MCH53" s="29"/>
      <c r="MCI53" s="29"/>
      <c r="MCJ53" s="29"/>
      <c r="MCK53" s="29"/>
      <c r="MCL53" s="29"/>
      <c r="MCM53" s="29"/>
      <c r="MCN53" s="29"/>
      <c r="MCO53" s="29"/>
      <c r="MCP53" s="29"/>
      <c r="MCQ53" s="29"/>
      <c r="MCR53" s="29"/>
      <c r="MCS53" s="29"/>
      <c r="MCT53" s="29"/>
      <c r="MCU53" s="29"/>
      <c r="MCV53" s="29"/>
      <c r="MCW53" s="29"/>
      <c r="MCX53" s="29"/>
      <c r="MCY53" s="29"/>
      <c r="MCZ53" s="29"/>
      <c r="MDA53" s="29"/>
      <c r="MDB53" s="29"/>
      <c r="MDC53" s="29"/>
      <c r="MDD53" s="29"/>
      <c r="MDE53" s="29"/>
      <c r="MDF53" s="29"/>
      <c r="MDG53" s="29"/>
      <c r="MDH53" s="29"/>
      <c r="MDI53" s="29"/>
      <c r="MDJ53" s="29"/>
      <c r="MDK53" s="29"/>
      <c r="MDL53" s="29"/>
      <c r="MDM53" s="29"/>
      <c r="MDN53" s="29"/>
      <c r="MDO53" s="29"/>
      <c r="MDP53" s="29"/>
      <c r="MDQ53" s="29"/>
      <c r="MDR53" s="29"/>
      <c r="MDS53" s="29"/>
      <c r="MDT53" s="29"/>
      <c r="MDU53" s="29"/>
      <c r="MDV53" s="29"/>
      <c r="MDW53" s="29"/>
      <c r="MDX53" s="29"/>
      <c r="MDY53" s="29"/>
      <c r="MDZ53" s="29"/>
      <c r="MEA53" s="29"/>
      <c r="MEB53" s="29"/>
      <c r="MEC53" s="29"/>
      <c r="MED53" s="29"/>
      <c r="MEE53" s="29"/>
      <c r="MEF53" s="29"/>
      <c r="MEG53" s="29"/>
      <c r="MEH53" s="29"/>
      <c r="MEI53" s="29"/>
      <c r="MEJ53" s="29"/>
      <c r="MEK53" s="29"/>
      <c r="MEL53" s="29"/>
      <c r="MEM53" s="29"/>
      <c r="MEN53" s="29"/>
      <c r="MEO53" s="29"/>
      <c r="MEP53" s="29"/>
      <c r="MEQ53" s="29"/>
      <c r="MER53" s="29"/>
      <c r="MES53" s="29"/>
      <c r="MET53" s="29"/>
      <c r="MEU53" s="29"/>
      <c r="MEV53" s="29"/>
      <c r="MEW53" s="29"/>
      <c r="MEX53" s="29"/>
      <c r="MEY53" s="29"/>
      <c r="MEZ53" s="29"/>
      <c r="MFA53" s="29"/>
      <c r="MFB53" s="29"/>
      <c r="MFC53" s="29"/>
      <c r="MFD53" s="29"/>
      <c r="MFE53" s="29"/>
      <c r="MFF53" s="29"/>
      <c r="MFG53" s="29"/>
      <c r="MFH53" s="29"/>
      <c r="MFI53" s="29"/>
      <c r="MFJ53" s="29"/>
      <c r="MFK53" s="29"/>
      <c r="MFL53" s="29"/>
      <c r="MFM53" s="29"/>
      <c r="MFN53" s="29"/>
      <c r="MFO53" s="29"/>
      <c r="MFP53" s="29"/>
      <c r="MFQ53" s="29"/>
      <c r="MFR53" s="29"/>
      <c r="MFS53" s="29"/>
      <c r="MFT53" s="29"/>
      <c r="MFU53" s="29"/>
      <c r="MFV53" s="29"/>
      <c r="MFW53" s="29"/>
      <c r="MFX53" s="29"/>
      <c r="MFY53" s="29"/>
      <c r="MFZ53" s="29"/>
      <c r="MGA53" s="29"/>
      <c r="MGB53" s="29"/>
      <c r="MGC53" s="29"/>
      <c r="MGD53" s="29"/>
      <c r="MGE53" s="29"/>
      <c r="MGF53" s="29"/>
      <c r="MGG53" s="29"/>
      <c r="MGH53" s="29"/>
      <c r="MGI53" s="29"/>
      <c r="MGJ53" s="29"/>
      <c r="MGK53" s="29"/>
      <c r="MGL53" s="29"/>
      <c r="MGM53" s="29"/>
      <c r="MGN53" s="29"/>
      <c r="MGO53" s="29"/>
      <c r="MGP53" s="29"/>
      <c r="MGQ53" s="29"/>
      <c r="MGR53" s="29"/>
      <c r="MGS53" s="29"/>
      <c r="MGT53" s="29"/>
      <c r="MGU53" s="29"/>
      <c r="MGV53" s="29"/>
      <c r="MGW53" s="29"/>
      <c r="MGX53" s="29"/>
      <c r="MGY53" s="29"/>
      <c r="MGZ53" s="29"/>
      <c r="MHA53" s="29"/>
      <c r="MHB53" s="29"/>
      <c r="MHC53" s="29"/>
      <c r="MHD53" s="29"/>
      <c r="MHE53" s="29"/>
      <c r="MHF53" s="29"/>
      <c r="MHG53" s="29"/>
      <c r="MHH53" s="29"/>
      <c r="MHI53" s="29"/>
      <c r="MHJ53" s="29"/>
      <c r="MHK53" s="29"/>
      <c r="MHL53" s="29"/>
      <c r="MHM53" s="29"/>
      <c r="MHN53" s="29"/>
      <c r="MHO53" s="29"/>
      <c r="MHP53" s="29"/>
      <c r="MHQ53" s="29"/>
      <c r="MHR53" s="29"/>
      <c r="MHS53" s="29"/>
      <c r="MHT53" s="29"/>
      <c r="MHU53" s="29"/>
      <c r="MHV53" s="29"/>
      <c r="MHW53" s="29"/>
      <c r="MHX53" s="29"/>
      <c r="MHY53" s="29"/>
      <c r="MHZ53" s="29"/>
      <c r="MIA53" s="29"/>
      <c r="MIB53" s="29"/>
      <c r="MIC53" s="29"/>
      <c r="MID53" s="29"/>
      <c r="MIE53" s="29"/>
      <c r="MIF53" s="29"/>
      <c r="MIG53" s="29"/>
      <c r="MIH53" s="29"/>
      <c r="MII53" s="29"/>
      <c r="MIJ53" s="29"/>
      <c r="MIK53" s="29"/>
      <c r="MIL53" s="29"/>
      <c r="MIM53" s="29"/>
      <c r="MIN53" s="29"/>
      <c r="MIO53" s="29"/>
      <c r="MIP53" s="29"/>
      <c r="MIQ53" s="29"/>
      <c r="MIR53" s="29"/>
      <c r="MIS53" s="29"/>
      <c r="MIT53" s="29"/>
      <c r="MIU53" s="29"/>
      <c r="MIV53" s="29"/>
      <c r="MIW53" s="29"/>
      <c r="MIX53" s="29"/>
      <c r="MIY53" s="29"/>
      <c r="MIZ53" s="29"/>
      <c r="MJA53" s="29"/>
      <c r="MJB53" s="29"/>
      <c r="MJC53" s="29"/>
      <c r="MJD53" s="29"/>
      <c r="MJE53" s="29"/>
      <c r="MJF53" s="29"/>
      <c r="MJG53" s="29"/>
      <c r="MJH53" s="29"/>
      <c r="MJI53" s="29"/>
      <c r="MJJ53" s="29"/>
      <c r="MJK53" s="29"/>
      <c r="MJL53" s="29"/>
      <c r="MJM53" s="29"/>
      <c r="MJN53" s="29"/>
      <c r="MJO53" s="29"/>
      <c r="MJP53" s="29"/>
      <c r="MJQ53" s="29"/>
      <c r="MJR53" s="29"/>
      <c r="MJS53" s="29"/>
      <c r="MJT53" s="29"/>
      <c r="MJU53" s="29"/>
      <c r="MJV53" s="29"/>
      <c r="MJW53" s="29"/>
      <c r="MJX53" s="29"/>
      <c r="MJY53" s="29"/>
      <c r="MJZ53" s="29"/>
      <c r="MKA53" s="29"/>
      <c r="MKB53" s="29"/>
      <c r="MKC53" s="29"/>
      <c r="MKD53" s="29"/>
      <c r="MKE53" s="29"/>
      <c r="MKF53" s="29"/>
      <c r="MKG53" s="29"/>
      <c r="MKH53" s="29"/>
      <c r="MKI53" s="29"/>
      <c r="MKJ53" s="29"/>
      <c r="MKK53" s="29"/>
      <c r="MKL53" s="29"/>
      <c r="MKM53" s="29"/>
      <c r="MKN53" s="29"/>
      <c r="MKO53" s="29"/>
      <c r="MKP53" s="29"/>
      <c r="MKQ53" s="29"/>
      <c r="MKR53" s="29"/>
      <c r="MKS53" s="29"/>
      <c r="MKT53" s="29"/>
      <c r="MKU53" s="29"/>
      <c r="MKV53" s="29"/>
      <c r="MKW53" s="29"/>
      <c r="MKX53" s="29"/>
      <c r="MKY53" s="29"/>
      <c r="MKZ53" s="29"/>
      <c r="MLA53" s="29"/>
      <c r="MLB53" s="29"/>
      <c r="MLC53" s="29"/>
      <c r="MLD53" s="29"/>
      <c r="MLE53" s="29"/>
      <c r="MLF53" s="29"/>
      <c r="MLG53" s="29"/>
      <c r="MLH53" s="29"/>
      <c r="MLI53" s="29"/>
      <c r="MLJ53" s="29"/>
      <c r="MLK53" s="29"/>
      <c r="MLL53" s="29"/>
      <c r="MLM53" s="29"/>
      <c r="MLN53" s="29"/>
      <c r="MLO53" s="29"/>
      <c r="MLP53" s="29"/>
      <c r="MLQ53" s="29"/>
      <c r="MLR53" s="29"/>
      <c r="MLS53" s="29"/>
      <c r="MLT53" s="29"/>
      <c r="MLU53" s="29"/>
      <c r="MLV53" s="29"/>
      <c r="MLW53" s="29"/>
      <c r="MLX53" s="29"/>
      <c r="MLY53" s="29"/>
      <c r="MLZ53" s="29"/>
      <c r="MMA53" s="29"/>
      <c r="MMB53" s="29"/>
      <c r="MMC53" s="29"/>
      <c r="MMD53" s="29"/>
      <c r="MME53" s="29"/>
      <c r="MMF53" s="29"/>
      <c r="MMG53" s="29"/>
      <c r="MMH53" s="29"/>
      <c r="MMI53" s="29"/>
      <c r="MMJ53" s="29"/>
      <c r="MMK53" s="29"/>
      <c r="MML53" s="29"/>
      <c r="MMM53" s="29"/>
      <c r="MMN53" s="29"/>
      <c r="MMO53" s="29"/>
      <c r="MMP53" s="29"/>
      <c r="MMQ53" s="29"/>
      <c r="MMR53" s="29"/>
      <c r="MMS53" s="29"/>
      <c r="MMT53" s="29"/>
      <c r="MMU53" s="29"/>
      <c r="MMV53" s="29"/>
      <c r="MMW53" s="29"/>
      <c r="MMX53" s="29"/>
      <c r="MMY53" s="29"/>
      <c r="MMZ53" s="29"/>
      <c r="MNA53" s="29"/>
      <c r="MNB53" s="29"/>
      <c r="MNC53" s="29"/>
      <c r="MND53" s="29"/>
      <c r="MNE53" s="29"/>
      <c r="MNF53" s="29"/>
      <c r="MNG53" s="29"/>
      <c r="MNH53" s="29"/>
      <c r="MNI53" s="29"/>
      <c r="MNJ53" s="29"/>
      <c r="MNK53" s="29"/>
      <c r="MNL53" s="29"/>
      <c r="MNM53" s="29"/>
      <c r="MNN53" s="29"/>
      <c r="MNO53" s="29"/>
      <c r="MNP53" s="29"/>
      <c r="MNQ53" s="29"/>
      <c r="MNR53" s="29"/>
      <c r="MNS53" s="29"/>
      <c r="MNT53" s="29"/>
      <c r="MNU53" s="29"/>
      <c r="MNV53" s="29"/>
      <c r="MNW53" s="29"/>
      <c r="MNX53" s="29"/>
      <c r="MNY53" s="29"/>
      <c r="MNZ53" s="29"/>
      <c r="MOA53" s="29"/>
      <c r="MOB53" s="29"/>
      <c r="MOC53" s="29"/>
      <c r="MOD53" s="29"/>
      <c r="MOE53" s="29"/>
      <c r="MOF53" s="29"/>
      <c r="MOG53" s="29"/>
      <c r="MOH53" s="29"/>
      <c r="MOI53" s="29"/>
      <c r="MOJ53" s="29"/>
      <c r="MOK53" s="29"/>
      <c r="MOL53" s="29"/>
      <c r="MOM53" s="29"/>
      <c r="MON53" s="29"/>
      <c r="MOO53" s="29"/>
      <c r="MOP53" s="29"/>
      <c r="MOQ53" s="29"/>
      <c r="MOR53" s="29"/>
      <c r="MOS53" s="29"/>
      <c r="MOT53" s="29"/>
      <c r="MOU53" s="29"/>
      <c r="MOV53" s="29"/>
      <c r="MOW53" s="29"/>
      <c r="MOX53" s="29"/>
      <c r="MOY53" s="29"/>
      <c r="MOZ53" s="29"/>
      <c r="MPA53" s="29"/>
      <c r="MPB53" s="29"/>
      <c r="MPC53" s="29"/>
      <c r="MPD53" s="29"/>
      <c r="MPE53" s="29"/>
      <c r="MPF53" s="29"/>
      <c r="MPG53" s="29"/>
      <c r="MPH53" s="29"/>
      <c r="MPI53" s="29"/>
      <c r="MPJ53" s="29"/>
      <c r="MPK53" s="29"/>
      <c r="MPL53" s="29"/>
      <c r="MPM53" s="29"/>
      <c r="MPN53" s="29"/>
      <c r="MPO53" s="29"/>
      <c r="MPP53" s="29"/>
      <c r="MPQ53" s="29"/>
      <c r="MPR53" s="29"/>
      <c r="MPS53" s="29"/>
      <c r="MPT53" s="29"/>
      <c r="MPU53" s="29"/>
      <c r="MPV53" s="29"/>
      <c r="MPW53" s="29"/>
      <c r="MPX53" s="29"/>
      <c r="MPY53" s="29"/>
      <c r="MPZ53" s="29"/>
      <c r="MQA53" s="29"/>
      <c r="MQB53" s="29"/>
      <c r="MQC53" s="29"/>
      <c r="MQD53" s="29"/>
      <c r="MQE53" s="29"/>
      <c r="MQF53" s="29"/>
      <c r="MQG53" s="29"/>
      <c r="MQH53" s="29"/>
      <c r="MQI53" s="29"/>
      <c r="MQJ53" s="29"/>
      <c r="MQK53" s="29"/>
      <c r="MQL53" s="29"/>
      <c r="MQM53" s="29"/>
      <c r="MQN53" s="29"/>
      <c r="MQO53" s="29"/>
      <c r="MQP53" s="29"/>
      <c r="MQQ53" s="29"/>
      <c r="MQR53" s="29"/>
      <c r="MQS53" s="29"/>
      <c r="MQT53" s="29"/>
      <c r="MQU53" s="29"/>
      <c r="MQV53" s="29"/>
      <c r="MQW53" s="29"/>
      <c r="MQX53" s="29"/>
      <c r="MQY53" s="29"/>
      <c r="MQZ53" s="29"/>
      <c r="MRA53" s="29"/>
      <c r="MRB53" s="29"/>
      <c r="MRC53" s="29"/>
      <c r="MRD53" s="29"/>
      <c r="MRE53" s="29"/>
      <c r="MRF53" s="29"/>
      <c r="MRG53" s="29"/>
      <c r="MRH53" s="29"/>
      <c r="MRI53" s="29"/>
      <c r="MRJ53" s="29"/>
      <c r="MRK53" s="29"/>
      <c r="MRL53" s="29"/>
      <c r="MRM53" s="29"/>
      <c r="MRN53" s="29"/>
      <c r="MRO53" s="29"/>
      <c r="MRP53" s="29"/>
      <c r="MRQ53" s="29"/>
      <c r="MRR53" s="29"/>
      <c r="MRS53" s="29"/>
      <c r="MRT53" s="29"/>
      <c r="MRU53" s="29"/>
      <c r="MRV53" s="29"/>
      <c r="MRW53" s="29"/>
      <c r="MRX53" s="29"/>
      <c r="MRY53" s="29"/>
      <c r="MRZ53" s="29"/>
      <c r="MSA53" s="29"/>
      <c r="MSB53" s="29"/>
      <c r="MSC53" s="29"/>
      <c r="MSD53" s="29"/>
      <c r="MSE53" s="29"/>
      <c r="MSF53" s="29"/>
      <c r="MSG53" s="29"/>
      <c r="MSH53" s="29"/>
      <c r="MSI53" s="29"/>
      <c r="MSJ53" s="29"/>
      <c r="MSK53" s="29"/>
      <c r="MSL53" s="29"/>
      <c r="MSM53" s="29"/>
      <c r="MSN53" s="29"/>
      <c r="MSO53" s="29"/>
      <c r="MSP53" s="29"/>
      <c r="MSQ53" s="29"/>
      <c r="MSR53" s="29"/>
      <c r="MSS53" s="29"/>
      <c r="MST53" s="29"/>
      <c r="MSU53" s="29"/>
      <c r="MSV53" s="29"/>
      <c r="MSW53" s="29"/>
      <c r="MSX53" s="29"/>
      <c r="MSY53" s="29"/>
      <c r="MSZ53" s="29"/>
      <c r="MTA53" s="29"/>
      <c r="MTB53" s="29"/>
      <c r="MTC53" s="29"/>
      <c r="MTD53" s="29"/>
      <c r="MTE53" s="29"/>
      <c r="MTF53" s="29"/>
      <c r="MTG53" s="29"/>
      <c r="MTH53" s="29"/>
      <c r="MTI53" s="29"/>
      <c r="MTJ53" s="29"/>
      <c r="MTK53" s="29"/>
      <c r="MTL53" s="29"/>
      <c r="MTM53" s="29"/>
      <c r="MTN53" s="29"/>
      <c r="MTO53" s="29"/>
      <c r="MTP53" s="29"/>
      <c r="MTQ53" s="29"/>
      <c r="MTR53" s="29"/>
      <c r="MTS53" s="29"/>
      <c r="MTT53" s="29"/>
      <c r="MTU53" s="29"/>
      <c r="MTV53" s="29"/>
      <c r="MTW53" s="29"/>
      <c r="MTX53" s="29"/>
      <c r="MTY53" s="29"/>
      <c r="MTZ53" s="29"/>
      <c r="MUA53" s="29"/>
      <c r="MUB53" s="29"/>
      <c r="MUC53" s="29"/>
      <c r="MUD53" s="29"/>
      <c r="MUE53" s="29"/>
      <c r="MUF53" s="29"/>
      <c r="MUG53" s="29"/>
      <c r="MUH53" s="29"/>
      <c r="MUI53" s="29"/>
      <c r="MUJ53" s="29"/>
      <c r="MUK53" s="29"/>
      <c r="MUL53" s="29"/>
      <c r="MUM53" s="29"/>
      <c r="MUN53" s="29"/>
      <c r="MUO53" s="29"/>
      <c r="MUP53" s="29"/>
      <c r="MUQ53" s="29"/>
      <c r="MUR53" s="29"/>
      <c r="MUS53" s="29"/>
      <c r="MUT53" s="29"/>
      <c r="MUU53" s="29"/>
      <c r="MUV53" s="29"/>
      <c r="MUW53" s="29"/>
      <c r="MUX53" s="29"/>
      <c r="MUY53" s="29"/>
      <c r="MUZ53" s="29"/>
      <c r="MVA53" s="29"/>
      <c r="MVB53" s="29"/>
      <c r="MVC53" s="29"/>
      <c r="MVD53" s="29"/>
      <c r="MVE53" s="29"/>
      <c r="MVF53" s="29"/>
      <c r="MVG53" s="29"/>
      <c r="MVH53" s="29"/>
      <c r="MVI53" s="29"/>
      <c r="MVJ53" s="29"/>
      <c r="MVK53" s="29"/>
      <c r="MVL53" s="29"/>
      <c r="MVM53" s="29"/>
      <c r="MVN53" s="29"/>
      <c r="MVO53" s="29"/>
      <c r="MVP53" s="29"/>
      <c r="MVQ53" s="29"/>
      <c r="MVR53" s="29"/>
      <c r="MVS53" s="29"/>
      <c r="MVT53" s="29"/>
      <c r="MVU53" s="29"/>
      <c r="MVV53" s="29"/>
      <c r="MVW53" s="29"/>
      <c r="MVX53" s="29"/>
      <c r="MVY53" s="29"/>
      <c r="MVZ53" s="29"/>
      <c r="MWA53" s="29"/>
      <c r="MWB53" s="29"/>
      <c r="MWC53" s="29"/>
      <c r="MWD53" s="29"/>
      <c r="MWE53" s="29"/>
      <c r="MWF53" s="29"/>
      <c r="MWG53" s="29"/>
      <c r="MWH53" s="29"/>
      <c r="MWI53" s="29"/>
      <c r="MWJ53" s="29"/>
      <c r="MWK53" s="29"/>
      <c r="MWL53" s="29"/>
      <c r="MWM53" s="29"/>
      <c r="MWN53" s="29"/>
      <c r="MWO53" s="29"/>
      <c r="MWP53" s="29"/>
      <c r="MWQ53" s="29"/>
      <c r="MWR53" s="29"/>
      <c r="MWS53" s="29"/>
      <c r="MWT53" s="29"/>
      <c r="MWU53" s="29"/>
      <c r="MWV53" s="29"/>
      <c r="MWW53" s="29"/>
      <c r="MWX53" s="29"/>
      <c r="MWY53" s="29"/>
      <c r="MWZ53" s="29"/>
      <c r="MXA53" s="29"/>
      <c r="MXB53" s="29"/>
      <c r="MXC53" s="29"/>
      <c r="MXD53" s="29"/>
      <c r="MXE53" s="29"/>
      <c r="MXF53" s="29"/>
      <c r="MXG53" s="29"/>
      <c r="MXH53" s="29"/>
      <c r="MXI53" s="29"/>
      <c r="MXJ53" s="29"/>
      <c r="MXK53" s="29"/>
      <c r="MXL53" s="29"/>
      <c r="MXM53" s="29"/>
      <c r="MXN53" s="29"/>
      <c r="MXO53" s="29"/>
      <c r="MXP53" s="29"/>
      <c r="MXQ53" s="29"/>
      <c r="MXR53" s="29"/>
      <c r="MXS53" s="29"/>
      <c r="MXT53" s="29"/>
      <c r="MXU53" s="29"/>
      <c r="MXV53" s="29"/>
      <c r="MXW53" s="29"/>
      <c r="MXX53" s="29"/>
      <c r="MXY53" s="29"/>
      <c r="MXZ53" s="29"/>
      <c r="MYA53" s="29"/>
      <c r="MYB53" s="29"/>
      <c r="MYC53" s="29"/>
      <c r="MYD53" s="29"/>
      <c r="MYE53" s="29"/>
      <c r="MYF53" s="29"/>
      <c r="MYG53" s="29"/>
      <c r="MYH53" s="29"/>
      <c r="MYI53" s="29"/>
      <c r="MYJ53" s="29"/>
      <c r="MYK53" s="29"/>
      <c r="MYL53" s="29"/>
      <c r="MYM53" s="29"/>
      <c r="MYN53" s="29"/>
      <c r="MYO53" s="29"/>
      <c r="MYP53" s="29"/>
      <c r="MYQ53" s="29"/>
      <c r="MYR53" s="29"/>
      <c r="MYS53" s="29"/>
      <c r="MYT53" s="29"/>
      <c r="MYU53" s="29"/>
      <c r="MYV53" s="29"/>
      <c r="MYW53" s="29"/>
      <c r="MYX53" s="29"/>
      <c r="MYY53" s="29"/>
      <c r="MYZ53" s="29"/>
      <c r="MZA53" s="29"/>
      <c r="MZB53" s="29"/>
      <c r="MZC53" s="29"/>
      <c r="MZD53" s="29"/>
      <c r="MZE53" s="29"/>
      <c r="MZF53" s="29"/>
      <c r="MZG53" s="29"/>
      <c r="MZH53" s="29"/>
      <c r="MZI53" s="29"/>
      <c r="MZJ53" s="29"/>
      <c r="MZK53" s="29"/>
      <c r="MZL53" s="29"/>
      <c r="MZM53" s="29"/>
      <c r="MZN53" s="29"/>
      <c r="MZO53" s="29"/>
      <c r="MZP53" s="29"/>
      <c r="MZQ53" s="29"/>
      <c r="MZR53" s="29"/>
      <c r="MZS53" s="29"/>
      <c r="MZT53" s="29"/>
      <c r="MZU53" s="29"/>
      <c r="MZV53" s="29"/>
      <c r="MZW53" s="29"/>
      <c r="MZX53" s="29"/>
      <c r="MZY53" s="29"/>
      <c r="MZZ53" s="29"/>
      <c r="NAA53" s="29"/>
      <c r="NAB53" s="29"/>
      <c r="NAC53" s="29"/>
      <c r="NAD53" s="29"/>
      <c r="NAE53" s="29"/>
      <c r="NAF53" s="29"/>
      <c r="NAG53" s="29"/>
      <c r="NAH53" s="29"/>
      <c r="NAI53" s="29"/>
      <c r="NAJ53" s="29"/>
      <c r="NAK53" s="29"/>
      <c r="NAL53" s="29"/>
      <c r="NAM53" s="29"/>
      <c r="NAN53" s="29"/>
      <c r="NAO53" s="29"/>
      <c r="NAP53" s="29"/>
      <c r="NAQ53" s="29"/>
      <c r="NAR53" s="29"/>
      <c r="NAS53" s="29"/>
      <c r="NAT53" s="29"/>
      <c r="NAU53" s="29"/>
      <c r="NAV53" s="29"/>
      <c r="NAW53" s="29"/>
      <c r="NAX53" s="29"/>
      <c r="NAY53" s="29"/>
      <c r="NAZ53" s="29"/>
      <c r="NBA53" s="29"/>
      <c r="NBB53" s="29"/>
      <c r="NBC53" s="29"/>
      <c r="NBD53" s="29"/>
      <c r="NBE53" s="29"/>
      <c r="NBF53" s="29"/>
      <c r="NBG53" s="29"/>
      <c r="NBH53" s="29"/>
      <c r="NBI53" s="29"/>
      <c r="NBJ53" s="29"/>
      <c r="NBK53" s="29"/>
      <c r="NBL53" s="29"/>
      <c r="NBM53" s="29"/>
      <c r="NBN53" s="29"/>
      <c r="NBO53" s="29"/>
      <c r="NBP53" s="29"/>
      <c r="NBQ53" s="29"/>
      <c r="NBR53" s="29"/>
      <c r="NBS53" s="29"/>
      <c r="NBT53" s="29"/>
      <c r="NBU53" s="29"/>
      <c r="NBV53" s="29"/>
      <c r="NBW53" s="29"/>
      <c r="NBX53" s="29"/>
      <c r="NBY53" s="29"/>
      <c r="NBZ53" s="29"/>
      <c r="NCA53" s="29"/>
      <c r="NCB53" s="29"/>
      <c r="NCC53" s="29"/>
      <c r="NCD53" s="29"/>
      <c r="NCE53" s="29"/>
      <c r="NCF53" s="29"/>
      <c r="NCG53" s="29"/>
      <c r="NCH53" s="29"/>
      <c r="NCI53" s="29"/>
      <c r="NCJ53" s="29"/>
      <c r="NCK53" s="29"/>
      <c r="NCL53" s="29"/>
      <c r="NCM53" s="29"/>
      <c r="NCN53" s="29"/>
      <c r="NCO53" s="29"/>
      <c r="NCP53" s="29"/>
      <c r="NCQ53" s="29"/>
      <c r="NCR53" s="29"/>
      <c r="NCS53" s="29"/>
      <c r="NCT53" s="29"/>
      <c r="NCU53" s="29"/>
      <c r="NCV53" s="29"/>
      <c r="NCW53" s="29"/>
      <c r="NCX53" s="29"/>
      <c r="NCY53" s="29"/>
      <c r="NCZ53" s="29"/>
      <c r="NDA53" s="29"/>
      <c r="NDB53" s="29"/>
      <c r="NDC53" s="29"/>
      <c r="NDD53" s="29"/>
      <c r="NDE53" s="29"/>
      <c r="NDF53" s="29"/>
      <c r="NDG53" s="29"/>
      <c r="NDH53" s="29"/>
      <c r="NDI53" s="29"/>
      <c r="NDJ53" s="29"/>
      <c r="NDK53" s="29"/>
      <c r="NDL53" s="29"/>
      <c r="NDM53" s="29"/>
      <c r="NDN53" s="29"/>
      <c r="NDO53" s="29"/>
      <c r="NDP53" s="29"/>
      <c r="NDQ53" s="29"/>
      <c r="NDR53" s="29"/>
      <c r="NDS53" s="29"/>
      <c r="NDT53" s="29"/>
      <c r="NDU53" s="29"/>
      <c r="NDV53" s="29"/>
      <c r="NDW53" s="29"/>
      <c r="NDX53" s="29"/>
      <c r="NDY53" s="29"/>
      <c r="NDZ53" s="29"/>
      <c r="NEA53" s="29"/>
      <c r="NEB53" s="29"/>
      <c r="NEC53" s="29"/>
      <c r="NED53" s="29"/>
      <c r="NEE53" s="29"/>
      <c r="NEF53" s="29"/>
      <c r="NEG53" s="29"/>
      <c r="NEH53" s="29"/>
      <c r="NEI53" s="29"/>
      <c r="NEJ53" s="29"/>
      <c r="NEK53" s="29"/>
      <c r="NEL53" s="29"/>
      <c r="NEM53" s="29"/>
      <c r="NEN53" s="29"/>
      <c r="NEO53" s="29"/>
      <c r="NEP53" s="29"/>
      <c r="NEQ53" s="29"/>
      <c r="NER53" s="29"/>
      <c r="NES53" s="29"/>
      <c r="NET53" s="29"/>
      <c r="NEU53" s="29"/>
      <c r="NEV53" s="29"/>
      <c r="NEW53" s="29"/>
      <c r="NEX53" s="29"/>
      <c r="NEY53" s="29"/>
      <c r="NEZ53" s="29"/>
      <c r="NFA53" s="29"/>
      <c r="NFB53" s="29"/>
      <c r="NFC53" s="29"/>
      <c r="NFD53" s="29"/>
      <c r="NFE53" s="29"/>
      <c r="NFF53" s="29"/>
      <c r="NFG53" s="29"/>
      <c r="NFH53" s="29"/>
      <c r="NFI53" s="29"/>
      <c r="NFJ53" s="29"/>
      <c r="NFK53" s="29"/>
      <c r="NFL53" s="29"/>
      <c r="NFM53" s="29"/>
      <c r="NFN53" s="29"/>
      <c r="NFO53" s="29"/>
      <c r="NFP53" s="29"/>
      <c r="NFQ53" s="29"/>
      <c r="NFR53" s="29"/>
      <c r="NFS53" s="29"/>
      <c r="NFT53" s="29"/>
      <c r="NFU53" s="29"/>
      <c r="NFV53" s="29"/>
      <c r="NFW53" s="29"/>
      <c r="NFX53" s="29"/>
      <c r="NFY53" s="29"/>
      <c r="NFZ53" s="29"/>
      <c r="NGA53" s="29"/>
      <c r="NGB53" s="29"/>
      <c r="NGC53" s="29"/>
      <c r="NGD53" s="29"/>
      <c r="NGE53" s="29"/>
      <c r="NGF53" s="29"/>
      <c r="NGG53" s="29"/>
      <c r="NGH53" s="29"/>
      <c r="NGI53" s="29"/>
      <c r="NGJ53" s="29"/>
      <c r="NGK53" s="29"/>
      <c r="NGL53" s="29"/>
      <c r="NGM53" s="29"/>
      <c r="NGN53" s="29"/>
      <c r="NGO53" s="29"/>
      <c r="NGP53" s="29"/>
      <c r="NGQ53" s="29"/>
      <c r="NGR53" s="29"/>
      <c r="NGS53" s="29"/>
      <c r="NGT53" s="29"/>
      <c r="NGU53" s="29"/>
      <c r="NGV53" s="29"/>
      <c r="NGW53" s="29"/>
      <c r="NGX53" s="29"/>
      <c r="NGY53" s="29"/>
      <c r="NGZ53" s="29"/>
      <c r="NHA53" s="29"/>
      <c r="NHB53" s="29"/>
      <c r="NHC53" s="29"/>
      <c r="NHD53" s="29"/>
      <c r="NHE53" s="29"/>
      <c r="NHF53" s="29"/>
      <c r="NHG53" s="29"/>
      <c r="NHH53" s="29"/>
      <c r="NHI53" s="29"/>
      <c r="NHJ53" s="29"/>
      <c r="NHK53" s="29"/>
      <c r="NHL53" s="29"/>
      <c r="NHM53" s="29"/>
      <c r="NHN53" s="29"/>
      <c r="NHO53" s="29"/>
      <c r="NHP53" s="29"/>
      <c r="NHQ53" s="29"/>
      <c r="NHR53" s="29"/>
      <c r="NHS53" s="29"/>
      <c r="NHT53" s="29"/>
      <c r="NHU53" s="29"/>
      <c r="NHV53" s="29"/>
      <c r="NHW53" s="29"/>
      <c r="NHX53" s="29"/>
      <c r="NHY53" s="29"/>
      <c r="NHZ53" s="29"/>
      <c r="NIA53" s="29"/>
      <c r="NIB53" s="29"/>
      <c r="NIC53" s="29"/>
      <c r="NID53" s="29"/>
      <c r="NIE53" s="29"/>
      <c r="NIF53" s="29"/>
      <c r="NIG53" s="29"/>
      <c r="NIH53" s="29"/>
      <c r="NII53" s="29"/>
      <c r="NIJ53" s="29"/>
      <c r="NIK53" s="29"/>
      <c r="NIL53" s="29"/>
      <c r="NIM53" s="29"/>
      <c r="NIN53" s="29"/>
      <c r="NIO53" s="29"/>
      <c r="NIP53" s="29"/>
      <c r="NIQ53" s="29"/>
      <c r="NIR53" s="29"/>
      <c r="NIS53" s="29"/>
      <c r="NIT53" s="29"/>
      <c r="NIU53" s="29"/>
      <c r="NIV53" s="29"/>
      <c r="NIW53" s="29"/>
      <c r="NIX53" s="29"/>
      <c r="NIY53" s="29"/>
      <c r="NIZ53" s="29"/>
      <c r="NJA53" s="29"/>
      <c r="NJB53" s="29"/>
      <c r="NJC53" s="29"/>
      <c r="NJD53" s="29"/>
      <c r="NJE53" s="29"/>
      <c r="NJF53" s="29"/>
      <c r="NJG53" s="29"/>
      <c r="NJH53" s="29"/>
      <c r="NJI53" s="29"/>
      <c r="NJJ53" s="29"/>
      <c r="NJK53" s="29"/>
      <c r="NJL53" s="29"/>
      <c r="NJM53" s="29"/>
      <c r="NJN53" s="29"/>
      <c r="NJO53" s="29"/>
      <c r="NJP53" s="29"/>
      <c r="NJQ53" s="29"/>
      <c r="NJR53" s="29"/>
      <c r="NJS53" s="29"/>
      <c r="NJT53" s="29"/>
      <c r="NJU53" s="29"/>
      <c r="NJV53" s="29"/>
      <c r="NJW53" s="29"/>
      <c r="NJX53" s="29"/>
      <c r="NJY53" s="29"/>
      <c r="NJZ53" s="29"/>
      <c r="NKA53" s="29"/>
      <c r="NKB53" s="29"/>
      <c r="NKC53" s="29"/>
      <c r="NKD53" s="29"/>
      <c r="NKE53" s="29"/>
      <c r="NKF53" s="29"/>
      <c r="NKG53" s="29"/>
      <c r="NKH53" s="29"/>
      <c r="NKI53" s="29"/>
      <c r="NKJ53" s="29"/>
      <c r="NKK53" s="29"/>
      <c r="NKL53" s="29"/>
      <c r="NKM53" s="29"/>
      <c r="NKN53" s="29"/>
      <c r="NKO53" s="29"/>
      <c r="NKP53" s="29"/>
      <c r="NKQ53" s="29"/>
      <c r="NKR53" s="29"/>
      <c r="NKS53" s="29"/>
      <c r="NKT53" s="29"/>
      <c r="NKU53" s="29"/>
      <c r="NKV53" s="29"/>
      <c r="NKW53" s="29"/>
      <c r="NKX53" s="29"/>
      <c r="NKY53" s="29"/>
      <c r="NKZ53" s="29"/>
      <c r="NLA53" s="29"/>
      <c r="NLB53" s="29"/>
      <c r="NLC53" s="29"/>
      <c r="NLD53" s="29"/>
      <c r="NLE53" s="29"/>
      <c r="NLF53" s="29"/>
      <c r="NLG53" s="29"/>
      <c r="NLH53" s="29"/>
      <c r="NLI53" s="29"/>
      <c r="NLJ53" s="29"/>
      <c r="NLK53" s="29"/>
      <c r="NLL53" s="29"/>
      <c r="NLM53" s="29"/>
      <c r="NLN53" s="29"/>
      <c r="NLO53" s="29"/>
      <c r="NLP53" s="29"/>
      <c r="NLQ53" s="29"/>
      <c r="NLR53" s="29"/>
      <c r="NLS53" s="29"/>
      <c r="NLT53" s="29"/>
      <c r="NLU53" s="29"/>
      <c r="NLV53" s="29"/>
      <c r="NLW53" s="29"/>
      <c r="NLX53" s="29"/>
      <c r="NLY53" s="29"/>
      <c r="NLZ53" s="29"/>
      <c r="NMA53" s="29"/>
      <c r="NMB53" s="29"/>
      <c r="NMC53" s="29"/>
      <c r="NMD53" s="29"/>
      <c r="NME53" s="29"/>
      <c r="NMF53" s="29"/>
      <c r="NMG53" s="29"/>
      <c r="NMH53" s="29"/>
      <c r="NMI53" s="29"/>
      <c r="NMJ53" s="29"/>
      <c r="NMK53" s="29"/>
      <c r="NML53" s="29"/>
      <c r="NMM53" s="29"/>
      <c r="NMN53" s="29"/>
      <c r="NMO53" s="29"/>
      <c r="NMP53" s="29"/>
      <c r="NMQ53" s="29"/>
      <c r="NMR53" s="29"/>
      <c r="NMS53" s="29"/>
      <c r="NMT53" s="29"/>
      <c r="NMU53" s="29"/>
      <c r="NMV53" s="29"/>
      <c r="NMW53" s="29"/>
      <c r="NMX53" s="29"/>
      <c r="NMY53" s="29"/>
      <c r="NMZ53" s="29"/>
      <c r="NNA53" s="29"/>
      <c r="NNB53" s="29"/>
      <c r="NNC53" s="29"/>
      <c r="NND53" s="29"/>
      <c r="NNE53" s="29"/>
      <c r="NNF53" s="29"/>
      <c r="NNG53" s="29"/>
      <c r="NNH53" s="29"/>
      <c r="NNI53" s="29"/>
      <c r="NNJ53" s="29"/>
      <c r="NNK53" s="29"/>
      <c r="NNL53" s="29"/>
      <c r="NNM53" s="29"/>
      <c r="NNN53" s="29"/>
      <c r="NNO53" s="29"/>
      <c r="NNP53" s="29"/>
      <c r="NNQ53" s="29"/>
      <c r="NNR53" s="29"/>
      <c r="NNS53" s="29"/>
      <c r="NNT53" s="29"/>
      <c r="NNU53" s="29"/>
      <c r="NNV53" s="29"/>
      <c r="NNW53" s="29"/>
      <c r="NNX53" s="29"/>
      <c r="NNY53" s="29"/>
      <c r="NNZ53" s="29"/>
      <c r="NOA53" s="29"/>
      <c r="NOB53" s="29"/>
      <c r="NOC53" s="29"/>
      <c r="NOD53" s="29"/>
      <c r="NOE53" s="29"/>
      <c r="NOF53" s="29"/>
      <c r="NOG53" s="29"/>
      <c r="NOH53" s="29"/>
      <c r="NOI53" s="29"/>
      <c r="NOJ53" s="29"/>
      <c r="NOK53" s="29"/>
      <c r="NOL53" s="29"/>
      <c r="NOM53" s="29"/>
      <c r="NON53" s="29"/>
      <c r="NOO53" s="29"/>
      <c r="NOP53" s="29"/>
      <c r="NOQ53" s="29"/>
      <c r="NOR53" s="29"/>
      <c r="NOS53" s="29"/>
      <c r="NOT53" s="29"/>
      <c r="NOU53" s="29"/>
      <c r="NOV53" s="29"/>
      <c r="NOW53" s="29"/>
      <c r="NOX53" s="29"/>
      <c r="NOY53" s="29"/>
      <c r="NOZ53" s="29"/>
      <c r="NPA53" s="29"/>
      <c r="NPB53" s="29"/>
      <c r="NPC53" s="29"/>
      <c r="NPD53" s="29"/>
      <c r="NPE53" s="29"/>
      <c r="NPF53" s="29"/>
      <c r="NPG53" s="29"/>
      <c r="NPH53" s="29"/>
      <c r="NPI53" s="29"/>
      <c r="NPJ53" s="29"/>
      <c r="NPK53" s="29"/>
      <c r="NPL53" s="29"/>
      <c r="NPM53" s="29"/>
      <c r="NPN53" s="29"/>
      <c r="NPO53" s="29"/>
      <c r="NPP53" s="29"/>
      <c r="NPQ53" s="29"/>
      <c r="NPR53" s="29"/>
      <c r="NPS53" s="29"/>
      <c r="NPT53" s="29"/>
      <c r="NPU53" s="29"/>
      <c r="NPV53" s="29"/>
      <c r="NPW53" s="29"/>
      <c r="NPX53" s="29"/>
      <c r="NPY53" s="29"/>
      <c r="NPZ53" s="29"/>
      <c r="NQA53" s="29"/>
      <c r="NQB53" s="29"/>
      <c r="NQC53" s="29"/>
      <c r="NQD53" s="29"/>
      <c r="NQE53" s="29"/>
      <c r="NQF53" s="29"/>
      <c r="NQG53" s="29"/>
      <c r="NQH53" s="29"/>
      <c r="NQI53" s="29"/>
      <c r="NQJ53" s="29"/>
      <c r="NQK53" s="29"/>
      <c r="NQL53" s="29"/>
      <c r="NQM53" s="29"/>
      <c r="NQN53" s="29"/>
      <c r="NQO53" s="29"/>
      <c r="NQP53" s="29"/>
      <c r="NQQ53" s="29"/>
      <c r="NQR53" s="29"/>
      <c r="NQS53" s="29"/>
      <c r="NQT53" s="29"/>
      <c r="NQU53" s="29"/>
      <c r="NQV53" s="29"/>
      <c r="NQW53" s="29"/>
      <c r="NQX53" s="29"/>
      <c r="NQY53" s="29"/>
      <c r="NQZ53" s="29"/>
      <c r="NRA53" s="29"/>
      <c r="NRB53" s="29"/>
      <c r="NRC53" s="29"/>
      <c r="NRD53" s="29"/>
      <c r="NRE53" s="29"/>
      <c r="NRF53" s="29"/>
      <c r="NRG53" s="29"/>
      <c r="NRH53" s="29"/>
      <c r="NRI53" s="29"/>
      <c r="NRJ53" s="29"/>
      <c r="NRK53" s="29"/>
      <c r="NRL53" s="29"/>
      <c r="NRM53" s="29"/>
      <c r="NRN53" s="29"/>
      <c r="NRO53" s="29"/>
      <c r="NRP53" s="29"/>
      <c r="NRQ53" s="29"/>
      <c r="NRR53" s="29"/>
      <c r="NRS53" s="29"/>
      <c r="NRT53" s="29"/>
      <c r="NRU53" s="29"/>
      <c r="NRV53" s="29"/>
      <c r="NRW53" s="29"/>
      <c r="NRX53" s="29"/>
      <c r="NRY53" s="29"/>
      <c r="NRZ53" s="29"/>
      <c r="NSA53" s="29"/>
      <c r="NSB53" s="29"/>
      <c r="NSC53" s="29"/>
      <c r="NSD53" s="29"/>
      <c r="NSE53" s="29"/>
      <c r="NSF53" s="29"/>
      <c r="NSG53" s="29"/>
      <c r="NSH53" s="29"/>
      <c r="NSI53" s="29"/>
      <c r="NSJ53" s="29"/>
      <c r="NSK53" s="29"/>
      <c r="NSL53" s="29"/>
      <c r="NSM53" s="29"/>
      <c r="NSN53" s="29"/>
      <c r="NSO53" s="29"/>
      <c r="NSP53" s="29"/>
      <c r="NSQ53" s="29"/>
      <c r="NSR53" s="29"/>
      <c r="NSS53" s="29"/>
      <c r="NST53" s="29"/>
      <c r="NSU53" s="29"/>
      <c r="NSV53" s="29"/>
      <c r="NSW53" s="29"/>
      <c r="NSX53" s="29"/>
      <c r="NSY53" s="29"/>
      <c r="NSZ53" s="29"/>
      <c r="NTA53" s="29"/>
      <c r="NTB53" s="29"/>
      <c r="NTC53" s="29"/>
      <c r="NTD53" s="29"/>
      <c r="NTE53" s="29"/>
      <c r="NTF53" s="29"/>
      <c r="NTG53" s="29"/>
      <c r="NTH53" s="29"/>
      <c r="NTI53" s="29"/>
      <c r="NTJ53" s="29"/>
      <c r="NTK53" s="29"/>
      <c r="NTL53" s="29"/>
      <c r="NTM53" s="29"/>
      <c r="NTN53" s="29"/>
      <c r="NTO53" s="29"/>
      <c r="NTP53" s="29"/>
      <c r="NTQ53" s="29"/>
      <c r="NTR53" s="29"/>
      <c r="NTS53" s="29"/>
      <c r="NTT53" s="29"/>
      <c r="NTU53" s="29"/>
      <c r="NTV53" s="29"/>
      <c r="NTW53" s="29"/>
      <c r="NTX53" s="29"/>
      <c r="NTY53" s="29"/>
      <c r="NTZ53" s="29"/>
      <c r="NUA53" s="29"/>
      <c r="NUB53" s="29"/>
      <c r="NUC53" s="29"/>
      <c r="NUD53" s="29"/>
      <c r="NUE53" s="29"/>
      <c r="NUF53" s="29"/>
      <c r="NUG53" s="29"/>
      <c r="NUH53" s="29"/>
      <c r="NUI53" s="29"/>
      <c r="NUJ53" s="29"/>
      <c r="NUK53" s="29"/>
      <c r="NUL53" s="29"/>
      <c r="NUM53" s="29"/>
      <c r="NUN53" s="29"/>
      <c r="NUO53" s="29"/>
      <c r="NUP53" s="29"/>
      <c r="NUQ53" s="29"/>
      <c r="NUR53" s="29"/>
      <c r="NUS53" s="29"/>
      <c r="NUT53" s="29"/>
      <c r="NUU53" s="29"/>
      <c r="NUV53" s="29"/>
      <c r="NUW53" s="29"/>
      <c r="NUX53" s="29"/>
      <c r="NUY53" s="29"/>
      <c r="NUZ53" s="29"/>
      <c r="NVA53" s="29"/>
      <c r="NVB53" s="29"/>
      <c r="NVC53" s="29"/>
      <c r="NVD53" s="29"/>
      <c r="NVE53" s="29"/>
      <c r="NVF53" s="29"/>
      <c r="NVG53" s="29"/>
      <c r="NVH53" s="29"/>
      <c r="NVI53" s="29"/>
      <c r="NVJ53" s="29"/>
      <c r="NVK53" s="29"/>
      <c r="NVL53" s="29"/>
      <c r="NVM53" s="29"/>
      <c r="NVN53" s="29"/>
      <c r="NVO53" s="29"/>
      <c r="NVP53" s="29"/>
      <c r="NVQ53" s="29"/>
      <c r="NVR53" s="29"/>
      <c r="NVS53" s="29"/>
      <c r="NVT53" s="29"/>
      <c r="NVU53" s="29"/>
      <c r="NVV53" s="29"/>
      <c r="NVW53" s="29"/>
      <c r="NVX53" s="29"/>
      <c r="NVY53" s="29"/>
      <c r="NVZ53" s="29"/>
      <c r="NWA53" s="29"/>
      <c r="NWB53" s="29"/>
      <c r="NWC53" s="29"/>
      <c r="NWD53" s="29"/>
      <c r="NWE53" s="29"/>
      <c r="NWF53" s="29"/>
      <c r="NWG53" s="29"/>
      <c r="NWH53" s="29"/>
      <c r="NWI53" s="29"/>
      <c r="NWJ53" s="29"/>
      <c r="NWK53" s="29"/>
      <c r="NWL53" s="29"/>
      <c r="NWM53" s="29"/>
      <c r="NWN53" s="29"/>
      <c r="NWO53" s="29"/>
      <c r="NWP53" s="29"/>
      <c r="NWQ53" s="29"/>
      <c r="NWR53" s="29"/>
      <c r="NWS53" s="29"/>
      <c r="NWT53" s="29"/>
      <c r="NWU53" s="29"/>
      <c r="NWV53" s="29"/>
      <c r="NWW53" s="29"/>
      <c r="NWX53" s="29"/>
      <c r="NWY53" s="29"/>
      <c r="NWZ53" s="29"/>
      <c r="NXA53" s="29"/>
      <c r="NXB53" s="29"/>
      <c r="NXC53" s="29"/>
      <c r="NXD53" s="29"/>
      <c r="NXE53" s="29"/>
      <c r="NXF53" s="29"/>
      <c r="NXG53" s="29"/>
      <c r="NXH53" s="29"/>
      <c r="NXI53" s="29"/>
      <c r="NXJ53" s="29"/>
      <c r="NXK53" s="29"/>
      <c r="NXL53" s="29"/>
      <c r="NXM53" s="29"/>
      <c r="NXN53" s="29"/>
      <c r="NXO53" s="29"/>
      <c r="NXP53" s="29"/>
      <c r="NXQ53" s="29"/>
      <c r="NXR53" s="29"/>
      <c r="NXS53" s="29"/>
      <c r="NXT53" s="29"/>
      <c r="NXU53" s="29"/>
      <c r="NXV53" s="29"/>
      <c r="NXW53" s="29"/>
      <c r="NXX53" s="29"/>
      <c r="NXY53" s="29"/>
      <c r="NXZ53" s="29"/>
      <c r="NYA53" s="29"/>
      <c r="NYB53" s="29"/>
      <c r="NYC53" s="29"/>
      <c r="NYD53" s="29"/>
      <c r="NYE53" s="29"/>
      <c r="NYF53" s="29"/>
      <c r="NYG53" s="29"/>
      <c r="NYH53" s="29"/>
      <c r="NYI53" s="29"/>
      <c r="NYJ53" s="29"/>
      <c r="NYK53" s="29"/>
      <c r="NYL53" s="29"/>
      <c r="NYM53" s="29"/>
      <c r="NYN53" s="29"/>
      <c r="NYO53" s="29"/>
      <c r="NYP53" s="29"/>
      <c r="NYQ53" s="29"/>
      <c r="NYR53" s="29"/>
      <c r="NYS53" s="29"/>
      <c r="NYT53" s="29"/>
      <c r="NYU53" s="29"/>
      <c r="NYV53" s="29"/>
      <c r="NYW53" s="29"/>
      <c r="NYX53" s="29"/>
      <c r="NYY53" s="29"/>
      <c r="NYZ53" s="29"/>
      <c r="NZA53" s="29"/>
      <c r="NZB53" s="29"/>
      <c r="NZC53" s="29"/>
      <c r="NZD53" s="29"/>
      <c r="NZE53" s="29"/>
      <c r="NZF53" s="29"/>
      <c r="NZG53" s="29"/>
      <c r="NZH53" s="29"/>
      <c r="NZI53" s="29"/>
      <c r="NZJ53" s="29"/>
      <c r="NZK53" s="29"/>
      <c r="NZL53" s="29"/>
      <c r="NZM53" s="29"/>
      <c r="NZN53" s="29"/>
      <c r="NZO53" s="29"/>
      <c r="NZP53" s="29"/>
      <c r="NZQ53" s="29"/>
      <c r="NZR53" s="29"/>
      <c r="NZS53" s="29"/>
      <c r="NZT53" s="29"/>
      <c r="NZU53" s="29"/>
      <c r="NZV53" s="29"/>
      <c r="NZW53" s="29"/>
      <c r="NZX53" s="29"/>
      <c r="NZY53" s="29"/>
      <c r="NZZ53" s="29"/>
      <c r="OAA53" s="29"/>
      <c r="OAB53" s="29"/>
      <c r="OAC53" s="29"/>
      <c r="OAD53" s="29"/>
      <c r="OAE53" s="29"/>
      <c r="OAF53" s="29"/>
      <c r="OAG53" s="29"/>
      <c r="OAH53" s="29"/>
      <c r="OAI53" s="29"/>
      <c r="OAJ53" s="29"/>
      <c r="OAK53" s="29"/>
      <c r="OAL53" s="29"/>
      <c r="OAM53" s="29"/>
      <c r="OAN53" s="29"/>
      <c r="OAO53" s="29"/>
      <c r="OAP53" s="29"/>
      <c r="OAQ53" s="29"/>
      <c r="OAR53" s="29"/>
      <c r="OAS53" s="29"/>
      <c r="OAT53" s="29"/>
      <c r="OAU53" s="29"/>
      <c r="OAV53" s="29"/>
      <c r="OAW53" s="29"/>
      <c r="OAX53" s="29"/>
      <c r="OAY53" s="29"/>
      <c r="OAZ53" s="29"/>
      <c r="OBA53" s="29"/>
      <c r="OBB53" s="29"/>
      <c r="OBC53" s="29"/>
      <c r="OBD53" s="29"/>
      <c r="OBE53" s="29"/>
      <c r="OBF53" s="29"/>
      <c r="OBG53" s="29"/>
      <c r="OBH53" s="29"/>
      <c r="OBI53" s="29"/>
      <c r="OBJ53" s="29"/>
      <c r="OBK53" s="29"/>
      <c r="OBL53" s="29"/>
      <c r="OBM53" s="29"/>
      <c r="OBN53" s="29"/>
      <c r="OBO53" s="29"/>
      <c r="OBP53" s="29"/>
      <c r="OBQ53" s="29"/>
      <c r="OBR53" s="29"/>
      <c r="OBS53" s="29"/>
      <c r="OBT53" s="29"/>
      <c r="OBU53" s="29"/>
      <c r="OBV53" s="29"/>
      <c r="OBW53" s="29"/>
      <c r="OBX53" s="29"/>
      <c r="OBY53" s="29"/>
      <c r="OBZ53" s="29"/>
      <c r="OCA53" s="29"/>
      <c r="OCB53" s="29"/>
      <c r="OCC53" s="29"/>
      <c r="OCD53" s="29"/>
      <c r="OCE53" s="29"/>
      <c r="OCF53" s="29"/>
      <c r="OCG53" s="29"/>
      <c r="OCH53" s="29"/>
      <c r="OCI53" s="29"/>
      <c r="OCJ53" s="29"/>
      <c r="OCK53" s="29"/>
      <c r="OCL53" s="29"/>
      <c r="OCM53" s="29"/>
      <c r="OCN53" s="29"/>
      <c r="OCO53" s="29"/>
      <c r="OCP53" s="29"/>
      <c r="OCQ53" s="29"/>
      <c r="OCR53" s="29"/>
      <c r="OCS53" s="29"/>
      <c r="OCT53" s="29"/>
      <c r="OCU53" s="29"/>
      <c r="OCV53" s="29"/>
      <c r="OCW53" s="29"/>
      <c r="OCX53" s="29"/>
      <c r="OCY53" s="29"/>
      <c r="OCZ53" s="29"/>
      <c r="ODA53" s="29"/>
      <c r="ODB53" s="29"/>
      <c r="ODC53" s="29"/>
      <c r="ODD53" s="29"/>
      <c r="ODE53" s="29"/>
      <c r="ODF53" s="29"/>
      <c r="ODG53" s="29"/>
      <c r="ODH53" s="29"/>
      <c r="ODI53" s="29"/>
      <c r="ODJ53" s="29"/>
      <c r="ODK53" s="29"/>
      <c r="ODL53" s="29"/>
      <c r="ODM53" s="29"/>
      <c r="ODN53" s="29"/>
      <c r="ODO53" s="29"/>
      <c r="ODP53" s="29"/>
      <c r="ODQ53" s="29"/>
      <c r="ODR53" s="29"/>
      <c r="ODS53" s="29"/>
      <c r="ODT53" s="29"/>
      <c r="ODU53" s="29"/>
      <c r="ODV53" s="29"/>
      <c r="ODW53" s="29"/>
      <c r="ODX53" s="29"/>
      <c r="ODY53" s="29"/>
      <c r="ODZ53" s="29"/>
      <c r="OEA53" s="29"/>
      <c r="OEB53" s="29"/>
      <c r="OEC53" s="29"/>
      <c r="OED53" s="29"/>
      <c r="OEE53" s="29"/>
      <c r="OEF53" s="29"/>
      <c r="OEG53" s="29"/>
      <c r="OEH53" s="29"/>
      <c r="OEI53" s="29"/>
      <c r="OEJ53" s="29"/>
      <c r="OEK53" s="29"/>
      <c r="OEL53" s="29"/>
      <c r="OEM53" s="29"/>
      <c r="OEN53" s="29"/>
      <c r="OEO53" s="29"/>
      <c r="OEP53" s="29"/>
      <c r="OEQ53" s="29"/>
      <c r="OER53" s="29"/>
      <c r="OES53" s="29"/>
      <c r="OET53" s="29"/>
      <c r="OEU53" s="29"/>
      <c r="OEV53" s="29"/>
      <c r="OEW53" s="29"/>
      <c r="OEX53" s="29"/>
      <c r="OEY53" s="29"/>
      <c r="OEZ53" s="29"/>
      <c r="OFA53" s="29"/>
      <c r="OFB53" s="29"/>
      <c r="OFC53" s="29"/>
      <c r="OFD53" s="29"/>
      <c r="OFE53" s="29"/>
      <c r="OFF53" s="29"/>
      <c r="OFG53" s="29"/>
      <c r="OFH53" s="29"/>
      <c r="OFI53" s="29"/>
      <c r="OFJ53" s="29"/>
      <c r="OFK53" s="29"/>
      <c r="OFL53" s="29"/>
      <c r="OFM53" s="29"/>
      <c r="OFN53" s="29"/>
      <c r="OFO53" s="29"/>
      <c r="OFP53" s="29"/>
      <c r="OFQ53" s="29"/>
      <c r="OFR53" s="29"/>
      <c r="OFS53" s="29"/>
      <c r="OFT53" s="29"/>
      <c r="OFU53" s="29"/>
      <c r="OFV53" s="29"/>
      <c r="OFW53" s="29"/>
      <c r="OFX53" s="29"/>
      <c r="OFY53" s="29"/>
      <c r="OFZ53" s="29"/>
      <c r="OGA53" s="29"/>
      <c r="OGB53" s="29"/>
      <c r="OGC53" s="29"/>
      <c r="OGD53" s="29"/>
      <c r="OGE53" s="29"/>
      <c r="OGF53" s="29"/>
      <c r="OGG53" s="29"/>
      <c r="OGH53" s="29"/>
      <c r="OGI53" s="29"/>
      <c r="OGJ53" s="29"/>
      <c r="OGK53" s="29"/>
      <c r="OGL53" s="29"/>
      <c r="OGM53" s="29"/>
      <c r="OGN53" s="29"/>
      <c r="OGO53" s="29"/>
      <c r="OGP53" s="29"/>
      <c r="OGQ53" s="29"/>
      <c r="OGR53" s="29"/>
      <c r="OGS53" s="29"/>
      <c r="OGT53" s="29"/>
      <c r="OGU53" s="29"/>
      <c r="OGV53" s="29"/>
      <c r="OGW53" s="29"/>
      <c r="OGX53" s="29"/>
      <c r="OGY53" s="29"/>
      <c r="OGZ53" s="29"/>
      <c r="OHA53" s="29"/>
      <c r="OHB53" s="29"/>
      <c r="OHC53" s="29"/>
      <c r="OHD53" s="29"/>
      <c r="OHE53" s="29"/>
      <c r="OHF53" s="29"/>
      <c r="OHG53" s="29"/>
      <c r="OHH53" s="29"/>
      <c r="OHI53" s="29"/>
      <c r="OHJ53" s="29"/>
      <c r="OHK53" s="29"/>
      <c r="OHL53" s="29"/>
      <c r="OHM53" s="29"/>
      <c r="OHN53" s="29"/>
      <c r="OHO53" s="29"/>
      <c r="OHP53" s="29"/>
      <c r="OHQ53" s="29"/>
      <c r="OHR53" s="29"/>
      <c r="OHS53" s="29"/>
      <c r="OHT53" s="29"/>
      <c r="OHU53" s="29"/>
      <c r="OHV53" s="29"/>
      <c r="OHW53" s="29"/>
      <c r="OHX53" s="29"/>
      <c r="OHY53" s="29"/>
      <c r="OHZ53" s="29"/>
      <c r="OIA53" s="29"/>
      <c r="OIB53" s="29"/>
      <c r="OIC53" s="29"/>
      <c r="OID53" s="29"/>
      <c r="OIE53" s="29"/>
      <c r="OIF53" s="29"/>
      <c r="OIG53" s="29"/>
      <c r="OIH53" s="29"/>
      <c r="OII53" s="29"/>
      <c r="OIJ53" s="29"/>
      <c r="OIK53" s="29"/>
      <c r="OIL53" s="29"/>
      <c r="OIM53" s="29"/>
      <c r="OIN53" s="29"/>
      <c r="OIO53" s="29"/>
      <c r="OIP53" s="29"/>
      <c r="OIQ53" s="29"/>
      <c r="OIR53" s="29"/>
      <c r="OIS53" s="29"/>
      <c r="OIT53" s="29"/>
      <c r="OIU53" s="29"/>
      <c r="OIV53" s="29"/>
      <c r="OIW53" s="29"/>
      <c r="OIX53" s="29"/>
      <c r="OIY53" s="29"/>
      <c r="OIZ53" s="29"/>
      <c r="OJA53" s="29"/>
      <c r="OJB53" s="29"/>
      <c r="OJC53" s="29"/>
      <c r="OJD53" s="29"/>
      <c r="OJE53" s="29"/>
      <c r="OJF53" s="29"/>
      <c r="OJG53" s="29"/>
      <c r="OJH53" s="29"/>
      <c r="OJI53" s="29"/>
      <c r="OJJ53" s="29"/>
      <c r="OJK53" s="29"/>
      <c r="OJL53" s="29"/>
      <c r="OJM53" s="29"/>
      <c r="OJN53" s="29"/>
      <c r="OJO53" s="29"/>
      <c r="OJP53" s="29"/>
      <c r="OJQ53" s="29"/>
      <c r="OJR53" s="29"/>
      <c r="OJS53" s="29"/>
      <c r="OJT53" s="29"/>
      <c r="OJU53" s="29"/>
      <c r="OJV53" s="29"/>
      <c r="OJW53" s="29"/>
      <c r="OJX53" s="29"/>
      <c r="OJY53" s="29"/>
      <c r="OJZ53" s="29"/>
      <c r="OKA53" s="29"/>
      <c r="OKB53" s="29"/>
      <c r="OKC53" s="29"/>
      <c r="OKD53" s="29"/>
      <c r="OKE53" s="29"/>
      <c r="OKF53" s="29"/>
      <c r="OKG53" s="29"/>
      <c r="OKH53" s="29"/>
      <c r="OKI53" s="29"/>
      <c r="OKJ53" s="29"/>
      <c r="OKK53" s="29"/>
      <c r="OKL53" s="29"/>
      <c r="OKM53" s="29"/>
      <c r="OKN53" s="29"/>
      <c r="OKO53" s="29"/>
      <c r="OKP53" s="29"/>
      <c r="OKQ53" s="29"/>
      <c r="OKR53" s="29"/>
      <c r="OKS53" s="29"/>
      <c r="OKT53" s="29"/>
      <c r="OKU53" s="29"/>
      <c r="OKV53" s="29"/>
      <c r="OKW53" s="29"/>
      <c r="OKX53" s="29"/>
      <c r="OKY53" s="29"/>
      <c r="OKZ53" s="29"/>
      <c r="OLA53" s="29"/>
      <c r="OLB53" s="29"/>
      <c r="OLC53" s="29"/>
      <c r="OLD53" s="29"/>
      <c r="OLE53" s="29"/>
      <c r="OLF53" s="29"/>
      <c r="OLG53" s="29"/>
      <c r="OLH53" s="29"/>
      <c r="OLI53" s="29"/>
      <c r="OLJ53" s="29"/>
      <c r="OLK53" s="29"/>
      <c r="OLL53" s="29"/>
      <c r="OLM53" s="29"/>
      <c r="OLN53" s="29"/>
      <c r="OLO53" s="29"/>
      <c r="OLP53" s="29"/>
      <c r="OLQ53" s="29"/>
      <c r="OLR53" s="29"/>
      <c r="OLS53" s="29"/>
      <c r="OLT53" s="29"/>
      <c r="OLU53" s="29"/>
      <c r="OLV53" s="29"/>
      <c r="OLW53" s="29"/>
      <c r="OLX53" s="29"/>
      <c r="OLY53" s="29"/>
      <c r="OLZ53" s="29"/>
      <c r="OMA53" s="29"/>
      <c r="OMB53" s="29"/>
      <c r="OMC53" s="29"/>
      <c r="OMD53" s="29"/>
      <c r="OME53" s="29"/>
      <c r="OMF53" s="29"/>
      <c r="OMG53" s="29"/>
      <c r="OMH53" s="29"/>
      <c r="OMI53" s="29"/>
      <c r="OMJ53" s="29"/>
      <c r="OMK53" s="29"/>
      <c r="OML53" s="29"/>
      <c r="OMM53" s="29"/>
      <c r="OMN53" s="29"/>
      <c r="OMO53" s="29"/>
      <c r="OMP53" s="29"/>
      <c r="OMQ53" s="29"/>
      <c r="OMR53" s="29"/>
      <c r="OMS53" s="29"/>
      <c r="OMT53" s="29"/>
      <c r="OMU53" s="29"/>
      <c r="OMV53" s="29"/>
      <c r="OMW53" s="29"/>
      <c r="OMX53" s="29"/>
      <c r="OMY53" s="29"/>
      <c r="OMZ53" s="29"/>
      <c r="ONA53" s="29"/>
      <c r="ONB53" s="29"/>
      <c r="ONC53" s="29"/>
      <c r="OND53" s="29"/>
      <c r="ONE53" s="29"/>
      <c r="ONF53" s="29"/>
      <c r="ONG53" s="29"/>
      <c r="ONH53" s="29"/>
      <c r="ONI53" s="29"/>
      <c r="ONJ53" s="29"/>
      <c r="ONK53" s="29"/>
      <c r="ONL53" s="29"/>
      <c r="ONM53" s="29"/>
      <c r="ONN53" s="29"/>
      <c r="ONO53" s="29"/>
      <c r="ONP53" s="29"/>
      <c r="ONQ53" s="29"/>
      <c r="ONR53" s="29"/>
      <c r="ONS53" s="29"/>
      <c r="ONT53" s="29"/>
      <c r="ONU53" s="29"/>
      <c r="ONV53" s="29"/>
      <c r="ONW53" s="29"/>
      <c r="ONX53" s="29"/>
      <c r="ONY53" s="29"/>
      <c r="ONZ53" s="29"/>
      <c r="OOA53" s="29"/>
      <c r="OOB53" s="29"/>
      <c r="OOC53" s="29"/>
      <c r="OOD53" s="29"/>
      <c r="OOE53" s="29"/>
      <c r="OOF53" s="29"/>
      <c r="OOG53" s="29"/>
      <c r="OOH53" s="29"/>
      <c r="OOI53" s="29"/>
      <c r="OOJ53" s="29"/>
      <c r="OOK53" s="29"/>
      <c r="OOL53" s="29"/>
      <c r="OOM53" s="29"/>
      <c r="OON53" s="29"/>
      <c r="OOO53" s="29"/>
      <c r="OOP53" s="29"/>
      <c r="OOQ53" s="29"/>
      <c r="OOR53" s="29"/>
      <c r="OOS53" s="29"/>
      <c r="OOT53" s="29"/>
      <c r="OOU53" s="29"/>
      <c r="OOV53" s="29"/>
      <c r="OOW53" s="29"/>
      <c r="OOX53" s="29"/>
      <c r="OOY53" s="29"/>
      <c r="OOZ53" s="29"/>
      <c r="OPA53" s="29"/>
      <c r="OPB53" s="29"/>
      <c r="OPC53" s="29"/>
      <c r="OPD53" s="29"/>
      <c r="OPE53" s="29"/>
      <c r="OPF53" s="29"/>
      <c r="OPG53" s="29"/>
      <c r="OPH53" s="29"/>
      <c r="OPI53" s="29"/>
      <c r="OPJ53" s="29"/>
      <c r="OPK53" s="29"/>
      <c r="OPL53" s="29"/>
      <c r="OPM53" s="29"/>
      <c r="OPN53" s="29"/>
      <c r="OPO53" s="29"/>
      <c r="OPP53" s="29"/>
      <c r="OPQ53" s="29"/>
      <c r="OPR53" s="29"/>
      <c r="OPS53" s="29"/>
      <c r="OPT53" s="29"/>
      <c r="OPU53" s="29"/>
      <c r="OPV53" s="29"/>
      <c r="OPW53" s="29"/>
      <c r="OPX53" s="29"/>
      <c r="OPY53" s="29"/>
      <c r="OPZ53" s="29"/>
      <c r="OQA53" s="29"/>
      <c r="OQB53" s="29"/>
      <c r="OQC53" s="29"/>
      <c r="OQD53" s="29"/>
      <c r="OQE53" s="29"/>
      <c r="OQF53" s="29"/>
      <c r="OQG53" s="29"/>
      <c r="OQH53" s="29"/>
      <c r="OQI53" s="29"/>
      <c r="OQJ53" s="29"/>
      <c r="OQK53" s="29"/>
      <c r="OQL53" s="29"/>
      <c r="OQM53" s="29"/>
      <c r="OQN53" s="29"/>
      <c r="OQO53" s="29"/>
      <c r="OQP53" s="29"/>
      <c r="OQQ53" s="29"/>
      <c r="OQR53" s="29"/>
      <c r="OQS53" s="29"/>
      <c r="OQT53" s="29"/>
      <c r="OQU53" s="29"/>
      <c r="OQV53" s="29"/>
      <c r="OQW53" s="29"/>
      <c r="OQX53" s="29"/>
      <c r="OQY53" s="29"/>
      <c r="OQZ53" s="29"/>
      <c r="ORA53" s="29"/>
      <c r="ORB53" s="29"/>
      <c r="ORC53" s="29"/>
      <c r="ORD53" s="29"/>
      <c r="ORE53" s="29"/>
      <c r="ORF53" s="29"/>
      <c r="ORG53" s="29"/>
      <c r="ORH53" s="29"/>
      <c r="ORI53" s="29"/>
      <c r="ORJ53" s="29"/>
      <c r="ORK53" s="29"/>
      <c r="ORL53" s="29"/>
      <c r="ORM53" s="29"/>
      <c r="ORN53" s="29"/>
      <c r="ORO53" s="29"/>
      <c r="ORP53" s="29"/>
      <c r="ORQ53" s="29"/>
      <c r="ORR53" s="29"/>
      <c r="ORS53" s="29"/>
      <c r="ORT53" s="29"/>
      <c r="ORU53" s="29"/>
      <c r="ORV53" s="29"/>
      <c r="ORW53" s="29"/>
      <c r="ORX53" s="29"/>
      <c r="ORY53" s="29"/>
      <c r="ORZ53" s="29"/>
      <c r="OSA53" s="29"/>
      <c r="OSB53" s="29"/>
      <c r="OSC53" s="29"/>
      <c r="OSD53" s="29"/>
      <c r="OSE53" s="29"/>
      <c r="OSF53" s="29"/>
      <c r="OSG53" s="29"/>
      <c r="OSH53" s="29"/>
      <c r="OSI53" s="29"/>
      <c r="OSJ53" s="29"/>
      <c r="OSK53" s="29"/>
      <c r="OSL53" s="29"/>
      <c r="OSM53" s="29"/>
      <c r="OSN53" s="29"/>
      <c r="OSO53" s="29"/>
      <c r="OSP53" s="29"/>
      <c r="OSQ53" s="29"/>
      <c r="OSR53" s="29"/>
      <c r="OSS53" s="29"/>
      <c r="OST53" s="29"/>
      <c r="OSU53" s="29"/>
      <c r="OSV53" s="29"/>
      <c r="OSW53" s="29"/>
      <c r="OSX53" s="29"/>
      <c r="OSY53" s="29"/>
      <c r="OSZ53" s="29"/>
      <c r="OTA53" s="29"/>
      <c r="OTB53" s="29"/>
      <c r="OTC53" s="29"/>
      <c r="OTD53" s="29"/>
      <c r="OTE53" s="29"/>
      <c r="OTF53" s="29"/>
      <c r="OTG53" s="29"/>
      <c r="OTH53" s="29"/>
      <c r="OTI53" s="29"/>
      <c r="OTJ53" s="29"/>
      <c r="OTK53" s="29"/>
      <c r="OTL53" s="29"/>
      <c r="OTM53" s="29"/>
      <c r="OTN53" s="29"/>
      <c r="OTO53" s="29"/>
      <c r="OTP53" s="29"/>
      <c r="OTQ53" s="29"/>
      <c r="OTR53" s="29"/>
      <c r="OTS53" s="29"/>
      <c r="OTT53" s="29"/>
      <c r="OTU53" s="29"/>
      <c r="OTV53" s="29"/>
      <c r="OTW53" s="29"/>
      <c r="OTX53" s="29"/>
      <c r="OTY53" s="29"/>
      <c r="OTZ53" s="29"/>
      <c r="OUA53" s="29"/>
      <c r="OUB53" s="29"/>
      <c r="OUC53" s="29"/>
      <c r="OUD53" s="29"/>
      <c r="OUE53" s="29"/>
      <c r="OUF53" s="29"/>
      <c r="OUG53" s="29"/>
      <c r="OUH53" s="29"/>
      <c r="OUI53" s="29"/>
      <c r="OUJ53" s="29"/>
      <c r="OUK53" s="29"/>
      <c r="OUL53" s="29"/>
      <c r="OUM53" s="29"/>
      <c r="OUN53" s="29"/>
      <c r="OUO53" s="29"/>
      <c r="OUP53" s="29"/>
      <c r="OUQ53" s="29"/>
      <c r="OUR53" s="29"/>
      <c r="OUS53" s="29"/>
      <c r="OUT53" s="29"/>
      <c r="OUU53" s="29"/>
      <c r="OUV53" s="29"/>
      <c r="OUW53" s="29"/>
      <c r="OUX53" s="29"/>
      <c r="OUY53" s="29"/>
      <c r="OUZ53" s="29"/>
      <c r="OVA53" s="29"/>
      <c r="OVB53" s="29"/>
      <c r="OVC53" s="29"/>
      <c r="OVD53" s="29"/>
      <c r="OVE53" s="29"/>
      <c r="OVF53" s="29"/>
      <c r="OVG53" s="29"/>
      <c r="OVH53" s="29"/>
      <c r="OVI53" s="29"/>
      <c r="OVJ53" s="29"/>
      <c r="OVK53" s="29"/>
      <c r="OVL53" s="29"/>
      <c r="OVM53" s="29"/>
      <c r="OVN53" s="29"/>
      <c r="OVO53" s="29"/>
      <c r="OVP53" s="29"/>
      <c r="OVQ53" s="29"/>
      <c r="OVR53" s="29"/>
      <c r="OVS53" s="29"/>
      <c r="OVT53" s="29"/>
      <c r="OVU53" s="29"/>
      <c r="OVV53" s="29"/>
      <c r="OVW53" s="29"/>
      <c r="OVX53" s="29"/>
      <c r="OVY53" s="29"/>
      <c r="OVZ53" s="29"/>
      <c r="OWA53" s="29"/>
      <c r="OWB53" s="29"/>
      <c r="OWC53" s="29"/>
      <c r="OWD53" s="29"/>
      <c r="OWE53" s="29"/>
      <c r="OWF53" s="29"/>
      <c r="OWG53" s="29"/>
      <c r="OWH53" s="29"/>
      <c r="OWI53" s="29"/>
      <c r="OWJ53" s="29"/>
      <c r="OWK53" s="29"/>
      <c r="OWL53" s="29"/>
      <c r="OWM53" s="29"/>
      <c r="OWN53" s="29"/>
      <c r="OWO53" s="29"/>
      <c r="OWP53" s="29"/>
      <c r="OWQ53" s="29"/>
      <c r="OWR53" s="29"/>
      <c r="OWS53" s="29"/>
      <c r="OWT53" s="29"/>
      <c r="OWU53" s="29"/>
      <c r="OWV53" s="29"/>
      <c r="OWW53" s="29"/>
      <c r="OWX53" s="29"/>
      <c r="OWY53" s="29"/>
      <c r="OWZ53" s="29"/>
      <c r="OXA53" s="29"/>
      <c r="OXB53" s="29"/>
      <c r="OXC53" s="29"/>
      <c r="OXD53" s="29"/>
      <c r="OXE53" s="29"/>
      <c r="OXF53" s="29"/>
      <c r="OXG53" s="29"/>
      <c r="OXH53" s="29"/>
      <c r="OXI53" s="29"/>
      <c r="OXJ53" s="29"/>
      <c r="OXK53" s="29"/>
      <c r="OXL53" s="29"/>
      <c r="OXM53" s="29"/>
      <c r="OXN53" s="29"/>
      <c r="OXO53" s="29"/>
      <c r="OXP53" s="29"/>
      <c r="OXQ53" s="29"/>
      <c r="OXR53" s="29"/>
      <c r="OXS53" s="29"/>
      <c r="OXT53" s="29"/>
      <c r="OXU53" s="29"/>
      <c r="OXV53" s="29"/>
      <c r="OXW53" s="29"/>
      <c r="OXX53" s="29"/>
      <c r="OXY53" s="29"/>
      <c r="OXZ53" s="29"/>
      <c r="OYA53" s="29"/>
      <c r="OYB53" s="29"/>
      <c r="OYC53" s="29"/>
      <c r="OYD53" s="29"/>
      <c r="OYE53" s="29"/>
      <c r="OYF53" s="29"/>
      <c r="OYG53" s="29"/>
      <c r="OYH53" s="29"/>
      <c r="OYI53" s="29"/>
      <c r="OYJ53" s="29"/>
      <c r="OYK53" s="29"/>
      <c r="OYL53" s="29"/>
      <c r="OYM53" s="29"/>
      <c r="OYN53" s="29"/>
      <c r="OYO53" s="29"/>
      <c r="OYP53" s="29"/>
      <c r="OYQ53" s="29"/>
      <c r="OYR53" s="29"/>
      <c r="OYS53" s="29"/>
      <c r="OYT53" s="29"/>
      <c r="OYU53" s="29"/>
      <c r="OYV53" s="29"/>
      <c r="OYW53" s="29"/>
      <c r="OYX53" s="29"/>
      <c r="OYY53" s="29"/>
      <c r="OYZ53" s="29"/>
      <c r="OZA53" s="29"/>
      <c r="OZB53" s="29"/>
      <c r="OZC53" s="29"/>
      <c r="OZD53" s="29"/>
      <c r="OZE53" s="29"/>
      <c r="OZF53" s="29"/>
      <c r="OZG53" s="29"/>
      <c r="OZH53" s="29"/>
      <c r="OZI53" s="29"/>
      <c r="OZJ53" s="29"/>
      <c r="OZK53" s="29"/>
      <c r="OZL53" s="29"/>
      <c r="OZM53" s="29"/>
      <c r="OZN53" s="29"/>
      <c r="OZO53" s="29"/>
      <c r="OZP53" s="29"/>
      <c r="OZQ53" s="29"/>
      <c r="OZR53" s="29"/>
      <c r="OZS53" s="29"/>
      <c r="OZT53" s="29"/>
      <c r="OZU53" s="29"/>
      <c r="OZV53" s="29"/>
      <c r="OZW53" s="29"/>
      <c r="OZX53" s="29"/>
      <c r="OZY53" s="29"/>
      <c r="OZZ53" s="29"/>
      <c r="PAA53" s="29"/>
      <c r="PAB53" s="29"/>
      <c r="PAC53" s="29"/>
      <c r="PAD53" s="29"/>
      <c r="PAE53" s="29"/>
      <c r="PAF53" s="29"/>
      <c r="PAG53" s="29"/>
      <c r="PAH53" s="29"/>
      <c r="PAI53" s="29"/>
      <c r="PAJ53" s="29"/>
      <c r="PAK53" s="29"/>
      <c r="PAL53" s="29"/>
      <c r="PAM53" s="29"/>
      <c r="PAN53" s="29"/>
      <c r="PAO53" s="29"/>
      <c r="PAP53" s="29"/>
      <c r="PAQ53" s="29"/>
      <c r="PAR53" s="29"/>
      <c r="PAS53" s="29"/>
      <c r="PAT53" s="29"/>
      <c r="PAU53" s="29"/>
      <c r="PAV53" s="29"/>
      <c r="PAW53" s="29"/>
      <c r="PAX53" s="29"/>
      <c r="PAY53" s="29"/>
      <c r="PAZ53" s="29"/>
      <c r="PBA53" s="29"/>
      <c r="PBB53" s="29"/>
      <c r="PBC53" s="29"/>
      <c r="PBD53" s="29"/>
      <c r="PBE53" s="29"/>
      <c r="PBF53" s="29"/>
      <c r="PBG53" s="29"/>
      <c r="PBH53" s="29"/>
      <c r="PBI53" s="29"/>
      <c r="PBJ53" s="29"/>
      <c r="PBK53" s="29"/>
      <c r="PBL53" s="29"/>
      <c r="PBM53" s="29"/>
      <c r="PBN53" s="29"/>
      <c r="PBO53" s="29"/>
      <c r="PBP53" s="29"/>
      <c r="PBQ53" s="29"/>
      <c r="PBR53" s="29"/>
      <c r="PBS53" s="29"/>
      <c r="PBT53" s="29"/>
      <c r="PBU53" s="29"/>
      <c r="PBV53" s="29"/>
      <c r="PBW53" s="29"/>
      <c r="PBX53" s="29"/>
      <c r="PBY53" s="29"/>
      <c r="PBZ53" s="29"/>
      <c r="PCA53" s="29"/>
      <c r="PCB53" s="29"/>
      <c r="PCC53" s="29"/>
      <c r="PCD53" s="29"/>
      <c r="PCE53" s="29"/>
      <c r="PCF53" s="29"/>
      <c r="PCG53" s="29"/>
      <c r="PCH53" s="29"/>
      <c r="PCI53" s="29"/>
      <c r="PCJ53" s="29"/>
      <c r="PCK53" s="29"/>
      <c r="PCL53" s="29"/>
      <c r="PCM53" s="29"/>
      <c r="PCN53" s="29"/>
      <c r="PCO53" s="29"/>
      <c r="PCP53" s="29"/>
      <c r="PCQ53" s="29"/>
      <c r="PCR53" s="29"/>
      <c r="PCS53" s="29"/>
      <c r="PCT53" s="29"/>
      <c r="PCU53" s="29"/>
      <c r="PCV53" s="29"/>
      <c r="PCW53" s="29"/>
      <c r="PCX53" s="29"/>
      <c r="PCY53" s="29"/>
      <c r="PCZ53" s="29"/>
      <c r="PDA53" s="29"/>
      <c r="PDB53" s="29"/>
      <c r="PDC53" s="29"/>
      <c r="PDD53" s="29"/>
      <c r="PDE53" s="29"/>
      <c r="PDF53" s="29"/>
      <c r="PDG53" s="29"/>
      <c r="PDH53" s="29"/>
      <c r="PDI53" s="29"/>
      <c r="PDJ53" s="29"/>
      <c r="PDK53" s="29"/>
      <c r="PDL53" s="29"/>
      <c r="PDM53" s="29"/>
      <c r="PDN53" s="29"/>
      <c r="PDO53" s="29"/>
      <c r="PDP53" s="29"/>
      <c r="PDQ53" s="29"/>
      <c r="PDR53" s="29"/>
      <c r="PDS53" s="29"/>
      <c r="PDT53" s="29"/>
      <c r="PDU53" s="29"/>
      <c r="PDV53" s="29"/>
      <c r="PDW53" s="29"/>
      <c r="PDX53" s="29"/>
      <c r="PDY53" s="29"/>
      <c r="PDZ53" s="29"/>
      <c r="PEA53" s="29"/>
      <c r="PEB53" s="29"/>
      <c r="PEC53" s="29"/>
      <c r="PED53" s="29"/>
      <c r="PEE53" s="29"/>
      <c r="PEF53" s="29"/>
      <c r="PEG53" s="29"/>
      <c r="PEH53" s="29"/>
      <c r="PEI53" s="29"/>
      <c r="PEJ53" s="29"/>
      <c r="PEK53" s="29"/>
      <c r="PEL53" s="29"/>
      <c r="PEM53" s="29"/>
      <c r="PEN53" s="29"/>
      <c r="PEO53" s="29"/>
      <c r="PEP53" s="29"/>
      <c r="PEQ53" s="29"/>
      <c r="PER53" s="29"/>
      <c r="PES53" s="29"/>
      <c r="PET53" s="29"/>
      <c r="PEU53" s="29"/>
      <c r="PEV53" s="29"/>
      <c r="PEW53" s="29"/>
      <c r="PEX53" s="29"/>
      <c r="PEY53" s="29"/>
      <c r="PEZ53" s="29"/>
      <c r="PFA53" s="29"/>
      <c r="PFB53" s="29"/>
      <c r="PFC53" s="29"/>
      <c r="PFD53" s="29"/>
      <c r="PFE53" s="29"/>
      <c r="PFF53" s="29"/>
      <c r="PFG53" s="29"/>
      <c r="PFH53" s="29"/>
      <c r="PFI53" s="29"/>
      <c r="PFJ53" s="29"/>
      <c r="PFK53" s="29"/>
      <c r="PFL53" s="29"/>
      <c r="PFM53" s="29"/>
      <c r="PFN53" s="29"/>
      <c r="PFO53" s="29"/>
      <c r="PFP53" s="29"/>
      <c r="PFQ53" s="29"/>
      <c r="PFR53" s="29"/>
      <c r="PFS53" s="29"/>
      <c r="PFT53" s="29"/>
      <c r="PFU53" s="29"/>
      <c r="PFV53" s="29"/>
      <c r="PFW53" s="29"/>
      <c r="PFX53" s="29"/>
      <c r="PFY53" s="29"/>
      <c r="PFZ53" s="29"/>
      <c r="PGA53" s="29"/>
      <c r="PGB53" s="29"/>
      <c r="PGC53" s="29"/>
      <c r="PGD53" s="29"/>
      <c r="PGE53" s="29"/>
      <c r="PGF53" s="29"/>
      <c r="PGG53" s="29"/>
      <c r="PGH53" s="29"/>
      <c r="PGI53" s="29"/>
      <c r="PGJ53" s="29"/>
      <c r="PGK53" s="29"/>
      <c r="PGL53" s="29"/>
      <c r="PGM53" s="29"/>
      <c r="PGN53" s="29"/>
      <c r="PGO53" s="29"/>
      <c r="PGP53" s="29"/>
      <c r="PGQ53" s="29"/>
      <c r="PGR53" s="29"/>
      <c r="PGS53" s="29"/>
      <c r="PGT53" s="29"/>
      <c r="PGU53" s="29"/>
      <c r="PGV53" s="29"/>
      <c r="PGW53" s="29"/>
      <c r="PGX53" s="29"/>
      <c r="PGY53" s="29"/>
      <c r="PGZ53" s="29"/>
      <c r="PHA53" s="29"/>
      <c r="PHB53" s="29"/>
      <c r="PHC53" s="29"/>
      <c r="PHD53" s="29"/>
      <c r="PHE53" s="29"/>
      <c r="PHF53" s="29"/>
      <c r="PHG53" s="29"/>
      <c r="PHH53" s="29"/>
      <c r="PHI53" s="29"/>
      <c r="PHJ53" s="29"/>
      <c r="PHK53" s="29"/>
      <c r="PHL53" s="29"/>
      <c r="PHM53" s="29"/>
      <c r="PHN53" s="29"/>
      <c r="PHO53" s="29"/>
      <c r="PHP53" s="29"/>
      <c r="PHQ53" s="29"/>
      <c r="PHR53" s="29"/>
      <c r="PHS53" s="29"/>
      <c r="PHT53" s="29"/>
      <c r="PHU53" s="29"/>
      <c r="PHV53" s="29"/>
      <c r="PHW53" s="29"/>
      <c r="PHX53" s="29"/>
      <c r="PHY53" s="29"/>
      <c r="PHZ53" s="29"/>
      <c r="PIA53" s="29"/>
      <c r="PIB53" s="29"/>
      <c r="PIC53" s="29"/>
      <c r="PID53" s="29"/>
      <c r="PIE53" s="29"/>
      <c r="PIF53" s="29"/>
      <c r="PIG53" s="29"/>
      <c r="PIH53" s="29"/>
      <c r="PII53" s="29"/>
      <c r="PIJ53" s="29"/>
      <c r="PIK53" s="29"/>
      <c r="PIL53" s="29"/>
      <c r="PIM53" s="29"/>
      <c r="PIN53" s="29"/>
      <c r="PIO53" s="29"/>
      <c r="PIP53" s="29"/>
      <c r="PIQ53" s="29"/>
      <c r="PIR53" s="29"/>
      <c r="PIS53" s="29"/>
      <c r="PIT53" s="29"/>
      <c r="PIU53" s="29"/>
      <c r="PIV53" s="29"/>
      <c r="PIW53" s="29"/>
      <c r="PIX53" s="29"/>
      <c r="PIY53" s="29"/>
      <c r="PIZ53" s="29"/>
      <c r="PJA53" s="29"/>
      <c r="PJB53" s="29"/>
      <c r="PJC53" s="29"/>
      <c r="PJD53" s="29"/>
      <c r="PJE53" s="29"/>
      <c r="PJF53" s="29"/>
      <c r="PJG53" s="29"/>
      <c r="PJH53" s="29"/>
      <c r="PJI53" s="29"/>
      <c r="PJJ53" s="29"/>
      <c r="PJK53" s="29"/>
      <c r="PJL53" s="29"/>
      <c r="PJM53" s="29"/>
      <c r="PJN53" s="29"/>
      <c r="PJO53" s="29"/>
      <c r="PJP53" s="29"/>
      <c r="PJQ53" s="29"/>
      <c r="PJR53" s="29"/>
      <c r="PJS53" s="29"/>
      <c r="PJT53" s="29"/>
      <c r="PJU53" s="29"/>
      <c r="PJV53" s="29"/>
      <c r="PJW53" s="29"/>
      <c r="PJX53" s="29"/>
      <c r="PJY53" s="29"/>
      <c r="PJZ53" s="29"/>
      <c r="PKA53" s="29"/>
      <c r="PKB53" s="29"/>
      <c r="PKC53" s="29"/>
      <c r="PKD53" s="29"/>
      <c r="PKE53" s="29"/>
      <c r="PKF53" s="29"/>
      <c r="PKG53" s="29"/>
      <c r="PKH53" s="29"/>
      <c r="PKI53" s="29"/>
      <c r="PKJ53" s="29"/>
      <c r="PKK53" s="29"/>
      <c r="PKL53" s="29"/>
      <c r="PKM53" s="29"/>
      <c r="PKN53" s="29"/>
      <c r="PKO53" s="29"/>
      <c r="PKP53" s="29"/>
      <c r="PKQ53" s="29"/>
      <c r="PKR53" s="29"/>
      <c r="PKS53" s="29"/>
      <c r="PKT53" s="29"/>
      <c r="PKU53" s="29"/>
      <c r="PKV53" s="29"/>
      <c r="PKW53" s="29"/>
      <c r="PKX53" s="29"/>
      <c r="PKY53" s="29"/>
      <c r="PKZ53" s="29"/>
      <c r="PLA53" s="29"/>
      <c r="PLB53" s="29"/>
      <c r="PLC53" s="29"/>
      <c r="PLD53" s="29"/>
      <c r="PLE53" s="29"/>
      <c r="PLF53" s="29"/>
      <c r="PLG53" s="29"/>
      <c r="PLH53" s="29"/>
      <c r="PLI53" s="29"/>
      <c r="PLJ53" s="29"/>
      <c r="PLK53" s="29"/>
      <c r="PLL53" s="29"/>
      <c r="PLM53" s="29"/>
      <c r="PLN53" s="29"/>
      <c r="PLO53" s="29"/>
      <c r="PLP53" s="29"/>
      <c r="PLQ53" s="29"/>
      <c r="PLR53" s="29"/>
      <c r="PLS53" s="29"/>
      <c r="PLT53" s="29"/>
      <c r="PLU53" s="29"/>
      <c r="PLV53" s="29"/>
      <c r="PLW53" s="29"/>
      <c r="PLX53" s="29"/>
      <c r="PLY53" s="29"/>
      <c r="PLZ53" s="29"/>
      <c r="PMA53" s="29"/>
      <c r="PMB53" s="29"/>
      <c r="PMC53" s="29"/>
      <c r="PMD53" s="29"/>
      <c r="PME53" s="29"/>
      <c r="PMF53" s="29"/>
      <c r="PMG53" s="29"/>
      <c r="PMH53" s="29"/>
      <c r="PMI53" s="29"/>
      <c r="PMJ53" s="29"/>
      <c r="PMK53" s="29"/>
      <c r="PML53" s="29"/>
      <c r="PMM53" s="29"/>
      <c r="PMN53" s="29"/>
      <c r="PMO53" s="29"/>
      <c r="PMP53" s="29"/>
      <c r="PMQ53" s="29"/>
      <c r="PMR53" s="29"/>
      <c r="PMS53" s="29"/>
      <c r="PMT53" s="29"/>
      <c r="PMU53" s="29"/>
      <c r="PMV53" s="29"/>
      <c r="PMW53" s="29"/>
      <c r="PMX53" s="29"/>
      <c r="PMY53" s="29"/>
      <c r="PMZ53" s="29"/>
      <c r="PNA53" s="29"/>
      <c r="PNB53" s="29"/>
      <c r="PNC53" s="29"/>
      <c r="PND53" s="29"/>
      <c r="PNE53" s="29"/>
      <c r="PNF53" s="29"/>
      <c r="PNG53" s="29"/>
      <c r="PNH53" s="29"/>
      <c r="PNI53" s="29"/>
      <c r="PNJ53" s="29"/>
      <c r="PNK53" s="29"/>
      <c r="PNL53" s="29"/>
      <c r="PNM53" s="29"/>
      <c r="PNN53" s="29"/>
      <c r="PNO53" s="29"/>
      <c r="PNP53" s="29"/>
      <c r="PNQ53" s="29"/>
      <c r="PNR53" s="29"/>
      <c r="PNS53" s="29"/>
      <c r="PNT53" s="29"/>
      <c r="PNU53" s="29"/>
      <c r="PNV53" s="29"/>
      <c r="PNW53" s="29"/>
      <c r="PNX53" s="29"/>
      <c r="PNY53" s="29"/>
      <c r="PNZ53" s="29"/>
      <c r="POA53" s="29"/>
      <c r="POB53" s="29"/>
      <c r="POC53" s="29"/>
      <c r="POD53" s="29"/>
      <c r="POE53" s="29"/>
      <c r="POF53" s="29"/>
      <c r="POG53" s="29"/>
      <c r="POH53" s="29"/>
      <c r="POI53" s="29"/>
      <c r="POJ53" s="29"/>
      <c r="POK53" s="29"/>
      <c r="POL53" s="29"/>
      <c r="POM53" s="29"/>
      <c r="PON53" s="29"/>
      <c r="POO53" s="29"/>
      <c r="POP53" s="29"/>
      <c r="POQ53" s="29"/>
      <c r="POR53" s="29"/>
      <c r="POS53" s="29"/>
      <c r="POT53" s="29"/>
      <c r="POU53" s="29"/>
      <c r="POV53" s="29"/>
      <c r="POW53" s="29"/>
      <c r="POX53" s="29"/>
      <c r="POY53" s="29"/>
      <c r="POZ53" s="29"/>
      <c r="PPA53" s="29"/>
      <c r="PPB53" s="29"/>
      <c r="PPC53" s="29"/>
      <c r="PPD53" s="29"/>
      <c r="PPE53" s="29"/>
      <c r="PPF53" s="29"/>
      <c r="PPG53" s="29"/>
      <c r="PPH53" s="29"/>
      <c r="PPI53" s="29"/>
      <c r="PPJ53" s="29"/>
      <c r="PPK53" s="29"/>
      <c r="PPL53" s="29"/>
      <c r="PPM53" s="29"/>
      <c r="PPN53" s="29"/>
      <c r="PPO53" s="29"/>
      <c r="PPP53" s="29"/>
      <c r="PPQ53" s="29"/>
      <c r="PPR53" s="29"/>
      <c r="PPS53" s="29"/>
      <c r="PPT53" s="29"/>
      <c r="PPU53" s="29"/>
      <c r="PPV53" s="29"/>
      <c r="PPW53" s="29"/>
      <c r="PPX53" s="29"/>
      <c r="PPY53" s="29"/>
      <c r="PPZ53" s="29"/>
      <c r="PQA53" s="29"/>
      <c r="PQB53" s="29"/>
      <c r="PQC53" s="29"/>
      <c r="PQD53" s="29"/>
      <c r="PQE53" s="29"/>
      <c r="PQF53" s="29"/>
      <c r="PQG53" s="29"/>
      <c r="PQH53" s="29"/>
      <c r="PQI53" s="29"/>
      <c r="PQJ53" s="29"/>
      <c r="PQK53" s="29"/>
      <c r="PQL53" s="29"/>
      <c r="PQM53" s="29"/>
      <c r="PQN53" s="29"/>
      <c r="PQO53" s="29"/>
      <c r="PQP53" s="29"/>
      <c r="PQQ53" s="29"/>
      <c r="PQR53" s="29"/>
      <c r="PQS53" s="29"/>
      <c r="PQT53" s="29"/>
      <c r="PQU53" s="29"/>
      <c r="PQV53" s="29"/>
      <c r="PQW53" s="29"/>
      <c r="PQX53" s="29"/>
      <c r="PQY53" s="29"/>
      <c r="PQZ53" s="29"/>
      <c r="PRA53" s="29"/>
      <c r="PRB53" s="29"/>
      <c r="PRC53" s="29"/>
      <c r="PRD53" s="29"/>
      <c r="PRE53" s="29"/>
      <c r="PRF53" s="29"/>
      <c r="PRG53" s="29"/>
      <c r="PRH53" s="29"/>
      <c r="PRI53" s="29"/>
      <c r="PRJ53" s="29"/>
      <c r="PRK53" s="29"/>
      <c r="PRL53" s="29"/>
      <c r="PRM53" s="29"/>
      <c r="PRN53" s="29"/>
      <c r="PRO53" s="29"/>
      <c r="PRP53" s="29"/>
      <c r="PRQ53" s="29"/>
      <c r="PRR53" s="29"/>
      <c r="PRS53" s="29"/>
      <c r="PRT53" s="29"/>
      <c r="PRU53" s="29"/>
      <c r="PRV53" s="29"/>
      <c r="PRW53" s="29"/>
      <c r="PRX53" s="29"/>
      <c r="PRY53" s="29"/>
      <c r="PRZ53" s="29"/>
      <c r="PSA53" s="29"/>
      <c r="PSB53" s="29"/>
      <c r="PSC53" s="29"/>
      <c r="PSD53" s="29"/>
      <c r="PSE53" s="29"/>
      <c r="PSF53" s="29"/>
      <c r="PSG53" s="29"/>
      <c r="PSH53" s="29"/>
      <c r="PSI53" s="29"/>
      <c r="PSJ53" s="29"/>
      <c r="PSK53" s="29"/>
      <c r="PSL53" s="29"/>
      <c r="PSM53" s="29"/>
      <c r="PSN53" s="29"/>
      <c r="PSO53" s="29"/>
      <c r="PSP53" s="29"/>
      <c r="PSQ53" s="29"/>
      <c r="PSR53" s="29"/>
      <c r="PSS53" s="29"/>
      <c r="PST53" s="29"/>
      <c r="PSU53" s="29"/>
      <c r="PSV53" s="29"/>
      <c r="PSW53" s="29"/>
      <c r="PSX53" s="29"/>
      <c r="PSY53" s="29"/>
      <c r="PSZ53" s="29"/>
      <c r="PTA53" s="29"/>
      <c r="PTB53" s="29"/>
      <c r="PTC53" s="29"/>
      <c r="PTD53" s="29"/>
      <c r="PTE53" s="29"/>
      <c r="PTF53" s="29"/>
      <c r="PTG53" s="29"/>
      <c r="PTH53" s="29"/>
      <c r="PTI53" s="29"/>
      <c r="PTJ53" s="29"/>
      <c r="PTK53" s="29"/>
      <c r="PTL53" s="29"/>
      <c r="PTM53" s="29"/>
      <c r="PTN53" s="29"/>
      <c r="PTO53" s="29"/>
      <c r="PTP53" s="29"/>
      <c r="PTQ53" s="29"/>
      <c r="PTR53" s="29"/>
      <c r="PTS53" s="29"/>
      <c r="PTT53" s="29"/>
      <c r="PTU53" s="29"/>
      <c r="PTV53" s="29"/>
      <c r="PTW53" s="29"/>
      <c r="PTX53" s="29"/>
      <c r="PTY53" s="29"/>
      <c r="PTZ53" s="29"/>
      <c r="PUA53" s="29"/>
      <c r="PUB53" s="29"/>
      <c r="PUC53" s="29"/>
      <c r="PUD53" s="29"/>
      <c r="PUE53" s="29"/>
      <c r="PUF53" s="29"/>
      <c r="PUG53" s="29"/>
      <c r="PUH53" s="29"/>
      <c r="PUI53" s="29"/>
      <c r="PUJ53" s="29"/>
      <c r="PUK53" s="29"/>
      <c r="PUL53" s="29"/>
      <c r="PUM53" s="29"/>
      <c r="PUN53" s="29"/>
      <c r="PUO53" s="29"/>
      <c r="PUP53" s="29"/>
      <c r="PUQ53" s="29"/>
      <c r="PUR53" s="29"/>
      <c r="PUS53" s="29"/>
      <c r="PUT53" s="29"/>
      <c r="PUU53" s="29"/>
      <c r="PUV53" s="29"/>
      <c r="PUW53" s="29"/>
      <c r="PUX53" s="29"/>
      <c r="PUY53" s="29"/>
      <c r="PUZ53" s="29"/>
      <c r="PVA53" s="29"/>
      <c r="PVB53" s="29"/>
      <c r="PVC53" s="29"/>
      <c r="PVD53" s="29"/>
      <c r="PVE53" s="29"/>
      <c r="PVF53" s="29"/>
      <c r="PVG53" s="29"/>
      <c r="PVH53" s="29"/>
      <c r="PVI53" s="29"/>
      <c r="PVJ53" s="29"/>
      <c r="PVK53" s="29"/>
      <c r="PVL53" s="29"/>
      <c r="PVM53" s="29"/>
      <c r="PVN53" s="29"/>
      <c r="PVO53" s="29"/>
      <c r="PVP53" s="29"/>
      <c r="PVQ53" s="29"/>
      <c r="PVR53" s="29"/>
      <c r="PVS53" s="29"/>
      <c r="PVT53" s="29"/>
      <c r="PVU53" s="29"/>
      <c r="PVV53" s="29"/>
      <c r="PVW53" s="29"/>
      <c r="PVX53" s="29"/>
      <c r="PVY53" s="29"/>
      <c r="PVZ53" s="29"/>
      <c r="PWA53" s="29"/>
      <c r="PWB53" s="29"/>
      <c r="PWC53" s="29"/>
      <c r="PWD53" s="29"/>
      <c r="PWE53" s="29"/>
      <c r="PWF53" s="29"/>
      <c r="PWG53" s="29"/>
      <c r="PWH53" s="29"/>
      <c r="PWI53" s="29"/>
      <c r="PWJ53" s="29"/>
      <c r="PWK53" s="29"/>
      <c r="PWL53" s="29"/>
      <c r="PWM53" s="29"/>
      <c r="PWN53" s="29"/>
      <c r="PWO53" s="29"/>
      <c r="PWP53" s="29"/>
      <c r="PWQ53" s="29"/>
      <c r="PWR53" s="29"/>
      <c r="PWS53" s="29"/>
      <c r="PWT53" s="29"/>
      <c r="PWU53" s="29"/>
      <c r="PWV53" s="29"/>
      <c r="PWW53" s="29"/>
      <c r="PWX53" s="29"/>
      <c r="PWY53" s="29"/>
      <c r="PWZ53" s="29"/>
      <c r="PXA53" s="29"/>
      <c r="PXB53" s="29"/>
      <c r="PXC53" s="29"/>
      <c r="PXD53" s="29"/>
      <c r="PXE53" s="29"/>
      <c r="PXF53" s="29"/>
      <c r="PXG53" s="29"/>
      <c r="PXH53" s="29"/>
      <c r="PXI53" s="29"/>
      <c r="PXJ53" s="29"/>
      <c r="PXK53" s="29"/>
      <c r="PXL53" s="29"/>
      <c r="PXM53" s="29"/>
      <c r="PXN53" s="29"/>
      <c r="PXO53" s="29"/>
      <c r="PXP53" s="29"/>
      <c r="PXQ53" s="29"/>
      <c r="PXR53" s="29"/>
      <c r="PXS53" s="29"/>
      <c r="PXT53" s="29"/>
      <c r="PXU53" s="29"/>
      <c r="PXV53" s="29"/>
      <c r="PXW53" s="29"/>
      <c r="PXX53" s="29"/>
      <c r="PXY53" s="29"/>
      <c r="PXZ53" s="29"/>
      <c r="PYA53" s="29"/>
      <c r="PYB53" s="29"/>
      <c r="PYC53" s="29"/>
      <c r="PYD53" s="29"/>
      <c r="PYE53" s="29"/>
      <c r="PYF53" s="29"/>
      <c r="PYG53" s="29"/>
      <c r="PYH53" s="29"/>
      <c r="PYI53" s="29"/>
      <c r="PYJ53" s="29"/>
      <c r="PYK53" s="29"/>
      <c r="PYL53" s="29"/>
      <c r="PYM53" s="29"/>
      <c r="PYN53" s="29"/>
      <c r="PYO53" s="29"/>
      <c r="PYP53" s="29"/>
      <c r="PYQ53" s="29"/>
      <c r="PYR53" s="29"/>
      <c r="PYS53" s="29"/>
      <c r="PYT53" s="29"/>
      <c r="PYU53" s="29"/>
      <c r="PYV53" s="29"/>
      <c r="PYW53" s="29"/>
      <c r="PYX53" s="29"/>
      <c r="PYY53" s="29"/>
      <c r="PYZ53" s="29"/>
      <c r="PZA53" s="29"/>
      <c r="PZB53" s="29"/>
      <c r="PZC53" s="29"/>
      <c r="PZD53" s="29"/>
      <c r="PZE53" s="29"/>
      <c r="PZF53" s="29"/>
      <c r="PZG53" s="29"/>
      <c r="PZH53" s="29"/>
      <c r="PZI53" s="29"/>
      <c r="PZJ53" s="29"/>
      <c r="PZK53" s="29"/>
      <c r="PZL53" s="29"/>
      <c r="PZM53" s="29"/>
      <c r="PZN53" s="29"/>
      <c r="PZO53" s="29"/>
      <c r="PZP53" s="29"/>
      <c r="PZQ53" s="29"/>
      <c r="PZR53" s="29"/>
      <c r="PZS53" s="29"/>
      <c r="PZT53" s="29"/>
      <c r="PZU53" s="29"/>
      <c r="PZV53" s="29"/>
      <c r="PZW53" s="29"/>
      <c r="PZX53" s="29"/>
      <c r="PZY53" s="29"/>
      <c r="PZZ53" s="29"/>
      <c r="QAA53" s="29"/>
      <c r="QAB53" s="29"/>
      <c r="QAC53" s="29"/>
      <c r="QAD53" s="29"/>
      <c r="QAE53" s="29"/>
      <c r="QAF53" s="29"/>
      <c r="QAG53" s="29"/>
      <c r="QAH53" s="29"/>
      <c r="QAI53" s="29"/>
      <c r="QAJ53" s="29"/>
      <c r="QAK53" s="29"/>
      <c r="QAL53" s="29"/>
      <c r="QAM53" s="29"/>
      <c r="QAN53" s="29"/>
      <c r="QAO53" s="29"/>
      <c r="QAP53" s="29"/>
      <c r="QAQ53" s="29"/>
      <c r="QAR53" s="29"/>
      <c r="QAS53" s="29"/>
      <c r="QAT53" s="29"/>
      <c r="QAU53" s="29"/>
      <c r="QAV53" s="29"/>
      <c r="QAW53" s="29"/>
      <c r="QAX53" s="29"/>
      <c r="QAY53" s="29"/>
      <c r="QAZ53" s="29"/>
      <c r="QBA53" s="29"/>
      <c r="QBB53" s="29"/>
      <c r="QBC53" s="29"/>
      <c r="QBD53" s="29"/>
      <c r="QBE53" s="29"/>
      <c r="QBF53" s="29"/>
      <c r="QBG53" s="29"/>
      <c r="QBH53" s="29"/>
      <c r="QBI53" s="29"/>
      <c r="QBJ53" s="29"/>
      <c r="QBK53" s="29"/>
      <c r="QBL53" s="29"/>
      <c r="QBM53" s="29"/>
      <c r="QBN53" s="29"/>
      <c r="QBO53" s="29"/>
      <c r="QBP53" s="29"/>
      <c r="QBQ53" s="29"/>
      <c r="QBR53" s="29"/>
      <c r="QBS53" s="29"/>
      <c r="QBT53" s="29"/>
      <c r="QBU53" s="29"/>
      <c r="QBV53" s="29"/>
      <c r="QBW53" s="29"/>
      <c r="QBX53" s="29"/>
      <c r="QBY53" s="29"/>
      <c r="QBZ53" s="29"/>
      <c r="QCA53" s="29"/>
      <c r="QCB53" s="29"/>
      <c r="QCC53" s="29"/>
      <c r="QCD53" s="29"/>
      <c r="QCE53" s="29"/>
      <c r="QCF53" s="29"/>
      <c r="QCG53" s="29"/>
      <c r="QCH53" s="29"/>
      <c r="QCI53" s="29"/>
      <c r="QCJ53" s="29"/>
      <c r="QCK53" s="29"/>
      <c r="QCL53" s="29"/>
      <c r="QCM53" s="29"/>
      <c r="QCN53" s="29"/>
      <c r="QCO53" s="29"/>
      <c r="QCP53" s="29"/>
      <c r="QCQ53" s="29"/>
      <c r="QCR53" s="29"/>
      <c r="QCS53" s="29"/>
      <c r="QCT53" s="29"/>
      <c r="QCU53" s="29"/>
      <c r="QCV53" s="29"/>
      <c r="QCW53" s="29"/>
      <c r="QCX53" s="29"/>
      <c r="QCY53" s="29"/>
      <c r="QCZ53" s="29"/>
      <c r="QDA53" s="29"/>
      <c r="QDB53" s="29"/>
      <c r="QDC53" s="29"/>
      <c r="QDD53" s="29"/>
      <c r="QDE53" s="29"/>
      <c r="QDF53" s="29"/>
      <c r="QDG53" s="29"/>
      <c r="QDH53" s="29"/>
      <c r="QDI53" s="29"/>
      <c r="QDJ53" s="29"/>
      <c r="QDK53" s="29"/>
      <c r="QDL53" s="29"/>
      <c r="QDM53" s="29"/>
      <c r="QDN53" s="29"/>
      <c r="QDO53" s="29"/>
      <c r="QDP53" s="29"/>
      <c r="QDQ53" s="29"/>
      <c r="QDR53" s="29"/>
      <c r="QDS53" s="29"/>
      <c r="QDT53" s="29"/>
      <c r="QDU53" s="29"/>
      <c r="QDV53" s="29"/>
      <c r="QDW53" s="29"/>
      <c r="QDX53" s="29"/>
      <c r="QDY53" s="29"/>
      <c r="QDZ53" s="29"/>
      <c r="QEA53" s="29"/>
      <c r="QEB53" s="29"/>
      <c r="QEC53" s="29"/>
      <c r="QED53" s="29"/>
      <c r="QEE53" s="29"/>
      <c r="QEF53" s="29"/>
      <c r="QEG53" s="29"/>
      <c r="QEH53" s="29"/>
      <c r="QEI53" s="29"/>
      <c r="QEJ53" s="29"/>
      <c r="QEK53" s="29"/>
      <c r="QEL53" s="29"/>
      <c r="QEM53" s="29"/>
      <c r="QEN53" s="29"/>
      <c r="QEO53" s="29"/>
      <c r="QEP53" s="29"/>
      <c r="QEQ53" s="29"/>
      <c r="QER53" s="29"/>
      <c r="QES53" s="29"/>
      <c r="QET53" s="29"/>
      <c r="QEU53" s="29"/>
      <c r="QEV53" s="29"/>
      <c r="QEW53" s="29"/>
      <c r="QEX53" s="29"/>
      <c r="QEY53" s="29"/>
      <c r="QEZ53" s="29"/>
      <c r="QFA53" s="29"/>
      <c r="QFB53" s="29"/>
      <c r="QFC53" s="29"/>
      <c r="QFD53" s="29"/>
      <c r="QFE53" s="29"/>
      <c r="QFF53" s="29"/>
      <c r="QFG53" s="29"/>
      <c r="QFH53" s="29"/>
      <c r="QFI53" s="29"/>
      <c r="QFJ53" s="29"/>
      <c r="QFK53" s="29"/>
      <c r="QFL53" s="29"/>
      <c r="QFM53" s="29"/>
      <c r="QFN53" s="29"/>
      <c r="QFO53" s="29"/>
      <c r="QFP53" s="29"/>
      <c r="QFQ53" s="29"/>
      <c r="QFR53" s="29"/>
      <c r="QFS53" s="29"/>
      <c r="QFT53" s="29"/>
      <c r="QFU53" s="29"/>
      <c r="QFV53" s="29"/>
      <c r="QFW53" s="29"/>
      <c r="QFX53" s="29"/>
      <c r="QFY53" s="29"/>
      <c r="QFZ53" s="29"/>
      <c r="QGA53" s="29"/>
      <c r="QGB53" s="29"/>
      <c r="QGC53" s="29"/>
      <c r="QGD53" s="29"/>
      <c r="QGE53" s="29"/>
      <c r="QGF53" s="29"/>
      <c r="QGG53" s="29"/>
      <c r="QGH53" s="29"/>
      <c r="QGI53" s="29"/>
      <c r="QGJ53" s="29"/>
      <c r="QGK53" s="29"/>
      <c r="QGL53" s="29"/>
      <c r="QGM53" s="29"/>
      <c r="QGN53" s="29"/>
      <c r="QGO53" s="29"/>
      <c r="QGP53" s="29"/>
      <c r="QGQ53" s="29"/>
      <c r="QGR53" s="29"/>
      <c r="QGS53" s="29"/>
      <c r="QGT53" s="29"/>
      <c r="QGU53" s="29"/>
      <c r="QGV53" s="29"/>
      <c r="QGW53" s="29"/>
      <c r="QGX53" s="29"/>
      <c r="QGY53" s="29"/>
      <c r="QGZ53" s="29"/>
      <c r="QHA53" s="29"/>
      <c r="QHB53" s="29"/>
      <c r="QHC53" s="29"/>
      <c r="QHD53" s="29"/>
      <c r="QHE53" s="29"/>
      <c r="QHF53" s="29"/>
      <c r="QHG53" s="29"/>
      <c r="QHH53" s="29"/>
      <c r="QHI53" s="29"/>
      <c r="QHJ53" s="29"/>
      <c r="QHK53" s="29"/>
      <c r="QHL53" s="29"/>
      <c r="QHM53" s="29"/>
      <c r="QHN53" s="29"/>
      <c r="QHO53" s="29"/>
      <c r="QHP53" s="29"/>
      <c r="QHQ53" s="29"/>
      <c r="QHR53" s="29"/>
      <c r="QHS53" s="29"/>
      <c r="QHT53" s="29"/>
      <c r="QHU53" s="29"/>
      <c r="QHV53" s="29"/>
      <c r="QHW53" s="29"/>
      <c r="QHX53" s="29"/>
      <c r="QHY53" s="29"/>
      <c r="QHZ53" s="29"/>
      <c r="QIA53" s="29"/>
      <c r="QIB53" s="29"/>
      <c r="QIC53" s="29"/>
      <c r="QID53" s="29"/>
      <c r="QIE53" s="29"/>
      <c r="QIF53" s="29"/>
      <c r="QIG53" s="29"/>
      <c r="QIH53" s="29"/>
      <c r="QII53" s="29"/>
      <c r="QIJ53" s="29"/>
      <c r="QIK53" s="29"/>
      <c r="QIL53" s="29"/>
      <c r="QIM53" s="29"/>
      <c r="QIN53" s="29"/>
      <c r="QIO53" s="29"/>
      <c r="QIP53" s="29"/>
      <c r="QIQ53" s="29"/>
      <c r="QIR53" s="29"/>
      <c r="QIS53" s="29"/>
      <c r="QIT53" s="29"/>
      <c r="QIU53" s="29"/>
      <c r="QIV53" s="29"/>
      <c r="QIW53" s="29"/>
      <c r="QIX53" s="29"/>
      <c r="QIY53" s="29"/>
      <c r="QIZ53" s="29"/>
      <c r="QJA53" s="29"/>
      <c r="QJB53" s="29"/>
      <c r="QJC53" s="29"/>
      <c r="QJD53" s="29"/>
      <c r="QJE53" s="29"/>
      <c r="QJF53" s="29"/>
      <c r="QJG53" s="29"/>
      <c r="QJH53" s="29"/>
      <c r="QJI53" s="29"/>
      <c r="QJJ53" s="29"/>
      <c r="QJK53" s="29"/>
      <c r="QJL53" s="29"/>
      <c r="QJM53" s="29"/>
      <c r="QJN53" s="29"/>
      <c r="QJO53" s="29"/>
      <c r="QJP53" s="29"/>
      <c r="QJQ53" s="29"/>
      <c r="QJR53" s="29"/>
      <c r="QJS53" s="29"/>
      <c r="QJT53" s="29"/>
      <c r="QJU53" s="29"/>
      <c r="QJV53" s="29"/>
      <c r="QJW53" s="29"/>
      <c r="QJX53" s="29"/>
      <c r="QJY53" s="29"/>
      <c r="QJZ53" s="29"/>
      <c r="QKA53" s="29"/>
      <c r="QKB53" s="29"/>
      <c r="QKC53" s="29"/>
      <c r="QKD53" s="29"/>
      <c r="QKE53" s="29"/>
      <c r="QKF53" s="29"/>
      <c r="QKG53" s="29"/>
      <c r="QKH53" s="29"/>
      <c r="QKI53" s="29"/>
      <c r="QKJ53" s="29"/>
      <c r="QKK53" s="29"/>
      <c r="QKL53" s="29"/>
      <c r="QKM53" s="29"/>
      <c r="QKN53" s="29"/>
      <c r="QKO53" s="29"/>
      <c r="QKP53" s="29"/>
      <c r="QKQ53" s="29"/>
      <c r="QKR53" s="29"/>
      <c r="QKS53" s="29"/>
      <c r="QKT53" s="29"/>
      <c r="QKU53" s="29"/>
      <c r="QKV53" s="29"/>
      <c r="QKW53" s="29"/>
      <c r="QKX53" s="29"/>
      <c r="QKY53" s="29"/>
      <c r="QKZ53" s="29"/>
      <c r="QLA53" s="29"/>
      <c r="QLB53" s="29"/>
      <c r="QLC53" s="29"/>
      <c r="QLD53" s="29"/>
      <c r="QLE53" s="29"/>
      <c r="QLF53" s="29"/>
      <c r="QLG53" s="29"/>
      <c r="QLH53" s="29"/>
      <c r="QLI53" s="29"/>
      <c r="QLJ53" s="29"/>
      <c r="QLK53" s="29"/>
      <c r="QLL53" s="29"/>
      <c r="QLM53" s="29"/>
      <c r="QLN53" s="29"/>
      <c r="QLO53" s="29"/>
      <c r="QLP53" s="29"/>
      <c r="QLQ53" s="29"/>
      <c r="QLR53" s="29"/>
      <c r="QLS53" s="29"/>
      <c r="QLT53" s="29"/>
      <c r="QLU53" s="29"/>
      <c r="QLV53" s="29"/>
      <c r="QLW53" s="29"/>
      <c r="QLX53" s="29"/>
      <c r="QLY53" s="29"/>
      <c r="QLZ53" s="29"/>
      <c r="QMA53" s="29"/>
      <c r="QMB53" s="29"/>
      <c r="QMC53" s="29"/>
      <c r="QMD53" s="29"/>
      <c r="QME53" s="29"/>
      <c r="QMF53" s="29"/>
      <c r="QMG53" s="29"/>
      <c r="QMH53" s="29"/>
      <c r="QMI53" s="29"/>
      <c r="QMJ53" s="29"/>
      <c r="QMK53" s="29"/>
      <c r="QML53" s="29"/>
      <c r="QMM53" s="29"/>
      <c r="QMN53" s="29"/>
      <c r="QMO53" s="29"/>
      <c r="QMP53" s="29"/>
      <c r="QMQ53" s="29"/>
      <c r="QMR53" s="29"/>
      <c r="QMS53" s="29"/>
      <c r="QMT53" s="29"/>
      <c r="QMU53" s="29"/>
      <c r="QMV53" s="29"/>
      <c r="QMW53" s="29"/>
      <c r="QMX53" s="29"/>
      <c r="QMY53" s="29"/>
      <c r="QMZ53" s="29"/>
      <c r="QNA53" s="29"/>
      <c r="QNB53" s="29"/>
      <c r="QNC53" s="29"/>
      <c r="QND53" s="29"/>
      <c r="QNE53" s="29"/>
      <c r="QNF53" s="29"/>
      <c r="QNG53" s="29"/>
      <c r="QNH53" s="29"/>
      <c r="QNI53" s="29"/>
      <c r="QNJ53" s="29"/>
      <c r="QNK53" s="29"/>
      <c r="QNL53" s="29"/>
      <c r="QNM53" s="29"/>
      <c r="QNN53" s="29"/>
      <c r="QNO53" s="29"/>
      <c r="QNP53" s="29"/>
      <c r="QNQ53" s="29"/>
      <c r="QNR53" s="29"/>
      <c r="QNS53" s="29"/>
      <c r="QNT53" s="29"/>
      <c r="QNU53" s="29"/>
      <c r="QNV53" s="29"/>
      <c r="QNW53" s="29"/>
      <c r="QNX53" s="29"/>
      <c r="QNY53" s="29"/>
      <c r="QNZ53" s="29"/>
      <c r="QOA53" s="29"/>
      <c r="QOB53" s="29"/>
      <c r="QOC53" s="29"/>
      <c r="QOD53" s="29"/>
      <c r="QOE53" s="29"/>
      <c r="QOF53" s="29"/>
      <c r="QOG53" s="29"/>
      <c r="QOH53" s="29"/>
      <c r="QOI53" s="29"/>
      <c r="QOJ53" s="29"/>
      <c r="QOK53" s="29"/>
      <c r="QOL53" s="29"/>
      <c r="QOM53" s="29"/>
      <c r="QON53" s="29"/>
      <c r="QOO53" s="29"/>
      <c r="QOP53" s="29"/>
      <c r="QOQ53" s="29"/>
      <c r="QOR53" s="29"/>
      <c r="QOS53" s="29"/>
      <c r="QOT53" s="29"/>
      <c r="QOU53" s="29"/>
      <c r="QOV53" s="29"/>
      <c r="QOW53" s="29"/>
      <c r="QOX53" s="29"/>
      <c r="QOY53" s="29"/>
      <c r="QOZ53" s="29"/>
      <c r="QPA53" s="29"/>
      <c r="QPB53" s="29"/>
      <c r="QPC53" s="29"/>
      <c r="QPD53" s="29"/>
      <c r="QPE53" s="29"/>
      <c r="QPF53" s="29"/>
      <c r="QPG53" s="29"/>
      <c r="QPH53" s="29"/>
      <c r="QPI53" s="29"/>
      <c r="QPJ53" s="29"/>
      <c r="QPK53" s="29"/>
      <c r="QPL53" s="29"/>
      <c r="QPM53" s="29"/>
      <c r="QPN53" s="29"/>
      <c r="QPO53" s="29"/>
      <c r="QPP53" s="29"/>
      <c r="QPQ53" s="29"/>
      <c r="QPR53" s="29"/>
      <c r="QPS53" s="29"/>
      <c r="QPT53" s="29"/>
      <c r="QPU53" s="29"/>
      <c r="QPV53" s="29"/>
      <c r="QPW53" s="29"/>
      <c r="QPX53" s="29"/>
      <c r="QPY53" s="29"/>
      <c r="QPZ53" s="29"/>
      <c r="QQA53" s="29"/>
      <c r="QQB53" s="29"/>
      <c r="QQC53" s="29"/>
      <c r="QQD53" s="29"/>
      <c r="QQE53" s="29"/>
      <c r="QQF53" s="29"/>
      <c r="QQG53" s="29"/>
      <c r="QQH53" s="29"/>
      <c r="QQI53" s="29"/>
      <c r="QQJ53" s="29"/>
      <c r="QQK53" s="29"/>
      <c r="QQL53" s="29"/>
      <c r="QQM53" s="29"/>
      <c r="QQN53" s="29"/>
      <c r="QQO53" s="29"/>
      <c r="QQP53" s="29"/>
      <c r="QQQ53" s="29"/>
      <c r="QQR53" s="29"/>
      <c r="QQS53" s="29"/>
      <c r="QQT53" s="29"/>
      <c r="QQU53" s="29"/>
      <c r="QQV53" s="29"/>
      <c r="QQW53" s="29"/>
      <c r="QQX53" s="29"/>
      <c r="QQY53" s="29"/>
      <c r="QQZ53" s="29"/>
      <c r="QRA53" s="29"/>
      <c r="QRB53" s="29"/>
      <c r="QRC53" s="29"/>
      <c r="QRD53" s="29"/>
      <c r="QRE53" s="29"/>
      <c r="QRF53" s="29"/>
      <c r="QRG53" s="29"/>
      <c r="QRH53" s="29"/>
      <c r="QRI53" s="29"/>
      <c r="QRJ53" s="29"/>
      <c r="QRK53" s="29"/>
      <c r="QRL53" s="29"/>
      <c r="QRM53" s="29"/>
      <c r="QRN53" s="29"/>
      <c r="QRO53" s="29"/>
      <c r="QRP53" s="29"/>
      <c r="QRQ53" s="29"/>
      <c r="QRR53" s="29"/>
      <c r="QRS53" s="29"/>
      <c r="QRT53" s="29"/>
      <c r="QRU53" s="29"/>
      <c r="QRV53" s="29"/>
      <c r="QRW53" s="29"/>
      <c r="QRX53" s="29"/>
      <c r="QRY53" s="29"/>
      <c r="QRZ53" s="29"/>
      <c r="QSA53" s="29"/>
      <c r="QSB53" s="29"/>
      <c r="QSC53" s="29"/>
      <c r="QSD53" s="29"/>
      <c r="QSE53" s="29"/>
      <c r="QSF53" s="29"/>
      <c r="QSG53" s="29"/>
      <c r="QSH53" s="29"/>
      <c r="QSI53" s="29"/>
      <c r="QSJ53" s="29"/>
      <c r="QSK53" s="29"/>
      <c r="QSL53" s="29"/>
      <c r="QSM53" s="29"/>
      <c r="QSN53" s="29"/>
      <c r="QSO53" s="29"/>
      <c r="QSP53" s="29"/>
      <c r="QSQ53" s="29"/>
      <c r="QSR53" s="29"/>
      <c r="QSS53" s="29"/>
      <c r="QST53" s="29"/>
      <c r="QSU53" s="29"/>
      <c r="QSV53" s="29"/>
      <c r="QSW53" s="29"/>
      <c r="QSX53" s="29"/>
      <c r="QSY53" s="29"/>
      <c r="QSZ53" s="29"/>
      <c r="QTA53" s="29"/>
      <c r="QTB53" s="29"/>
      <c r="QTC53" s="29"/>
      <c r="QTD53" s="29"/>
      <c r="QTE53" s="29"/>
      <c r="QTF53" s="29"/>
      <c r="QTG53" s="29"/>
      <c r="QTH53" s="29"/>
      <c r="QTI53" s="29"/>
      <c r="QTJ53" s="29"/>
      <c r="QTK53" s="29"/>
      <c r="QTL53" s="29"/>
      <c r="QTM53" s="29"/>
      <c r="QTN53" s="29"/>
      <c r="QTO53" s="29"/>
      <c r="QTP53" s="29"/>
      <c r="QTQ53" s="29"/>
      <c r="QTR53" s="29"/>
      <c r="QTS53" s="29"/>
      <c r="QTT53" s="29"/>
      <c r="QTU53" s="29"/>
      <c r="QTV53" s="29"/>
      <c r="QTW53" s="29"/>
      <c r="QTX53" s="29"/>
      <c r="QTY53" s="29"/>
      <c r="QTZ53" s="29"/>
      <c r="QUA53" s="29"/>
      <c r="QUB53" s="29"/>
      <c r="QUC53" s="29"/>
      <c r="QUD53" s="29"/>
      <c r="QUE53" s="29"/>
      <c r="QUF53" s="29"/>
      <c r="QUG53" s="29"/>
      <c r="QUH53" s="29"/>
      <c r="QUI53" s="29"/>
      <c r="QUJ53" s="29"/>
      <c r="QUK53" s="29"/>
      <c r="QUL53" s="29"/>
      <c r="QUM53" s="29"/>
      <c r="QUN53" s="29"/>
      <c r="QUO53" s="29"/>
      <c r="QUP53" s="29"/>
      <c r="QUQ53" s="29"/>
      <c r="QUR53" s="29"/>
      <c r="QUS53" s="29"/>
      <c r="QUT53" s="29"/>
      <c r="QUU53" s="29"/>
      <c r="QUV53" s="29"/>
      <c r="QUW53" s="29"/>
      <c r="QUX53" s="29"/>
      <c r="QUY53" s="29"/>
      <c r="QUZ53" s="29"/>
      <c r="QVA53" s="29"/>
      <c r="QVB53" s="29"/>
      <c r="QVC53" s="29"/>
      <c r="QVD53" s="29"/>
      <c r="QVE53" s="29"/>
      <c r="QVF53" s="29"/>
      <c r="QVG53" s="29"/>
      <c r="QVH53" s="29"/>
      <c r="QVI53" s="29"/>
      <c r="QVJ53" s="29"/>
      <c r="QVK53" s="29"/>
      <c r="QVL53" s="29"/>
      <c r="QVM53" s="29"/>
      <c r="QVN53" s="29"/>
      <c r="QVO53" s="29"/>
      <c r="QVP53" s="29"/>
      <c r="QVQ53" s="29"/>
      <c r="QVR53" s="29"/>
      <c r="QVS53" s="29"/>
      <c r="QVT53" s="29"/>
      <c r="QVU53" s="29"/>
      <c r="QVV53" s="29"/>
      <c r="QVW53" s="29"/>
      <c r="QVX53" s="29"/>
      <c r="QVY53" s="29"/>
      <c r="QVZ53" s="29"/>
      <c r="QWA53" s="29"/>
      <c r="QWB53" s="29"/>
      <c r="QWC53" s="29"/>
      <c r="QWD53" s="29"/>
      <c r="QWE53" s="29"/>
      <c r="QWF53" s="29"/>
      <c r="QWG53" s="29"/>
      <c r="QWH53" s="29"/>
      <c r="QWI53" s="29"/>
      <c r="QWJ53" s="29"/>
      <c r="QWK53" s="29"/>
      <c r="QWL53" s="29"/>
      <c r="QWM53" s="29"/>
      <c r="QWN53" s="29"/>
      <c r="QWO53" s="29"/>
      <c r="QWP53" s="29"/>
      <c r="QWQ53" s="29"/>
      <c r="QWR53" s="29"/>
      <c r="QWS53" s="29"/>
      <c r="QWT53" s="29"/>
      <c r="QWU53" s="29"/>
      <c r="QWV53" s="29"/>
      <c r="QWW53" s="29"/>
      <c r="QWX53" s="29"/>
      <c r="QWY53" s="29"/>
      <c r="QWZ53" s="29"/>
      <c r="QXA53" s="29"/>
      <c r="QXB53" s="29"/>
      <c r="QXC53" s="29"/>
      <c r="QXD53" s="29"/>
      <c r="QXE53" s="29"/>
      <c r="QXF53" s="29"/>
      <c r="QXG53" s="29"/>
      <c r="QXH53" s="29"/>
      <c r="QXI53" s="29"/>
      <c r="QXJ53" s="29"/>
      <c r="QXK53" s="29"/>
      <c r="QXL53" s="29"/>
      <c r="QXM53" s="29"/>
      <c r="QXN53" s="29"/>
      <c r="QXO53" s="29"/>
      <c r="QXP53" s="29"/>
      <c r="QXQ53" s="29"/>
      <c r="QXR53" s="29"/>
      <c r="QXS53" s="29"/>
      <c r="QXT53" s="29"/>
      <c r="QXU53" s="29"/>
      <c r="QXV53" s="29"/>
      <c r="QXW53" s="29"/>
      <c r="QXX53" s="29"/>
      <c r="QXY53" s="29"/>
      <c r="QXZ53" s="29"/>
      <c r="QYA53" s="29"/>
      <c r="QYB53" s="29"/>
      <c r="QYC53" s="29"/>
      <c r="QYD53" s="29"/>
      <c r="QYE53" s="29"/>
      <c r="QYF53" s="29"/>
      <c r="QYG53" s="29"/>
      <c r="QYH53" s="29"/>
      <c r="QYI53" s="29"/>
      <c r="QYJ53" s="29"/>
      <c r="QYK53" s="29"/>
      <c r="QYL53" s="29"/>
      <c r="QYM53" s="29"/>
      <c r="QYN53" s="29"/>
      <c r="QYO53" s="29"/>
      <c r="QYP53" s="29"/>
      <c r="QYQ53" s="29"/>
      <c r="QYR53" s="29"/>
      <c r="QYS53" s="29"/>
      <c r="QYT53" s="29"/>
      <c r="QYU53" s="29"/>
      <c r="QYV53" s="29"/>
      <c r="QYW53" s="29"/>
      <c r="QYX53" s="29"/>
      <c r="QYY53" s="29"/>
      <c r="QYZ53" s="29"/>
      <c r="QZA53" s="29"/>
      <c r="QZB53" s="29"/>
      <c r="QZC53" s="29"/>
      <c r="QZD53" s="29"/>
      <c r="QZE53" s="29"/>
      <c r="QZF53" s="29"/>
      <c r="QZG53" s="29"/>
      <c r="QZH53" s="29"/>
      <c r="QZI53" s="29"/>
      <c r="QZJ53" s="29"/>
      <c r="QZK53" s="29"/>
      <c r="QZL53" s="29"/>
      <c r="QZM53" s="29"/>
      <c r="QZN53" s="29"/>
      <c r="QZO53" s="29"/>
      <c r="QZP53" s="29"/>
      <c r="QZQ53" s="29"/>
      <c r="QZR53" s="29"/>
      <c r="QZS53" s="29"/>
      <c r="QZT53" s="29"/>
      <c r="QZU53" s="29"/>
      <c r="QZV53" s="29"/>
      <c r="QZW53" s="29"/>
      <c r="QZX53" s="29"/>
      <c r="QZY53" s="29"/>
      <c r="QZZ53" s="29"/>
      <c r="RAA53" s="29"/>
      <c r="RAB53" s="29"/>
      <c r="RAC53" s="29"/>
      <c r="RAD53" s="29"/>
      <c r="RAE53" s="29"/>
      <c r="RAF53" s="29"/>
      <c r="RAG53" s="29"/>
      <c r="RAH53" s="29"/>
      <c r="RAI53" s="29"/>
      <c r="RAJ53" s="29"/>
      <c r="RAK53" s="29"/>
      <c r="RAL53" s="29"/>
      <c r="RAM53" s="29"/>
      <c r="RAN53" s="29"/>
      <c r="RAO53" s="29"/>
      <c r="RAP53" s="29"/>
      <c r="RAQ53" s="29"/>
      <c r="RAR53" s="29"/>
      <c r="RAS53" s="29"/>
      <c r="RAT53" s="29"/>
      <c r="RAU53" s="29"/>
      <c r="RAV53" s="29"/>
      <c r="RAW53" s="29"/>
      <c r="RAX53" s="29"/>
      <c r="RAY53" s="29"/>
      <c r="RAZ53" s="29"/>
      <c r="RBA53" s="29"/>
      <c r="RBB53" s="29"/>
      <c r="RBC53" s="29"/>
      <c r="RBD53" s="29"/>
      <c r="RBE53" s="29"/>
      <c r="RBF53" s="29"/>
      <c r="RBG53" s="29"/>
      <c r="RBH53" s="29"/>
      <c r="RBI53" s="29"/>
      <c r="RBJ53" s="29"/>
      <c r="RBK53" s="29"/>
      <c r="RBL53" s="29"/>
      <c r="RBM53" s="29"/>
      <c r="RBN53" s="29"/>
      <c r="RBO53" s="29"/>
      <c r="RBP53" s="29"/>
      <c r="RBQ53" s="29"/>
      <c r="RBR53" s="29"/>
      <c r="RBS53" s="29"/>
      <c r="RBT53" s="29"/>
      <c r="RBU53" s="29"/>
      <c r="RBV53" s="29"/>
      <c r="RBW53" s="29"/>
      <c r="RBX53" s="29"/>
      <c r="RBY53" s="29"/>
      <c r="RBZ53" s="29"/>
      <c r="RCA53" s="29"/>
      <c r="RCB53" s="29"/>
      <c r="RCC53" s="29"/>
      <c r="RCD53" s="29"/>
      <c r="RCE53" s="29"/>
      <c r="RCF53" s="29"/>
      <c r="RCG53" s="29"/>
      <c r="RCH53" s="29"/>
      <c r="RCI53" s="29"/>
      <c r="RCJ53" s="29"/>
      <c r="RCK53" s="29"/>
      <c r="RCL53" s="29"/>
      <c r="RCM53" s="29"/>
      <c r="RCN53" s="29"/>
      <c r="RCO53" s="29"/>
      <c r="RCP53" s="29"/>
      <c r="RCQ53" s="29"/>
      <c r="RCR53" s="29"/>
      <c r="RCS53" s="29"/>
      <c r="RCT53" s="29"/>
      <c r="RCU53" s="29"/>
      <c r="RCV53" s="29"/>
      <c r="RCW53" s="29"/>
      <c r="RCX53" s="29"/>
      <c r="RCY53" s="29"/>
      <c r="RCZ53" s="29"/>
      <c r="RDA53" s="29"/>
      <c r="RDB53" s="29"/>
      <c r="RDC53" s="29"/>
      <c r="RDD53" s="29"/>
      <c r="RDE53" s="29"/>
      <c r="RDF53" s="29"/>
      <c r="RDG53" s="29"/>
      <c r="RDH53" s="29"/>
      <c r="RDI53" s="29"/>
      <c r="RDJ53" s="29"/>
      <c r="RDK53" s="29"/>
      <c r="RDL53" s="29"/>
      <c r="RDM53" s="29"/>
      <c r="RDN53" s="29"/>
      <c r="RDO53" s="29"/>
      <c r="RDP53" s="29"/>
      <c r="RDQ53" s="29"/>
      <c r="RDR53" s="29"/>
      <c r="RDS53" s="29"/>
      <c r="RDT53" s="29"/>
      <c r="RDU53" s="29"/>
      <c r="RDV53" s="29"/>
      <c r="RDW53" s="29"/>
      <c r="RDX53" s="29"/>
      <c r="RDY53" s="29"/>
      <c r="RDZ53" s="29"/>
      <c r="REA53" s="29"/>
      <c r="REB53" s="29"/>
      <c r="REC53" s="29"/>
      <c r="RED53" s="29"/>
      <c r="REE53" s="29"/>
      <c r="REF53" s="29"/>
      <c r="REG53" s="29"/>
      <c r="REH53" s="29"/>
      <c r="REI53" s="29"/>
      <c r="REJ53" s="29"/>
      <c r="REK53" s="29"/>
      <c r="REL53" s="29"/>
      <c r="REM53" s="29"/>
      <c r="REN53" s="29"/>
      <c r="REO53" s="29"/>
      <c r="REP53" s="29"/>
      <c r="REQ53" s="29"/>
      <c r="RER53" s="29"/>
      <c r="RES53" s="29"/>
      <c r="RET53" s="29"/>
      <c r="REU53" s="29"/>
      <c r="REV53" s="29"/>
      <c r="REW53" s="29"/>
      <c r="REX53" s="29"/>
      <c r="REY53" s="29"/>
      <c r="REZ53" s="29"/>
      <c r="RFA53" s="29"/>
      <c r="RFB53" s="29"/>
      <c r="RFC53" s="29"/>
      <c r="RFD53" s="29"/>
      <c r="RFE53" s="29"/>
      <c r="RFF53" s="29"/>
      <c r="RFG53" s="29"/>
      <c r="RFH53" s="29"/>
      <c r="RFI53" s="29"/>
      <c r="RFJ53" s="29"/>
      <c r="RFK53" s="29"/>
      <c r="RFL53" s="29"/>
      <c r="RFM53" s="29"/>
      <c r="RFN53" s="29"/>
      <c r="RFO53" s="29"/>
      <c r="RFP53" s="29"/>
      <c r="RFQ53" s="29"/>
      <c r="RFR53" s="29"/>
      <c r="RFS53" s="29"/>
      <c r="RFT53" s="29"/>
      <c r="RFU53" s="29"/>
      <c r="RFV53" s="29"/>
      <c r="RFW53" s="29"/>
      <c r="RFX53" s="29"/>
      <c r="RFY53" s="29"/>
      <c r="RFZ53" s="29"/>
      <c r="RGA53" s="29"/>
      <c r="RGB53" s="29"/>
      <c r="RGC53" s="29"/>
      <c r="RGD53" s="29"/>
      <c r="RGE53" s="29"/>
      <c r="RGF53" s="29"/>
      <c r="RGG53" s="29"/>
      <c r="RGH53" s="29"/>
      <c r="RGI53" s="29"/>
      <c r="RGJ53" s="29"/>
      <c r="RGK53" s="29"/>
      <c r="RGL53" s="29"/>
      <c r="RGM53" s="29"/>
      <c r="RGN53" s="29"/>
      <c r="RGO53" s="29"/>
      <c r="RGP53" s="29"/>
      <c r="RGQ53" s="29"/>
      <c r="RGR53" s="29"/>
      <c r="RGS53" s="29"/>
      <c r="RGT53" s="29"/>
      <c r="RGU53" s="29"/>
      <c r="RGV53" s="29"/>
      <c r="RGW53" s="29"/>
      <c r="RGX53" s="29"/>
      <c r="RGY53" s="29"/>
      <c r="RGZ53" s="29"/>
      <c r="RHA53" s="29"/>
      <c r="RHB53" s="29"/>
      <c r="RHC53" s="29"/>
      <c r="RHD53" s="29"/>
      <c r="RHE53" s="29"/>
      <c r="RHF53" s="29"/>
      <c r="RHG53" s="29"/>
      <c r="RHH53" s="29"/>
      <c r="RHI53" s="29"/>
      <c r="RHJ53" s="29"/>
      <c r="RHK53" s="29"/>
      <c r="RHL53" s="29"/>
      <c r="RHM53" s="29"/>
      <c r="RHN53" s="29"/>
      <c r="RHO53" s="29"/>
      <c r="RHP53" s="29"/>
      <c r="RHQ53" s="29"/>
      <c r="RHR53" s="29"/>
      <c r="RHS53" s="29"/>
      <c r="RHT53" s="29"/>
      <c r="RHU53" s="29"/>
      <c r="RHV53" s="29"/>
      <c r="RHW53" s="29"/>
      <c r="RHX53" s="29"/>
      <c r="RHY53" s="29"/>
      <c r="RHZ53" s="29"/>
      <c r="RIA53" s="29"/>
      <c r="RIB53" s="29"/>
      <c r="RIC53" s="29"/>
      <c r="RID53" s="29"/>
      <c r="RIE53" s="29"/>
      <c r="RIF53" s="29"/>
      <c r="RIG53" s="29"/>
      <c r="RIH53" s="29"/>
      <c r="RII53" s="29"/>
      <c r="RIJ53" s="29"/>
      <c r="RIK53" s="29"/>
      <c r="RIL53" s="29"/>
      <c r="RIM53" s="29"/>
      <c r="RIN53" s="29"/>
      <c r="RIO53" s="29"/>
      <c r="RIP53" s="29"/>
      <c r="RIQ53" s="29"/>
      <c r="RIR53" s="29"/>
      <c r="RIS53" s="29"/>
      <c r="RIT53" s="29"/>
      <c r="RIU53" s="29"/>
      <c r="RIV53" s="29"/>
      <c r="RIW53" s="29"/>
      <c r="RIX53" s="29"/>
      <c r="RIY53" s="29"/>
      <c r="RIZ53" s="29"/>
      <c r="RJA53" s="29"/>
      <c r="RJB53" s="29"/>
      <c r="RJC53" s="29"/>
      <c r="RJD53" s="29"/>
      <c r="RJE53" s="29"/>
      <c r="RJF53" s="29"/>
      <c r="RJG53" s="29"/>
      <c r="RJH53" s="29"/>
      <c r="RJI53" s="29"/>
      <c r="RJJ53" s="29"/>
      <c r="RJK53" s="29"/>
      <c r="RJL53" s="29"/>
      <c r="RJM53" s="29"/>
      <c r="RJN53" s="29"/>
      <c r="RJO53" s="29"/>
      <c r="RJP53" s="29"/>
      <c r="RJQ53" s="29"/>
      <c r="RJR53" s="29"/>
      <c r="RJS53" s="29"/>
      <c r="RJT53" s="29"/>
      <c r="RJU53" s="29"/>
      <c r="RJV53" s="29"/>
      <c r="RJW53" s="29"/>
      <c r="RJX53" s="29"/>
      <c r="RJY53" s="29"/>
      <c r="RJZ53" s="29"/>
      <c r="RKA53" s="29"/>
      <c r="RKB53" s="29"/>
      <c r="RKC53" s="29"/>
      <c r="RKD53" s="29"/>
      <c r="RKE53" s="29"/>
      <c r="RKF53" s="29"/>
      <c r="RKG53" s="29"/>
      <c r="RKH53" s="29"/>
      <c r="RKI53" s="29"/>
      <c r="RKJ53" s="29"/>
      <c r="RKK53" s="29"/>
      <c r="RKL53" s="29"/>
      <c r="RKM53" s="29"/>
      <c r="RKN53" s="29"/>
      <c r="RKO53" s="29"/>
      <c r="RKP53" s="29"/>
      <c r="RKQ53" s="29"/>
      <c r="RKR53" s="29"/>
      <c r="RKS53" s="29"/>
      <c r="RKT53" s="29"/>
      <c r="RKU53" s="29"/>
      <c r="RKV53" s="29"/>
      <c r="RKW53" s="29"/>
      <c r="RKX53" s="29"/>
      <c r="RKY53" s="29"/>
      <c r="RKZ53" s="29"/>
      <c r="RLA53" s="29"/>
      <c r="RLB53" s="29"/>
      <c r="RLC53" s="29"/>
      <c r="RLD53" s="29"/>
      <c r="RLE53" s="29"/>
      <c r="RLF53" s="29"/>
      <c r="RLG53" s="29"/>
      <c r="RLH53" s="29"/>
      <c r="RLI53" s="29"/>
      <c r="RLJ53" s="29"/>
      <c r="RLK53" s="29"/>
      <c r="RLL53" s="29"/>
      <c r="RLM53" s="29"/>
      <c r="RLN53" s="29"/>
      <c r="RLO53" s="29"/>
      <c r="RLP53" s="29"/>
      <c r="RLQ53" s="29"/>
      <c r="RLR53" s="29"/>
      <c r="RLS53" s="29"/>
      <c r="RLT53" s="29"/>
      <c r="RLU53" s="29"/>
      <c r="RLV53" s="29"/>
      <c r="RLW53" s="29"/>
      <c r="RLX53" s="29"/>
      <c r="RLY53" s="29"/>
      <c r="RLZ53" s="29"/>
      <c r="RMA53" s="29"/>
      <c r="RMB53" s="29"/>
      <c r="RMC53" s="29"/>
      <c r="RMD53" s="29"/>
      <c r="RME53" s="29"/>
      <c r="RMF53" s="29"/>
      <c r="RMG53" s="29"/>
      <c r="RMH53" s="29"/>
      <c r="RMI53" s="29"/>
      <c r="RMJ53" s="29"/>
      <c r="RMK53" s="29"/>
      <c r="RML53" s="29"/>
      <c r="RMM53" s="29"/>
      <c r="RMN53" s="29"/>
      <c r="RMO53" s="29"/>
      <c r="RMP53" s="29"/>
      <c r="RMQ53" s="29"/>
      <c r="RMR53" s="29"/>
      <c r="RMS53" s="29"/>
      <c r="RMT53" s="29"/>
      <c r="RMU53" s="29"/>
      <c r="RMV53" s="29"/>
      <c r="RMW53" s="29"/>
      <c r="RMX53" s="29"/>
      <c r="RMY53" s="29"/>
      <c r="RMZ53" s="29"/>
      <c r="RNA53" s="29"/>
      <c r="RNB53" s="29"/>
      <c r="RNC53" s="29"/>
      <c r="RND53" s="29"/>
      <c r="RNE53" s="29"/>
      <c r="RNF53" s="29"/>
      <c r="RNG53" s="29"/>
      <c r="RNH53" s="29"/>
      <c r="RNI53" s="29"/>
      <c r="RNJ53" s="29"/>
      <c r="RNK53" s="29"/>
      <c r="RNL53" s="29"/>
      <c r="RNM53" s="29"/>
      <c r="RNN53" s="29"/>
      <c r="RNO53" s="29"/>
      <c r="RNP53" s="29"/>
      <c r="RNQ53" s="29"/>
      <c r="RNR53" s="29"/>
      <c r="RNS53" s="29"/>
      <c r="RNT53" s="29"/>
      <c r="RNU53" s="29"/>
      <c r="RNV53" s="29"/>
      <c r="RNW53" s="29"/>
      <c r="RNX53" s="29"/>
      <c r="RNY53" s="29"/>
      <c r="RNZ53" s="29"/>
      <c r="ROA53" s="29"/>
      <c r="ROB53" s="29"/>
      <c r="ROC53" s="29"/>
      <c r="ROD53" s="29"/>
      <c r="ROE53" s="29"/>
      <c r="ROF53" s="29"/>
      <c r="ROG53" s="29"/>
      <c r="ROH53" s="29"/>
      <c r="ROI53" s="29"/>
      <c r="ROJ53" s="29"/>
      <c r="ROK53" s="29"/>
      <c r="ROL53" s="29"/>
      <c r="ROM53" s="29"/>
      <c r="RON53" s="29"/>
      <c r="ROO53" s="29"/>
      <c r="ROP53" s="29"/>
      <c r="ROQ53" s="29"/>
      <c r="ROR53" s="29"/>
      <c r="ROS53" s="29"/>
      <c r="ROT53" s="29"/>
      <c r="ROU53" s="29"/>
      <c r="ROV53" s="29"/>
      <c r="ROW53" s="29"/>
      <c r="ROX53" s="29"/>
      <c r="ROY53" s="29"/>
      <c r="ROZ53" s="29"/>
      <c r="RPA53" s="29"/>
      <c r="RPB53" s="29"/>
      <c r="RPC53" s="29"/>
      <c r="RPD53" s="29"/>
      <c r="RPE53" s="29"/>
      <c r="RPF53" s="29"/>
      <c r="RPG53" s="29"/>
      <c r="RPH53" s="29"/>
      <c r="RPI53" s="29"/>
      <c r="RPJ53" s="29"/>
      <c r="RPK53" s="29"/>
      <c r="RPL53" s="29"/>
      <c r="RPM53" s="29"/>
      <c r="RPN53" s="29"/>
      <c r="RPO53" s="29"/>
      <c r="RPP53" s="29"/>
      <c r="RPQ53" s="29"/>
      <c r="RPR53" s="29"/>
      <c r="RPS53" s="29"/>
      <c r="RPT53" s="29"/>
      <c r="RPU53" s="29"/>
      <c r="RPV53" s="29"/>
      <c r="RPW53" s="29"/>
      <c r="RPX53" s="29"/>
      <c r="RPY53" s="29"/>
      <c r="RPZ53" s="29"/>
      <c r="RQA53" s="29"/>
      <c r="RQB53" s="29"/>
      <c r="RQC53" s="29"/>
      <c r="RQD53" s="29"/>
      <c r="RQE53" s="29"/>
      <c r="RQF53" s="29"/>
      <c r="RQG53" s="29"/>
      <c r="RQH53" s="29"/>
      <c r="RQI53" s="29"/>
      <c r="RQJ53" s="29"/>
      <c r="RQK53" s="29"/>
      <c r="RQL53" s="29"/>
      <c r="RQM53" s="29"/>
      <c r="RQN53" s="29"/>
      <c r="RQO53" s="29"/>
      <c r="RQP53" s="29"/>
      <c r="RQQ53" s="29"/>
      <c r="RQR53" s="29"/>
      <c r="RQS53" s="29"/>
      <c r="RQT53" s="29"/>
      <c r="RQU53" s="29"/>
      <c r="RQV53" s="29"/>
      <c r="RQW53" s="29"/>
      <c r="RQX53" s="29"/>
      <c r="RQY53" s="29"/>
      <c r="RQZ53" s="29"/>
      <c r="RRA53" s="29"/>
      <c r="RRB53" s="29"/>
      <c r="RRC53" s="29"/>
      <c r="RRD53" s="29"/>
      <c r="RRE53" s="29"/>
      <c r="RRF53" s="29"/>
      <c r="RRG53" s="29"/>
      <c r="RRH53" s="29"/>
      <c r="RRI53" s="29"/>
      <c r="RRJ53" s="29"/>
      <c r="RRK53" s="29"/>
      <c r="RRL53" s="29"/>
      <c r="RRM53" s="29"/>
      <c r="RRN53" s="29"/>
      <c r="RRO53" s="29"/>
      <c r="RRP53" s="29"/>
      <c r="RRQ53" s="29"/>
      <c r="RRR53" s="29"/>
      <c r="RRS53" s="29"/>
      <c r="RRT53" s="29"/>
      <c r="RRU53" s="29"/>
      <c r="RRV53" s="29"/>
      <c r="RRW53" s="29"/>
      <c r="RRX53" s="29"/>
      <c r="RRY53" s="29"/>
      <c r="RRZ53" s="29"/>
      <c r="RSA53" s="29"/>
      <c r="RSB53" s="29"/>
      <c r="RSC53" s="29"/>
      <c r="RSD53" s="29"/>
      <c r="RSE53" s="29"/>
      <c r="RSF53" s="29"/>
      <c r="RSG53" s="29"/>
      <c r="RSH53" s="29"/>
      <c r="RSI53" s="29"/>
      <c r="RSJ53" s="29"/>
      <c r="RSK53" s="29"/>
      <c r="RSL53" s="29"/>
      <c r="RSM53" s="29"/>
      <c r="RSN53" s="29"/>
      <c r="RSO53" s="29"/>
      <c r="RSP53" s="29"/>
      <c r="RSQ53" s="29"/>
      <c r="RSR53" s="29"/>
      <c r="RSS53" s="29"/>
      <c r="RST53" s="29"/>
      <c r="RSU53" s="29"/>
      <c r="RSV53" s="29"/>
      <c r="RSW53" s="29"/>
      <c r="RSX53" s="29"/>
      <c r="RSY53" s="29"/>
      <c r="RSZ53" s="29"/>
      <c r="RTA53" s="29"/>
      <c r="RTB53" s="29"/>
      <c r="RTC53" s="29"/>
      <c r="RTD53" s="29"/>
      <c r="RTE53" s="29"/>
      <c r="RTF53" s="29"/>
      <c r="RTG53" s="29"/>
      <c r="RTH53" s="29"/>
      <c r="RTI53" s="29"/>
      <c r="RTJ53" s="29"/>
      <c r="RTK53" s="29"/>
      <c r="RTL53" s="29"/>
      <c r="RTM53" s="29"/>
      <c r="RTN53" s="29"/>
      <c r="RTO53" s="29"/>
      <c r="RTP53" s="29"/>
      <c r="RTQ53" s="29"/>
      <c r="RTR53" s="29"/>
      <c r="RTS53" s="29"/>
      <c r="RTT53" s="29"/>
      <c r="RTU53" s="29"/>
      <c r="RTV53" s="29"/>
      <c r="RTW53" s="29"/>
      <c r="RTX53" s="29"/>
      <c r="RTY53" s="29"/>
      <c r="RTZ53" s="29"/>
      <c r="RUA53" s="29"/>
      <c r="RUB53" s="29"/>
      <c r="RUC53" s="29"/>
      <c r="RUD53" s="29"/>
      <c r="RUE53" s="29"/>
      <c r="RUF53" s="29"/>
      <c r="RUG53" s="29"/>
      <c r="RUH53" s="29"/>
      <c r="RUI53" s="29"/>
      <c r="RUJ53" s="29"/>
      <c r="RUK53" s="29"/>
      <c r="RUL53" s="29"/>
      <c r="RUM53" s="29"/>
      <c r="RUN53" s="29"/>
      <c r="RUO53" s="29"/>
      <c r="RUP53" s="29"/>
      <c r="RUQ53" s="29"/>
      <c r="RUR53" s="29"/>
      <c r="RUS53" s="29"/>
      <c r="RUT53" s="29"/>
      <c r="RUU53" s="29"/>
      <c r="RUV53" s="29"/>
      <c r="RUW53" s="29"/>
      <c r="RUX53" s="29"/>
      <c r="RUY53" s="29"/>
      <c r="RUZ53" s="29"/>
      <c r="RVA53" s="29"/>
      <c r="RVB53" s="29"/>
      <c r="RVC53" s="29"/>
      <c r="RVD53" s="29"/>
      <c r="RVE53" s="29"/>
      <c r="RVF53" s="29"/>
      <c r="RVG53" s="29"/>
      <c r="RVH53" s="29"/>
      <c r="RVI53" s="29"/>
      <c r="RVJ53" s="29"/>
      <c r="RVK53" s="29"/>
      <c r="RVL53" s="29"/>
      <c r="RVM53" s="29"/>
      <c r="RVN53" s="29"/>
      <c r="RVO53" s="29"/>
      <c r="RVP53" s="29"/>
      <c r="RVQ53" s="29"/>
      <c r="RVR53" s="29"/>
      <c r="RVS53" s="29"/>
      <c r="RVT53" s="29"/>
      <c r="RVU53" s="29"/>
      <c r="RVV53" s="29"/>
      <c r="RVW53" s="29"/>
      <c r="RVX53" s="29"/>
      <c r="RVY53" s="29"/>
      <c r="RVZ53" s="29"/>
      <c r="RWA53" s="29"/>
      <c r="RWB53" s="29"/>
      <c r="RWC53" s="29"/>
      <c r="RWD53" s="29"/>
      <c r="RWE53" s="29"/>
      <c r="RWF53" s="29"/>
      <c r="RWG53" s="29"/>
      <c r="RWH53" s="29"/>
      <c r="RWI53" s="29"/>
      <c r="RWJ53" s="29"/>
      <c r="RWK53" s="29"/>
      <c r="RWL53" s="29"/>
      <c r="RWM53" s="29"/>
      <c r="RWN53" s="29"/>
      <c r="RWO53" s="29"/>
      <c r="RWP53" s="29"/>
      <c r="RWQ53" s="29"/>
      <c r="RWR53" s="29"/>
      <c r="RWS53" s="29"/>
      <c r="RWT53" s="29"/>
      <c r="RWU53" s="29"/>
      <c r="RWV53" s="29"/>
      <c r="RWW53" s="29"/>
      <c r="RWX53" s="29"/>
      <c r="RWY53" s="29"/>
      <c r="RWZ53" s="29"/>
      <c r="RXA53" s="29"/>
      <c r="RXB53" s="29"/>
      <c r="RXC53" s="29"/>
      <c r="RXD53" s="29"/>
      <c r="RXE53" s="29"/>
      <c r="RXF53" s="29"/>
      <c r="RXG53" s="29"/>
      <c r="RXH53" s="29"/>
      <c r="RXI53" s="29"/>
      <c r="RXJ53" s="29"/>
      <c r="RXK53" s="29"/>
      <c r="RXL53" s="29"/>
      <c r="RXM53" s="29"/>
      <c r="RXN53" s="29"/>
      <c r="RXO53" s="29"/>
      <c r="RXP53" s="29"/>
      <c r="RXQ53" s="29"/>
      <c r="RXR53" s="29"/>
      <c r="RXS53" s="29"/>
      <c r="RXT53" s="29"/>
      <c r="RXU53" s="29"/>
      <c r="RXV53" s="29"/>
      <c r="RXW53" s="29"/>
      <c r="RXX53" s="29"/>
      <c r="RXY53" s="29"/>
      <c r="RXZ53" s="29"/>
      <c r="RYA53" s="29"/>
      <c r="RYB53" s="29"/>
      <c r="RYC53" s="29"/>
      <c r="RYD53" s="29"/>
      <c r="RYE53" s="29"/>
      <c r="RYF53" s="29"/>
      <c r="RYG53" s="29"/>
      <c r="RYH53" s="29"/>
      <c r="RYI53" s="29"/>
      <c r="RYJ53" s="29"/>
      <c r="RYK53" s="29"/>
      <c r="RYL53" s="29"/>
      <c r="RYM53" s="29"/>
      <c r="RYN53" s="29"/>
      <c r="RYO53" s="29"/>
      <c r="RYP53" s="29"/>
      <c r="RYQ53" s="29"/>
      <c r="RYR53" s="29"/>
      <c r="RYS53" s="29"/>
      <c r="RYT53" s="29"/>
      <c r="RYU53" s="29"/>
      <c r="RYV53" s="29"/>
      <c r="RYW53" s="29"/>
      <c r="RYX53" s="29"/>
      <c r="RYY53" s="29"/>
      <c r="RYZ53" s="29"/>
      <c r="RZA53" s="29"/>
      <c r="RZB53" s="29"/>
      <c r="RZC53" s="29"/>
      <c r="RZD53" s="29"/>
      <c r="RZE53" s="29"/>
      <c r="RZF53" s="29"/>
      <c r="RZG53" s="29"/>
      <c r="RZH53" s="29"/>
      <c r="RZI53" s="29"/>
      <c r="RZJ53" s="29"/>
      <c r="RZK53" s="29"/>
      <c r="RZL53" s="29"/>
      <c r="RZM53" s="29"/>
      <c r="RZN53" s="29"/>
      <c r="RZO53" s="29"/>
      <c r="RZP53" s="29"/>
      <c r="RZQ53" s="29"/>
      <c r="RZR53" s="29"/>
      <c r="RZS53" s="29"/>
      <c r="RZT53" s="29"/>
      <c r="RZU53" s="29"/>
      <c r="RZV53" s="29"/>
      <c r="RZW53" s="29"/>
      <c r="RZX53" s="29"/>
      <c r="RZY53" s="29"/>
      <c r="RZZ53" s="29"/>
      <c r="SAA53" s="29"/>
      <c r="SAB53" s="29"/>
      <c r="SAC53" s="29"/>
      <c r="SAD53" s="29"/>
      <c r="SAE53" s="29"/>
      <c r="SAF53" s="29"/>
      <c r="SAG53" s="29"/>
      <c r="SAH53" s="29"/>
      <c r="SAI53" s="29"/>
      <c r="SAJ53" s="29"/>
      <c r="SAK53" s="29"/>
      <c r="SAL53" s="29"/>
      <c r="SAM53" s="29"/>
      <c r="SAN53" s="29"/>
      <c r="SAO53" s="29"/>
      <c r="SAP53" s="29"/>
      <c r="SAQ53" s="29"/>
      <c r="SAR53" s="29"/>
      <c r="SAS53" s="29"/>
      <c r="SAT53" s="29"/>
      <c r="SAU53" s="29"/>
      <c r="SAV53" s="29"/>
      <c r="SAW53" s="29"/>
      <c r="SAX53" s="29"/>
      <c r="SAY53" s="29"/>
      <c r="SAZ53" s="29"/>
      <c r="SBA53" s="29"/>
      <c r="SBB53" s="29"/>
      <c r="SBC53" s="29"/>
      <c r="SBD53" s="29"/>
      <c r="SBE53" s="29"/>
      <c r="SBF53" s="29"/>
      <c r="SBG53" s="29"/>
      <c r="SBH53" s="29"/>
      <c r="SBI53" s="29"/>
      <c r="SBJ53" s="29"/>
      <c r="SBK53" s="29"/>
      <c r="SBL53" s="29"/>
      <c r="SBM53" s="29"/>
      <c r="SBN53" s="29"/>
      <c r="SBO53" s="29"/>
      <c r="SBP53" s="29"/>
      <c r="SBQ53" s="29"/>
      <c r="SBR53" s="29"/>
      <c r="SBS53" s="29"/>
      <c r="SBT53" s="29"/>
      <c r="SBU53" s="29"/>
      <c r="SBV53" s="29"/>
      <c r="SBW53" s="29"/>
      <c r="SBX53" s="29"/>
      <c r="SBY53" s="29"/>
      <c r="SBZ53" s="29"/>
      <c r="SCA53" s="29"/>
      <c r="SCB53" s="29"/>
      <c r="SCC53" s="29"/>
      <c r="SCD53" s="29"/>
      <c r="SCE53" s="29"/>
      <c r="SCF53" s="29"/>
      <c r="SCG53" s="29"/>
      <c r="SCH53" s="29"/>
      <c r="SCI53" s="29"/>
      <c r="SCJ53" s="29"/>
      <c r="SCK53" s="29"/>
      <c r="SCL53" s="29"/>
      <c r="SCM53" s="29"/>
      <c r="SCN53" s="29"/>
      <c r="SCO53" s="29"/>
      <c r="SCP53" s="29"/>
      <c r="SCQ53" s="29"/>
      <c r="SCR53" s="29"/>
      <c r="SCS53" s="29"/>
      <c r="SCT53" s="29"/>
      <c r="SCU53" s="29"/>
      <c r="SCV53" s="29"/>
      <c r="SCW53" s="29"/>
      <c r="SCX53" s="29"/>
      <c r="SCY53" s="29"/>
      <c r="SCZ53" s="29"/>
      <c r="SDA53" s="29"/>
      <c r="SDB53" s="29"/>
      <c r="SDC53" s="29"/>
      <c r="SDD53" s="29"/>
      <c r="SDE53" s="29"/>
      <c r="SDF53" s="29"/>
      <c r="SDG53" s="29"/>
      <c r="SDH53" s="29"/>
      <c r="SDI53" s="29"/>
      <c r="SDJ53" s="29"/>
      <c r="SDK53" s="29"/>
      <c r="SDL53" s="29"/>
      <c r="SDM53" s="29"/>
      <c r="SDN53" s="29"/>
      <c r="SDO53" s="29"/>
      <c r="SDP53" s="29"/>
      <c r="SDQ53" s="29"/>
      <c r="SDR53" s="29"/>
      <c r="SDS53" s="29"/>
      <c r="SDT53" s="29"/>
      <c r="SDU53" s="29"/>
      <c r="SDV53" s="29"/>
      <c r="SDW53" s="29"/>
      <c r="SDX53" s="29"/>
      <c r="SDY53" s="29"/>
      <c r="SDZ53" s="29"/>
      <c r="SEA53" s="29"/>
      <c r="SEB53" s="29"/>
      <c r="SEC53" s="29"/>
      <c r="SED53" s="29"/>
      <c r="SEE53" s="29"/>
      <c r="SEF53" s="29"/>
      <c r="SEG53" s="29"/>
      <c r="SEH53" s="29"/>
      <c r="SEI53" s="29"/>
      <c r="SEJ53" s="29"/>
      <c r="SEK53" s="29"/>
      <c r="SEL53" s="29"/>
      <c r="SEM53" s="29"/>
      <c r="SEN53" s="29"/>
      <c r="SEO53" s="29"/>
      <c r="SEP53" s="29"/>
      <c r="SEQ53" s="29"/>
      <c r="SER53" s="29"/>
      <c r="SES53" s="29"/>
      <c r="SET53" s="29"/>
      <c r="SEU53" s="29"/>
      <c r="SEV53" s="29"/>
      <c r="SEW53" s="29"/>
      <c r="SEX53" s="29"/>
      <c r="SEY53" s="29"/>
      <c r="SEZ53" s="29"/>
      <c r="SFA53" s="29"/>
      <c r="SFB53" s="29"/>
      <c r="SFC53" s="29"/>
      <c r="SFD53" s="29"/>
      <c r="SFE53" s="29"/>
      <c r="SFF53" s="29"/>
      <c r="SFG53" s="29"/>
      <c r="SFH53" s="29"/>
      <c r="SFI53" s="29"/>
      <c r="SFJ53" s="29"/>
      <c r="SFK53" s="29"/>
      <c r="SFL53" s="29"/>
      <c r="SFM53" s="29"/>
      <c r="SFN53" s="29"/>
      <c r="SFO53" s="29"/>
      <c r="SFP53" s="29"/>
      <c r="SFQ53" s="29"/>
      <c r="SFR53" s="29"/>
      <c r="SFS53" s="29"/>
      <c r="SFT53" s="29"/>
      <c r="SFU53" s="29"/>
      <c r="SFV53" s="29"/>
      <c r="SFW53" s="29"/>
      <c r="SFX53" s="29"/>
      <c r="SFY53" s="29"/>
      <c r="SFZ53" s="29"/>
      <c r="SGA53" s="29"/>
      <c r="SGB53" s="29"/>
      <c r="SGC53" s="29"/>
      <c r="SGD53" s="29"/>
      <c r="SGE53" s="29"/>
      <c r="SGF53" s="29"/>
      <c r="SGG53" s="29"/>
      <c r="SGH53" s="29"/>
      <c r="SGI53" s="29"/>
      <c r="SGJ53" s="29"/>
      <c r="SGK53" s="29"/>
      <c r="SGL53" s="29"/>
      <c r="SGM53" s="29"/>
      <c r="SGN53" s="29"/>
      <c r="SGO53" s="29"/>
      <c r="SGP53" s="29"/>
      <c r="SGQ53" s="29"/>
      <c r="SGR53" s="29"/>
      <c r="SGS53" s="29"/>
      <c r="SGT53" s="29"/>
      <c r="SGU53" s="29"/>
      <c r="SGV53" s="29"/>
      <c r="SGW53" s="29"/>
      <c r="SGX53" s="29"/>
      <c r="SGY53" s="29"/>
      <c r="SGZ53" s="29"/>
      <c r="SHA53" s="29"/>
      <c r="SHB53" s="29"/>
      <c r="SHC53" s="29"/>
      <c r="SHD53" s="29"/>
      <c r="SHE53" s="29"/>
      <c r="SHF53" s="29"/>
      <c r="SHG53" s="29"/>
      <c r="SHH53" s="29"/>
      <c r="SHI53" s="29"/>
      <c r="SHJ53" s="29"/>
      <c r="SHK53" s="29"/>
      <c r="SHL53" s="29"/>
      <c r="SHM53" s="29"/>
      <c r="SHN53" s="29"/>
      <c r="SHO53" s="29"/>
      <c r="SHP53" s="29"/>
      <c r="SHQ53" s="29"/>
      <c r="SHR53" s="29"/>
      <c r="SHS53" s="29"/>
      <c r="SHT53" s="29"/>
      <c r="SHU53" s="29"/>
      <c r="SHV53" s="29"/>
      <c r="SHW53" s="29"/>
      <c r="SHX53" s="29"/>
      <c r="SHY53" s="29"/>
      <c r="SHZ53" s="29"/>
      <c r="SIA53" s="29"/>
      <c r="SIB53" s="29"/>
      <c r="SIC53" s="29"/>
      <c r="SID53" s="29"/>
      <c r="SIE53" s="29"/>
      <c r="SIF53" s="29"/>
      <c r="SIG53" s="29"/>
      <c r="SIH53" s="29"/>
      <c r="SII53" s="29"/>
      <c r="SIJ53" s="29"/>
      <c r="SIK53" s="29"/>
      <c r="SIL53" s="29"/>
      <c r="SIM53" s="29"/>
      <c r="SIN53" s="29"/>
      <c r="SIO53" s="29"/>
      <c r="SIP53" s="29"/>
      <c r="SIQ53" s="29"/>
      <c r="SIR53" s="29"/>
      <c r="SIS53" s="29"/>
      <c r="SIT53" s="29"/>
      <c r="SIU53" s="29"/>
      <c r="SIV53" s="29"/>
      <c r="SIW53" s="29"/>
      <c r="SIX53" s="29"/>
      <c r="SIY53" s="29"/>
      <c r="SIZ53" s="29"/>
      <c r="SJA53" s="29"/>
      <c r="SJB53" s="29"/>
      <c r="SJC53" s="29"/>
      <c r="SJD53" s="29"/>
      <c r="SJE53" s="29"/>
      <c r="SJF53" s="29"/>
      <c r="SJG53" s="29"/>
      <c r="SJH53" s="29"/>
      <c r="SJI53" s="29"/>
      <c r="SJJ53" s="29"/>
      <c r="SJK53" s="29"/>
      <c r="SJL53" s="29"/>
      <c r="SJM53" s="29"/>
      <c r="SJN53" s="29"/>
      <c r="SJO53" s="29"/>
      <c r="SJP53" s="29"/>
      <c r="SJQ53" s="29"/>
      <c r="SJR53" s="29"/>
      <c r="SJS53" s="29"/>
      <c r="SJT53" s="29"/>
      <c r="SJU53" s="29"/>
      <c r="SJV53" s="29"/>
      <c r="SJW53" s="29"/>
      <c r="SJX53" s="29"/>
      <c r="SJY53" s="29"/>
      <c r="SJZ53" s="29"/>
      <c r="SKA53" s="29"/>
      <c r="SKB53" s="29"/>
      <c r="SKC53" s="29"/>
      <c r="SKD53" s="29"/>
      <c r="SKE53" s="29"/>
      <c r="SKF53" s="29"/>
      <c r="SKG53" s="29"/>
      <c r="SKH53" s="29"/>
      <c r="SKI53" s="29"/>
      <c r="SKJ53" s="29"/>
      <c r="SKK53" s="29"/>
      <c r="SKL53" s="29"/>
      <c r="SKM53" s="29"/>
      <c r="SKN53" s="29"/>
      <c r="SKO53" s="29"/>
      <c r="SKP53" s="29"/>
      <c r="SKQ53" s="29"/>
      <c r="SKR53" s="29"/>
      <c r="SKS53" s="29"/>
      <c r="SKT53" s="29"/>
      <c r="SKU53" s="29"/>
      <c r="SKV53" s="29"/>
      <c r="SKW53" s="29"/>
      <c r="SKX53" s="29"/>
      <c r="SKY53" s="29"/>
      <c r="SKZ53" s="29"/>
      <c r="SLA53" s="29"/>
      <c r="SLB53" s="29"/>
      <c r="SLC53" s="29"/>
      <c r="SLD53" s="29"/>
      <c r="SLE53" s="29"/>
      <c r="SLF53" s="29"/>
      <c r="SLG53" s="29"/>
      <c r="SLH53" s="29"/>
      <c r="SLI53" s="29"/>
      <c r="SLJ53" s="29"/>
      <c r="SLK53" s="29"/>
      <c r="SLL53" s="29"/>
      <c r="SLM53" s="29"/>
      <c r="SLN53" s="29"/>
      <c r="SLO53" s="29"/>
      <c r="SLP53" s="29"/>
      <c r="SLQ53" s="29"/>
      <c r="SLR53" s="29"/>
      <c r="SLS53" s="29"/>
      <c r="SLT53" s="29"/>
      <c r="SLU53" s="29"/>
      <c r="SLV53" s="29"/>
      <c r="SLW53" s="29"/>
      <c r="SLX53" s="29"/>
      <c r="SLY53" s="29"/>
      <c r="SLZ53" s="29"/>
      <c r="SMA53" s="29"/>
      <c r="SMB53" s="29"/>
      <c r="SMC53" s="29"/>
      <c r="SMD53" s="29"/>
      <c r="SME53" s="29"/>
      <c r="SMF53" s="29"/>
      <c r="SMG53" s="29"/>
      <c r="SMH53" s="29"/>
      <c r="SMI53" s="29"/>
      <c r="SMJ53" s="29"/>
      <c r="SMK53" s="29"/>
      <c r="SML53" s="29"/>
      <c r="SMM53" s="29"/>
      <c r="SMN53" s="29"/>
      <c r="SMO53" s="29"/>
      <c r="SMP53" s="29"/>
      <c r="SMQ53" s="29"/>
      <c r="SMR53" s="29"/>
      <c r="SMS53" s="29"/>
      <c r="SMT53" s="29"/>
      <c r="SMU53" s="29"/>
      <c r="SMV53" s="29"/>
      <c r="SMW53" s="29"/>
      <c r="SMX53" s="29"/>
      <c r="SMY53" s="29"/>
      <c r="SMZ53" s="29"/>
      <c r="SNA53" s="29"/>
      <c r="SNB53" s="29"/>
      <c r="SNC53" s="29"/>
      <c r="SND53" s="29"/>
      <c r="SNE53" s="29"/>
      <c r="SNF53" s="29"/>
      <c r="SNG53" s="29"/>
      <c r="SNH53" s="29"/>
      <c r="SNI53" s="29"/>
      <c r="SNJ53" s="29"/>
      <c r="SNK53" s="29"/>
      <c r="SNL53" s="29"/>
      <c r="SNM53" s="29"/>
      <c r="SNN53" s="29"/>
      <c r="SNO53" s="29"/>
      <c r="SNP53" s="29"/>
      <c r="SNQ53" s="29"/>
      <c r="SNR53" s="29"/>
      <c r="SNS53" s="29"/>
      <c r="SNT53" s="29"/>
      <c r="SNU53" s="29"/>
      <c r="SNV53" s="29"/>
      <c r="SNW53" s="29"/>
      <c r="SNX53" s="29"/>
      <c r="SNY53" s="29"/>
      <c r="SNZ53" s="29"/>
      <c r="SOA53" s="29"/>
      <c r="SOB53" s="29"/>
      <c r="SOC53" s="29"/>
      <c r="SOD53" s="29"/>
      <c r="SOE53" s="29"/>
      <c r="SOF53" s="29"/>
      <c r="SOG53" s="29"/>
      <c r="SOH53" s="29"/>
      <c r="SOI53" s="29"/>
      <c r="SOJ53" s="29"/>
      <c r="SOK53" s="29"/>
      <c r="SOL53" s="29"/>
      <c r="SOM53" s="29"/>
      <c r="SON53" s="29"/>
      <c r="SOO53" s="29"/>
      <c r="SOP53" s="29"/>
      <c r="SOQ53" s="29"/>
      <c r="SOR53" s="29"/>
      <c r="SOS53" s="29"/>
      <c r="SOT53" s="29"/>
      <c r="SOU53" s="29"/>
      <c r="SOV53" s="29"/>
      <c r="SOW53" s="29"/>
      <c r="SOX53" s="29"/>
      <c r="SOY53" s="29"/>
      <c r="SOZ53" s="29"/>
      <c r="SPA53" s="29"/>
      <c r="SPB53" s="29"/>
      <c r="SPC53" s="29"/>
      <c r="SPD53" s="29"/>
      <c r="SPE53" s="29"/>
      <c r="SPF53" s="29"/>
      <c r="SPG53" s="29"/>
      <c r="SPH53" s="29"/>
      <c r="SPI53" s="29"/>
      <c r="SPJ53" s="29"/>
      <c r="SPK53" s="29"/>
      <c r="SPL53" s="29"/>
      <c r="SPM53" s="29"/>
      <c r="SPN53" s="29"/>
      <c r="SPO53" s="29"/>
      <c r="SPP53" s="29"/>
      <c r="SPQ53" s="29"/>
      <c r="SPR53" s="29"/>
      <c r="SPS53" s="29"/>
      <c r="SPT53" s="29"/>
      <c r="SPU53" s="29"/>
      <c r="SPV53" s="29"/>
      <c r="SPW53" s="29"/>
      <c r="SPX53" s="29"/>
      <c r="SPY53" s="29"/>
      <c r="SPZ53" s="29"/>
      <c r="SQA53" s="29"/>
      <c r="SQB53" s="29"/>
      <c r="SQC53" s="29"/>
      <c r="SQD53" s="29"/>
      <c r="SQE53" s="29"/>
      <c r="SQF53" s="29"/>
      <c r="SQG53" s="29"/>
      <c r="SQH53" s="29"/>
      <c r="SQI53" s="29"/>
      <c r="SQJ53" s="29"/>
      <c r="SQK53" s="29"/>
      <c r="SQL53" s="29"/>
      <c r="SQM53" s="29"/>
      <c r="SQN53" s="29"/>
      <c r="SQO53" s="29"/>
      <c r="SQP53" s="29"/>
      <c r="SQQ53" s="29"/>
      <c r="SQR53" s="29"/>
      <c r="SQS53" s="29"/>
      <c r="SQT53" s="29"/>
      <c r="SQU53" s="29"/>
      <c r="SQV53" s="29"/>
      <c r="SQW53" s="29"/>
      <c r="SQX53" s="29"/>
      <c r="SQY53" s="29"/>
      <c r="SQZ53" s="29"/>
      <c r="SRA53" s="29"/>
      <c r="SRB53" s="29"/>
      <c r="SRC53" s="29"/>
      <c r="SRD53" s="29"/>
      <c r="SRE53" s="29"/>
      <c r="SRF53" s="29"/>
      <c r="SRG53" s="29"/>
      <c r="SRH53" s="29"/>
      <c r="SRI53" s="29"/>
      <c r="SRJ53" s="29"/>
      <c r="SRK53" s="29"/>
      <c r="SRL53" s="29"/>
      <c r="SRM53" s="29"/>
      <c r="SRN53" s="29"/>
      <c r="SRO53" s="29"/>
      <c r="SRP53" s="29"/>
      <c r="SRQ53" s="29"/>
      <c r="SRR53" s="29"/>
      <c r="SRS53" s="29"/>
      <c r="SRT53" s="29"/>
      <c r="SRU53" s="29"/>
      <c r="SRV53" s="29"/>
      <c r="SRW53" s="29"/>
      <c r="SRX53" s="29"/>
      <c r="SRY53" s="29"/>
      <c r="SRZ53" s="29"/>
      <c r="SSA53" s="29"/>
      <c r="SSB53" s="29"/>
      <c r="SSC53" s="29"/>
      <c r="SSD53" s="29"/>
      <c r="SSE53" s="29"/>
      <c r="SSF53" s="29"/>
      <c r="SSG53" s="29"/>
      <c r="SSH53" s="29"/>
      <c r="SSI53" s="29"/>
      <c r="SSJ53" s="29"/>
      <c r="SSK53" s="29"/>
      <c r="SSL53" s="29"/>
      <c r="SSM53" s="29"/>
      <c r="SSN53" s="29"/>
      <c r="SSO53" s="29"/>
      <c r="SSP53" s="29"/>
      <c r="SSQ53" s="29"/>
      <c r="SSR53" s="29"/>
      <c r="SSS53" s="29"/>
      <c r="SST53" s="29"/>
      <c r="SSU53" s="29"/>
      <c r="SSV53" s="29"/>
      <c r="SSW53" s="29"/>
      <c r="SSX53" s="29"/>
      <c r="SSY53" s="29"/>
      <c r="SSZ53" s="29"/>
      <c r="STA53" s="29"/>
      <c r="STB53" s="29"/>
      <c r="STC53" s="29"/>
      <c r="STD53" s="29"/>
      <c r="STE53" s="29"/>
      <c r="STF53" s="29"/>
      <c r="STG53" s="29"/>
      <c r="STH53" s="29"/>
      <c r="STI53" s="29"/>
      <c r="STJ53" s="29"/>
      <c r="STK53" s="29"/>
      <c r="STL53" s="29"/>
      <c r="STM53" s="29"/>
      <c r="STN53" s="29"/>
      <c r="STO53" s="29"/>
      <c r="STP53" s="29"/>
      <c r="STQ53" s="29"/>
      <c r="STR53" s="29"/>
      <c r="STS53" s="29"/>
      <c r="STT53" s="29"/>
      <c r="STU53" s="29"/>
      <c r="STV53" s="29"/>
      <c r="STW53" s="29"/>
      <c r="STX53" s="29"/>
      <c r="STY53" s="29"/>
      <c r="STZ53" s="29"/>
      <c r="SUA53" s="29"/>
      <c r="SUB53" s="29"/>
      <c r="SUC53" s="29"/>
      <c r="SUD53" s="29"/>
      <c r="SUE53" s="29"/>
      <c r="SUF53" s="29"/>
      <c r="SUG53" s="29"/>
      <c r="SUH53" s="29"/>
      <c r="SUI53" s="29"/>
      <c r="SUJ53" s="29"/>
      <c r="SUK53" s="29"/>
      <c r="SUL53" s="29"/>
      <c r="SUM53" s="29"/>
      <c r="SUN53" s="29"/>
      <c r="SUO53" s="29"/>
      <c r="SUP53" s="29"/>
      <c r="SUQ53" s="29"/>
      <c r="SUR53" s="29"/>
      <c r="SUS53" s="29"/>
      <c r="SUT53" s="29"/>
      <c r="SUU53" s="29"/>
      <c r="SUV53" s="29"/>
      <c r="SUW53" s="29"/>
      <c r="SUX53" s="29"/>
      <c r="SUY53" s="29"/>
      <c r="SUZ53" s="29"/>
      <c r="SVA53" s="29"/>
      <c r="SVB53" s="29"/>
      <c r="SVC53" s="29"/>
      <c r="SVD53" s="29"/>
      <c r="SVE53" s="29"/>
      <c r="SVF53" s="29"/>
      <c r="SVG53" s="29"/>
      <c r="SVH53" s="29"/>
      <c r="SVI53" s="29"/>
      <c r="SVJ53" s="29"/>
      <c r="SVK53" s="29"/>
      <c r="SVL53" s="29"/>
      <c r="SVM53" s="29"/>
      <c r="SVN53" s="29"/>
      <c r="SVO53" s="29"/>
      <c r="SVP53" s="29"/>
      <c r="SVQ53" s="29"/>
      <c r="SVR53" s="29"/>
      <c r="SVS53" s="29"/>
      <c r="SVT53" s="29"/>
      <c r="SVU53" s="29"/>
      <c r="SVV53" s="29"/>
      <c r="SVW53" s="29"/>
      <c r="SVX53" s="29"/>
      <c r="SVY53" s="29"/>
      <c r="SVZ53" s="29"/>
      <c r="SWA53" s="29"/>
      <c r="SWB53" s="29"/>
      <c r="SWC53" s="29"/>
      <c r="SWD53" s="29"/>
      <c r="SWE53" s="29"/>
      <c r="SWF53" s="29"/>
      <c r="SWG53" s="29"/>
      <c r="SWH53" s="29"/>
      <c r="SWI53" s="29"/>
      <c r="SWJ53" s="29"/>
      <c r="SWK53" s="29"/>
      <c r="SWL53" s="29"/>
      <c r="SWM53" s="29"/>
      <c r="SWN53" s="29"/>
      <c r="SWO53" s="29"/>
      <c r="SWP53" s="29"/>
      <c r="SWQ53" s="29"/>
      <c r="SWR53" s="29"/>
      <c r="SWS53" s="29"/>
      <c r="SWT53" s="29"/>
      <c r="SWU53" s="29"/>
      <c r="SWV53" s="29"/>
      <c r="SWW53" s="29"/>
      <c r="SWX53" s="29"/>
      <c r="SWY53" s="29"/>
      <c r="SWZ53" s="29"/>
      <c r="SXA53" s="29"/>
      <c r="SXB53" s="29"/>
      <c r="SXC53" s="29"/>
      <c r="SXD53" s="29"/>
      <c r="SXE53" s="29"/>
      <c r="SXF53" s="29"/>
      <c r="SXG53" s="29"/>
      <c r="SXH53" s="29"/>
      <c r="SXI53" s="29"/>
      <c r="SXJ53" s="29"/>
      <c r="SXK53" s="29"/>
      <c r="SXL53" s="29"/>
      <c r="SXM53" s="29"/>
      <c r="SXN53" s="29"/>
      <c r="SXO53" s="29"/>
      <c r="SXP53" s="29"/>
      <c r="SXQ53" s="29"/>
      <c r="SXR53" s="29"/>
      <c r="SXS53" s="29"/>
      <c r="SXT53" s="29"/>
      <c r="SXU53" s="29"/>
      <c r="SXV53" s="29"/>
      <c r="SXW53" s="29"/>
      <c r="SXX53" s="29"/>
      <c r="SXY53" s="29"/>
      <c r="SXZ53" s="29"/>
      <c r="SYA53" s="29"/>
      <c r="SYB53" s="29"/>
      <c r="SYC53" s="29"/>
      <c r="SYD53" s="29"/>
      <c r="SYE53" s="29"/>
      <c r="SYF53" s="29"/>
      <c r="SYG53" s="29"/>
      <c r="SYH53" s="29"/>
      <c r="SYI53" s="29"/>
      <c r="SYJ53" s="29"/>
      <c r="SYK53" s="29"/>
      <c r="SYL53" s="29"/>
      <c r="SYM53" s="29"/>
      <c r="SYN53" s="29"/>
      <c r="SYO53" s="29"/>
      <c r="SYP53" s="29"/>
      <c r="SYQ53" s="29"/>
      <c r="SYR53" s="29"/>
      <c r="SYS53" s="29"/>
      <c r="SYT53" s="29"/>
      <c r="SYU53" s="29"/>
      <c r="SYV53" s="29"/>
      <c r="SYW53" s="29"/>
      <c r="SYX53" s="29"/>
      <c r="SYY53" s="29"/>
      <c r="SYZ53" s="29"/>
      <c r="SZA53" s="29"/>
      <c r="SZB53" s="29"/>
      <c r="SZC53" s="29"/>
      <c r="SZD53" s="29"/>
      <c r="SZE53" s="29"/>
      <c r="SZF53" s="29"/>
      <c r="SZG53" s="29"/>
      <c r="SZH53" s="29"/>
      <c r="SZI53" s="29"/>
      <c r="SZJ53" s="29"/>
      <c r="SZK53" s="29"/>
      <c r="SZL53" s="29"/>
      <c r="SZM53" s="29"/>
      <c r="SZN53" s="29"/>
      <c r="SZO53" s="29"/>
      <c r="SZP53" s="29"/>
      <c r="SZQ53" s="29"/>
      <c r="SZR53" s="29"/>
      <c r="SZS53" s="29"/>
      <c r="SZT53" s="29"/>
      <c r="SZU53" s="29"/>
      <c r="SZV53" s="29"/>
      <c r="SZW53" s="29"/>
      <c r="SZX53" s="29"/>
      <c r="SZY53" s="29"/>
      <c r="SZZ53" s="29"/>
      <c r="TAA53" s="29"/>
      <c r="TAB53" s="29"/>
      <c r="TAC53" s="29"/>
      <c r="TAD53" s="29"/>
      <c r="TAE53" s="29"/>
      <c r="TAF53" s="29"/>
      <c r="TAG53" s="29"/>
      <c r="TAH53" s="29"/>
      <c r="TAI53" s="29"/>
      <c r="TAJ53" s="29"/>
      <c r="TAK53" s="29"/>
      <c r="TAL53" s="29"/>
      <c r="TAM53" s="29"/>
      <c r="TAN53" s="29"/>
      <c r="TAO53" s="29"/>
      <c r="TAP53" s="29"/>
      <c r="TAQ53" s="29"/>
      <c r="TAR53" s="29"/>
      <c r="TAS53" s="29"/>
      <c r="TAT53" s="29"/>
      <c r="TAU53" s="29"/>
      <c r="TAV53" s="29"/>
      <c r="TAW53" s="29"/>
      <c r="TAX53" s="29"/>
      <c r="TAY53" s="29"/>
      <c r="TAZ53" s="29"/>
      <c r="TBA53" s="29"/>
      <c r="TBB53" s="29"/>
      <c r="TBC53" s="29"/>
      <c r="TBD53" s="29"/>
      <c r="TBE53" s="29"/>
      <c r="TBF53" s="29"/>
      <c r="TBG53" s="29"/>
      <c r="TBH53" s="29"/>
      <c r="TBI53" s="29"/>
      <c r="TBJ53" s="29"/>
      <c r="TBK53" s="29"/>
      <c r="TBL53" s="29"/>
      <c r="TBM53" s="29"/>
      <c r="TBN53" s="29"/>
      <c r="TBO53" s="29"/>
      <c r="TBP53" s="29"/>
      <c r="TBQ53" s="29"/>
      <c r="TBR53" s="29"/>
      <c r="TBS53" s="29"/>
      <c r="TBT53" s="29"/>
      <c r="TBU53" s="29"/>
      <c r="TBV53" s="29"/>
      <c r="TBW53" s="29"/>
      <c r="TBX53" s="29"/>
      <c r="TBY53" s="29"/>
      <c r="TBZ53" s="29"/>
      <c r="TCA53" s="29"/>
      <c r="TCB53" s="29"/>
      <c r="TCC53" s="29"/>
      <c r="TCD53" s="29"/>
      <c r="TCE53" s="29"/>
      <c r="TCF53" s="29"/>
      <c r="TCG53" s="29"/>
      <c r="TCH53" s="29"/>
      <c r="TCI53" s="29"/>
      <c r="TCJ53" s="29"/>
      <c r="TCK53" s="29"/>
      <c r="TCL53" s="29"/>
      <c r="TCM53" s="29"/>
      <c r="TCN53" s="29"/>
      <c r="TCO53" s="29"/>
      <c r="TCP53" s="29"/>
      <c r="TCQ53" s="29"/>
      <c r="TCR53" s="29"/>
      <c r="TCS53" s="29"/>
      <c r="TCT53" s="29"/>
      <c r="TCU53" s="29"/>
      <c r="TCV53" s="29"/>
      <c r="TCW53" s="29"/>
      <c r="TCX53" s="29"/>
      <c r="TCY53" s="29"/>
      <c r="TCZ53" s="29"/>
      <c r="TDA53" s="29"/>
      <c r="TDB53" s="29"/>
      <c r="TDC53" s="29"/>
      <c r="TDD53" s="29"/>
      <c r="TDE53" s="29"/>
      <c r="TDF53" s="29"/>
      <c r="TDG53" s="29"/>
      <c r="TDH53" s="29"/>
      <c r="TDI53" s="29"/>
      <c r="TDJ53" s="29"/>
      <c r="TDK53" s="29"/>
      <c r="TDL53" s="29"/>
      <c r="TDM53" s="29"/>
      <c r="TDN53" s="29"/>
      <c r="TDO53" s="29"/>
      <c r="TDP53" s="29"/>
      <c r="TDQ53" s="29"/>
      <c r="TDR53" s="29"/>
      <c r="TDS53" s="29"/>
      <c r="TDT53" s="29"/>
      <c r="TDU53" s="29"/>
      <c r="TDV53" s="29"/>
      <c r="TDW53" s="29"/>
      <c r="TDX53" s="29"/>
      <c r="TDY53" s="29"/>
      <c r="TDZ53" s="29"/>
      <c r="TEA53" s="29"/>
      <c r="TEB53" s="29"/>
      <c r="TEC53" s="29"/>
      <c r="TED53" s="29"/>
      <c r="TEE53" s="29"/>
      <c r="TEF53" s="29"/>
      <c r="TEG53" s="29"/>
      <c r="TEH53" s="29"/>
      <c r="TEI53" s="29"/>
      <c r="TEJ53" s="29"/>
      <c r="TEK53" s="29"/>
      <c r="TEL53" s="29"/>
      <c r="TEM53" s="29"/>
      <c r="TEN53" s="29"/>
      <c r="TEO53" s="29"/>
      <c r="TEP53" s="29"/>
      <c r="TEQ53" s="29"/>
      <c r="TER53" s="29"/>
      <c r="TES53" s="29"/>
      <c r="TET53" s="29"/>
      <c r="TEU53" s="29"/>
      <c r="TEV53" s="29"/>
      <c r="TEW53" s="29"/>
      <c r="TEX53" s="29"/>
      <c r="TEY53" s="29"/>
      <c r="TEZ53" s="29"/>
      <c r="TFA53" s="29"/>
      <c r="TFB53" s="29"/>
      <c r="TFC53" s="29"/>
      <c r="TFD53" s="29"/>
      <c r="TFE53" s="29"/>
      <c r="TFF53" s="29"/>
      <c r="TFG53" s="29"/>
      <c r="TFH53" s="29"/>
      <c r="TFI53" s="29"/>
      <c r="TFJ53" s="29"/>
      <c r="TFK53" s="29"/>
      <c r="TFL53" s="29"/>
      <c r="TFM53" s="29"/>
      <c r="TFN53" s="29"/>
      <c r="TFO53" s="29"/>
      <c r="TFP53" s="29"/>
      <c r="TFQ53" s="29"/>
      <c r="TFR53" s="29"/>
      <c r="TFS53" s="29"/>
      <c r="TFT53" s="29"/>
      <c r="TFU53" s="29"/>
      <c r="TFV53" s="29"/>
      <c r="TFW53" s="29"/>
      <c r="TFX53" s="29"/>
      <c r="TFY53" s="29"/>
      <c r="TFZ53" s="29"/>
      <c r="TGA53" s="29"/>
      <c r="TGB53" s="29"/>
      <c r="TGC53" s="29"/>
      <c r="TGD53" s="29"/>
      <c r="TGE53" s="29"/>
      <c r="TGF53" s="29"/>
      <c r="TGG53" s="29"/>
      <c r="TGH53" s="29"/>
      <c r="TGI53" s="29"/>
      <c r="TGJ53" s="29"/>
      <c r="TGK53" s="29"/>
      <c r="TGL53" s="29"/>
      <c r="TGM53" s="29"/>
      <c r="TGN53" s="29"/>
      <c r="TGO53" s="29"/>
      <c r="TGP53" s="29"/>
      <c r="TGQ53" s="29"/>
      <c r="TGR53" s="29"/>
      <c r="TGS53" s="29"/>
      <c r="TGT53" s="29"/>
      <c r="TGU53" s="29"/>
      <c r="TGV53" s="29"/>
      <c r="TGW53" s="29"/>
      <c r="TGX53" s="29"/>
      <c r="TGY53" s="29"/>
      <c r="TGZ53" s="29"/>
      <c r="THA53" s="29"/>
      <c r="THB53" s="29"/>
      <c r="THC53" s="29"/>
      <c r="THD53" s="29"/>
      <c r="THE53" s="29"/>
      <c r="THF53" s="29"/>
      <c r="THG53" s="29"/>
      <c r="THH53" s="29"/>
      <c r="THI53" s="29"/>
      <c r="THJ53" s="29"/>
      <c r="THK53" s="29"/>
      <c r="THL53" s="29"/>
      <c r="THM53" s="29"/>
      <c r="THN53" s="29"/>
      <c r="THO53" s="29"/>
      <c r="THP53" s="29"/>
      <c r="THQ53" s="29"/>
      <c r="THR53" s="29"/>
      <c r="THS53" s="29"/>
      <c r="THT53" s="29"/>
      <c r="THU53" s="29"/>
      <c r="THV53" s="29"/>
      <c r="THW53" s="29"/>
      <c r="THX53" s="29"/>
      <c r="THY53" s="29"/>
      <c r="THZ53" s="29"/>
      <c r="TIA53" s="29"/>
      <c r="TIB53" s="29"/>
      <c r="TIC53" s="29"/>
      <c r="TID53" s="29"/>
      <c r="TIE53" s="29"/>
      <c r="TIF53" s="29"/>
      <c r="TIG53" s="29"/>
      <c r="TIH53" s="29"/>
      <c r="TII53" s="29"/>
      <c r="TIJ53" s="29"/>
      <c r="TIK53" s="29"/>
      <c r="TIL53" s="29"/>
      <c r="TIM53" s="29"/>
      <c r="TIN53" s="29"/>
      <c r="TIO53" s="29"/>
      <c r="TIP53" s="29"/>
      <c r="TIQ53" s="29"/>
      <c r="TIR53" s="29"/>
      <c r="TIS53" s="29"/>
      <c r="TIT53" s="29"/>
      <c r="TIU53" s="29"/>
      <c r="TIV53" s="29"/>
      <c r="TIW53" s="29"/>
      <c r="TIX53" s="29"/>
      <c r="TIY53" s="29"/>
      <c r="TIZ53" s="29"/>
      <c r="TJA53" s="29"/>
      <c r="TJB53" s="29"/>
      <c r="TJC53" s="29"/>
      <c r="TJD53" s="29"/>
      <c r="TJE53" s="29"/>
      <c r="TJF53" s="29"/>
      <c r="TJG53" s="29"/>
      <c r="TJH53" s="29"/>
      <c r="TJI53" s="29"/>
      <c r="TJJ53" s="29"/>
      <c r="TJK53" s="29"/>
      <c r="TJL53" s="29"/>
      <c r="TJM53" s="29"/>
      <c r="TJN53" s="29"/>
      <c r="TJO53" s="29"/>
      <c r="TJP53" s="29"/>
      <c r="TJQ53" s="29"/>
      <c r="TJR53" s="29"/>
      <c r="TJS53" s="29"/>
      <c r="TJT53" s="29"/>
      <c r="TJU53" s="29"/>
      <c r="TJV53" s="29"/>
      <c r="TJW53" s="29"/>
      <c r="TJX53" s="29"/>
      <c r="TJY53" s="29"/>
      <c r="TJZ53" s="29"/>
      <c r="TKA53" s="29"/>
      <c r="TKB53" s="29"/>
      <c r="TKC53" s="29"/>
      <c r="TKD53" s="29"/>
      <c r="TKE53" s="29"/>
      <c r="TKF53" s="29"/>
      <c r="TKG53" s="29"/>
      <c r="TKH53" s="29"/>
      <c r="TKI53" s="29"/>
      <c r="TKJ53" s="29"/>
      <c r="TKK53" s="29"/>
      <c r="TKL53" s="29"/>
      <c r="TKM53" s="29"/>
      <c r="TKN53" s="29"/>
      <c r="TKO53" s="29"/>
      <c r="TKP53" s="29"/>
      <c r="TKQ53" s="29"/>
      <c r="TKR53" s="29"/>
      <c r="TKS53" s="29"/>
      <c r="TKT53" s="29"/>
      <c r="TKU53" s="29"/>
      <c r="TKV53" s="29"/>
      <c r="TKW53" s="29"/>
      <c r="TKX53" s="29"/>
      <c r="TKY53" s="29"/>
      <c r="TKZ53" s="29"/>
      <c r="TLA53" s="29"/>
      <c r="TLB53" s="29"/>
      <c r="TLC53" s="29"/>
      <c r="TLD53" s="29"/>
      <c r="TLE53" s="29"/>
      <c r="TLF53" s="29"/>
      <c r="TLG53" s="29"/>
      <c r="TLH53" s="29"/>
      <c r="TLI53" s="29"/>
      <c r="TLJ53" s="29"/>
      <c r="TLK53" s="29"/>
      <c r="TLL53" s="29"/>
      <c r="TLM53" s="29"/>
      <c r="TLN53" s="29"/>
      <c r="TLO53" s="29"/>
      <c r="TLP53" s="29"/>
      <c r="TLQ53" s="29"/>
      <c r="TLR53" s="29"/>
      <c r="TLS53" s="29"/>
      <c r="TLT53" s="29"/>
      <c r="TLU53" s="29"/>
      <c r="TLV53" s="29"/>
      <c r="TLW53" s="29"/>
      <c r="TLX53" s="29"/>
      <c r="TLY53" s="29"/>
      <c r="TLZ53" s="29"/>
      <c r="TMA53" s="29"/>
      <c r="TMB53" s="29"/>
      <c r="TMC53" s="29"/>
      <c r="TMD53" s="29"/>
      <c r="TME53" s="29"/>
      <c r="TMF53" s="29"/>
      <c r="TMG53" s="29"/>
      <c r="TMH53" s="29"/>
      <c r="TMI53" s="29"/>
      <c r="TMJ53" s="29"/>
      <c r="TMK53" s="29"/>
      <c r="TML53" s="29"/>
      <c r="TMM53" s="29"/>
      <c r="TMN53" s="29"/>
      <c r="TMO53" s="29"/>
      <c r="TMP53" s="29"/>
      <c r="TMQ53" s="29"/>
      <c r="TMR53" s="29"/>
      <c r="TMS53" s="29"/>
      <c r="TMT53" s="29"/>
      <c r="TMU53" s="29"/>
      <c r="TMV53" s="29"/>
      <c r="TMW53" s="29"/>
      <c r="TMX53" s="29"/>
      <c r="TMY53" s="29"/>
      <c r="TMZ53" s="29"/>
      <c r="TNA53" s="29"/>
      <c r="TNB53" s="29"/>
      <c r="TNC53" s="29"/>
      <c r="TND53" s="29"/>
      <c r="TNE53" s="29"/>
      <c r="TNF53" s="29"/>
      <c r="TNG53" s="29"/>
      <c r="TNH53" s="29"/>
      <c r="TNI53" s="29"/>
      <c r="TNJ53" s="29"/>
      <c r="TNK53" s="29"/>
      <c r="TNL53" s="29"/>
      <c r="TNM53" s="29"/>
      <c r="TNN53" s="29"/>
      <c r="TNO53" s="29"/>
      <c r="TNP53" s="29"/>
      <c r="TNQ53" s="29"/>
      <c r="TNR53" s="29"/>
      <c r="TNS53" s="29"/>
      <c r="TNT53" s="29"/>
      <c r="TNU53" s="29"/>
      <c r="TNV53" s="29"/>
      <c r="TNW53" s="29"/>
      <c r="TNX53" s="29"/>
      <c r="TNY53" s="29"/>
      <c r="TNZ53" s="29"/>
      <c r="TOA53" s="29"/>
      <c r="TOB53" s="29"/>
      <c r="TOC53" s="29"/>
      <c r="TOD53" s="29"/>
      <c r="TOE53" s="29"/>
      <c r="TOF53" s="29"/>
      <c r="TOG53" s="29"/>
      <c r="TOH53" s="29"/>
      <c r="TOI53" s="29"/>
      <c r="TOJ53" s="29"/>
      <c r="TOK53" s="29"/>
      <c r="TOL53" s="29"/>
      <c r="TOM53" s="29"/>
      <c r="TON53" s="29"/>
      <c r="TOO53" s="29"/>
      <c r="TOP53" s="29"/>
      <c r="TOQ53" s="29"/>
      <c r="TOR53" s="29"/>
      <c r="TOS53" s="29"/>
      <c r="TOT53" s="29"/>
      <c r="TOU53" s="29"/>
      <c r="TOV53" s="29"/>
      <c r="TOW53" s="29"/>
      <c r="TOX53" s="29"/>
      <c r="TOY53" s="29"/>
      <c r="TOZ53" s="29"/>
      <c r="TPA53" s="29"/>
      <c r="TPB53" s="29"/>
      <c r="TPC53" s="29"/>
      <c r="TPD53" s="29"/>
      <c r="TPE53" s="29"/>
      <c r="TPF53" s="29"/>
      <c r="TPG53" s="29"/>
      <c r="TPH53" s="29"/>
      <c r="TPI53" s="29"/>
      <c r="TPJ53" s="29"/>
      <c r="TPK53" s="29"/>
      <c r="TPL53" s="29"/>
      <c r="TPM53" s="29"/>
      <c r="TPN53" s="29"/>
      <c r="TPO53" s="29"/>
      <c r="TPP53" s="29"/>
      <c r="TPQ53" s="29"/>
      <c r="TPR53" s="29"/>
      <c r="TPS53" s="29"/>
      <c r="TPT53" s="29"/>
      <c r="TPU53" s="29"/>
      <c r="TPV53" s="29"/>
      <c r="TPW53" s="29"/>
      <c r="TPX53" s="29"/>
      <c r="TPY53" s="29"/>
      <c r="TPZ53" s="29"/>
      <c r="TQA53" s="29"/>
      <c r="TQB53" s="29"/>
      <c r="TQC53" s="29"/>
      <c r="TQD53" s="29"/>
      <c r="TQE53" s="29"/>
      <c r="TQF53" s="29"/>
      <c r="TQG53" s="29"/>
      <c r="TQH53" s="29"/>
      <c r="TQI53" s="29"/>
      <c r="TQJ53" s="29"/>
      <c r="TQK53" s="29"/>
      <c r="TQL53" s="29"/>
      <c r="TQM53" s="29"/>
      <c r="TQN53" s="29"/>
      <c r="TQO53" s="29"/>
      <c r="TQP53" s="29"/>
      <c r="TQQ53" s="29"/>
      <c r="TQR53" s="29"/>
      <c r="TQS53" s="29"/>
      <c r="TQT53" s="29"/>
      <c r="TQU53" s="29"/>
      <c r="TQV53" s="29"/>
      <c r="TQW53" s="29"/>
      <c r="TQX53" s="29"/>
      <c r="TQY53" s="29"/>
      <c r="TQZ53" s="29"/>
      <c r="TRA53" s="29"/>
      <c r="TRB53" s="29"/>
      <c r="TRC53" s="29"/>
      <c r="TRD53" s="29"/>
      <c r="TRE53" s="29"/>
      <c r="TRF53" s="29"/>
      <c r="TRG53" s="29"/>
      <c r="TRH53" s="29"/>
      <c r="TRI53" s="29"/>
      <c r="TRJ53" s="29"/>
      <c r="TRK53" s="29"/>
      <c r="TRL53" s="29"/>
      <c r="TRM53" s="29"/>
      <c r="TRN53" s="29"/>
      <c r="TRO53" s="29"/>
      <c r="TRP53" s="29"/>
      <c r="TRQ53" s="29"/>
      <c r="TRR53" s="29"/>
      <c r="TRS53" s="29"/>
      <c r="TRT53" s="29"/>
      <c r="TRU53" s="29"/>
      <c r="TRV53" s="29"/>
      <c r="TRW53" s="29"/>
      <c r="TRX53" s="29"/>
      <c r="TRY53" s="29"/>
      <c r="TRZ53" s="29"/>
      <c r="TSA53" s="29"/>
      <c r="TSB53" s="29"/>
      <c r="TSC53" s="29"/>
      <c r="TSD53" s="29"/>
      <c r="TSE53" s="29"/>
      <c r="TSF53" s="29"/>
      <c r="TSG53" s="29"/>
      <c r="TSH53" s="29"/>
      <c r="TSI53" s="29"/>
      <c r="TSJ53" s="29"/>
      <c r="TSK53" s="29"/>
      <c r="TSL53" s="29"/>
      <c r="TSM53" s="29"/>
      <c r="TSN53" s="29"/>
      <c r="TSO53" s="29"/>
      <c r="TSP53" s="29"/>
      <c r="TSQ53" s="29"/>
      <c r="TSR53" s="29"/>
      <c r="TSS53" s="29"/>
      <c r="TST53" s="29"/>
      <c r="TSU53" s="29"/>
      <c r="TSV53" s="29"/>
      <c r="TSW53" s="29"/>
      <c r="TSX53" s="29"/>
      <c r="TSY53" s="29"/>
      <c r="TSZ53" s="29"/>
      <c r="TTA53" s="29"/>
      <c r="TTB53" s="29"/>
      <c r="TTC53" s="29"/>
      <c r="TTD53" s="29"/>
      <c r="TTE53" s="29"/>
      <c r="TTF53" s="29"/>
      <c r="TTG53" s="29"/>
      <c r="TTH53" s="29"/>
      <c r="TTI53" s="29"/>
      <c r="TTJ53" s="29"/>
      <c r="TTK53" s="29"/>
      <c r="TTL53" s="29"/>
      <c r="TTM53" s="29"/>
      <c r="TTN53" s="29"/>
      <c r="TTO53" s="29"/>
      <c r="TTP53" s="29"/>
      <c r="TTQ53" s="29"/>
      <c r="TTR53" s="29"/>
      <c r="TTS53" s="29"/>
      <c r="TTT53" s="29"/>
      <c r="TTU53" s="29"/>
      <c r="TTV53" s="29"/>
      <c r="TTW53" s="29"/>
      <c r="TTX53" s="29"/>
      <c r="TTY53" s="29"/>
      <c r="TTZ53" s="29"/>
      <c r="TUA53" s="29"/>
      <c r="TUB53" s="29"/>
      <c r="TUC53" s="29"/>
      <c r="TUD53" s="29"/>
      <c r="TUE53" s="29"/>
      <c r="TUF53" s="29"/>
      <c r="TUG53" s="29"/>
      <c r="TUH53" s="29"/>
      <c r="TUI53" s="29"/>
      <c r="TUJ53" s="29"/>
      <c r="TUK53" s="29"/>
      <c r="TUL53" s="29"/>
      <c r="TUM53" s="29"/>
      <c r="TUN53" s="29"/>
      <c r="TUO53" s="29"/>
      <c r="TUP53" s="29"/>
      <c r="TUQ53" s="29"/>
      <c r="TUR53" s="29"/>
      <c r="TUS53" s="29"/>
      <c r="TUT53" s="29"/>
      <c r="TUU53" s="29"/>
      <c r="TUV53" s="29"/>
      <c r="TUW53" s="29"/>
      <c r="TUX53" s="29"/>
      <c r="TUY53" s="29"/>
      <c r="TUZ53" s="29"/>
      <c r="TVA53" s="29"/>
      <c r="TVB53" s="29"/>
      <c r="TVC53" s="29"/>
      <c r="TVD53" s="29"/>
      <c r="TVE53" s="29"/>
      <c r="TVF53" s="29"/>
      <c r="TVG53" s="29"/>
      <c r="TVH53" s="29"/>
      <c r="TVI53" s="29"/>
      <c r="TVJ53" s="29"/>
      <c r="TVK53" s="29"/>
      <c r="TVL53" s="29"/>
      <c r="TVM53" s="29"/>
      <c r="TVN53" s="29"/>
      <c r="TVO53" s="29"/>
      <c r="TVP53" s="29"/>
      <c r="TVQ53" s="29"/>
      <c r="TVR53" s="29"/>
      <c r="TVS53" s="29"/>
      <c r="TVT53" s="29"/>
      <c r="TVU53" s="29"/>
      <c r="TVV53" s="29"/>
      <c r="TVW53" s="29"/>
      <c r="TVX53" s="29"/>
      <c r="TVY53" s="29"/>
      <c r="TVZ53" s="29"/>
      <c r="TWA53" s="29"/>
      <c r="TWB53" s="29"/>
      <c r="TWC53" s="29"/>
      <c r="TWD53" s="29"/>
      <c r="TWE53" s="29"/>
      <c r="TWF53" s="29"/>
      <c r="TWG53" s="29"/>
      <c r="TWH53" s="29"/>
      <c r="TWI53" s="29"/>
      <c r="TWJ53" s="29"/>
      <c r="TWK53" s="29"/>
      <c r="TWL53" s="29"/>
      <c r="TWM53" s="29"/>
      <c r="TWN53" s="29"/>
      <c r="TWO53" s="29"/>
      <c r="TWP53" s="29"/>
      <c r="TWQ53" s="29"/>
      <c r="TWR53" s="29"/>
      <c r="TWS53" s="29"/>
      <c r="TWT53" s="29"/>
      <c r="TWU53" s="29"/>
      <c r="TWV53" s="29"/>
      <c r="TWW53" s="29"/>
      <c r="TWX53" s="29"/>
      <c r="TWY53" s="29"/>
      <c r="TWZ53" s="29"/>
      <c r="TXA53" s="29"/>
      <c r="TXB53" s="29"/>
      <c r="TXC53" s="29"/>
      <c r="TXD53" s="29"/>
      <c r="TXE53" s="29"/>
      <c r="TXF53" s="29"/>
      <c r="TXG53" s="29"/>
      <c r="TXH53" s="29"/>
      <c r="TXI53" s="29"/>
      <c r="TXJ53" s="29"/>
      <c r="TXK53" s="29"/>
      <c r="TXL53" s="29"/>
      <c r="TXM53" s="29"/>
      <c r="TXN53" s="29"/>
      <c r="TXO53" s="29"/>
      <c r="TXP53" s="29"/>
      <c r="TXQ53" s="29"/>
      <c r="TXR53" s="29"/>
      <c r="TXS53" s="29"/>
      <c r="TXT53" s="29"/>
      <c r="TXU53" s="29"/>
      <c r="TXV53" s="29"/>
      <c r="TXW53" s="29"/>
      <c r="TXX53" s="29"/>
      <c r="TXY53" s="29"/>
      <c r="TXZ53" s="29"/>
      <c r="TYA53" s="29"/>
      <c r="TYB53" s="29"/>
      <c r="TYC53" s="29"/>
      <c r="TYD53" s="29"/>
      <c r="TYE53" s="29"/>
      <c r="TYF53" s="29"/>
      <c r="TYG53" s="29"/>
      <c r="TYH53" s="29"/>
      <c r="TYI53" s="29"/>
      <c r="TYJ53" s="29"/>
      <c r="TYK53" s="29"/>
      <c r="TYL53" s="29"/>
      <c r="TYM53" s="29"/>
      <c r="TYN53" s="29"/>
      <c r="TYO53" s="29"/>
      <c r="TYP53" s="29"/>
      <c r="TYQ53" s="29"/>
      <c r="TYR53" s="29"/>
      <c r="TYS53" s="29"/>
      <c r="TYT53" s="29"/>
      <c r="TYU53" s="29"/>
      <c r="TYV53" s="29"/>
      <c r="TYW53" s="29"/>
      <c r="TYX53" s="29"/>
      <c r="TYY53" s="29"/>
      <c r="TYZ53" s="29"/>
      <c r="TZA53" s="29"/>
      <c r="TZB53" s="29"/>
      <c r="TZC53" s="29"/>
      <c r="TZD53" s="29"/>
      <c r="TZE53" s="29"/>
      <c r="TZF53" s="29"/>
      <c r="TZG53" s="29"/>
      <c r="TZH53" s="29"/>
      <c r="TZI53" s="29"/>
      <c r="TZJ53" s="29"/>
      <c r="TZK53" s="29"/>
      <c r="TZL53" s="29"/>
      <c r="TZM53" s="29"/>
      <c r="TZN53" s="29"/>
      <c r="TZO53" s="29"/>
      <c r="TZP53" s="29"/>
      <c r="TZQ53" s="29"/>
      <c r="TZR53" s="29"/>
      <c r="TZS53" s="29"/>
      <c r="TZT53" s="29"/>
      <c r="TZU53" s="29"/>
      <c r="TZV53" s="29"/>
      <c r="TZW53" s="29"/>
      <c r="TZX53" s="29"/>
      <c r="TZY53" s="29"/>
      <c r="TZZ53" s="29"/>
      <c r="UAA53" s="29"/>
      <c r="UAB53" s="29"/>
      <c r="UAC53" s="29"/>
      <c r="UAD53" s="29"/>
      <c r="UAE53" s="29"/>
      <c r="UAF53" s="29"/>
      <c r="UAG53" s="29"/>
      <c r="UAH53" s="29"/>
      <c r="UAI53" s="29"/>
      <c r="UAJ53" s="29"/>
      <c r="UAK53" s="29"/>
      <c r="UAL53" s="29"/>
      <c r="UAM53" s="29"/>
      <c r="UAN53" s="29"/>
      <c r="UAO53" s="29"/>
      <c r="UAP53" s="29"/>
      <c r="UAQ53" s="29"/>
      <c r="UAR53" s="29"/>
      <c r="UAS53" s="29"/>
      <c r="UAT53" s="29"/>
      <c r="UAU53" s="29"/>
      <c r="UAV53" s="29"/>
      <c r="UAW53" s="29"/>
      <c r="UAX53" s="29"/>
      <c r="UAY53" s="29"/>
      <c r="UAZ53" s="29"/>
      <c r="UBA53" s="29"/>
      <c r="UBB53" s="29"/>
      <c r="UBC53" s="29"/>
      <c r="UBD53" s="29"/>
      <c r="UBE53" s="29"/>
      <c r="UBF53" s="29"/>
      <c r="UBG53" s="29"/>
      <c r="UBH53" s="29"/>
      <c r="UBI53" s="29"/>
      <c r="UBJ53" s="29"/>
      <c r="UBK53" s="29"/>
      <c r="UBL53" s="29"/>
      <c r="UBM53" s="29"/>
      <c r="UBN53" s="29"/>
      <c r="UBO53" s="29"/>
      <c r="UBP53" s="29"/>
      <c r="UBQ53" s="29"/>
      <c r="UBR53" s="29"/>
      <c r="UBS53" s="29"/>
      <c r="UBT53" s="29"/>
      <c r="UBU53" s="29"/>
      <c r="UBV53" s="29"/>
      <c r="UBW53" s="29"/>
      <c r="UBX53" s="29"/>
      <c r="UBY53" s="29"/>
      <c r="UBZ53" s="29"/>
      <c r="UCA53" s="29"/>
      <c r="UCB53" s="29"/>
      <c r="UCC53" s="29"/>
      <c r="UCD53" s="29"/>
      <c r="UCE53" s="29"/>
      <c r="UCF53" s="29"/>
      <c r="UCG53" s="29"/>
      <c r="UCH53" s="29"/>
      <c r="UCI53" s="29"/>
      <c r="UCJ53" s="29"/>
      <c r="UCK53" s="29"/>
      <c r="UCL53" s="29"/>
      <c r="UCM53" s="29"/>
      <c r="UCN53" s="29"/>
      <c r="UCO53" s="29"/>
      <c r="UCP53" s="29"/>
      <c r="UCQ53" s="29"/>
      <c r="UCR53" s="29"/>
      <c r="UCS53" s="29"/>
      <c r="UCT53" s="29"/>
      <c r="UCU53" s="29"/>
      <c r="UCV53" s="29"/>
      <c r="UCW53" s="29"/>
      <c r="UCX53" s="29"/>
      <c r="UCY53" s="29"/>
      <c r="UCZ53" s="29"/>
      <c r="UDA53" s="29"/>
      <c r="UDB53" s="29"/>
      <c r="UDC53" s="29"/>
      <c r="UDD53" s="29"/>
      <c r="UDE53" s="29"/>
      <c r="UDF53" s="29"/>
      <c r="UDG53" s="29"/>
      <c r="UDH53" s="29"/>
      <c r="UDI53" s="29"/>
      <c r="UDJ53" s="29"/>
      <c r="UDK53" s="29"/>
      <c r="UDL53" s="29"/>
      <c r="UDM53" s="29"/>
      <c r="UDN53" s="29"/>
      <c r="UDO53" s="29"/>
      <c r="UDP53" s="29"/>
      <c r="UDQ53" s="29"/>
      <c r="UDR53" s="29"/>
      <c r="UDS53" s="29"/>
      <c r="UDT53" s="29"/>
      <c r="UDU53" s="29"/>
      <c r="UDV53" s="29"/>
      <c r="UDW53" s="29"/>
      <c r="UDX53" s="29"/>
      <c r="UDY53" s="29"/>
      <c r="UDZ53" s="29"/>
      <c r="UEA53" s="29"/>
      <c r="UEB53" s="29"/>
      <c r="UEC53" s="29"/>
      <c r="UED53" s="29"/>
      <c r="UEE53" s="29"/>
      <c r="UEF53" s="29"/>
      <c r="UEG53" s="29"/>
      <c r="UEH53" s="29"/>
      <c r="UEI53" s="29"/>
      <c r="UEJ53" s="29"/>
      <c r="UEK53" s="29"/>
      <c r="UEL53" s="29"/>
      <c r="UEM53" s="29"/>
      <c r="UEN53" s="29"/>
      <c r="UEO53" s="29"/>
      <c r="UEP53" s="29"/>
      <c r="UEQ53" s="29"/>
      <c r="UER53" s="29"/>
      <c r="UES53" s="29"/>
      <c r="UET53" s="29"/>
      <c r="UEU53" s="29"/>
      <c r="UEV53" s="29"/>
      <c r="UEW53" s="29"/>
      <c r="UEX53" s="29"/>
      <c r="UEY53" s="29"/>
      <c r="UEZ53" s="29"/>
      <c r="UFA53" s="29"/>
      <c r="UFB53" s="29"/>
      <c r="UFC53" s="29"/>
      <c r="UFD53" s="29"/>
      <c r="UFE53" s="29"/>
      <c r="UFF53" s="29"/>
      <c r="UFG53" s="29"/>
      <c r="UFH53" s="29"/>
      <c r="UFI53" s="29"/>
      <c r="UFJ53" s="29"/>
      <c r="UFK53" s="29"/>
      <c r="UFL53" s="29"/>
      <c r="UFM53" s="29"/>
      <c r="UFN53" s="29"/>
      <c r="UFO53" s="29"/>
      <c r="UFP53" s="29"/>
      <c r="UFQ53" s="29"/>
      <c r="UFR53" s="29"/>
      <c r="UFS53" s="29"/>
      <c r="UFT53" s="29"/>
      <c r="UFU53" s="29"/>
      <c r="UFV53" s="29"/>
      <c r="UFW53" s="29"/>
      <c r="UFX53" s="29"/>
      <c r="UFY53" s="29"/>
      <c r="UFZ53" s="29"/>
      <c r="UGA53" s="29"/>
      <c r="UGB53" s="29"/>
      <c r="UGC53" s="29"/>
      <c r="UGD53" s="29"/>
      <c r="UGE53" s="29"/>
      <c r="UGF53" s="29"/>
      <c r="UGG53" s="29"/>
      <c r="UGH53" s="29"/>
      <c r="UGI53" s="29"/>
      <c r="UGJ53" s="29"/>
      <c r="UGK53" s="29"/>
      <c r="UGL53" s="29"/>
      <c r="UGM53" s="29"/>
      <c r="UGN53" s="29"/>
      <c r="UGO53" s="29"/>
      <c r="UGP53" s="29"/>
      <c r="UGQ53" s="29"/>
      <c r="UGR53" s="29"/>
      <c r="UGS53" s="29"/>
      <c r="UGT53" s="29"/>
      <c r="UGU53" s="29"/>
      <c r="UGV53" s="29"/>
      <c r="UGW53" s="29"/>
      <c r="UGX53" s="29"/>
      <c r="UGY53" s="29"/>
      <c r="UGZ53" s="29"/>
      <c r="UHA53" s="29"/>
      <c r="UHB53" s="29"/>
      <c r="UHC53" s="29"/>
      <c r="UHD53" s="29"/>
      <c r="UHE53" s="29"/>
      <c r="UHF53" s="29"/>
      <c r="UHG53" s="29"/>
      <c r="UHH53" s="29"/>
      <c r="UHI53" s="29"/>
      <c r="UHJ53" s="29"/>
      <c r="UHK53" s="29"/>
      <c r="UHL53" s="29"/>
      <c r="UHM53" s="29"/>
      <c r="UHN53" s="29"/>
      <c r="UHO53" s="29"/>
      <c r="UHP53" s="29"/>
      <c r="UHQ53" s="29"/>
      <c r="UHR53" s="29"/>
      <c r="UHS53" s="29"/>
      <c r="UHT53" s="29"/>
      <c r="UHU53" s="29"/>
      <c r="UHV53" s="29"/>
      <c r="UHW53" s="29"/>
      <c r="UHX53" s="29"/>
      <c r="UHY53" s="29"/>
      <c r="UHZ53" s="29"/>
      <c r="UIA53" s="29"/>
      <c r="UIB53" s="29"/>
      <c r="UIC53" s="29"/>
      <c r="UID53" s="29"/>
      <c r="UIE53" s="29"/>
      <c r="UIF53" s="29"/>
      <c r="UIG53" s="29"/>
      <c r="UIH53" s="29"/>
      <c r="UII53" s="29"/>
      <c r="UIJ53" s="29"/>
      <c r="UIK53" s="29"/>
      <c r="UIL53" s="29"/>
      <c r="UIM53" s="29"/>
      <c r="UIN53" s="29"/>
      <c r="UIO53" s="29"/>
      <c r="UIP53" s="29"/>
      <c r="UIQ53" s="29"/>
      <c r="UIR53" s="29"/>
      <c r="UIS53" s="29"/>
      <c r="UIT53" s="29"/>
      <c r="UIU53" s="29"/>
      <c r="UIV53" s="29"/>
      <c r="UIW53" s="29"/>
      <c r="UIX53" s="29"/>
      <c r="UIY53" s="29"/>
      <c r="UIZ53" s="29"/>
      <c r="UJA53" s="29"/>
      <c r="UJB53" s="29"/>
      <c r="UJC53" s="29"/>
      <c r="UJD53" s="29"/>
      <c r="UJE53" s="29"/>
      <c r="UJF53" s="29"/>
      <c r="UJG53" s="29"/>
      <c r="UJH53" s="29"/>
      <c r="UJI53" s="29"/>
      <c r="UJJ53" s="29"/>
      <c r="UJK53" s="29"/>
      <c r="UJL53" s="29"/>
      <c r="UJM53" s="29"/>
      <c r="UJN53" s="29"/>
      <c r="UJO53" s="29"/>
      <c r="UJP53" s="29"/>
      <c r="UJQ53" s="29"/>
      <c r="UJR53" s="29"/>
      <c r="UJS53" s="29"/>
      <c r="UJT53" s="29"/>
      <c r="UJU53" s="29"/>
      <c r="UJV53" s="29"/>
      <c r="UJW53" s="29"/>
      <c r="UJX53" s="29"/>
      <c r="UJY53" s="29"/>
      <c r="UJZ53" s="29"/>
      <c r="UKA53" s="29"/>
      <c r="UKB53" s="29"/>
      <c r="UKC53" s="29"/>
      <c r="UKD53" s="29"/>
      <c r="UKE53" s="29"/>
      <c r="UKF53" s="29"/>
      <c r="UKG53" s="29"/>
      <c r="UKH53" s="29"/>
      <c r="UKI53" s="29"/>
      <c r="UKJ53" s="29"/>
      <c r="UKK53" s="29"/>
      <c r="UKL53" s="29"/>
      <c r="UKM53" s="29"/>
      <c r="UKN53" s="29"/>
      <c r="UKO53" s="29"/>
      <c r="UKP53" s="29"/>
      <c r="UKQ53" s="29"/>
      <c r="UKR53" s="29"/>
      <c r="UKS53" s="29"/>
      <c r="UKT53" s="29"/>
      <c r="UKU53" s="29"/>
      <c r="UKV53" s="29"/>
      <c r="UKW53" s="29"/>
      <c r="UKX53" s="29"/>
      <c r="UKY53" s="29"/>
      <c r="UKZ53" s="29"/>
      <c r="ULA53" s="29"/>
      <c r="ULB53" s="29"/>
      <c r="ULC53" s="29"/>
      <c r="ULD53" s="29"/>
      <c r="ULE53" s="29"/>
      <c r="ULF53" s="29"/>
      <c r="ULG53" s="29"/>
      <c r="ULH53" s="29"/>
      <c r="ULI53" s="29"/>
      <c r="ULJ53" s="29"/>
      <c r="ULK53" s="29"/>
      <c r="ULL53" s="29"/>
      <c r="ULM53" s="29"/>
      <c r="ULN53" s="29"/>
      <c r="ULO53" s="29"/>
      <c r="ULP53" s="29"/>
      <c r="ULQ53" s="29"/>
      <c r="ULR53" s="29"/>
      <c r="ULS53" s="29"/>
      <c r="ULT53" s="29"/>
      <c r="ULU53" s="29"/>
      <c r="ULV53" s="29"/>
      <c r="ULW53" s="29"/>
      <c r="ULX53" s="29"/>
      <c r="ULY53" s="29"/>
      <c r="ULZ53" s="29"/>
      <c r="UMA53" s="29"/>
      <c r="UMB53" s="29"/>
      <c r="UMC53" s="29"/>
      <c r="UMD53" s="29"/>
      <c r="UME53" s="29"/>
      <c r="UMF53" s="29"/>
      <c r="UMG53" s="29"/>
      <c r="UMH53" s="29"/>
      <c r="UMI53" s="29"/>
      <c r="UMJ53" s="29"/>
      <c r="UMK53" s="29"/>
      <c r="UML53" s="29"/>
      <c r="UMM53" s="29"/>
      <c r="UMN53" s="29"/>
      <c r="UMO53" s="29"/>
      <c r="UMP53" s="29"/>
      <c r="UMQ53" s="29"/>
      <c r="UMR53" s="29"/>
      <c r="UMS53" s="29"/>
      <c r="UMT53" s="29"/>
      <c r="UMU53" s="29"/>
      <c r="UMV53" s="29"/>
      <c r="UMW53" s="29"/>
      <c r="UMX53" s="29"/>
      <c r="UMY53" s="29"/>
      <c r="UMZ53" s="29"/>
      <c r="UNA53" s="29"/>
      <c r="UNB53" s="29"/>
      <c r="UNC53" s="29"/>
      <c r="UND53" s="29"/>
      <c r="UNE53" s="29"/>
      <c r="UNF53" s="29"/>
      <c r="UNG53" s="29"/>
      <c r="UNH53" s="29"/>
      <c r="UNI53" s="29"/>
      <c r="UNJ53" s="29"/>
      <c r="UNK53" s="29"/>
      <c r="UNL53" s="29"/>
      <c r="UNM53" s="29"/>
      <c r="UNN53" s="29"/>
      <c r="UNO53" s="29"/>
      <c r="UNP53" s="29"/>
      <c r="UNQ53" s="29"/>
      <c r="UNR53" s="29"/>
      <c r="UNS53" s="29"/>
      <c r="UNT53" s="29"/>
      <c r="UNU53" s="29"/>
      <c r="UNV53" s="29"/>
      <c r="UNW53" s="29"/>
      <c r="UNX53" s="29"/>
      <c r="UNY53" s="29"/>
      <c r="UNZ53" s="29"/>
      <c r="UOA53" s="29"/>
      <c r="UOB53" s="29"/>
      <c r="UOC53" s="29"/>
      <c r="UOD53" s="29"/>
      <c r="UOE53" s="29"/>
      <c r="UOF53" s="29"/>
      <c r="UOG53" s="29"/>
      <c r="UOH53" s="29"/>
      <c r="UOI53" s="29"/>
      <c r="UOJ53" s="29"/>
      <c r="UOK53" s="29"/>
      <c r="UOL53" s="29"/>
      <c r="UOM53" s="29"/>
      <c r="UON53" s="29"/>
      <c r="UOO53" s="29"/>
      <c r="UOP53" s="29"/>
      <c r="UOQ53" s="29"/>
      <c r="UOR53" s="29"/>
      <c r="UOS53" s="29"/>
      <c r="UOT53" s="29"/>
      <c r="UOU53" s="29"/>
      <c r="UOV53" s="29"/>
      <c r="UOW53" s="29"/>
      <c r="UOX53" s="29"/>
      <c r="UOY53" s="29"/>
      <c r="UOZ53" s="29"/>
      <c r="UPA53" s="29"/>
      <c r="UPB53" s="29"/>
      <c r="UPC53" s="29"/>
      <c r="UPD53" s="29"/>
      <c r="UPE53" s="29"/>
      <c r="UPF53" s="29"/>
      <c r="UPG53" s="29"/>
      <c r="UPH53" s="29"/>
      <c r="UPI53" s="29"/>
      <c r="UPJ53" s="29"/>
      <c r="UPK53" s="29"/>
      <c r="UPL53" s="29"/>
      <c r="UPM53" s="29"/>
      <c r="UPN53" s="29"/>
      <c r="UPO53" s="29"/>
      <c r="UPP53" s="29"/>
      <c r="UPQ53" s="29"/>
      <c r="UPR53" s="29"/>
      <c r="UPS53" s="29"/>
      <c r="UPT53" s="29"/>
      <c r="UPU53" s="29"/>
      <c r="UPV53" s="29"/>
      <c r="UPW53" s="29"/>
      <c r="UPX53" s="29"/>
      <c r="UPY53" s="29"/>
      <c r="UPZ53" s="29"/>
      <c r="UQA53" s="29"/>
      <c r="UQB53" s="29"/>
      <c r="UQC53" s="29"/>
      <c r="UQD53" s="29"/>
      <c r="UQE53" s="29"/>
      <c r="UQF53" s="29"/>
      <c r="UQG53" s="29"/>
      <c r="UQH53" s="29"/>
      <c r="UQI53" s="29"/>
      <c r="UQJ53" s="29"/>
      <c r="UQK53" s="29"/>
      <c r="UQL53" s="29"/>
      <c r="UQM53" s="29"/>
      <c r="UQN53" s="29"/>
      <c r="UQO53" s="29"/>
      <c r="UQP53" s="29"/>
      <c r="UQQ53" s="29"/>
      <c r="UQR53" s="29"/>
      <c r="UQS53" s="29"/>
      <c r="UQT53" s="29"/>
      <c r="UQU53" s="29"/>
      <c r="UQV53" s="29"/>
      <c r="UQW53" s="29"/>
      <c r="UQX53" s="29"/>
      <c r="UQY53" s="29"/>
      <c r="UQZ53" s="29"/>
      <c r="URA53" s="29"/>
      <c r="URB53" s="29"/>
      <c r="URC53" s="29"/>
      <c r="URD53" s="29"/>
      <c r="URE53" s="29"/>
      <c r="URF53" s="29"/>
      <c r="URG53" s="29"/>
      <c r="URH53" s="29"/>
      <c r="URI53" s="29"/>
      <c r="URJ53" s="29"/>
      <c r="URK53" s="29"/>
      <c r="URL53" s="29"/>
      <c r="URM53" s="29"/>
      <c r="URN53" s="29"/>
      <c r="URO53" s="29"/>
      <c r="URP53" s="29"/>
      <c r="URQ53" s="29"/>
      <c r="URR53" s="29"/>
      <c r="URS53" s="29"/>
      <c r="URT53" s="29"/>
      <c r="URU53" s="29"/>
      <c r="URV53" s="29"/>
      <c r="URW53" s="29"/>
      <c r="URX53" s="29"/>
      <c r="URY53" s="29"/>
      <c r="URZ53" s="29"/>
      <c r="USA53" s="29"/>
      <c r="USB53" s="29"/>
      <c r="USC53" s="29"/>
      <c r="USD53" s="29"/>
      <c r="USE53" s="29"/>
      <c r="USF53" s="29"/>
      <c r="USG53" s="29"/>
      <c r="USH53" s="29"/>
      <c r="USI53" s="29"/>
      <c r="USJ53" s="29"/>
      <c r="USK53" s="29"/>
      <c r="USL53" s="29"/>
      <c r="USM53" s="29"/>
      <c r="USN53" s="29"/>
      <c r="USO53" s="29"/>
      <c r="USP53" s="29"/>
      <c r="USQ53" s="29"/>
      <c r="USR53" s="29"/>
      <c r="USS53" s="29"/>
      <c r="UST53" s="29"/>
      <c r="USU53" s="29"/>
      <c r="USV53" s="29"/>
      <c r="USW53" s="29"/>
      <c r="USX53" s="29"/>
      <c r="USY53" s="29"/>
      <c r="USZ53" s="29"/>
      <c r="UTA53" s="29"/>
      <c r="UTB53" s="29"/>
      <c r="UTC53" s="29"/>
      <c r="UTD53" s="29"/>
      <c r="UTE53" s="29"/>
      <c r="UTF53" s="29"/>
      <c r="UTG53" s="29"/>
      <c r="UTH53" s="29"/>
      <c r="UTI53" s="29"/>
      <c r="UTJ53" s="29"/>
      <c r="UTK53" s="29"/>
      <c r="UTL53" s="29"/>
      <c r="UTM53" s="29"/>
      <c r="UTN53" s="29"/>
      <c r="UTO53" s="29"/>
      <c r="UTP53" s="29"/>
      <c r="UTQ53" s="29"/>
      <c r="UTR53" s="29"/>
      <c r="UTS53" s="29"/>
      <c r="UTT53" s="29"/>
      <c r="UTU53" s="29"/>
      <c r="UTV53" s="29"/>
      <c r="UTW53" s="29"/>
      <c r="UTX53" s="29"/>
      <c r="UTY53" s="29"/>
      <c r="UTZ53" s="29"/>
      <c r="UUA53" s="29"/>
      <c r="UUB53" s="29"/>
      <c r="UUC53" s="29"/>
      <c r="UUD53" s="29"/>
      <c r="UUE53" s="29"/>
      <c r="UUF53" s="29"/>
      <c r="UUG53" s="29"/>
      <c r="UUH53" s="29"/>
      <c r="UUI53" s="29"/>
      <c r="UUJ53" s="29"/>
      <c r="UUK53" s="29"/>
      <c r="UUL53" s="29"/>
      <c r="UUM53" s="29"/>
      <c r="UUN53" s="29"/>
      <c r="UUO53" s="29"/>
      <c r="UUP53" s="29"/>
      <c r="UUQ53" s="29"/>
      <c r="UUR53" s="29"/>
      <c r="UUS53" s="29"/>
      <c r="UUT53" s="29"/>
      <c r="UUU53" s="29"/>
      <c r="UUV53" s="29"/>
      <c r="UUW53" s="29"/>
      <c r="UUX53" s="29"/>
      <c r="UUY53" s="29"/>
      <c r="UUZ53" s="29"/>
      <c r="UVA53" s="29"/>
      <c r="UVB53" s="29"/>
      <c r="UVC53" s="29"/>
      <c r="UVD53" s="29"/>
      <c r="UVE53" s="29"/>
      <c r="UVF53" s="29"/>
      <c r="UVG53" s="29"/>
      <c r="UVH53" s="29"/>
      <c r="UVI53" s="29"/>
      <c r="UVJ53" s="29"/>
      <c r="UVK53" s="29"/>
      <c r="UVL53" s="29"/>
      <c r="UVM53" s="29"/>
      <c r="UVN53" s="29"/>
      <c r="UVO53" s="29"/>
      <c r="UVP53" s="29"/>
      <c r="UVQ53" s="29"/>
      <c r="UVR53" s="29"/>
      <c r="UVS53" s="29"/>
      <c r="UVT53" s="29"/>
      <c r="UVU53" s="29"/>
      <c r="UVV53" s="29"/>
      <c r="UVW53" s="29"/>
      <c r="UVX53" s="29"/>
      <c r="UVY53" s="29"/>
      <c r="UVZ53" s="29"/>
      <c r="UWA53" s="29"/>
      <c r="UWB53" s="29"/>
      <c r="UWC53" s="29"/>
      <c r="UWD53" s="29"/>
      <c r="UWE53" s="29"/>
      <c r="UWF53" s="29"/>
      <c r="UWG53" s="29"/>
      <c r="UWH53" s="29"/>
      <c r="UWI53" s="29"/>
      <c r="UWJ53" s="29"/>
      <c r="UWK53" s="29"/>
      <c r="UWL53" s="29"/>
      <c r="UWM53" s="29"/>
      <c r="UWN53" s="29"/>
      <c r="UWO53" s="29"/>
      <c r="UWP53" s="29"/>
      <c r="UWQ53" s="29"/>
      <c r="UWR53" s="29"/>
      <c r="UWS53" s="29"/>
      <c r="UWT53" s="29"/>
      <c r="UWU53" s="29"/>
      <c r="UWV53" s="29"/>
      <c r="UWW53" s="29"/>
      <c r="UWX53" s="29"/>
      <c r="UWY53" s="29"/>
      <c r="UWZ53" s="29"/>
      <c r="UXA53" s="29"/>
      <c r="UXB53" s="29"/>
      <c r="UXC53" s="29"/>
      <c r="UXD53" s="29"/>
      <c r="UXE53" s="29"/>
      <c r="UXF53" s="29"/>
      <c r="UXG53" s="29"/>
      <c r="UXH53" s="29"/>
      <c r="UXI53" s="29"/>
      <c r="UXJ53" s="29"/>
      <c r="UXK53" s="29"/>
      <c r="UXL53" s="29"/>
      <c r="UXM53" s="29"/>
      <c r="UXN53" s="29"/>
      <c r="UXO53" s="29"/>
      <c r="UXP53" s="29"/>
      <c r="UXQ53" s="29"/>
      <c r="UXR53" s="29"/>
      <c r="UXS53" s="29"/>
      <c r="UXT53" s="29"/>
      <c r="UXU53" s="29"/>
      <c r="UXV53" s="29"/>
      <c r="UXW53" s="29"/>
      <c r="UXX53" s="29"/>
      <c r="UXY53" s="29"/>
      <c r="UXZ53" s="29"/>
      <c r="UYA53" s="29"/>
      <c r="UYB53" s="29"/>
      <c r="UYC53" s="29"/>
      <c r="UYD53" s="29"/>
      <c r="UYE53" s="29"/>
      <c r="UYF53" s="29"/>
      <c r="UYG53" s="29"/>
      <c r="UYH53" s="29"/>
      <c r="UYI53" s="29"/>
      <c r="UYJ53" s="29"/>
      <c r="UYK53" s="29"/>
      <c r="UYL53" s="29"/>
      <c r="UYM53" s="29"/>
      <c r="UYN53" s="29"/>
      <c r="UYO53" s="29"/>
      <c r="UYP53" s="29"/>
      <c r="UYQ53" s="29"/>
      <c r="UYR53" s="29"/>
      <c r="UYS53" s="29"/>
      <c r="UYT53" s="29"/>
      <c r="UYU53" s="29"/>
      <c r="UYV53" s="29"/>
      <c r="UYW53" s="29"/>
      <c r="UYX53" s="29"/>
      <c r="UYY53" s="29"/>
      <c r="UYZ53" s="29"/>
      <c r="UZA53" s="29"/>
      <c r="UZB53" s="29"/>
      <c r="UZC53" s="29"/>
      <c r="UZD53" s="29"/>
      <c r="UZE53" s="29"/>
      <c r="UZF53" s="29"/>
      <c r="UZG53" s="29"/>
      <c r="UZH53" s="29"/>
      <c r="UZI53" s="29"/>
      <c r="UZJ53" s="29"/>
      <c r="UZK53" s="29"/>
      <c r="UZL53" s="29"/>
      <c r="UZM53" s="29"/>
      <c r="UZN53" s="29"/>
      <c r="UZO53" s="29"/>
      <c r="UZP53" s="29"/>
      <c r="UZQ53" s="29"/>
      <c r="UZR53" s="29"/>
      <c r="UZS53" s="29"/>
      <c r="UZT53" s="29"/>
      <c r="UZU53" s="29"/>
      <c r="UZV53" s="29"/>
      <c r="UZW53" s="29"/>
      <c r="UZX53" s="29"/>
      <c r="UZY53" s="29"/>
      <c r="UZZ53" s="29"/>
      <c r="VAA53" s="29"/>
      <c r="VAB53" s="29"/>
      <c r="VAC53" s="29"/>
      <c r="VAD53" s="29"/>
      <c r="VAE53" s="29"/>
      <c r="VAF53" s="29"/>
      <c r="VAG53" s="29"/>
      <c r="VAH53" s="29"/>
      <c r="VAI53" s="29"/>
      <c r="VAJ53" s="29"/>
      <c r="VAK53" s="29"/>
      <c r="VAL53" s="29"/>
      <c r="VAM53" s="29"/>
      <c r="VAN53" s="29"/>
      <c r="VAO53" s="29"/>
      <c r="VAP53" s="29"/>
      <c r="VAQ53" s="29"/>
      <c r="VAR53" s="29"/>
      <c r="VAS53" s="29"/>
      <c r="VAT53" s="29"/>
      <c r="VAU53" s="29"/>
      <c r="VAV53" s="29"/>
      <c r="VAW53" s="29"/>
      <c r="VAX53" s="29"/>
      <c r="VAY53" s="29"/>
      <c r="VAZ53" s="29"/>
      <c r="VBA53" s="29"/>
      <c r="VBB53" s="29"/>
      <c r="VBC53" s="29"/>
      <c r="VBD53" s="29"/>
      <c r="VBE53" s="29"/>
      <c r="VBF53" s="29"/>
      <c r="VBG53" s="29"/>
      <c r="VBH53" s="29"/>
      <c r="VBI53" s="29"/>
      <c r="VBJ53" s="29"/>
      <c r="VBK53" s="29"/>
      <c r="VBL53" s="29"/>
      <c r="VBM53" s="29"/>
      <c r="VBN53" s="29"/>
      <c r="VBO53" s="29"/>
      <c r="VBP53" s="29"/>
      <c r="VBQ53" s="29"/>
      <c r="VBR53" s="29"/>
      <c r="VBS53" s="29"/>
      <c r="VBT53" s="29"/>
      <c r="VBU53" s="29"/>
      <c r="VBV53" s="29"/>
      <c r="VBW53" s="29"/>
      <c r="VBX53" s="29"/>
      <c r="VBY53" s="29"/>
      <c r="VBZ53" s="29"/>
      <c r="VCA53" s="29"/>
      <c r="VCB53" s="29"/>
      <c r="VCC53" s="29"/>
      <c r="VCD53" s="29"/>
      <c r="VCE53" s="29"/>
      <c r="VCF53" s="29"/>
      <c r="VCG53" s="29"/>
      <c r="VCH53" s="29"/>
      <c r="VCI53" s="29"/>
      <c r="VCJ53" s="29"/>
      <c r="VCK53" s="29"/>
      <c r="VCL53" s="29"/>
      <c r="VCM53" s="29"/>
      <c r="VCN53" s="29"/>
      <c r="VCO53" s="29"/>
      <c r="VCP53" s="29"/>
      <c r="VCQ53" s="29"/>
      <c r="VCR53" s="29"/>
      <c r="VCS53" s="29"/>
      <c r="VCT53" s="29"/>
      <c r="VCU53" s="29"/>
      <c r="VCV53" s="29"/>
      <c r="VCW53" s="29"/>
      <c r="VCX53" s="29"/>
      <c r="VCY53" s="29"/>
      <c r="VCZ53" s="29"/>
      <c r="VDA53" s="29"/>
      <c r="VDB53" s="29"/>
      <c r="VDC53" s="29"/>
      <c r="VDD53" s="29"/>
      <c r="VDE53" s="29"/>
      <c r="VDF53" s="29"/>
      <c r="VDG53" s="29"/>
      <c r="VDH53" s="29"/>
      <c r="VDI53" s="29"/>
      <c r="VDJ53" s="29"/>
      <c r="VDK53" s="29"/>
      <c r="VDL53" s="29"/>
      <c r="VDM53" s="29"/>
      <c r="VDN53" s="29"/>
      <c r="VDO53" s="29"/>
      <c r="VDP53" s="29"/>
      <c r="VDQ53" s="29"/>
      <c r="VDR53" s="29"/>
      <c r="VDS53" s="29"/>
      <c r="VDT53" s="29"/>
      <c r="VDU53" s="29"/>
      <c r="VDV53" s="29"/>
      <c r="VDW53" s="29"/>
      <c r="VDX53" s="29"/>
      <c r="VDY53" s="29"/>
      <c r="VDZ53" s="29"/>
      <c r="VEA53" s="29"/>
      <c r="VEB53" s="29"/>
      <c r="VEC53" s="29"/>
      <c r="VED53" s="29"/>
      <c r="VEE53" s="29"/>
      <c r="VEF53" s="29"/>
      <c r="VEG53" s="29"/>
      <c r="VEH53" s="29"/>
      <c r="VEI53" s="29"/>
      <c r="VEJ53" s="29"/>
      <c r="VEK53" s="29"/>
      <c r="VEL53" s="29"/>
      <c r="VEM53" s="29"/>
      <c r="VEN53" s="29"/>
      <c r="VEO53" s="29"/>
      <c r="VEP53" s="29"/>
      <c r="VEQ53" s="29"/>
      <c r="VER53" s="29"/>
      <c r="VES53" s="29"/>
      <c r="VET53" s="29"/>
      <c r="VEU53" s="29"/>
      <c r="VEV53" s="29"/>
      <c r="VEW53" s="29"/>
      <c r="VEX53" s="29"/>
      <c r="VEY53" s="29"/>
      <c r="VEZ53" s="29"/>
      <c r="VFA53" s="29"/>
      <c r="VFB53" s="29"/>
      <c r="VFC53" s="29"/>
      <c r="VFD53" s="29"/>
      <c r="VFE53" s="29"/>
      <c r="VFF53" s="29"/>
      <c r="VFG53" s="29"/>
      <c r="VFH53" s="29"/>
      <c r="VFI53" s="29"/>
      <c r="VFJ53" s="29"/>
      <c r="VFK53" s="29"/>
      <c r="VFL53" s="29"/>
      <c r="VFM53" s="29"/>
      <c r="VFN53" s="29"/>
      <c r="VFO53" s="29"/>
      <c r="VFP53" s="29"/>
      <c r="VFQ53" s="29"/>
      <c r="VFR53" s="29"/>
      <c r="VFS53" s="29"/>
      <c r="VFT53" s="29"/>
      <c r="VFU53" s="29"/>
      <c r="VFV53" s="29"/>
      <c r="VFW53" s="29"/>
      <c r="VFX53" s="29"/>
      <c r="VFY53" s="29"/>
      <c r="VFZ53" s="29"/>
      <c r="VGA53" s="29"/>
      <c r="VGB53" s="29"/>
      <c r="VGC53" s="29"/>
      <c r="VGD53" s="29"/>
      <c r="VGE53" s="29"/>
      <c r="VGF53" s="29"/>
      <c r="VGG53" s="29"/>
      <c r="VGH53" s="29"/>
      <c r="VGI53" s="29"/>
      <c r="VGJ53" s="29"/>
      <c r="VGK53" s="29"/>
      <c r="VGL53" s="29"/>
      <c r="VGM53" s="29"/>
      <c r="VGN53" s="29"/>
      <c r="VGO53" s="29"/>
      <c r="VGP53" s="29"/>
      <c r="VGQ53" s="29"/>
      <c r="VGR53" s="29"/>
      <c r="VGS53" s="29"/>
      <c r="VGT53" s="29"/>
      <c r="VGU53" s="29"/>
      <c r="VGV53" s="29"/>
      <c r="VGW53" s="29"/>
      <c r="VGX53" s="29"/>
      <c r="VGY53" s="29"/>
      <c r="VGZ53" s="29"/>
      <c r="VHA53" s="29"/>
      <c r="VHB53" s="29"/>
      <c r="VHC53" s="29"/>
      <c r="VHD53" s="29"/>
      <c r="VHE53" s="29"/>
      <c r="VHF53" s="29"/>
      <c r="VHG53" s="29"/>
      <c r="VHH53" s="29"/>
      <c r="VHI53" s="29"/>
      <c r="VHJ53" s="29"/>
      <c r="VHK53" s="29"/>
      <c r="VHL53" s="29"/>
      <c r="VHM53" s="29"/>
      <c r="VHN53" s="29"/>
      <c r="VHO53" s="29"/>
      <c r="VHP53" s="29"/>
      <c r="VHQ53" s="29"/>
      <c r="VHR53" s="29"/>
      <c r="VHS53" s="29"/>
      <c r="VHT53" s="29"/>
      <c r="VHU53" s="29"/>
      <c r="VHV53" s="29"/>
      <c r="VHW53" s="29"/>
      <c r="VHX53" s="29"/>
      <c r="VHY53" s="29"/>
      <c r="VHZ53" s="29"/>
      <c r="VIA53" s="29"/>
      <c r="VIB53" s="29"/>
      <c r="VIC53" s="29"/>
      <c r="VID53" s="29"/>
      <c r="VIE53" s="29"/>
      <c r="VIF53" s="29"/>
      <c r="VIG53" s="29"/>
      <c r="VIH53" s="29"/>
      <c r="VII53" s="29"/>
      <c r="VIJ53" s="29"/>
      <c r="VIK53" s="29"/>
      <c r="VIL53" s="29"/>
      <c r="VIM53" s="29"/>
      <c r="VIN53" s="29"/>
      <c r="VIO53" s="29"/>
      <c r="VIP53" s="29"/>
      <c r="VIQ53" s="29"/>
      <c r="VIR53" s="29"/>
      <c r="VIS53" s="29"/>
      <c r="VIT53" s="29"/>
      <c r="VIU53" s="29"/>
      <c r="VIV53" s="29"/>
      <c r="VIW53" s="29"/>
      <c r="VIX53" s="29"/>
      <c r="VIY53" s="29"/>
      <c r="VIZ53" s="29"/>
      <c r="VJA53" s="29"/>
      <c r="VJB53" s="29"/>
      <c r="VJC53" s="29"/>
      <c r="VJD53" s="29"/>
      <c r="VJE53" s="29"/>
      <c r="VJF53" s="29"/>
      <c r="VJG53" s="29"/>
      <c r="VJH53" s="29"/>
      <c r="VJI53" s="29"/>
      <c r="VJJ53" s="29"/>
      <c r="VJK53" s="29"/>
      <c r="VJL53" s="29"/>
      <c r="VJM53" s="29"/>
      <c r="VJN53" s="29"/>
      <c r="VJO53" s="29"/>
      <c r="VJP53" s="29"/>
      <c r="VJQ53" s="29"/>
      <c r="VJR53" s="29"/>
      <c r="VJS53" s="29"/>
      <c r="VJT53" s="29"/>
      <c r="VJU53" s="29"/>
      <c r="VJV53" s="29"/>
      <c r="VJW53" s="29"/>
      <c r="VJX53" s="29"/>
      <c r="VJY53" s="29"/>
      <c r="VJZ53" s="29"/>
      <c r="VKA53" s="29"/>
      <c r="VKB53" s="29"/>
      <c r="VKC53" s="29"/>
      <c r="VKD53" s="29"/>
      <c r="VKE53" s="29"/>
      <c r="VKF53" s="29"/>
      <c r="VKG53" s="29"/>
      <c r="VKH53" s="29"/>
      <c r="VKI53" s="29"/>
      <c r="VKJ53" s="29"/>
      <c r="VKK53" s="29"/>
      <c r="VKL53" s="29"/>
      <c r="VKM53" s="29"/>
      <c r="VKN53" s="29"/>
      <c r="VKO53" s="29"/>
      <c r="VKP53" s="29"/>
      <c r="VKQ53" s="29"/>
      <c r="VKR53" s="29"/>
      <c r="VKS53" s="29"/>
      <c r="VKT53" s="29"/>
      <c r="VKU53" s="29"/>
      <c r="VKV53" s="29"/>
      <c r="VKW53" s="29"/>
      <c r="VKX53" s="29"/>
      <c r="VKY53" s="29"/>
      <c r="VKZ53" s="29"/>
      <c r="VLA53" s="29"/>
      <c r="VLB53" s="29"/>
      <c r="VLC53" s="29"/>
      <c r="VLD53" s="29"/>
      <c r="VLE53" s="29"/>
      <c r="VLF53" s="29"/>
      <c r="VLG53" s="29"/>
      <c r="VLH53" s="29"/>
      <c r="VLI53" s="29"/>
      <c r="VLJ53" s="29"/>
      <c r="VLK53" s="29"/>
      <c r="VLL53" s="29"/>
      <c r="VLM53" s="29"/>
      <c r="VLN53" s="29"/>
      <c r="VLO53" s="29"/>
      <c r="VLP53" s="29"/>
      <c r="VLQ53" s="29"/>
      <c r="VLR53" s="29"/>
      <c r="VLS53" s="29"/>
      <c r="VLT53" s="29"/>
      <c r="VLU53" s="29"/>
      <c r="VLV53" s="29"/>
      <c r="VLW53" s="29"/>
      <c r="VLX53" s="29"/>
      <c r="VLY53" s="29"/>
      <c r="VLZ53" s="29"/>
      <c r="VMA53" s="29"/>
      <c r="VMB53" s="29"/>
      <c r="VMC53" s="29"/>
      <c r="VMD53" s="29"/>
      <c r="VME53" s="29"/>
      <c r="VMF53" s="29"/>
      <c r="VMG53" s="29"/>
      <c r="VMH53" s="29"/>
      <c r="VMI53" s="29"/>
      <c r="VMJ53" s="29"/>
      <c r="VMK53" s="29"/>
      <c r="VML53" s="29"/>
      <c r="VMM53" s="29"/>
      <c r="VMN53" s="29"/>
      <c r="VMO53" s="29"/>
      <c r="VMP53" s="29"/>
      <c r="VMQ53" s="29"/>
      <c r="VMR53" s="29"/>
      <c r="VMS53" s="29"/>
      <c r="VMT53" s="29"/>
      <c r="VMU53" s="29"/>
      <c r="VMV53" s="29"/>
      <c r="VMW53" s="29"/>
      <c r="VMX53" s="29"/>
      <c r="VMY53" s="29"/>
      <c r="VMZ53" s="29"/>
      <c r="VNA53" s="29"/>
      <c r="VNB53" s="29"/>
      <c r="VNC53" s="29"/>
      <c r="VND53" s="29"/>
      <c r="VNE53" s="29"/>
      <c r="VNF53" s="29"/>
      <c r="VNG53" s="29"/>
      <c r="VNH53" s="29"/>
      <c r="VNI53" s="29"/>
      <c r="VNJ53" s="29"/>
      <c r="VNK53" s="29"/>
      <c r="VNL53" s="29"/>
      <c r="VNM53" s="29"/>
      <c r="VNN53" s="29"/>
      <c r="VNO53" s="29"/>
      <c r="VNP53" s="29"/>
      <c r="VNQ53" s="29"/>
      <c r="VNR53" s="29"/>
      <c r="VNS53" s="29"/>
      <c r="VNT53" s="29"/>
      <c r="VNU53" s="29"/>
      <c r="VNV53" s="29"/>
      <c r="VNW53" s="29"/>
      <c r="VNX53" s="29"/>
      <c r="VNY53" s="29"/>
      <c r="VNZ53" s="29"/>
      <c r="VOA53" s="29"/>
      <c r="VOB53" s="29"/>
      <c r="VOC53" s="29"/>
      <c r="VOD53" s="29"/>
      <c r="VOE53" s="29"/>
      <c r="VOF53" s="29"/>
      <c r="VOG53" s="29"/>
      <c r="VOH53" s="29"/>
      <c r="VOI53" s="29"/>
      <c r="VOJ53" s="29"/>
      <c r="VOK53" s="29"/>
      <c r="VOL53" s="29"/>
      <c r="VOM53" s="29"/>
      <c r="VON53" s="29"/>
      <c r="VOO53" s="29"/>
      <c r="VOP53" s="29"/>
      <c r="VOQ53" s="29"/>
      <c r="VOR53" s="29"/>
      <c r="VOS53" s="29"/>
      <c r="VOT53" s="29"/>
      <c r="VOU53" s="29"/>
      <c r="VOV53" s="29"/>
      <c r="VOW53" s="29"/>
      <c r="VOX53" s="29"/>
      <c r="VOY53" s="29"/>
      <c r="VOZ53" s="29"/>
      <c r="VPA53" s="29"/>
      <c r="VPB53" s="29"/>
      <c r="VPC53" s="29"/>
      <c r="VPD53" s="29"/>
      <c r="VPE53" s="29"/>
      <c r="VPF53" s="29"/>
      <c r="VPG53" s="29"/>
      <c r="VPH53" s="29"/>
      <c r="VPI53" s="29"/>
      <c r="VPJ53" s="29"/>
      <c r="VPK53" s="29"/>
      <c r="VPL53" s="29"/>
      <c r="VPM53" s="29"/>
      <c r="VPN53" s="29"/>
      <c r="VPO53" s="29"/>
      <c r="VPP53" s="29"/>
      <c r="VPQ53" s="29"/>
      <c r="VPR53" s="29"/>
      <c r="VPS53" s="29"/>
      <c r="VPT53" s="29"/>
      <c r="VPU53" s="29"/>
      <c r="VPV53" s="29"/>
      <c r="VPW53" s="29"/>
      <c r="VPX53" s="29"/>
      <c r="VPY53" s="29"/>
      <c r="VPZ53" s="29"/>
      <c r="VQA53" s="29"/>
      <c r="VQB53" s="29"/>
      <c r="VQC53" s="29"/>
      <c r="VQD53" s="29"/>
      <c r="VQE53" s="29"/>
      <c r="VQF53" s="29"/>
      <c r="VQG53" s="29"/>
      <c r="VQH53" s="29"/>
      <c r="VQI53" s="29"/>
      <c r="VQJ53" s="29"/>
      <c r="VQK53" s="29"/>
      <c r="VQL53" s="29"/>
      <c r="VQM53" s="29"/>
      <c r="VQN53" s="29"/>
      <c r="VQO53" s="29"/>
      <c r="VQP53" s="29"/>
      <c r="VQQ53" s="29"/>
      <c r="VQR53" s="29"/>
      <c r="VQS53" s="29"/>
      <c r="VQT53" s="29"/>
      <c r="VQU53" s="29"/>
      <c r="VQV53" s="29"/>
      <c r="VQW53" s="29"/>
      <c r="VQX53" s="29"/>
      <c r="VQY53" s="29"/>
      <c r="VQZ53" s="29"/>
      <c r="VRA53" s="29"/>
      <c r="VRB53" s="29"/>
      <c r="VRC53" s="29"/>
      <c r="VRD53" s="29"/>
      <c r="VRE53" s="29"/>
      <c r="VRF53" s="29"/>
      <c r="VRG53" s="29"/>
      <c r="VRH53" s="29"/>
      <c r="VRI53" s="29"/>
      <c r="VRJ53" s="29"/>
      <c r="VRK53" s="29"/>
      <c r="VRL53" s="29"/>
      <c r="VRM53" s="29"/>
      <c r="VRN53" s="29"/>
      <c r="VRO53" s="29"/>
      <c r="VRP53" s="29"/>
      <c r="VRQ53" s="29"/>
      <c r="VRR53" s="29"/>
      <c r="VRS53" s="29"/>
      <c r="VRT53" s="29"/>
      <c r="VRU53" s="29"/>
      <c r="VRV53" s="29"/>
      <c r="VRW53" s="29"/>
      <c r="VRX53" s="29"/>
      <c r="VRY53" s="29"/>
      <c r="VRZ53" s="29"/>
      <c r="VSA53" s="29"/>
      <c r="VSB53" s="29"/>
      <c r="VSC53" s="29"/>
      <c r="VSD53" s="29"/>
      <c r="VSE53" s="29"/>
      <c r="VSF53" s="29"/>
      <c r="VSG53" s="29"/>
      <c r="VSH53" s="29"/>
      <c r="VSI53" s="29"/>
      <c r="VSJ53" s="29"/>
      <c r="VSK53" s="29"/>
      <c r="VSL53" s="29"/>
      <c r="VSM53" s="29"/>
      <c r="VSN53" s="29"/>
      <c r="VSO53" s="29"/>
      <c r="VSP53" s="29"/>
      <c r="VSQ53" s="29"/>
      <c r="VSR53" s="29"/>
      <c r="VSS53" s="29"/>
      <c r="VST53" s="29"/>
      <c r="VSU53" s="29"/>
      <c r="VSV53" s="29"/>
      <c r="VSW53" s="29"/>
      <c r="VSX53" s="29"/>
      <c r="VSY53" s="29"/>
      <c r="VSZ53" s="29"/>
      <c r="VTA53" s="29"/>
      <c r="VTB53" s="29"/>
      <c r="VTC53" s="29"/>
      <c r="VTD53" s="29"/>
      <c r="VTE53" s="29"/>
      <c r="VTF53" s="29"/>
      <c r="VTG53" s="29"/>
      <c r="VTH53" s="29"/>
      <c r="VTI53" s="29"/>
      <c r="VTJ53" s="29"/>
      <c r="VTK53" s="29"/>
      <c r="VTL53" s="29"/>
      <c r="VTM53" s="29"/>
      <c r="VTN53" s="29"/>
      <c r="VTO53" s="29"/>
      <c r="VTP53" s="29"/>
      <c r="VTQ53" s="29"/>
      <c r="VTR53" s="29"/>
      <c r="VTS53" s="29"/>
      <c r="VTT53" s="29"/>
      <c r="VTU53" s="29"/>
      <c r="VTV53" s="29"/>
      <c r="VTW53" s="29"/>
      <c r="VTX53" s="29"/>
      <c r="VTY53" s="29"/>
      <c r="VTZ53" s="29"/>
      <c r="VUA53" s="29"/>
      <c r="VUB53" s="29"/>
      <c r="VUC53" s="29"/>
      <c r="VUD53" s="29"/>
      <c r="VUE53" s="29"/>
      <c r="VUF53" s="29"/>
      <c r="VUG53" s="29"/>
      <c r="VUH53" s="29"/>
      <c r="VUI53" s="29"/>
      <c r="VUJ53" s="29"/>
      <c r="VUK53" s="29"/>
      <c r="VUL53" s="29"/>
      <c r="VUM53" s="29"/>
      <c r="VUN53" s="29"/>
      <c r="VUO53" s="29"/>
      <c r="VUP53" s="29"/>
      <c r="VUQ53" s="29"/>
      <c r="VUR53" s="29"/>
      <c r="VUS53" s="29"/>
      <c r="VUT53" s="29"/>
      <c r="VUU53" s="29"/>
      <c r="VUV53" s="29"/>
      <c r="VUW53" s="29"/>
      <c r="VUX53" s="29"/>
      <c r="VUY53" s="29"/>
      <c r="VUZ53" s="29"/>
      <c r="VVA53" s="29"/>
      <c r="VVB53" s="29"/>
      <c r="VVC53" s="29"/>
      <c r="VVD53" s="29"/>
      <c r="VVE53" s="29"/>
      <c r="VVF53" s="29"/>
      <c r="VVG53" s="29"/>
      <c r="VVH53" s="29"/>
      <c r="VVI53" s="29"/>
      <c r="VVJ53" s="29"/>
      <c r="VVK53" s="29"/>
      <c r="VVL53" s="29"/>
      <c r="VVM53" s="29"/>
      <c r="VVN53" s="29"/>
      <c r="VVO53" s="29"/>
      <c r="VVP53" s="29"/>
      <c r="VVQ53" s="29"/>
      <c r="VVR53" s="29"/>
      <c r="VVS53" s="29"/>
      <c r="VVT53" s="29"/>
      <c r="VVU53" s="29"/>
      <c r="VVV53" s="29"/>
      <c r="VVW53" s="29"/>
      <c r="VVX53" s="29"/>
      <c r="VVY53" s="29"/>
      <c r="VVZ53" s="29"/>
      <c r="VWA53" s="29"/>
      <c r="VWB53" s="29"/>
      <c r="VWC53" s="29"/>
      <c r="VWD53" s="29"/>
      <c r="VWE53" s="29"/>
      <c r="VWF53" s="29"/>
      <c r="VWG53" s="29"/>
      <c r="VWH53" s="29"/>
      <c r="VWI53" s="29"/>
      <c r="VWJ53" s="29"/>
      <c r="VWK53" s="29"/>
      <c r="VWL53" s="29"/>
      <c r="VWM53" s="29"/>
      <c r="VWN53" s="29"/>
      <c r="VWO53" s="29"/>
      <c r="VWP53" s="29"/>
      <c r="VWQ53" s="29"/>
      <c r="VWR53" s="29"/>
      <c r="VWS53" s="29"/>
      <c r="VWT53" s="29"/>
      <c r="VWU53" s="29"/>
      <c r="VWV53" s="29"/>
      <c r="VWW53" s="29"/>
      <c r="VWX53" s="29"/>
      <c r="VWY53" s="29"/>
      <c r="VWZ53" s="29"/>
      <c r="VXA53" s="29"/>
      <c r="VXB53" s="29"/>
      <c r="VXC53" s="29"/>
      <c r="VXD53" s="29"/>
      <c r="VXE53" s="29"/>
      <c r="VXF53" s="29"/>
      <c r="VXG53" s="29"/>
      <c r="VXH53" s="29"/>
      <c r="VXI53" s="29"/>
      <c r="VXJ53" s="29"/>
      <c r="VXK53" s="29"/>
      <c r="VXL53" s="29"/>
      <c r="VXM53" s="29"/>
      <c r="VXN53" s="29"/>
      <c r="VXO53" s="29"/>
      <c r="VXP53" s="29"/>
      <c r="VXQ53" s="29"/>
      <c r="VXR53" s="29"/>
      <c r="VXS53" s="29"/>
      <c r="VXT53" s="29"/>
      <c r="VXU53" s="29"/>
      <c r="VXV53" s="29"/>
      <c r="VXW53" s="29"/>
      <c r="VXX53" s="29"/>
      <c r="VXY53" s="29"/>
      <c r="VXZ53" s="29"/>
      <c r="VYA53" s="29"/>
      <c r="VYB53" s="29"/>
      <c r="VYC53" s="29"/>
      <c r="VYD53" s="29"/>
      <c r="VYE53" s="29"/>
      <c r="VYF53" s="29"/>
      <c r="VYG53" s="29"/>
      <c r="VYH53" s="29"/>
      <c r="VYI53" s="29"/>
      <c r="VYJ53" s="29"/>
      <c r="VYK53" s="29"/>
      <c r="VYL53" s="29"/>
      <c r="VYM53" s="29"/>
      <c r="VYN53" s="29"/>
      <c r="VYO53" s="29"/>
      <c r="VYP53" s="29"/>
      <c r="VYQ53" s="29"/>
      <c r="VYR53" s="29"/>
      <c r="VYS53" s="29"/>
      <c r="VYT53" s="29"/>
      <c r="VYU53" s="29"/>
      <c r="VYV53" s="29"/>
      <c r="VYW53" s="29"/>
      <c r="VYX53" s="29"/>
      <c r="VYY53" s="29"/>
      <c r="VYZ53" s="29"/>
      <c r="VZA53" s="29"/>
      <c r="VZB53" s="29"/>
      <c r="VZC53" s="29"/>
      <c r="VZD53" s="29"/>
      <c r="VZE53" s="29"/>
      <c r="VZF53" s="29"/>
      <c r="VZG53" s="29"/>
      <c r="VZH53" s="29"/>
      <c r="VZI53" s="29"/>
      <c r="VZJ53" s="29"/>
      <c r="VZK53" s="29"/>
      <c r="VZL53" s="29"/>
      <c r="VZM53" s="29"/>
      <c r="VZN53" s="29"/>
      <c r="VZO53" s="29"/>
      <c r="VZP53" s="29"/>
      <c r="VZQ53" s="29"/>
      <c r="VZR53" s="29"/>
      <c r="VZS53" s="29"/>
      <c r="VZT53" s="29"/>
      <c r="VZU53" s="29"/>
      <c r="VZV53" s="29"/>
      <c r="VZW53" s="29"/>
      <c r="VZX53" s="29"/>
      <c r="VZY53" s="29"/>
      <c r="VZZ53" s="29"/>
      <c r="WAA53" s="29"/>
      <c r="WAB53" s="29"/>
      <c r="WAC53" s="29"/>
      <c r="WAD53" s="29"/>
      <c r="WAE53" s="29"/>
      <c r="WAF53" s="29"/>
      <c r="WAG53" s="29"/>
      <c r="WAH53" s="29"/>
      <c r="WAI53" s="29"/>
      <c r="WAJ53" s="29"/>
      <c r="WAK53" s="29"/>
      <c r="WAL53" s="29"/>
      <c r="WAM53" s="29"/>
      <c r="WAN53" s="29"/>
      <c r="WAO53" s="29"/>
      <c r="WAP53" s="29"/>
      <c r="WAQ53" s="29"/>
      <c r="WAR53" s="29"/>
      <c r="WAS53" s="29"/>
      <c r="WAT53" s="29"/>
      <c r="WAU53" s="29"/>
      <c r="WAV53" s="29"/>
      <c r="WAW53" s="29"/>
      <c r="WAX53" s="29"/>
      <c r="WAY53" s="29"/>
      <c r="WAZ53" s="29"/>
      <c r="WBA53" s="29"/>
      <c r="WBB53" s="29"/>
      <c r="WBC53" s="29"/>
      <c r="WBD53" s="29"/>
      <c r="WBE53" s="29"/>
      <c r="WBF53" s="29"/>
      <c r="WBG53" s="29"/>
      <c r="WBH53" s="29"/>
      <c r="WBI53" s="29"/>
      <c r="WBJ53" s="29"/>
      <c r="WBK53" s="29"/>
      <c r="WBL53" s="29"/>
      <c r="WBM53" s="29"/>
      <c r="WBN53" s="29"/>
      <c r="WBO53" s="29"/>
      <c r="WBP53" s="29"/>
      <c r="WBQ53" s="29"/>
      <c r="WBR53" s="29"/>
      <c r="WBS53" s="29"/>
      <c r="WBT53" s="29"/>
      <c r="WBU53" s="29"/>
      <c r="WBV53" s="29"/>
      <c r="WBW53" s="29"/>
      <c r="WBX53" s="29"/>
      <c r="WBY53" s="29"/>
      <c r="WBZ53" s="29"/>
      <c r="WCA53" s="29"/>
      <c r="WCB53" s="29"/>
      <c r="WCC53" s="29"/>
      <c r="WCD53" s="29"/>
      <c r="WCE53" s="29"/>
      <c r="WCF53" s="29"/>
      <c r="WCG53" s="29"/>
      <c r="WCH53" s="29"/>
      <c r="WCI53" s="29"/>
      <c r="WCJ53" s="29"/>
      <c r="WCK53" s="29"/>
      <c r="WCL53" s="29"/>
      <c r="WCM53" s="29"/>
      <c r="WCN53" s="29"/>
      <c r="WCO53" s="29"/>
      <c r="WCP53" s="29"/>
      <c r="WCQ53" s="29"/>
      <c r="WCR53" s="29"/>
      <c r="WCS53" s="29"/>
      <c r="WCT53" s="29"/>
      <c r="WCU53" s="29"/>
      <c r="WCV53" s="29"/>
      <c r="WCW53" s="29"/>
      <c r="WCX53" s="29"/>
      <c r="WCY53" s="29"/>
      <c r="WCZ53" s="29"/>
      <c r="WDA53" s="29"/>
      <c r="WDB53" s="29"/>
      <c r="WDC53" s="29"/>
      <c r="WDD53" s="29"/>
      <c r="WDE53" s="29"/>
      <c r="WDF53" s="29"/>
      <c r="WDG53" s="29"/>
      <c r="WDH53" s="29"/>
      <c r="WDI53" s="29"/>
      <c r="WDJ53" s="29"/>
      <c r="WDK53" s="29"/>
      <c r="WDL53" s="29"/>
      <c r="WDM53" s="29"/>
      <c r="WDN53" s="29"/>
      <c r="WDO53" s="29"/>
      <c r="WDP53" s="29"/>
      <c r="WDQ53" s="29"/>
      <c r="WDR53" s="29"/>
      <c r="WDS53" s="29"/>
      <c r="WDT53" s="29"/>
      <c r="WDU53" s="29"/>
      <c r="WDV53" s="29"/>
      <c r="WDW53" s="29"/>
      <c r="WDX53" s="29"/>
      <c r="WDY53" s="29"/>
      <c r="WDZ53" s="29"/>
      <c r="WEA53" s="29"/>
      <c r="WEB53" s="29"/>
      <c r="WEC53" s="29"/>
      <c r="WED53" s="29"/>
      <c r="WEE53" s="29"/>
      <c r="WEF53" s="29"/>
      <c r="WEG53" s="29"/>
      <c r="WEH53" s="29"/>
      <c r="WEI53" s="29"/>
      <c r="WEJ53" s="29"/>
      <c r="WEK53" s="29"/>
      <c r="WEL53" s="29"/>
      <c r="WEM53" s="29"/>
      <c r="WEN53" s="29"/>
      <c r="WEO53" s="29"/>
      <c r="WEP53" s="29"/>
      <c r="WEQ53" s="29"/>
      <c r="WER53" s="29"/>
      <c r="WES53" s="29"/>
      <c r="WET53" s="29"/>
      <c r="WEU53" s="29"/>
      <c r="WEV53" s="29"/>
      <c r="WEW53" s="29"/>
      <c r="WEX53" s="29"/>
      <c r="WEY53" s="29"/>
      <c r="WEZ53" s="29"/>
      <c r="WFA53" s="29"/>
      <c r="WFB53" s="29"/>
      <c r="WFC53" s="29"/>
      <c r="WFD53" s="29"/>
      <c r="WFE53" s="29"/>
      <c r="WFF53" s="29"/>
      <c r="WFG53" s="29"/>
      <c r="WFH53" s="29"/>
      <c r="WFI53" s="29"/>
      <c r="WFJ53" s="29"/>
      <c r="WFK53" s="29"/>
      <c r="WFL53" s="29"/>
      <c r="WFM53" s="29"/>
      <c r="WFN53" s="29"/>
      <c r="WFO53" s="29"/>
      <c r="WFP53" s="29"/>
      <c r="WFQ53" s="29"/>
      <c r="WFR53" s="29"/>
      <c r="WFS53" s="29"/>
      <c r="WFT53" s="29"/>
      <c r="WFU53" s="29"/>
      <c r="WFV53" s="29"/>
      <c r="WFW53" s="29"/>
      <c r="WFX53" s="29"/>
      <c r="WFY53" s="29"/>
      <c r="WFZ53" s="29"/>
      <c r="WGA53" s="29"/>
      <c r="WGB53" s="29"/>
      <c r="WGC53" s="29"/>
      <c r="WGD53" s="29"/>
      <c r="WGE53" s="29"/>
      <c r="WGF53" s="29"/>
      <c r="WGG53" s="29"/>
      <c r="WGH53" s="29"/>
      <c r="WGI53" s="29"/>
      <c r="WGJ53" s="29"/>
      <c r="WGK53" s="29"/>
      <c r="WGL53" s="29"/>
      <c r="WGM53" s="29"/>
      <c r="WGN53" s="29"/>
      <c r="WGO53" s="29"/>
      <c r="WGP53" s="29"/>
      <c r="WGQ53" s="29"/>
      <c r="WGR53" s="29"/>
      <c r="WGS53" s="29"/>
      <c r="WGT53" s="29"/>
      <c r="WGU53" s="29"/>
      <c r="WGV53" s="29"/>
      <c r="WGW53" s="29"/>
      <c r="WGX53" s="29"/>
      <c r="WGY53" s="29"/>
      <c r="WGZ53" s="29"/>
      <c r="WHA53" s="29"/>
      <c r="WHB53" s="29"/>
      <c r="WHC53" s="29"/>
      <c r="WHD53" s="29"/>
      <c r="WHE53" s="29"/>
      <c r="WHF53" s="29"/>
      <c r="WHG53" s="29"/>
      <c r="WHH53" s="29"/>
      <c r="WHI53" s="29"/>
      <c r="WHJ53" s="29"/>
      <c r="WHK53" s="29"/>
      <c r="WHL53" s="29"/>
      <c r="WHM53" s="29"/>
      <c r="WHN53" s="29"/>
      <c r="WHO53" s="29"/>
      <c r="WHP53" s="29"/>
      <c r="WHQ53" s="29"/>
      <c r="WHR53" s="29"/>
      <c r="WHS53" s="29"/>
      <c r="WHT53" s="29"/>
      <c r="WHU53" s="29"/>
      <c r="WHV53" s="29"/>
      <c r="WHW53" s="29"/>
      <c r="WHX53" s="29"/>
      <c r="WHY53" s="29"/>
      <c r="WHZ53" s="29"/>
      <c r="WIA53" s="29"/>
      <c r="WIB53" s="29"/>
      <c r="WIC53" s="29"/>
      <c r="WID53" s="29"/>
      <c r="WIE53" s="29"/>
      <c r="WIF53" s="29"/>
      <c r="WIG53" s="29"/>
      <c r="WIH53" s="29"/>
      <c r="WII53" s="29"/>
      <c r="WIJ53" s="29"/>
      <c r="WIK53" s="29"/>
      <c r="WIL53" s="29"/>
      <c r="WIM53" s="29"/>
      <c r="WIN53" s="29"/>
      <c r="WIO53" s="29"/>
      <c r="WIP53" s="29"/>
      <c r="WIQ53" s="29"/>
      <c r="WIR53" s="29"/>
      <c r="WIS53" s="29"/>
      <c r="WIT53" s="29"/>
      <c r="WIU53" s="29"/>
      <c r="WIV53" s="29"/>
      <c r="WIW53" s="29"/>
      <c r="WIX53" s="29"/>
      <c r="WIY53" s="29"/>
      <c r="WIZ53" s="29"/>
      <c r="WJA53" s="29"/>
      <c r="WJB53" s="29"/>
      <c r="WJC53" s="29"/>
      <c r="WJD53" s="29"/>
      <c r="WJE53" s="29"/>
      <c r="WJF53" s="29"/>
      <c r="WJG53" s="29"/>
      <c r="WJH53" s="29"/>
      <c r="WJI53" s="29"/>
      <c r="WJJ53" s="29"/>
      <c r="WJK53" s="29"/>
      <c r="WJL53" s="29"/>
      <c r="WJM53" s="29"/>
      <c r="WJN53" s="29"/>
      <c r="WJO53" s="29"/>
      <c r="WJP53" s="29"/>
      <c r="WJQ53" s="29"/>
      <c r="WJR53" s="29"/>
      <c r="WJS53" s="29"/>
      <c r="WJT53" s="29"/>
      <c r="WJU53" s="29"/>
      <c r="WJV53" s="29"/>
      <c r="WJW53" s="29"/>
      <c r="WJX53" s="29"/>
      <c r="WJY53" s="29"/>
      <c r="WJZ53" s="29"/>
      <c r="WKA53" s="29"/>
      <c r="WKB53" s="29"/>
      <c r="WKC53" s="29"/>
      <c r="WKD53" s="29"/>
      <c r="WKE53" s="29"/>
      <c r="WKF53" s="29"/>
      <c r="WKG53" s="29"/>
      <c r="WKH53" s="29"/>
      <c r="WKI53" s="29"/>
      <c r="WKJ53" s="29"/>
      <c r="WKK53" s="29"/>
      <c r="WKL53" s="29"/>
      <c r="WKM53" s="29"/>
      <c r="WKN53" s="29"/>
      <c r="WKO53" s="29"/>
      <c r="WKP53" s="29"/>
      <c r="WKQ53" s="29"/>
      <c r="WKR53" s="29"/>
      <c r="WKS53" s="29"/>
      <c r="WKT53" s="29"/>
      <c r="WKU53" s="29"/>
      <c r="WKV53" s="29"/>
      <c r="WKW53" s="29"/>
      <c r="WKX53" s="29"/>
      <c r="WKY53" s="29"/>
      <c r="WKZ53" s="29"/>
      <c r="WLA53" s="29"/>
      <c r="WLB53" s="29"/>
      <c r="WLC53" s="29"/>
      <c r="WLD53" s="29"/>
      <c r="WLE53" s="29"/>
      <c r="WLF53" s="29"/>
      <c r="WLG53" s="29"/>
      <c r="WLH53" s="29"/>
      <c r="WLI53" s="29"/>
      <c r="WLJ53" s="29"/>
      <c r="WLK53" s="29"/>
      <c r="WLL53" s="29"/>
      <c r="WLM53" s="29"/>
      <c r="WLN53" s="29"/>
      <c r="WLO53" s="29"/>
      <c r="WLP53" s="29"/>
      <c r="WLQ53" s="29"/>
      <c r="WLR53" s="29"/>
      <c r="WLS53" s="29"/>
      <c r="WLT53" s="29"/>
      <c r="WLU53" s="29"/>
      <c r="WLV53" s="29"/>
      <c r="WLW53" s="29"/>
      <c r="WLX53" s="29"/>
      <c r="WLY53" s="29"/>
      <c r="WLZ53" s="29"/>
      <c r="WMA53" s="29"/>
      <c r="WMB53" s="29"/>
      <c r="WMC53" s="29"/>
      <c r="WMD53" s="29"/>
      <c r="WME53" s="29"/>
      <c r="WMF53" s="29"/>
      <c r="WMG53" s="29"/>
      <c r="WMH53" s="29"/>
      <c r="WMI53" s="29"/>
      <c r="WMJ53" s="29"/>
      <c r="WMK53" s="29"/>
      <c r="WML53" s="29"/>
      <c r="WMM53" s="29"/>
      <c r="WMN53" s="29"/>
      <c r="WMO53" s="29"/>
      <c r="WMP53" s="29"/>
      <c r="WMQ53" s="29"/>
      <c r="WMR53" s="29"/>
      <c r="WMS53" s="29"/>
      <c r="WMT53" s="29"/>
      <c r="WMU53" s="29"/>
      <c r="WMV53" s="29"/>
      <c r="WMW53" s="29"/>
      <c r="WMX53" s="29"/>
      <c r="WMY53" s="29"/>
      <c r="WMZ53" s="29"/>
      <c r="WNA53" s="29"/>
      <c r="WNB53" s="29"/>
      <c r="WNC53" s="29"/>
      <c r="WND53" s="29"/>
      <c r="WNE53" s="29"/>
      <c r="WNF53" s="29"/>
      <c r="WNG53" s="29"/>
      <c r="WNH53" s="29"/>
      <c r="WNI53" s="29"/>
      <c r="WNJ53" s="29"/>
      <c r="WNK53" s="29"/>
      <c r="WNL53" s="29"/>
      <c r="WNM53" s="29"/>
      <c r="WNN53" s="29"/>
      <c r="WNO53" s="29"/>
      <c r="WNP53" s="29"/>
      <c r="WNQ53" s="29"/>
      <c r="WNR53" s="29"/>
      <c r="WNS53" s="29"/>
      <c r="WNT53" s="29"/>
      <c r="WNU53" s="29"/>
      <c r="WNV53" s="29"/>
      <c r="WNW53" s="29"/>
      <c r="WNX53" s="29"/>
      <c r="WNY53" s="29"/>
      <c r="WNZ53" s="29"/>
      <c r="WOA53" s="29"/>
      <c r="WOB53" s="29"/>
      <c r="WOC53" s="29"/>
      <c r="WOD53" s="29"/>
      <c r="WOE53" s="29"/>
      <c r="WOF53" s="29"/>
      <c r="WOG53" s="29"/>
      <c r="WOH53" s="29"/>
      <c r="WOI53" s="29"/>
      <c r="WOJ53" s="29"/>
      <c r="WOK53" s="29"/>
      <c r="WOL53" s="29"/>
      <c r="WOM53" s="29"/>
      <c r="WON53" s="29"/>
      <c r="WOO53" s="29"/>
      <c r="WOP53" s="29"/>
      <c r="WOQ53" s="29"/>
      <c r="WOR53" s="29"/>
      <c r="WOS53" s="29"/>
      <c r="WOT53" s="29"/>
      <c r="WOU53" s="29"/>
      <c r="WOV53" s="29"/>
      <c r="WOW53" s="29"/>
      <c r="WOX53" s="29"/>
      <c r="WOY53" s="29"/>
      <c r="WOZ53" s="29"/>
      <c r="WPA53" s="29"/>
      <c r="WPB53" s="29"/>
      <c r="WPC53" s="29"/>
      <c r="WPD53" s="29"/>
      <c r="WPE53" s="29"/>
      <c r="WPF53" s="29"/>
      <c r="WPG53" s="29"/>
      <c r="WPH53" s="29"/>
      <c r="WPI53" s="29"/>
      <c r="WPJ53" s="29"/>
      <c r="WPK53" s="29"/>
      <c r="WPL53" s="29"/>
      <c r="WPM53" s="29"/>
      <c r="WPN53" s="29"/>
      <c r="WPO53" s="29"/>
      <c r="WPP53" s="29"/>
      <c r="WPQ53" s="29"/>
      <c r="WPR53" s="29"/>
      <c r="WPS53" s="29"/>
      <c r="WPT53" s="29"/>
      <c r="WPU53" s="29"/>
      <c r="WPV53" s="29"/>
      <c r="WPW53" s="29"/>
      <c r="WPX53" s="29"/>
      <c r="WPY53" s="29"/>
      <c r="WPZ53" s="29"/>
      <c r="WQA53" s="29"/>
      <c r="WQB53" s="29"/>
      <c r="WQC53" s="29"/>
      <c r="WQD53" s="29"/>
      <c r="WQE53" s="29"/>
      <c r="WQF53" s="29"/>
      <c r="WQG53" s="29"/>
      <c r="WQH53" s="29"/>
      <c r="WQI53" s="29"/>
      <c r="WQJ53" s="29"/>
      <c r="WQK53" s="29"/>
      <c r="WQL53" s="29"/>
      <c r="WQM53" s="29"/>
      <c r="WQN53" s="29"/>
      <c r="WQO53" s="29"/>
      <c r="WQP53" s="29"/>
      <c r="WQQ53" s="29"/>
      <c r="WQR53" s="29"/>
      <c r="WQS53" s="29"/>
      <c r="WQT53" s="29"/>
      <c r="WQU53" s="29"/>
      <c r="WQV53" s="29"/>
      <c r="WQW53" s="29"/>
      <c r="WQX53" s="29"/>
      <c r="WQY53" s="29"/>
      <c r="WQZ53" s="29"/>
      <c r="WRA53" s="29"/>
      <c r="WRB53" s="29"/>
      <c r="WRC53" s="29"/>
      <c r="WRD53" s="29"/>
      <c r="WRE53" s="29"/>
      <c r="WRF53" s="29"/>
      <c r="WRG53" s="29"/>
      <c r="WRH53" s="29"/>
      <c r="WRI53" s="29"/>
      <c r="WRJ53" s="29"/>
      <c r="WRK53" s="29"/>
      <c r="WRL53" s="29"/>
      <c r="WRM53" s="29"/>
      <c r="WRN53" s="29"/>
      <c r="WRO53" s="29"/>
      <c r="WRP53" s="29"/>
      <c r="WRQ53" s="29"/>
      <c r="WRR53" s="29"/>
      <c r="WRS53" s="29"/>
      <c r="WRT53" s="29"/>
      <c r="WRU53" s="29"/>
      <c r="WRV53" s="29"/>
      <c r="WRW53" s="29"/>
      <c r="WRX53" s="29"/>
      <c r="WRY53" s="29"/>
      <c r="WRZ53" s="29"/>
      <c r="WSA53" s="29"/>
      <c r="WSB53" s="29"/>
      <c r="WSC53" s="29"/>
      <c r="WSD53" s="29"/>
      <c r="WSE53" s="29"/>
      <c r="WSF53" s="29"/>
      <c r="WSG53" s="29"/>
      <c r="WSH53" s="29"/>
      <c r="WSI53" s="29"/>
      <c r="WSJ53" s="29"/>
      <c r="WSK53" s="29"/>
      <c r="WSL53" s="29"/>
      <c r="WSM53" s="29"/>
      <c r="WSN53" s="29"/>
      <c r="WSO53" s="29"/>
      <c r="WSP53" s="29"/>
      <c r="WSQ53" s="29"/>
      <c r="WSR53" s="29"/>
      <c r="WSS53" s="29"/>
      <c r="WST53" s="29"/>
      <c r="WSU53" s="29"/>
      <c r="WSV53" s="29"/>
      <c r="WSW53" s="29"/>
      <c r="WSX53" s="29"/>
      <c r="WSY53" s="29"/>
      <c r="WSZ53" s="29"/>
      <c r="WTA53" s="29"/>
      <c r="WTB53" s="29"/>
      <c r="WTC53" s="29"/>
      <c r="WTD53" s="29"/>
      <c r="WTE53" s="29"/>
      <c r="WTF53" s="29"/>
      <c r="WTG53" s="29"/>
      <c r="WTH53" s="29"/>
      <c r="WTI53" s="29"/>
      <c r="WTJ53" s="29"/>
      <c r="WTK53" s="29"/>
      <c r="WTL53" s="29"/>
      <c r="WTM53" s="29"/>
      <c r="WTN53" s="29"/>
      <c r="WTO53" s="29"/>
      <c r="WTP53" s="29"/>
      <c r="WTQ53" s="29"/>
      <c r="WTR53" s="29"/>
      <c r="WTS53" s="29"/>
      <c r="WTT53" s="29"/>
      <c r="WTU53" s="29"/>
      <c r="WTV53" s="29"/>
      <c r="WTW53" s="29"/>
      <c r="WTX53" s="29"/>
      <c r="WTY53" s="29"/>
      <c r="WTZ53" s="29"/>
      <c r="WUA53" s="29"/>
      <c r="WUB53" s="29"/>
      <c r="WUC53" s="29"/>
      <c r="WUD53" s="29"/>
      <c r="WUE53" s="29"/>
      <c r="WUF53" s="29"/>
      <c r="WUG53" s="29"/>
      <c r="WUH53" s="29"/>
      <c r="WUI53" s="29"/>
      <c r="WUJ53" s="29"/>
      <c r="WUK53" s="29"/>
      <c r="WUL53" s="29"/>
      <c r="WUM53" s="29"/>
      <c r="WUN53" s="29"/>
      <c r="WUO53" s="29"/>
      <c r="WUP53" s="29"/>
      <c r="WUQ53" s="29"/>
      <c r="WUR53" s="29"/>
      <c r="WUS53" s="29"/>
      <c r="WUT53" s="29"/>
      <c r="WUU53" s="29"/>
      <c r="WUV53" s="29"/>
      <c r="WUW53" s="29"/>
      <c r="WUX53" s="29"/>
      <c r="WUY53" s="29"/>
      <c r="WUZ53" s="29"/>
      <c r="WVA53" s="29"/>
      <c r="WVB53" s="29"/>
      <c r="WVC53" s="29"/>
      <c r="WVD53" s="29"/>
      <c r="WVE53" s="29"/>
      <c r="WVF53" s="29"/>
      <c r="WVG53" s="29"/>
      <c r="WVH53" s="29"/>
      <c r="WVI53" s="29"/>
      <c r="WVJ53" s="29"/>
      <c r="WVK53" s="29"/>
      <c r="WVL53" s="29"/>
      <c r="WVM53" s="29"/>
      <c r="WVN53" s="29"/>
      <c r="WVO53" s="29"/>
      <c r="WVP53" s="29"/>
      <c r="WVQ53" s="29"/>
      <c r="WVR53" s="29"/>
      <c r="WVS53" s="29"/>
      <c r="WVT53" s="29"/>
      <c r="WVU53" s="29"/>
      <c r="WVV53" s="29"/>
      <c r="WVW53" s="29"/>
      <c r="WVX53" s="29"/>
      <c r="WVY53" s="29"/>
      <c r="WVZ53" s="29"/>
      <c r="WWA53" s="29"/>
      <c r="WWB53" s="29"/>
      <c r="WWC53" s="29"/>
      <c r="WWD53" s="29"/>
      <c r="WWE53" s="29"/>
      <c r="WWF53" s="29"/>
      <c r="WWG53" s="29"/>
      <c r="WWH53" s="29"/>
      <c r="WWI53" s="29"/>
      <c r="WWJ53" s="29"/>
      <c r="WWK53" s="29"/>
      <c r="WWL53" s="29"/>
      <c r="WWM53" s="29"/>
      <c r="WWN53" s="29"/>
      <c r="WWO53" s="29"/>
      <c r="WWP53" s="29"/>
      <c r="WWQ53" s="29"/>
      <c r="WWR53" s="29"/>
    </row>
    <row r="54" spans="1:16164" ht="32.25" customHeight="1">
      <c r="A54" s="29"/>
      <c r="B54" s="52"/>
      <c r="C54" s="53"/>
      <c r="D54" s="59"/>
      <c r="E54" s="120" t="s">
        <v>1368</v>
      </c>
      <c r="F54" s="59" t="s">
        <v>1373</v>
      </c>
      <c r="G54" s="61"/>
      <c r="H54" s="58"/>
      <c r="I54" s="59"/>
      <c r="J54" s="59"/>
      <c r="K54" s="59"/>
      <c r="L54" s="59"/>
      <c r="M54" s="59"/>
      <c r="N54" s="59"/>
      <c r="O54" s="59"/>
      <c r="P54" s="59"/>
      <c r="Q54" s="59"/>
      <c r="R54" s="120"/>
      <c r="S54" s="120"/>
      <c r="T54" s="120"/>
      <c r="U54" s="120"/>
      <c r="V54" s="120"/>
      <c r="W54" s="120"/>
      <c r="X54" s="120"/>
      <c r="Y54" s="59"/>
      <c r="Z54" s="59"/>
      <c r="AA54" s="59"/>
      <c r="AB54" s="59"/>
      <c r="AC54" s="59"/>
      <c r="AD54" s="59"/>
      <c r="AE54" s="59"/>
      <c r="AF54" s="60"/>
      <c r="AG54" s="29"/>
      <c r="AH54" s="162"/>
      <c r="AI54" s="162"/>
      <c r="AJ54" s="162"/>
      <c r="AK54" s="162"/>
      <c r="AL54" s="162"/>
      <c r="AM54" s="162"/>
      <c r="AN54" s="162"/>
      <c r="AO54" s="162"/>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c r="MW54" s="29"/>
      <c r="MX54" s="29"/>
      <c r="MY54" s="29"/>
      <c r="MZ54" s="29"/>
      <c r="NA54" s="29"/>
      <c r="NB54" s="29"/>
      <c r="NC54" s="29"/>
      <c r="ND54" s="29"/>
      <c r="NE54" s="29"/>
      <c r="NF54" s="29"/>
      <c r="NG54" s="29"/>
      <c r="NH54" s="29"/>
      <c r="NI54" s="29"/>
      <c r="NJ54" s="29"/>
      <c r="NK54" s="29"/>
      <c r="NL54" s="29"/>
      <c r="NM54" s="29"/>
      <c r="NN54" s="29"/>
      <c r="NO54" s="29"/>
      <c r="NP54" s="29"/>
      <c r="NQ54" s="29"/>
      <c r="NR54" s="29"/>
      <c r="NS54" s="29"/>
      <c r="NT54" s="29"/>
      <c r="NU54" s="29"/>
      <c r="NV54" s="29"/>
      <c r="NW54" s="29"/>
      <c r="NX54" s="29"/>
      <c r="NY54" s="29"/>
      <c r="NZ54" s="29"/>
      <c r="OA54" s="29"/>
      <c r="OB54" s="29"/>
      <c r="OC54" s="29"/>
      <c r="OD54" s="29"/>
      <c r="OE54" s="29"/>
      <c r="OF54" s="29"/>
      <c r="OG54" s="29"/>
      <c r="OH54" s="29"/>
      <c r="OI54" s="29"/>
      <c r="OJ54" s="29"/>
      <c r="OK54" s="29"/>
      <c r="OL54" s="29"/>
      <c r="OM54" s="29"/>
      <c r="ON54" s="29"/>
      <c r="OO54" s="29"/>
      <c r="OP54" s="29"/>
      <c r="OQ54" s="29"/>
      <c r="OR54" s="29"/>
      <c r="OS54" s="29"/>
      <c r="OT54" s="29"/>
      <c r="OU54" s="29"/>
      <c r="OV54" s="29"/>
      <c r="OW54" s="29"/>
      <c r="OX54" s="29"/>
      <c r="OY54" s="29"/>
      <c r="OZ54" s="29"/>
      <c r="PA54" s="29"/>
      <c r="PB54" s="29"/>
      <c r="PC54" s="29"/>
      <c r="PD54" s="29"/>
      <c r="PE54" s="29"/>
      <c r="PF54" s="29"/>
      <c r="PG54" s="29"/>
      <c r="PH54" s="29"/>
      <c r="PI54" s="29"/>
      <c r="PJ54" s="29"/>
      <c r="PK54" s="29"/>
      <c r="PL54" s="29"/>
      <c r="PM54" s="29"/>
      <c r="PN54" s="29"/>
      <c r="PO54" s="29"/>
      <c r="PP54" s="29"/>
      <c r="PQ54" s="29"/>
      <c r="PR54" s="29"/>
      <c r="PS54" s="29"/>
      <c r="PT54" s="29"/>
      <c r="PU54" s="29"/>
      <c r="PV54" s="29"/>
      <c r="PW54" s="29"/>
      <c r="PX54" s="29"/>
      <c r="PY54" s="29"/>
      <c r="PZ54" s="29"/>
      <c r="QA54" s="29"/>
      <c r="QB54" s="29"/>
      <c r="QC54" s="29"/>
      <c r="QD54" s="29"/>
      <c r="QE54" s="29"/>
      <c r="QF54" s="29"/>
      <c r="QG54" s="29"/>
      <c r="QH54" s="29"/>
      <c r="QI54" s="29"/>
      <c r="QJ54" s="29"/>
      <c r="QK54" s="29"/>
      <c r="QL54" s="29"/>
      <c r="QM54" s="29"/>
      <c r="QN54" s="29"/>
      <c r="QO54" s="29"/>
      <c r="QP54" s="29"/>
      <c r="QQ54" s="29"/>
      <c r="QR54" s="29"/>
      <c r="QS54" s="29"/>
      <c r="QT54" s="29"/>
      <c r="QU54" s="29"/>
      <c r="QV54" s="29"/>
      <c r="QW54" s="29"/>
      <c r="QX54" s="29"/>
      <c r="QY54" s="29"/>
      <c r="QZ54" s="29"/>
      <c r="RA54" s="29"/>
      <c r="RB54" s="29"/>
      <c r="RC54" s="29"/>
      <c r="RD54" s="29"/>
      <c r="RE54" s="29"/>
      <c r="RF54" s="29"/>
      <c r="RG54" s="29"/>
      <c r="RH54" s="29"/>
      <c r="RI54" s="29"/>
      <c r="RJ54" s="29"/>
      <c r="RK54" s="29"/>
      <c r="RL54" s="29"/>
      <c r="RM54" s="29"/>
      <c r="RN54" s="29"/>
      <c r="RO54" s="29"/>
      <c r="RP54" s="29"/>
      <c r="RQ54" s="29"/>
      <c r="RR54" s="29"/>
      <c r="RS54" s="29"/>
      <c r="RT54" s="29"/>
      <c r="RU54" s="29"/>
      <c r="RV54" s="29"/>
      <c r="RW54" s="29"/>
      <c r="RX54" s="29"/>
      <c r="RY54" s="29"/>
      <c r="RZ54" s="29"/>
      <c r="SA54" s="29"/>
      <c r="SB54" s="29"/>
      <c r="SC54" s="29"/>
      <c r="SD54" s="29"/>
      <c r="SE54" s="29"/>
      <c r="SF54" s="29"/>
      <c r="SG54" s="29"/>
      <c r="SH54" s="29"/>
      <c r="SI54" s="29"/>
      <c r="SJ54" s="29"/>
      <c r="SK54" s="29"/>
      <c r="SL54" s="29"/>
      <c r="SM54" s="29"/>
      <c r="SN54" s="29"/>
      <c r="SO54" s="29"/>
      <c r="SP54" s="29"/>
      <c r="SQ54" s="29"/>
      <c r="SR54" s="29"/>
      <c r="SS54" s="29"/>
      <c r="ST54" s="29"/>
      <c r="SU54" s="29"/>
      <c r="SV54" s="29"/>
      <c r="SW54" s="29"/>
      <c r="SX54" s="29"/>
      <c r="SY54" s="29"/>
      <c r="SZ54" s="29"/>
      <c r="TA54" s="29"/>
      <c r="TB54" s="29"/>
      <c r="TC54" s="29"/>
      <c r="TD54" s="29"/>
      <c r="TE54" s="29"/>
      <c r="TF54" s="29"/>
      <c r="TG54" s="29"/>
      <c r="TH54" s="29"/>
      <c r="TI54" s="29"/>
      <c r="TJ54" s="29"/>
      <c r="TK54" s="29"/>
      <c r="TL54" s="29"/>
      <c r="TM54" s="29"/>
      <c r="TN54" s="29"/>
      <c r="TO54" s="29"/>
      <c r="TP54" s="29"/>
      <c r="TQ54" s="29"/>
      <c r="TR54" s="29"/>
      <c r="TS54" s="29"/>
      <c r="TT54" s="29"/>
      <c r="TU54" s="29"/>
      <c r="TV54" s="29"/>
      <c r="TW54" s="29"/>
      <c r="TX54" s="29"/>
      <c r="TY54" s="29"/>
      <c r="TZ54" s="29"/>
      <c r="UA54" s="29"/>
      <c r="UB54" s="29"/>
      <c r="UC54" s="29"/>
      <c r="UD54" s="29"/>
      <c r="UE54" s="29"/>
      <c r="UF54" s="29"/>
      <c r="UG54" s="29"/>
      <c r="UH54" s="29"/>
      <c r="UI54" s="29"/>
      <c r="UJ54" s="29"/>
      <c r="UK54" s="29"/>
      <c r="UL54" s="29"/>
      <c r="UM54" s="29"/>
      <c r="UN54" s="29"/>
      <c r="UO54" s="29"/>
      <c r="UP54" s="29"/>
      <c r="UQ54" s="29"/>
      <c r="UR54" s="29"/>
      <c r="US54" s="29"/>
      <c r="UT54" s="29"/>
      <c r="UU54" s="29"/>
      <c r="UV54" s="29"/>
      <c r="UW54" s="29"/>
      <c r="UX54" s="29"/>
      <c r="UY54" s="29"/>
      <c r="UZ54" s="29"/>
      <c r="VA54" s="29"/>
      <c r="VB54" s="29"/>
      <c r="VC54" s="29"/>
      <c r="VD54" s="29"/>
      <c r="VE54" s="29"/>
      <c r="VF54" s="29"/>
      <c r="VG54" s="29"/>
      <c r="VH54" s="29"/>
      <c r="VI54" s="29"/>
      <c r="VJ54" s="29"/>
      <c r="VK54" s="29"/>
      <c r="VL54" s="29"/>
      <c r="VM54" s="29"/>
      <c r="VN54" s="29"/>
      <c r="VO54" s="29"/>
      <c r="VP54" s="29"/>
      <c r="VQ54" s="29"/>
      <c r="VR54" s="29"/>
      <c r="VS54" s="29"/>
      <c r="VT54" s="29"/>
      <c r="VU54" s="29"/>
      <c r="VV54" s="29"/>
      <c r="VW54" s="29"/>
      <c r="VX54" s="29"/>
      <c r="VY54" s="29"/>
      <c r="VZ54" s="29"/>
      <c r="WA54" s="29"/>
      <c r="WB54" s="29"/>
      <c r="WC54" s="29"/>
      <c r="WD54" s="29"/>
      <c r="WE54" s="29"/>
      <c r="WF54" s="29"/>
      <c r="WG54" s="29"/>
      <c r="WH54" s="29"/>
      <c r="WI54" s="29"/>
      <c r="WJ54" s="29"/>
      <c r="WK54" s="29"/>
      <c r="WL54" s="29"/>
      <c r="WM54" s="29"/>
      <c r="WN54" s="29"/>
      <c r="WO54" s="29"/>
      <c r="WP54" s="29"/>
      <c r="WQ54" s="29"/>
      <c r="WR54" s="29"/>
      <c r="WS54" s="29"/>
      <c r="WT54" s="29"/>
      <c r="WU54" s="29"/>
      <c r="WV54" s="29"/>
      <c r="WW54" s="29"/>
      <c r="WX54" s="29"/>
      <c r="WY54" s="29"/>
      <c r="WZ54" s="29"/>
      <c r="XA54" s="29"/>
      <c r="XB54" s="29"/>
      <c r="XC54" s="29"/>
      <c r="XD54" s="29"/>
      <c r="XE54" s="29"/>
      <c r="XF54" s="29"/>
      <c r="XG54" s="29"/>
      <c r="XH54" s="29"/>
      <c r="XI54" s="29"/>
      <c r="XJ54" s="29"/>
      <c r="XK54" s="29"/>
      <c r="XL54" s="29"/>
      <c r="XM54" s="29"/>
      <c r="XN54" s="29"/>
      <c r="XO54" s="29"/>
      <c r="XP54" s="29"/>
      <c r="XQ54" s="29"/>
      <c r="XR54" s="29"/>
      <c r="XS54" s="29"/>
      <c r="XT54" s="29"/>
      <c r="XU54" s="29"/>
      <c r="XV54" s="29"/>
      <c r="XW54" s="29"/>
      <c r="XX54" s="29"/>
      <c r="XY54" s="29"/>
      <c r="XZ54" s="29"/>
      <c r="YA54" s="29"/>
      <c r="YB54" s="29"/>
      <c r="YC54" s="29"/>
      <c r="YD54" s="29"/>
      <c r="YE54" s="29"/>
      <c r="YF54" s="29"/>
      <c r="YG54" s="29"/>
      <c r="YH54" s="29"/>
      <c r="YI54" s="29"/>
      <c r="YJ54" s="29"/>
      <c r="YK54" s="29"/>
      <c r="YL54" s="29"/>
      <c r="YM54" s="29"/>
      <c r="YN54" s="29"/>
      <c r="YO54" s="29"/>
      <c r="YP54" s="29"/>
      <c r="YQ54" s="29"/>
      <c r="YR54" s="29"/>
      <c r="YS54" s="29"/>
      <c r="YT54" s="29"/>
      <c r="YU54" s="29"/>
      <c r="YV54" s="29"/>
      <c r="YW54" s="29"/>
      <c r="YX54" s="29"/>
      <c r="YY54" s="29"/>
      <c r="YZ54" s="29"/>
      <c r="ZA54" s="29"/>
      <c r="ZB54" s="29"/>
      <c r="ZC54" s="29"/>
      <c r="ZD54" s="29"/>
      <c r="ZE54" s="29"/>
      <c r="ZF54" s="29"/>
      <c r="ZG54" s="29"/>
      <c r="ZH54" s="29"/>
      <c r="ZI54" s="29"/>
      <c r="ZJ54" s="29"/>
      <c r="ZK54" s="29"/>
      <c r="ZL54" s="29"/>
      <c r="ZM54" s="29"/>
      <c r="ZN54" s="29"/>
      <c r="ZO54" s="29"/>
      <c r="ZP54" s="29"/>
      <c r="ZQ54" s="29"/>
      <c r="ZR54" s="29"/>
      <c r="ZS54" s="29"/>
      <c r="ZT54" s="29"/>
      <c r="ZU54" s="29"/>
      <c r="ZV54" s="29"/>
      <c r="ZW54" s="29"/>
      <c r="ZX54" s="29"/>
      <c r="ZY54" s="29"/>
      <c r="ZZ54" s="29"/>
      <c r="AAA54" s="29"/>
      <c r="AAB54" s="29"/>
      <c r="AAC54" s="29"/>
      <c r="AAD54" s="29"/>
      <c r="AAE54" s="29"/>
      <c r="AAF54" s="29"/>
      <c r="AAG54" s="29"/>
      <c r="AAH54" s="29"/>
      <c r="AAI54" s="29"/>
      <c r="AAJ54" s="29"/>
      <c r="AAK54" s="29"/>
      <c r="AAL54" s="29"/>
      <c r="AAM54" s="29"/>
      <c r="AAN54" s="29"/>
      <c r="AAO54" s="29"/>
      <c r="AAP54" s="29"/>
      <c r="AAQ54" s="29"/>
      <c r="AAR54" s="29"/>
      <c r="AAS54" s="29"/>
      <c r="AAT54" s="29"/>
      <c r="AAU54" s="29"/>
      <c r="AAV54" s="29"/>
      <c r="AAW54" s="29"/>
      <c r="AAX54" s="29"/>
      <c r="AAY54" s="29"/>
      <c r="AAZ54" s="29"/>
      <c r="ABA54" s="29"/>
      <c r="ABB54" s="29"/>
      <c r="ABC54" s="29"/>
      <c r="ABD54" s="29"/>
      <c r="ABE54" s="29"/>
      <c r="ABF54" s="29"/>
      <c r="ABG54" s="29"/>
      <c r="ABH54" s="29"/>
      <c r="ABI54" s="29"/>
      <c r="ABJ54" s="29"/>
      <c r="ABK54" s="29"/>
      <c r="ABL54" s="29"/>
      <c r="ABM54" s="29"/>
      <c r="ABN54" s="29"/>
      <c r="ABO54" s="29"/>
      <c r="ABP54" s="29"/>
      <c r="ABQ54" s="29"/>
      <c r="ABR54" s="29"/>
      <c r="ABS54" s="29"/>
      <c r="ABT54" s="29"/>
      <c r="ABU54" s="29"/>
      <c r="ABV54" s="29"/>
      <c r="ABW54" s="29"/>
      <c r="ABX54" s="29"/>
      <c r="ABY54" s="29"/>
      <c r="ABZ54" s="29"/>
      <c r="ACA54" s="29"/>
      <c r="ACB54" s="29"/>
      <c r="ACC54" s="29"/>
      <c r="ACD54" s="29"/>
      <c r="ACE54" s="29"/>
      <c r="ACF54" s="29"/>
      <c r="ACG54" s="29"/>
      <c r="ACH54" s="29"/>
      <c r="ACI54" s="29"/>
      <c r="ACJ54" s="29"/>
      <c r="ACK54" s="29"/>
      <c r="ACL54" s="29"/>
      <c r="ACM54" s="29"/>
      <c r="ACN54" s="29"/>
      <c r="ACO54" s="29"/>
      <c r="ACP54" s="29"/>
      <c r="ACQ54" s="29"/>
      <c r="ACR54" s="29"/>
      <c r="ACS54" s="29"/>
      <c r="ACT54" s="29"/>
      <c r="ACU54" s="29"/>
      <c r="ACV54" s="29"/>
      <c r="ACW54" s="29"/>
      <c r="ACX54" s="29"/>
      <c r="ACY54" s="29"/>
      <c r="ACZ54" s="29"/>
      <c r="ADA54" s="29"/>
      <c r="ADB54" s="29"/>
      <c r="ADC54" s="29"/>
      <c r="ADD54" s="29"/>
      <c r="ADE54" s="29"/>
      <c r="ADF54" s="29"/>
      <c r="ADG54" s="29"/>
      <c r="ADH54" s="29"/>
      <c r="ADI54" s="29"/>
      <c r="ADJ54" s="29"/>
      <c r="ADK54" s="29"/>
      <c r="ADL54" s="29"/>
      <c r="ADM54" s="29"/>
      <c r="ADN54" s="29"/>
      <c r="ADO54" s="29"/>
      <c r="ADP54" s="29"/>
      <c r="ADQ54" s="29"/>
      <c r="ADR54" s="29"/>
      <c r="ADS54" s="29"/>
      <c r="ADT54" s="29"/>
      <c r="ADU54" s="29"/>
      <c r="ADV54" s="29"/>
      <c r="ADW54" s="29"/>
      <c r="ADX54" s="29"/>
      <c r="ADY54" s="29"/>
      <c r="ADZ54" s="29"/>
      <c r="AEA54" s="29"/>
      <c r="AEB54" s="29"/>
      <c r="AEC54" s="29"/>
      <c r="AED54" s="29"/>
      <c r="AEE54" s="29"/>
      <c r="AEF54" s="29"/>
      <c r="AEG54" s="29"/>
      <c r="AEH54" s="29"/>
      <c r="AEI54" s="29"/>
      <c r="AEJ54" s="29"/>
      <c r="AEK54" s="29"/>
      <c r="AEL54" s="29"/>
      <c r="AEM54" s="29"/>
      <c r="AEN54" s="29"/>
      <c r="AEO54" s="29"/>
      <c r="AEP54" s="29"/>
      <c r="AEQ54" s="29"/>
      <c r="AER54" s="29"/>
      <c r="AES54" s="29"/>
      <c r="AET54" s="29"/>
      <c r="AEU54" s="29"/>
      <c r="AEV54" s="29"/>
      <c r="AEW54" s="29"/>
      <c r="AEX54" s="29"/>
      <c r="AEY54" s="29"/>
      <c r="AEZ54" s="29"/>
      <c r="AFA54" s="29"/>
      <c r="AFB54" s="29"/>
      <c r="AFC54" s="29"/>
      <c r="AFD54" s="29"/>
      <c r="AFE54" s="29"/>
      <c r="AFF54" s="29"/>
      <c r="AFG54" s="29"/>
      <c r="AFH54" s="29"/>
      <c r="AFI54" s="29"/>
      <c r="AFJ54" s="29"/>
      <c r="AFK54" s="29"/>
      <c r="AFL54" s="29"/>
      <c r="AFM54" s="29"/>
      <c r="AFN54" s="29"/>
      <c r="AFO54" s="29"/>
      <c r="AFP54" s="29"/>
      <c r="AFQ54" s="29"/>
      <c r="AFR54" s="29"/>
      <c r="AFS54" s="29"/>
      <c r="AFT54" s="29"/>
      <c r="AFU54" s="29"/>
      <c r="AFV54" s="29"/>
      <c r="AFW54" s="29"/>
      <c r="AFX54" s="29"/>
      <c r="AFY54" s="29"/>
      <c r="AFZ54" s="29"/>
      <c r="AGA54" s="29"/>
      <c r="AGB54" s="29"/>
      <c r="AGC54" s="29"/>
      <c r="AGD54" s="29"/>
      <c r="AGE54" s="29"/>
      <c r="AGF54" s="29"/>
      <c r="AGG54" s="29"/>
      <c r="AGH54" s="29"/>
      <c r="AGI54" s="29"/>
      <c r="AGJ54" s="29"/>
      <c r="AGK54" s="29"/>
      <c r="AGL54" s="29"/>
      <c r="AGM54" s="29"/>
      <c r="AGN54" s="29"/>
      <c r="AGO54" s="29"/>
      <c r="AGP54" s="29"/>
      <c r="AGQ54" s="29"/>
      <c r="AGR54" s="29"/>
      <c r="AGS54" s="29"/>
      <c r="AGT54" s="29"/>
      <c r="AGU54" s="29"/>
      <c r="AGV54" s="29"/>
      <c r="AGW54" s="29"/>
      <c r="AGX54" s="29"/>
      <c r="AGY54" s="29"/>
      <c r="AGZ54" s="29"/>
      <c r="AHA54" s="29"/>
      <c r="AHB54" s="29"/>
      <c r="AHC54" s="29"/>
      <c r="AHD54" s="29"/>
      <c r="AHE54" s="29"/>
      <c r="AHF54" s="29"/>
      <c r="AHG54" s="29"/>
      <c r="AHH54" s="29"/>
      <c r="AHI54" s="29"/>
      <c r="AHJ54" s="29"/>
      <c r="AHK54" s="29"/>
      <c r="AHL54" s="29"/>
      <c r="AHM54" s="29"/>
      <c r="AHN54" s="29"/>
      <c r="AHO54" s="29"/>
      <c r="AHP54" s="29"/>
      <c r="AHQ54" s="29"/>
      <c r="AHR54" s="29"/>
      <c r="AHS54" s="29"/>
      <c r="AHT54" s="29"/>
      <c r="AHU54" s="29"/>
      <c r="AHV54" s="29"/>
      <c r="AHW54" s="29"/>
      <c r="AHX54" s="29"/>
      <c r="AHY54" s="29"/>
      <c r="AHZ54" s="29"/>
      <c r="AIA54" s="29"/>
      <c r="AIB54" s="29"/>
      <c r="AIC54" s="29"/>
      <c r="AID54" s="29"/>
      <c r="AIE54" s="29"/>
      <c r="AIF54" s="29"/>
      <c r="AIG54" s="29"/>
      <c r="AIH54" s="29"/>
      <c r="AII54" s="29"/>
      <c r="AIJ54" s="29"/>
      <c r="AIK54" s="29"/>
      <c r="AIL54" s="29"/>
      <c r="AIM54" s="29"/>
      <c r="AIN54" s="29"/>
      <c r="AIO54" s="29"/>
      <c r="AIP54" s="29"/>
      <c r="AIQ54" s="29"/>
      <c r="AIR54" s="29"/>
      <c r="AIS54" s="29"/>
      <c r="AIT54" s="29"/>
      <c r="AIU54" s="29"/>
      <c r="AIV54" s="29"/>
      <c r="AIW54" s="29"/>
      <c r="AIX54" s="29"/>
      <c r="AIY54" s="29"/>
      <c r="AIZ54" s="29"/>
      <c r="AJA54" s="29"/>
      <c r="AJB54" s="29"/>
      <c r="AJC54" s="29"/>
      <c r="AJD54" s="29"/>
      <c r="AJE54" s="29"/>
      <c r="AJF54" s="29"/>
      <c r="AJG54" s="29"/>
      <c r="AJH54" s="29"/>
      <c r="AJI54" s="29"/>
      <c r="AJJ54" s="29"/>
      <c r="AJK54" s="29"/>
      <c r="AJL54" s="29"/>
      <c r="AJM54" s="29"/>
      <c r="AJN54" s="29"/>
      <c r="AJO54" s="29"/>
      <c r="AJP54" s="29"/>
      <c r="AJQ54" s="29"/>
      <c r="AJR54" s="29"/>
      <c r="AJS54" s="29"/>
      <c r="AJT54" s="29"/>
      <c r="AJU54" s="29"/>
      <c r="AJV54" s="29"/>
      <c r="AJW54" s="29"/>
      <c r="AJX54" s="29"/>
      <c r="AJY54" s="29"/>
      <c r="AJZ54" s="29"/>
      <c r="AKA54" s="29"/>
      <c r="AKB54" s="29"/>
      <c r="AKC54" s="29"/>
      <c r="AKD54" s="29"/>
      <c r="AKE54" s="29"/>
      <c r="AKF54" s="29"/>
      <c r="AKG54" s="29"/>
      <c r="AKH54" s="29"/>
      <c r="AKI54" s="29"/>
      <c r="AKJ54" s="29"/>
      <c r="AKK54" s="29"/>
      <c r="AKL54" s="29"/>
      <c r="AKM54" s="29"/>
      <c r="AKN54" s="29"/>
      <c r="AKO54" s="29"/>
      <c r="AKP54" s="29"/>
      <c r="AKQ54" s="29"/>
      <c r="AKR54" s="29"/>
      <c r="AKS54" s="29"/>
      <c r="AKT54" s="29"/>
      <c r="AKU54" s="29"/>
      <c r="AKV54" s="29"/>
      <c r="AKW54" s="29"/>
      <c r="AKX54" s="29"/>
      <c r="AKY54" s="29"/>
      <c r="AKZ54" s="29"/>
      <c r="ALA54" s="29"/>
      <c r="ALB54" s="29"/>
      <c r="ALC54" s="29"/>
      <c r="ALD54" s="29"/>
      <c r="ALE54" s="29"/>
      <c r="ALF54" s="29"/>
      <c r="ALG54" s="29"/>
      <c r="ALH54" s="29"/>
      <c r="ALI54" s="29"/>
      <c r="ALJ54" s="29"/>
      <c r="ALK54" s="29"/>
      <c r="ALL54" s="29"/>
      <c r="ALM54" s="29"/>
      <c r="ALN54" s="29"/>
      <c r="ALO54" s="29"/>
      <c r="ALP54" s="29"/>
      <c r="ALQ54" s="29"/>
      <c r="ALR54" s="29"/>
      <c r="ALS54" s="29"/>
      <c r="ALT54" s="29"/>
      <c r="ALU54" s="29"/>
      <c r="ALV54" s="29"/>
      <c r="ALW54" s="29"/>
      <c r="ALX54" s="29"/>
      <c r="ALY54" s="29"/>
      <c r="ALZ54" s="29"/>
      <c r="AMA54" s="29"/>
      <c r="AMB54" s="29"/>
      <c r="AMC54" s="29"/>
      <c r="AMD54" s="29"/>
      <c r="AME54" s="29"/>
      <c r="AMF54" s="29"/>
      <c r="AMG54" s="29"/>
      <c r="AMH54" s="29"/>
      <c r="AMI54" s="29"/>
      <c r="AMJ54" s="29"/>
      <c r="AMK54" s="29"/>
      <c r="AML54" s="29"/>
      <c r="AMM54" s="29"/>
      <c r="AMN54" s="29"/>
      <c r="AMO54" s="29"/>
      <c r="AMP54" s="29"/>
      <c r="AMQ54" s="29"/>
      <c r="AMR54" s="29"/>
      <c r="AMS54" s="29"/>
      <c r="AMT54" s="29"/>
      <c r="AMU54" s="29"/>
      <c r="AMV54" s="29"/>
      <c r="AMW54" s="29"/>
      <c r="AMX54" s="29"/>
      <c r="AMY54" s="29"/>
      <c r="AMZ54" s="29"/>
      <c r="ANA54" s="29"/>
      <c r="ANB54" s="29"/>
      <c r="ANC54" s="29"/>
      <c r="AND54" s="29"/>
      <c r="ANE54" s="29"/>
      <c r="ANF54" s="29"/>
      <c r="ANG54" s="29"/>
      <c r="ANH54" s="29"/>
      <c r="ANI54" s="29"/>
      <c r="ANJ54" s="29"/>
      <c r="ANK54" s="29"/>
      <c r="ANL54" s="29"/>
      <c r="ANM54" s="29"/>
      <c r="ANN54" s="29"/>
      <c r="ANO54" s="29"/>
      <c r="ANP54" s="29"/>
      <c r="ANQ54" s="29"/>
      <c r="ANR54" s="29"/>
      <c r="ANS54" s="29"/>
      <c r="ANT54" s="29"/>
      <c r="ANU54" s="29"/>
      <c r="ANV54" s="29"/>
      <c r="ANW54" s="29"/>
      <c r="ANX54" s="29"/>
      <c r="ANY54" s="29"/>
      <c r="ANZ54" s="29"/>
      <c r="AOA54" s="29"/>
      <c r="AOB54" s="29"/>
      <c r="AOC54" s="29"/>
      <c r="AOD54" s="29"/>
      <c r="AOE54" s="29"/>
      <c r="AOF54" s="29"/>
      <c r="AOG54" s="29"/>
      <c r="AOH54" s="29"/>
      <c r="AOI54" s="29"/>
      <c r="AOJ54" s="29"/>
      <c r="AOK54" s="29"/>
      <c r="AOL54" s="29"/>
      <c r="AOM54" s="29"/>
      <c r="AON54" s="29"/>
      <c r="AOO54" s="29"/>
      <c r="AOP54" s="29"/>
      <c r="AOQ54" s="29"/>
      <c r="AOR54" s="29"/>
      <c r="AOS54" s="29"/>
      <c r="AOT54" s="29"/>
      <c r="AOU54" s="29"/>
      <c r="AOV54" s="29"/>
      <c r="AOW54" s="29"/>
      <c r="AOX54" s="29"/>
      <c r="AOY54" s="29"/>
      <c r="AOZ54" s="29"/>
      <c r="APA54" s="29"/>
      <c r="APB54" s="29"/>
      <c r="APC54" s="29"/>
      <c r="APD54" s="29"/>
      <c r="APE54" s="29"/>
      <c r="APF54" s="29"/>
      <c r="APG54" s="29"/>
      <c r="APH54" s="29"/>
      <c r="API54" s="29"/>
      <c r="APJ54" s="29"/>
      <c r="APK54" s="29"/>
      <c r="APL54" s="29"/>
      <c r="APM54" s="29"/>
      <c r="APN54" s="29"/>
      <c r="APO54" s="29"/>
      <c r="APP54" s="29"/>
      <c r="APQ54" s="29"/>
      <c r="APR54" s="29"/>
      <c r="APS54" s="29"/>
      <c r="APT54" s="29"/>
      <c r="APU54" s="29"/>
      <c r="APV54" s="29"/>
      <c r="APW54" s="29"/>
      <c r="APX54" s="29"/>
      <c r="APY54" s="29"/>
      <c r="APZ54" s="29"/>
      <c r="AQA54" s="29"/>
      <c r="AQB54" s="29"/>
      <c r="AQC54" s="29"/>
      <c r="AQD54" s="29"/>
      <c r="AQE54" s="29"/>
      <c r="AQF54" s="29"/>
      <c r="AQG54" s="29"/>
      <c r="AQH54" s="29"/>
      <c r="AQI54" s="29"/>
      <c r="AQJ54" s="29"/>
      <c r="AQK54" s="29"/>
      <c r="AQL54" s="29"/>
      <c r="AQM54" s="29"/>
      <c r="AQN54" s="29"/>
      <c r="AQO54" s="29"/>
      <c r="AQP54" s="29"/>
      <c r="AQQ54" s="29"/>
      <c r="AQR54" s="29"/>
      <c r="AQS54" s="29"/>
      <c r="AQT54" s="29"/>
      <c r="AQU54" s="29"/>
      <c r="AQV54" s="29"/>
      <c r="AQW54" s="29"/>
      <c r="AQX54" s="29"/>
      <c r="AQY54" s="29"/>
      <c r="AQZ54" s="29"/>
      <c r="ARA54" s="29"/>
      <c r="ARB54" s="29"/>
      <c r="ARC54" s="29"/>
      <c r="ARD54" s="29"/>
      <c r="ARE54" s="29"/>
      <c r="ARF54" s="29"/>
      <c r="ARG54" s="29"/>
      <c r="ARH54" s="29"/>
      <c r="ARI54" s="29"/>
      <c r="ARJ54" s="29"/>
      <c r="ARK54" s="29"/>
      <c r="ARL54" s="29"/>
      <c r="ARM54" s="29"/>
      <c r="ARN54" s="29"/>
      <c r="ARO54" s="29"/>
      <c r="ARP54" s="29"/>
      <c r="ARQ54" s="29"/>
      <c r="ARR54" s="29"/>
      <c r="ARS54" s="29"/>
      <c r="ART54" s="29"/>
      <c r="ARU54" s="29"/>
      <c r="ARV54" s="29"/>
      <c r="ARW54" s="29"/>
      <c r="ARX54" s="29"/>
      <c r="ARY54" s="29"/>
      <c r="ARZ54" s="29"/>
      <c r="ASA54" s="29"/>
      <c r="ASB54" s="29"/>
      <c r="ASC54" s="29"/>
      <c r="ASD54" s="29"/>
      <c r="ASE54" s="29"/>
      <c r="ASF54" s="29"/>
      <c r="ASG54" s="29"/>
      <c r="ASH54" s="29"/>
      <c r="ASI54" s="29"/>
      <c r="ASJ54" s="29"/>
      <c r="ASK54" s="29"/>
      <c r="ASL54" s="29"/>
      <c r="ASM54" s="29"/>
      <c r="ASN54" s="29"/>
      <c r="ASO54" s="29"/>
      <c r="ASP54" s="29"/>
      <c r="ASQ54" s="29"/>
      <c r="ASR54" s="29"/>
      <c r="ASS54" s="29"/>
      <c r="AST54" s="29"/>
      <c r="ASU54" s="29"/>
      <c r="ASV54" s="29"/>
      <c r="ASW54" s="29"/>
      <c r="ASX54" s="29"/>
      <c r="ASY54" s="29"/>
      <c r="ASZ54" s="29"/>
      <c r="ATA54" s="29"/>
      <c r="ATB54" s="29"/>
      <c r="ATC54" s="29"/>
      <c r="ATD54" s="29"/>
      <c r="ATE54" s="29"/>
      <c r="ATF54" s="29"/>
      <c r="ATG54" s="29"/>
      <c r="ATH54" s="29"/>
      <c r="ATI54" s="29"/>
      <c r="ATJ54" s="29"/>
      <c r="ATK54" s="29"/>
      <c r="ATL54" s="29"/>
      <c r="ATM54" s="29"/>
      <c r="ATN54" s="29"/>
      <c r="ATO54" s="29"/>
      <c r="ATP54" s="29"/>
      <c r="ATQ54" s="29"/>
      <c r="ATR54" s="29"/>
      <c r="ATS54" s="29"/>
      <c r="ATT54" s="29"/>
      <c r="ATU54" s="29"/>
      <c r="ATV54" s="29"/>
      <c r="ATW54" s="29"/>
      <c r="ATX54" s="29"/>
      <c r="ATY54" s="29"/>
      <c r="ATZ54" s="29"/>
      <c r="AUA54" s="29"/>
      <c r="AUB54" s="29"/>
      <c r="AUC54" s="29"/>
      <c r="AUD54" s="29"/>
      <c r="AUE54" s="29"/>
      <c r="AUF54" s="29"/>
      <c r="AUG54" s="29"/>
      <c r="AUH54" s="29"/>
      <c r="AUI54" s="29"/>
      <c r="AUJ54" s="29"/>
      <c r="AUK54" s="29"/>
      <c r="AUL54" s="29"/>
      <c r="AUM54" s="29"/>
      <c r="AUN54" s="29"/>
      <c r="AUO54" s="29"/>
      <c r="AUP54" s="29"/>
      <c r="AUQ54" s="29"/>
      <c r="AUR54" s="29"/>
      <c r="AUS54" s="29"/>
      <c r="AUT54" s="29"/>
      <c r="AUU54" s="29"/>
      <c r="AUV54" s="29"/>
      <c r="AUW54" s="29"/>
      <c r="AUX54" s="29"/>
      <c r="AUY54" s="29"/>
      <c r="AUZ54" s="29"/>
      <c r="AVA54" s="29"/>
      <c r="AVB54" s="29"/>
      <c r="AVC54" s="29"/>
      <c r="AVD54" s="29"/>
      <c r="AVE54" s="29"/>
      <c r="AVF54" s="29"/>
      <c r="AVG54" s="29"/>
      <c r="AVH54" s="29"/>
      <c r="AVI54" s="29"/>
      <c r="AVJ54" s="29"/>
      <c r="AVK54" s="29"/>
      <c r="AVL54" s="29"/>
      <c r="AVM54" s="29"/>
      <c r="AVN54" s="29"/>
      <c r="AVO54" s="29"/>
      <c r="AVP54" s="29"/>
      <c r="AVQ54" s="29"/>
      <c r="AVR54" s="29"/>
      <c r="AVS54" s="29"/>
      <c r="AVT54" s="29"/>
      <c r="AVU54" s="29"/>
      <c r="AVV54" s="29"/>
      <c r="AVW54" s="29"/>
      <c r="AVX54" s="29"/>
      <c r="AVY54" s="29"/>
      <c r="AVZ54" s="29"/>
      <c r="AWA54" s="29"/>
      <c r="AWB54" s="29"/>
      <c r="AWC54" s="29"/>
      <c r="AWD54" s="29"/>
      <c r="AWE54" s="29"/>
      <c r="AWF54" s="29"/>
      <c r="AWG54" s="29"/>
      <c r="AWH54" s="29"/>
      <c r="AWI54" s="29"/>
      <c r="AWJ54" s="29"/>
      <c r="AWK54" s="29"/>
      <c r="AWL54" s="29"/>
      <c r="AWM54" s="29"/>
      <c r="AWN54" s="29"/>
      <c r="AWO54" s="29"/>
      <c r="AWP54" s="29"/>
      <c r="AWQ54" s="29"/>
      <c r="AWR54" s="29"/>
      <c r="AWS54" s="29"/>
      <c r="AWT54" s="29"/>
      <c r="AWU54" s="29"/>
      <c r="AWV54" s="29"/>
      <c r="AWW54" s="29"/>
      <c r="AWX54" s="29"/>
      <c r="AWY54" s="29"/>
      <c r="AWZ54" s="29"/>
      <c r="AXA54" s="29"/>
      <c r="AXB54" s="29"/>
      <c r="AXC54" s="29"/>
      <c r="AXD54" s="29"/>
      <c r="AXE54" s="29"/>
      <c r="AXF54" s="29"/>
      <c r="AXG54" s="29"/>
      <c r="AXH54" s="29"/>
      <c r="AXI54" s="29"/>
      <c r="AXJ54" s="29"/>
      <c r="AXK54" s="29"/>
      <c r="AXL54" s="29"/>
      <c r="AXM54" s="29"/>
      <c r="AXN54" s="29"/>
      <c r="AXO54" s="29"/>
      <c r="AXP54" s="29"/>
      <c r="AXQ54" s="29"/>
      <c r="AXR54" s="29"/>
      <c r="AXS54" s="29"/>
      <c r="AXT54" s="29"/>
      <c r="AXU54" s="29"/>
      <c r="AXV54" s="29"/>
      <c r="AXW54" s="29"/>
      <c r="AXX54" s="29"/>
      <c r="AXY54" s="29"/>
      <c r="AXZ54" s="29"/>
      <c r="AYA54" s="29"/>
      <c r="AYB54" s="29"/>
      <c r="AYC54" s="29"/>
      <c r="AYD54" s="29"/>
      <c r="AYE54" s="29"/>
      <c r="AYF54" s="29"/>
      <c r="AYG54" s="29"/>
      <c r="AYH54" s="29"/>
      <c r="AYI54" s="29"/>
      <c r="AYJ54" s="29"/>
      <c r="AYK54" s="29"/>
      <c r="AYL54" s="29"/>
      <c r="AYM54" s="29"/>
      <c r="AYN54" s="29"/>
      <c r="AYO54" s="29"/>
      <c r="AYP54" s="29"/>
      <c r="AYQ54" s="29"/>
      <c r="AYR54" s="29"/>
      <c r="AYS54" s="29"/>
      <c r="AYT54" s="29"/>
      <c r="AYU54" s="29"/>
      <c r="AYV54" s="29"/>
      <c r="AYW54" s="29"/>
      <c r="AYX54" s="29"/>
      <c r="AYY54" s="29"/>
      <c r="AYZ54" s="29"/>
      <c r="AZA54" s="29"/>
      <c r="AZB54" s="29"/>
      <c r="AZC54" s="29"/>
      <c r="AZD54" s="29"/>
      <c r="AZE54" s="29"/>
      <c r="AZF54" s="29"/>
      <c r="AZG54" s="29"/>
      <c r="AZH54" s="29"/>
      <c r="AZI54" s="29"/>
      <c r="AZJ54" s="29"/>
      <c r="AZK54" s="29"/>
      <c r="AZL54" s="29"/>
      <c r="AZM54" s="29"/>
      <c r="AZN54" s="29"/>
      <c r="AZO54" s="29"/>
      <c r="AZP54" s="29"/>
      <c r="AZQ54" s="29"/>
      <c r="AZR54" s="29"/>
      <c r="AZS54" s="29"/>
      <c r="AZT54" s="29"/>
      <c r="AZU54" s="29"/>
      <c r="AZV54" s="29"/>
      <c r="AZW54" s="29"/>
      <c r="AZX54" s="29"/>
      <c r="AZY54" s="29"/>
      <c r="AZZ54" s="29"/>
      <c r="BAA54" s="29"/>
      <c r="BAB54" s="29"/>
      <c r="BAC54" s="29"/>
      <c r="BAD54" s="29"/>
      <c r="BAE54" s="29"/>
      <c r="BAF54" s="29"/>
      <c r="BAG54" s="29"/>
      <c r="BAH54" s="29"/>
      <c r="BAI54" s="29"/>
      <c r="BAJ54" s="29"/>
      <c r="BAK54" s="29"/>
      <c r="BAL54" s="29"/>
      <c r="BAM54" s="29"/>
      <c r="BAN54" s="29"/>
      <c r="BAO54" s="29"/>
      <c r="BAP54" s="29"/>
      <c r="BAQ54" s="29"/>
      <c r="BAR54" s="29"/>
      <c r="BAS54" s="29"/>
      <c r="BAT54" s="29"/>
      <c r="BAU54" s="29"/>
      <c r="BAV54" s="29"/>
      <c r="BAW54" s="29"/>
      <c r="BAX54" s="29"/>
      <c r="BAY54" s="29"/>
      <c r="BAZ54" s="29"/>
      <c r="BBA54" s="29"/>
      <c r="BBB54" s="29"/>
      <c r="BBC54" s="29"/>
      <c r="BBD54" s="29"/>
      <c r="BBE54" s="29"/>
      <c r="BBF54" s="29"/>
      <c r="BBG54" s="29"/>
      <c r="BBH54" s="29"/>
      <c r="BBI54" s="29"/>
      <c r="BBJ54" s="29"/>
      <c r="BBK54" s="29"/>
      <c r="BBL54" s="29"/>
      <c r="BBM54" s="29"/>
      <c r="BBN54" s="29"/>
      <c r="BBO54" s="29"/>
      <c r="BBP54" s="29"/>
      <c r="BBQ54" s="29"/>
      <c r="BBR54" s="29"/>
      <c r="BBS54" s="29"/>
      <c r="BBT54" s="29"/>
      <c r="BBU54" s="29"/>
      <c r="BBV54" s="29"/>
      <c r="BBW54" s="29"/>
      <c r="BBX54" s="29"/>
      <c r="BBY54" s="29"/>
      <c r="BBZ54" s="29"/>
      <c r="BCA54" s="29"/>
      <c r="BCB54" s="29"/>
      <c r="BCC54" s="29"/>
      <c r="BCD54" s="29"/>
      <c r="BCE54" s="29"/>
      <c r="BCF54" s="29"/>
      <c r="BCG54" s="29"/>
      <c r="BCH54" s="29"/>
      <c r="BCI54" s="29"/>
      <c r="BCJ54" s="29"/>
      <c r="BCK54" s="29"/>
      <c r="BCL54" s="29"/>
      <c r="BCM54" s="29"/>
      <c r="BCN54" s="29"/>
      <c r="BCO54" s="29"/>
      <c r="BCP54" s="29"/>
      <c r="BCQ54" s="29"/>
      <c r="BCR54" s="29"/>
      <c r="BCS54" s="29"/>
      <c r="BCT54" s="29"/>
      <c r="BCU54" s="29"/>
      <c r="BCV54" s="29"/>
      <c r="BCW54" s="29"/>
      <c r="BCX54" s="29"/>
      <c r="BCY54" s="29"/>
      <c r="BCZ54" s="29"/>
      <c r="BDA54" s="29"/>
      <c r="BDB54" s="29"/>
      <c r="BDC54" s="29"/>
      <c r="BDD54" s="29"/>
      <c r="BDE54" s="29"/>
      <c r="BDF54" s="29"/>
      <c r="BDG54" s="29"/>
      <c r="BDH54" s="29"/>
      <c r="BDI54" s="29"/>
      <c r="BDJ54" s="29"/>
      <c r="BDK54" s="29"/>
      <c r="BDL54" s="29"/>
      <c r="BDM54" s="29"/>
      <c r="BDN54" s="29"/>
      <c r="BDO54" s="29"/>
      <c r="BDP54" s="29"/>
      <c r="BDQ54" s="29"/>
      <c r="BDR54" s="29"/>
      <c r="BDS54" s="29"/>
      <c r="BDT54" s="29"/>
      <c r="BDU54" s="29"/>
      <c r="BDV54" s="29"/>
      <c r="BDW54" s="29"/>
      <c r="BDX54" s="29"/>
      <c r="BDY54" s="29"/>
      <c r="BDZ54" s="29"/>
      <c r="BEA54" s="29"/>
      <c r="BEB54" s="29"/>
      <c r="BEC54" s="29"/>
      <c r="BED54" s="29"/>
      <c r="BEE54" s="29"/>
      <c r="BEF54" s="29"/>
      <c r="BEG54" s="29"/>
      <c r="BEH54" s="29"/>
      <c r="BEI54" s="29"/>
      <c r="BEJ54" s="29"/>
      <c r="BEK54" s="29"/>
      <c r="BEL54" s="29"/>
      <c r="BEM54" s="29"/>
      <c r="BEN54" s="29"/>
      <c r="BEO54" s="29"/>
      <c r="BEP54" s="29"/>
      <c r="BEQ54" s="29"/>
      <c r="BER54" s="29"/>
      <c r="BES54" s="29"/>
      <c r="BET54" s="29"/>
      <c r="BEU54" s="29"/>
      <c r="BEV54" s="29"/>
      <c r="BEW54" s="29"/>
      <c r="BEX54" s="29"/>
      <c r="BEY54" s="29"/>
      <c r="BEZ54" s="29"/>
      <c r="BFA54" s="29"/>
      <c r="BFB54" s="29"/>
      <c r="BFC54" s="29"/>
      <c r="BFD54" s="29"/>
      <c r="BFE54" s="29"/>
      <c r="BFF54" s="29"/>
      <c r="BFG54" s="29"/>
      <c r="BFH54" s="29"/>
      <c r="BFI54" s="29"/>
      <c r="BFJ54" s="29"/>
      <c r="BFK54" s="29"/>
      <c r="BFL54" s="29"/>
      <c r="BFM54" s="29"/>
      <c r="BFN54" s="29"/>
      <c r="BFO54" s="29"/>
      <c r="BFP54" s="29"/>
      <c r="BFQ54" s="29"/>
      <c r="BFR54" s="29"/>
      <c r="BFS54" s="29"/>
      <c r="BFT54" s="29"/>
      <c r="BFU54" s="29"/>
      <c r="BFV54" s="29"/>
      <c r="BFW54" s="29"/>
      <c r="BFX54" s="29"/>
      <c r="BFY54" s="29"/>
      <c r="BFZ54" s="29"/>
      <c r="BGA54" s="29"/>
      <c r="BGB54" s="29"/>
      <c r="BGC54" s="29"/>
      <c r="BGD54" s="29"/>
      <c r="BGE54" s="29"/>
      <c r="BGF54" s="29"/>
      <c r="BGG54" s="29"/>
      <c r="BGH54" s="29"/>
      <c r="BGI54" s="29"/>
      <c r="BGJ54" s="29"/>
      <c r="BGK54" s="29"/>
      <c r="BGL54" s="29"/>
      <c r="BGM54" s="29"/>
      <c r="BGN54" s="29"/>
      <c r="BGO54" s="29"/>
      <c r="BGP54" s="29"/>
      <c r="BGQ54" s="29"/>
      <c r="BGR54" s="29"/>
      <c r="BGS54" s="29"/>
      <c r="BGT54" s="29"/>
      <c r="BGU54" s="29"/>
      <c r="BGV54" s="29"/>
      <c r="BGW54" s="29"/>
      <c r="BGX54" s="29"/>
      <c r="BGY54" s="29"/>
      <c r="BGZ54" s="29"/>
      <c r="BHA54" s="29"/>
      <c r="BHB54" s="29"/>
      <c r="BHC54" s="29"/>
      <c r="BHD54" s="29"/>
      <c r="BHE54" s="29"/>
      <c r="BHF54" s="29"/>
      <c r="BHG54" s="29"/>
      <c r="BHH54" s="29"/>
      <c r="BHI54" s="29"/>
      <c r="BHJ54" s="29"/>
      <c r="BHK54" s="29"/>
      <c r="BHL54" s="29"/>
      <c r="BHM54" s="29"/>
      <c r="BHN54" s="29"/>
      <c r="BHO54" s="29"/>
      <c r="BHP54" s="29"/>
      <c r="BHQ54" s="29"/>
      <c r="BHR54" s="29"/>
      <c r="BHS54" s="29"/>
      <c r="BHT54" s="29"/>
      <c r="BHU54" s="29"/>
      <c r="BHV54" s="29"/>
      <c r="BHW54" s="29"/>
      <c r="BHX54" s="29"/>
      <c r="BHY54" s="29"/>
      <c r="BHZ54" s="29"/>
      <c r="BIA54" s="29"/>
      <c r="BIB54" s="29"/>
      <c r="BIC54" s="29"/>
      <c r="BID54" s="29"/>
      <c r="BIE54" s="29"/>
      <c r="BIF54" s="29"/>
      <c r="BIG54" s="29"/>
      <c r="BIH54" s="29"/>
      <c r="BII54" s="29"/>
      <c r="BIJ54" s="29"/>
      <c r="BIK54" s="29"/>
      <c r="BIL54" s="29"/>
      <c r="BIM54" s="29"/>
      <c r="BIN54" s="29"/>
      <c r="BIO54" s="29"/>
      <c r="BIP54" s="29"/>
      <c r="BIQ54" s="29"/>
      <c r="BIR54" s="29"/>
      <c r="BIS54" s="29"/>
      <c r="BIT54" s="29"/>
      <c r="BIU54" s="29"/>
      <c r="BIV54" s="29"/>
      <c r="BIW54" s="29"/>
      <c r="BIX54" s="29"/>
      <c r="BIY54" s="29"/>
      <c r="BIZ54" s="29"/>
      <c r="BJA54" s="29"/>
      <c r="BJB54" s="29"/>
      <c r="BJC54" s="29"/>
      <c r="BJD54" s="29"/>
      <c r="BJE54" s="29"/>
      <c r="BJF54" s="29"/>
      <c r="BJG54" s="29"/>
      <c r="BJH54" s="29"/>
      <c r="BJI54" s="29"/>
      <c r="BJJ54" s="29"/>
      <c r="BJK54" s="29"/>
      <c r="BJL54" s="29"/>
      <c r="BJM54" s="29"/>
      <c r="BJN54" s="29"/>
      <c r="BJO54" s="29"/>
      <c r="BJP54" s="29"/>
      <c r="BJQ54" s="29"/>
      <c r="BJR54" s="29"/>
      <c r="BJS54" s="29"/>
      <c r="BJT54" s="29"/>
      <c r="BJU54" s="29"/>
      <c r="BJV54" s="29"/>
      <c r="BJW54" s="29"/>
      <c r="BJX54" s="29"/>
      <c r="BJY54" s="29"/>
      <c r="BJZ54" s="29"/>
      <c r="BKA54" s="29"/>
      <c r="BKB54" s="29"/>
      <c r="BKC54" s="29"/>
      <c r="BKD54" s="29"/>
      <c r="BKE54" s="29"/>
      <c r="BKF54" s="29"/>
      <c r="BKG54" s="29"/>
      <c r="BKH54" s="29"/>
      <c r="BKI54" s="29"/>
      <c r="BKJ54" s="29"/>
      <c r="BKK54" s="29"/>
      <c r="BKL54" s="29"/>
      <c r="BKM54" s="29"/>
      <c r="BKN54" s="29"/>
      <c r="BKO54" s="29"/>
      <c r="BKP54" s="29"/>
      <c r="BKQ54" s="29"/>
      <c r="BKR54" s="29"/>
      <c r="BKS54" s="29"/>
      <c r="BKT54" s="29"/>
      <c r="BKU54" s="29"/>
      <c r="BKV54" s="29"/>
      <c r="BKW54" s="29"/>
      <c r="BKX54" s="29"/>
      <c r="BKY54" s="29"/>
      <c r="BKZ54" s="29"/>
      <c r="BLA54" s="29"/>
      <c r="BLB54" s="29"/>
      <c r="BLC54" s="29"/>
      <c r="BLD54" s="29"/>
      <c r="BLE54" s="29"/>
      <c r="BLF54" s="29"/>
      <c r="BLG54" s="29"/>
      <c r="BLH54" s="29"/>
      <c r="BLI54" s="29"/>
      <c r="BLJ54" s="29"/>
      <c r="BLK54" s="29"/>
      <c r="BLL54" s="29"/>
      <c r="BLM54" s="29"/>
      <c r="BLN54" s="29"/>
      <c r="BLO54" s="29"/>
      <c r="BLP54" s="29"/>
      <c r="BLQ54" s="29"/>
      <c r="BLR54" s="29"/>
      <c r="BLS54" s="29"/>
      <c r="BLT54" s="29"/>
      <c r="BLU54" s="29"/>
      <c r="BLV54" s="29"/>
      <c r="BLW54" s="29"/>
      <c r="BLX54" s="29"/>
      <c r="BLY54" s="29"/>
      <c r="BLZ54" s="29"/>
      <c r="BMA54" s="29"/>
      <c r="BMB54" s="29"/>
      <c r="BMC54" s="29"/>
      <c r="BMD54" s="29"/>
      <c r="BME54" s="29"/>
      <c r="BMF54" s="29"/>
      <c r="BMG54" s="29"/>
      <c r="BMH54" s="29"/>
      <c r="BMI54" s="29"/>
      <c r="BMJ54" s="29"/>
      <c r="BMK54" s="29"/>
      <c r="BML54" s="29"/>
      <c r="BMM54" s="29"/>
      <c r="BMN54" s="29"/>
      <c r="BMO54" s="29"/>
      <c r="BMP54" s="29"/>
      <c r="BMQ54" s="29"/>
      <c r="BMR54" s="29"/>
      <c r="BMS54" s="29"/>
      <c r="BMT54" s="29"/>
      <c r="BMU54" s="29"/>
      <c r="BMV54" s="29"/>
      <c r="BMW54" s="29"/>
      <c r="BMX54" s="29"/>
      <c r="BMY54" s="29"/>
      <c r="BMZ54" s="29"/>
      <c r="BNA54" s="29"/>
      <c r="BNB54" s="29"/>
      <c r="BNC54" s="29"/>
      <c r="BND54" s="29"/>
      <c r="BNE54" s="29"/>
      <c r="BNF54" s="29"/>
      <c r="BNG54" s="29"/>
      <c r="BNH54" s="29"/>
      <c r="BNI54" s="29"/>
      <c r="BNJ54" s="29"/>
      <c r="BNK54" s="29"/>
      <c r="BNL54" s="29"/>
      <c r="BNM54" s="29"/>
      <c r="BNN54" s="29"/>
      <c r="BNO54" s="29"/>
      <c r="BNP54" s="29"/>
      <c r="BNQ54" s="29"/>
      <c r="BNR54" s="29"/>
      <c r="BNS54" s="29"/>
      <c r="BNT54" s="29"/>
      <c r="BNU54" s="29"/>
      <c r="BNV54" s="29"/>
      <c r="BNW54" s="29"/>
      <c r="BNX54" s="29"/>
      <c r="BNY54" s="29"/>
      <c r="BNZ54" s="29"/>
      <c r="BOA54" s="29"/>
      <c r="BOB54" s="29"/>
      <c r="BOC54" s="29"/>
      <c r="BOD54" s="29"/>
      <c r="BOE54" s="29"/>
      <c r="BOF54" s="29"/>
      <c r="BOG54" s="29"/>
      <c r="BOH54" s="29"/>
      <c r="BOI54" s="29"/>
      <c r="BOJ54" s="29"/>
      <c r="BOK54" s="29"/>
      <c r="BOL54" s="29"/>
      <c r="BOM54" s="29"/>
      <c r="BON54" s="29"/>
      <c r="BOO54" s="29"/>
      <c r="BOP54" s="29"/>
      <c r="BOQ54" s="29"/>
      <c r="BOR54" s="29"/>
      <c r="BOS54" s="29"/>
      <c r="BOT54" s="29"/>
      <c r="BOU54" s="29"/>
      <c r="BOV54" s="29"/>
      <c r="BOW54" s="29"/>
      <c r="BOX54" s="29"/>
      <c r="BOY54" s="29"/>
      <c r="BOZ54" s="29"/>
      <c r="BPA54" s="29"/>
      <c r="BPB54" s="29"/>
      <c r="BPC54" s="29"/>
      <c r="BPD54" s="29"/>
      <c r="BPE54" s="29"/>
      <c r="BPF54" s="29"/>
      <c r="BPG54" s="29"/>
      <c r="BPH54" s="29"/>
      <c r="BPI54" s="29"/>
      <c r="BPJ54" s="29"/>
      <c r="BPK54" s="29"/>
      <c r="BPL54" s="29"/>
      <c r="BPM54" s="29"/>
      <c r="BPN54" s="29"/>
      <c r="BPO54" s="29"/>
      <c r="BPP54" s="29"/>
      <c r="BPQ54" s="29"/>
      <c r="BPR54" s="29"/>
      <c r="BPS54" s="29"/>
      <c r="BPT54" s="29"/>
      <c r="BPU54" s="29"/>
      <c r="BPV54" s="29"/>
      <c r="BPW54" s="29"/>
      <c r="BPX54" s="29"/>
      <c r="BPY54" s="29"/>
      <c r="BPZ54" s="29"/>
      <c r="BQA54" s="29"/>
      <c r="BQB54" s="29"/>
      <c r="BQC54" s="29"/>
      <c r="BQD54" s="29"/>
      <c r="BQE54" s="29"/>
      <c r="BQF54" s="29"/>
      <c r="BQG54" s="29"/>
      <c r="BQH54" s="29"/>
      <c r="BQI54" s="29"/>
      <c r="BQJ54" s="29"/>
      <c r="BQK54" s="29"/>
      <c r="BQL54" s="29"/>
      <c r="BQM54" s="29"/>
      <c r="BQN54" s="29"/>
      <c r="BQO54" s="29"/>
      <c r="BQP54" s="29"/>
      <c r="BQQ54" s="29"/>
      <c r="BQR54" s="29"/>
      <c r="BQS54" s="29"/>
      <c r="BQT54" s="29"/>
      <c r="BQU54" s="29"/>
      <c r="BQV54" s="29"/>
      <c r="BQW54" s="29"/>
      <c r="BQX54" s="29"/>
      <c r="BQY54" s="29"/>
      <c r="BQZ54" s="29"/>
      <c r="BRA54" s="29"/>
      <c r="BRB54" s="29"/>
      <c r="BRC54" s="29"/>
      <c r="BRD54" s="29"/>
      <c r="BRE54" s="29"/>
      <c r="BRF54" s="29"/>
      <c r="BRG54" s="29"/>
      <c r="BRH54" s="29"/>
      <c r="BRI54" s="29"/>
      <c r="BRJ54" s="29"/>
      <c r="BRK54" s="29"/>
      <c r="BRL54" s="29"/>
      <c r="BRM54" s="29"/>
      <c r="BRN54" s="29"/>
      <c r="BRO54" s="29"/>
      <c r="BRP54" s="29"/>
      <c r="BRQ54" s="29"/>
      <c r="BRR54" s="29"/>
      <c r="BRS54" s="29"/>
      <c r="BRT54" s="29"/>
      <c r="BRU54" s="29"/>
      <c r="BRV54" s="29"/>
      <c r="BRW54" s="29"/>
      <c r="BRX54" s="29"/>
      <c r="BRY54" s="29"/>
      <c r="BRZ54" s="29"/>
      <c r="BSA54" s="29"/>
      <c r="BSB54" s="29"/>
      <c r="BSC54" s="29"/>
      <c r="BSD54" s="29"/>
      <c r="BSE54" s="29"/>
      <c r="BSF54" s="29"/>
      <c r="BSG54" s="29"/>
      <c r="BSH54" s="29"/>
      <c r="BSI54" s="29"/>
      <c r="BSJ54" s="29"/>
      <c r="BSK54" s="29"/>
      <c r="BSL54" s="29"/>
      <c r="BSM54" s="29"/>
      <c r="BSN54" s="29"/>
      <c r="BSO54" s="29"/>
      <c r="BSP54" s="29"/>
      <c r="BSQ54" s="29"/>
      <c r="BSR54" s="29"/>
      <c r="BSS54" s="29"/>
      <c r="BST54" s="29"/>
      <c r="BSU54" s="29"/>
      <c r="BSV54" s="29"/>
      <c r="BSW54" s="29"/>
      <c r="BSX54" s="29"/>
      <c r="BSY54" s="29"/>
      <c r="BSZ54" s="29"/>
      <c r="BTA54" s="29"/>
      <c r="BTB54" s="29"/>
      <c r="BTC54" s="29"/>
      <c r="BTD54" s="29"/>
      <c r="BTE54" s="29"/>
      <c r="BTF54" s="29"/>
      <c r="BTG54" s="29"/>
      <c r="BTH54" s="29"/>
      <c r="BTI54" s="29"/>
      <c r="BTJ54" s="29"/>
      <c r="BTK54" s="29"/>
      <c r="BTL54" s="29"/>
      <c r="BTM54" s="29"/>
      <c r="BTN54" s="29"/>
      <c r="BTO54" s="29"/>
      <c r="BTP54" s="29"/>
      <c r="BTQ54" s="29"/>
      <c r="BTR54" s="29"/>
      <c r="BTS54" s="29"/>
      <c r="BTT54" s="29"/>
      <c r="BTU54" s="29"/>
      <c r="BTV54" s="29"/>
      <c r="BTW54" s="29"/>
      <c r="BTX54" s="29"/>
      <c r="BTY54" s="29"/>
      <c r="BTZ54" s="29"/>
      <c r="BUA54" s="29"/>
      <c r="BUB54" s="29"/>
      <c r="BUC54" s="29"/>
      <c r="BUD54" s="29"/>
      <c r="BUE54" s="29"/>
      <c r="BUF54" s="29"/>
      <c r="BUG54" s="29"/>
      <c r="BUH54" s="29"/>
      <c r="BUI54" s="29"/>
      <c r="BUJ54" s="29"/>
      <c r="BUK54" s="29"/>
      <c r="BUL54" s="29"/>
      <c r="BUM54" s="29"/>
      <c r="BUN54" s="29"/>
      <c r="BUO54" s="29"/>
      <c r="BUP54" s="29"/>
      <c r="BUQ54" s="29"/>
      <c r="BUR54" s="29"/>
      <c r="BUS54" s="29"/>
      <c r="BUT54" s="29"/>
      <c r="BUU54" s="29"/>
      <c r="BUV54" s="29"/>
      <c r="BUW54" s="29"/>
      <c r="BUX54" s="29"/>
      <c r="BUY54" s="29"/>
      <c r="BUZ54" s="29"/>
      <c r="BVA54" s="29"/>
      <c r="BVB54" s="29"/>
      <c r="BVC54" s="29"/>
      <c r="BVD54" s="29"/>
      <c r="BVE54" s="29"/>
      <c r="BVF54" s="29"/>
      <c r="BVG54" s="29"/>
      <c r="BVH54" s="29"/>
      <c r="BVI54" s="29"/>
      <c r="BVJ54" s="29"/>
      <c r="BVK54" s="29"/>
      <c r="BVL54" s="29"/>
      <c r="BVM54" s="29"/>
      <c r="BVN54" s="29"/>
      <c r="BVO54" s="29"/>
      <c r="BVP54" s="29"/>
      <c r="BVQ54" s="29"/>
      <c r="BVR54" s="29"/>
      <c r="BVS54" s="29"/>
      <c r="BVT54" s="29"/>
      <c r="BVU54" s="29"/>
      <c r="BVV54" s="29"/>
      <c r="BVW54" s="29"/>
      <c r="BVX54" s="29"/>
      <c r="BVY54" s="29"/>
      <c r="BVZ54" s="29"/>
      <c r="BWA54" s="29"/>
      <c r="BWB54" s="29"/>
      <c r="BWC54" s="29"/>
      <c r="BWD54" s="29"/>
      <c r="BWE54" s="29"/>
      <c r="BWF54" s="29"/>
      <c r="BWG54" s="29"/>
      <c r="BWH54" s="29"/>
      <c r="BWI54" s="29"/>
      <c r="BWJ54" s="29"/>
      <c r="BWK54" s="29"/>
      <c r="BWL54" s="29"/>
      <c r="BWM54" s="29"/>
      <c r="BWN54" s="29"/>
      <c r="BWO54" s="29"/>
      <c r="BWP54" s="29"/>
      <c r="BWQ54" s="29"/>
      <c r="BWR54" s="29"/>
      <c r="BWS54" s="29"/>
      <c r="BWT54" s="29"/>
      <c r="BWU54" s="29"/>
      <c r="BWV54" s="29"/>
      <c r="BWW54" s="29"/>
      <c r="BWX54" s="29"/>
      <c r="BWY54" s="29"/>
      <c r="BWZ54" s="29"/>
      <c r="BXA54" s="29"/>
      <c r="BXB54" s="29"/>
      <c r="BXC54" s="29"/>
      <c r="BXD54" s="29"/>
      <c r="BXE54" s="29"/>
      <c r="BXF54" s="29"/>
      <c r="BXG54" s="29"/>
      <c r="BXH54" s="29"/>
      <c r="BXI54" s="29"/>
      <c r="BXJ54" s="29"/>
      <c r="BXK54" s="29"/>
      <c r="BXL54" s="29"/>
      <c r="BXM54" s="29"/>
      <c r="BXN54" s="29"/>
      <c r="BXO54" s="29"/>
      <c r="BXP54" s="29"/>
      <c r="BXQ54" s="29"/>
      <c r="BXR54" s="29"/>
      <c r="BXS54" s="29"/>
      <c r="BXT54" s="29"/>
      <c r="BXU54" s="29"/>
      <c r="BXV54" s="29"/>
      <c r="BXW54" s="29"/>
      <c r="BXX54" s="29"/>
      <c r="BXY54" s="29"/>
      <c r="BXZ54" s="29"/>
      <c r="BYA54" s="29"/>
      <c r="BYB54" s="29"/>
      <c r="BYC54" s="29"/>
      <c r="BYD54" s="29"/>
      <c r="BYE54" s="29"/>
      <c r="BYF54" s="29"/>
      <c r="BYG54" s="29"/>
      <c r="BYH54" s="29"/>
      <c r="BYI54" s="29"/>
      <c r="BYJ54" s="29"/>
      <c r="BYK54" s="29"/>
      <c r="BYL54" s="29"/>
      <c r="BYM54" s="29"/>
      <c r="BYN54" s="29"/>
      <c r="BYO54" s="29"/>
      <c r="BYP54" s="29"/>
      <c r="BYQ54" s="29"/>
      <c r="BYR54" s="29"/>
      <c r="BYS54" s="29"/>
      <c r="BYT54" s="29"/>
      <c r="BYU54" s="29"/>
      <c r="BYV54" s="29"/>
      <c r="BYW54" s="29"/>
      <c r="BYX54" s="29"/>
      <c r="BYY54" s="29"/>
      <c r="BYZ54" s="29"/>
      <c r="BZA54" s="29"/>
      <c r="BZB54" s="29"/>
      <c r="BZC54" s="29"/>
      <c r="BZD54" s="29"/>
      <c r="BZE54" s="29"/>
      <c r="BZF54" s="29"/>
      <c r="BZG54" s="29"/>
      <c r="BZH54" s="29"/>
      <c r="BZI54" s="29"/>
      <c r="BZJ54" s="29"/>
      <c r="BZK54" s="29"/>
      <c r="BZL54" s="29"/>
      <c r="BZM54" s="29"/>
      <c r="BZN54" s="29"/>
      <c r="BZO54" s="29"/>
      <c r="BZP54" s="29"/>
      <c r="BZQ54" s="29"/>
      <c r="BZR54" s="29"/>
      <c r="BZS54" s="29"/>
      <c r="BZT54" s="29"/>
      <c r="BZU54" s="29"/>
      <c r="BZV54" s="29"/>
      <c r="BZW54" s="29"/>
      <c r="BZX54" s="29"/>
      <c r="BZY54" s="29"/>
      <c r="BZZ54" s="29"/>
      <c r="CAA54" s="29"/>
      <c r="CAB54" s="29"/>
      <c r="CAC54" s="29"/>
      <c r="CAD54" s="29"/>
      <c r="CAE54" s="29"/>
      <c r="CAF54" s="29"/>
      <c r="CAG54" s="29"/>
      <c r="CAH54" s="29"/>
      <c r="CAI54" s="29"/>
      <c r="CAJ54" s="29"/>
      <c r="CAK54" s="29"/>
      <c r="CAL54" s="29"/>
      <c r="CAM54" s="29"/>
      <c r="CAN54" s="29"/>
      <c r="CAO54" s="29"/>
      <c r="CAP54" s="29"/>
      <c r="CAQ54" s="29"/>
      <c r="CAR54" s="29"/>
      <c r="CAS54" s="29"/>
      <c r="CAT54" s="29"/>
      <c r="CAU54" s="29"/>
      <c r="CAV54" s="29"/>
      <c r="CAW54" s="29"/>
      <c r="CAX54" s="29"/>
      <c r="CAY54" s="29"/>
      <c r="CAZ54" s="29"/>
      <c r="CBA54" s="29"/>
      <c r="CBB54" s="29"/>
      <c r="CBC54" s="29"/>
      <c r="CBD54" s="29"/>
      <c r="CBE54" s="29"/>
      <c r="CBF54" s="29"/>
      <c r="CBG54" s="29"/>
      <c r="CBH54" s="29"/>
      <c r="CBI54" s="29"/>
      <c r="CBJ54" s="29"/>
      <c r="CBK54" s="29"/>
      <c r="CBL54" s="29"/>
      <c r="CBM54" s="29"/>
      <c r="CBN54" s="29"/>
      <c r="CBO54" s="29"/>
      <c r="CBP54" s="29"/>
      <c r="CBQ54" s="29"/>
      <c r="CBR54" s="29"/>
      <c r="CBS54" s="29"/>
      <c r="CBT54" s="29"/>
      <c r="CBU54" s="29"/>
      <c r="CBV54" s="29"/>
      <c r="CBW54" s="29"/>
      <c r="CBX54" s="29"/>
      <c r="CBY54" s="29"/>
      <c r="CBZ54" s="29"/>
      <c r="CCA54" s="29"/>
      <c r="CCB54" s="29"/>
      <c r="CCC54" s="29"/>
      <c r="CCD54" s="29"/>
      <c r="CCE54" s="29"/>
      <c r="CCF54" s="29"/>
      <c r="CCG54" s="29"/>
      <c r="CCH54" s="29"/>
      <c r="CCI54" s="29"/>
      <c r="CCJ54" s="29"/>
      <c r="CCK54" s="29"/>
      <c r="CCL54" s="29"/>
      <c r="CCM54" s="29"/>
      <c r="CCN54" s="29"/>
      <c r="CCO54" s="29"/>
      <c r="CCP54" s="29"/>
      <c r="CCQ54" s="29"/>
      <c r="CCR54" s="29"/>
      <c r="CCS54" s="29"/>
      <c r="CCT54" s="29"/>
      <c r="CCU54" s="29"/>
      <c r="CCV54" s="29"/>
      <c r="CCW54" s="29"/>
      <c r="CCX54" s="29"/>
      <c r="CCY54" s="29"/>
      <c r="CCZ54" s="29"/>
      <c r="CDA54" s="29"/>
      <c r="CDB54" s="29"/>
      <c r="CDC54" s="29"/>
      <c r="CDD54" s="29"/>
      <c r="CDE54" s="29"/>
      <c r="CDF54" s="29"/>
      <c r="CDG54" s="29"/>
      <c r="CDH54" s="29"/>
      <c r="CDI54" s="29"/>
      <c r="CDJ54" s="29"/>
      <c r="CDK54" s="29"/>
      <c r="CDL54" s="29"/>
      <c r="CDM54" s="29"/>
      <c r="CDN54" s="29"/>
      <c r="CDO54" s="29"/>
      <c r="CDP54" s="29"/>
      <c r="CDQ54" s="29"/>
      <c r="CDR54" s="29"/>
      <c r="CDS54" s="29"/>
      <c r="CDT54" s="29"/>
      <c r="CDU54" s="29"/>
      <c r="CDV54" s="29"/>
      <c r="CDW54" s="29"/>
      <c r="CDX54" s="29"/>
      <c r="CDY54" s="29"/>
      <c r="CDZ54" s="29"/>
      <c r="CEA54" s="29"/>
      <c r="CEB54" s="29"/>
      <c r="CEC54" s="29"/>
      <c r="CED54" s="29"/>
      <c r="CEE54" s="29"/>
      <c r="CEF54" s="29"/>
      <c r="CEG54" s="29"/>
      <c r="CEH54" s="29"/>
      <c r="CEI54" s="29"/>
      <c r="CEJ54" s="29"/>
      <c r="CEK54" s="29"/>
      <c r="CEL54" s="29"/>
      <c r="CEM54" s="29"/>
      <c r="CEN54" s="29"/>
      <c r="CEO54" s="29"/>
      <c r="CEP54" s="29"/>
      <c r="CEQ54" s="29"/>
      <c r="CER54" s="29"/>
      <c r="CES54" s="29"/>
      <c r="CET54" s="29"/>
      <c r="CEU54" s="29"/>
      <c r="CEV54" s="29"/>
      <c r="CEW54" s="29"/>
      <c r="CEX54" s="29"/>
      <c r="CEY54" s="29"/>
      <c r="CEZ54" s="29"/>
      <c r="CFA54" s="29"/>
      <c r="CFB54" s="29"/>
      <c r="CFC54" s="29"/>
      <c r="CFD54" s="29"/>
      <c r="CFE54" s="29"/>
      <c r="CFF54" s="29"/>
      <c r="CFG54" s="29"/>
      <c r="CFH54" s="29"/>
      <c r="CFI54" s="29"/>
      <c r="CFJ54" s="29"/>
      <c r="CFK54" s="29"/>
      <c r="CFL54" s="29"/>
      <c r="CFM54" s="29"/>
      <c r="CFN54" s="29"/>
      <c r="CFO54" s="29"/>
      <c r="CFP54" s="29"/>
      <c r="CFQ54" s="29"/>
      <c r="CFR54" s="29"/>
      <c r="CFS54" s="29"/>
      <c r="CFT54" s="29"/>
      <c r="CFU54" s="29"/>
      <c r="CFV54" s="29"/>
      <c r="CFW54" s="29"/>
      <c r="CFX54" s="29"/>
      <c r="CFY54" s="29"/>
      <c r="CFZ54" s="29"/>
      <c r="CGA54" s="29"/>
      <c r="CGB54" s="29"/>
      <c r="CGC54" s="29"/>
      <c r="CGD54" s="29"/>
      <c r="CGE54" s="29"/>
      <c r="CGF54" s="29"/>
      <c r="CGG54" s="29"/>
      <c r="CGH54" s="29"/>
      <c r="CGI54" s="29"/>
      <c r="CGJ54" s="29"/>
      <c r="CGK54" s="29"/>
      <c r="CGL54" s="29"/>
      <c r="CGM54" s="29"/>
      <c r="CGN54" s="29"/>
      <c r="CGO54" s="29"/>
      <c r="CGP54" s="29"/>
      <c r="CGQ54" s="29"/>
      <c r="CGR54" s="29"/>
      <c r="CGS54" s="29"/>
      <c r="CGT54" s="29"/>
      <c r="CGU54" s="29"/>
      <c r="CGV54" s="29"/>
      <c r="CGW54" s="29"/>
      <c r="CGX54" s="29"/>
      <c r="CGY54" s="29"/>
      <c r="CGZ54" s="29"/>
      <c r="CHA54" s="29"/>
      <c r="CHB54" s="29"/>
      <c r="CHC54" s="29"/>
      <c r="CHD54" s="29"/>
      <c r="CHE54" s="29"/>
      <c r="CHF54" s="29"/>
      <c r="CHG54" s="29"/>
      <c r="CHH54" s="29"/>
      <c r="CHI54" s="29"/>
      <c r="CHJ54" s="29"/>
      <c r="CHK54" s="29"/>
      <c r="CHL54" s="29"/>
      <c r="CHM54" s="29"/>
      <c r="CHN54" s="29"/>
      <c r="CHO54" s="29"/>
      <c r="CHP54" s="29"/>
      <c r="CHQ54" s="29"/>
      <c r="CHR54" s="29"/>
      <c r="CHS54" s="29"/>
      <c r="CHT54" s="29"/>
      <c r="CHU54" s="29"/>
      <c r="CHV54" s="29"/>
      <c r="CHW54" s="29"/>
      <c r="CHX54" s="29"/>
      <c r="CHY54" s="29"/>
      <c r="CHZ54" s="29"/>
      <c r="CIA54" s="29"/>
      <c r="CIB54" s="29"/>
      <c r="CIC54" s="29"/>
      <c r="CID54" s="29"/>
      <c r="CIE54" s="29"/>
      <c r="CIF54" s="29"/>
      <c r="CIG54" s="29"/>
      <c r="CIH54" s="29"/>
      <c r="CII54" s="29"/>
      <c r="CIJ54" s="29"/>
      <c r="CIK54" s="29"/>
      <c r="CIL54" s="29"/>
      <c r="CIM54" s="29"/>
      <c r="CIN54" s="29"/>
      <c r="CIO54" s="29"/>
      <c r="CIP54" s="29"/>
      <c r="CIQ54" s="29"/>
      <c r="CIR54" s="29"/>
      <c r="CIS54" s="29"/>
      <c r="CIT54" s="29"/>
      <c r="CIU54" s="29"/>
      <c r="CIV54" s="29"/>
      <c r="CIW54" s="29"/>
      <c r="CIX54" s="29"/>
      <c r="CIY54" s="29"/>
      <c r="CIZ54" s="29"/>
      <c r="CJA54" s="29"/>
      <c r="CJB54" s="29"/>
      <c r="CJC54" s="29"/>
      <c r="CJD54" s="29"/>
      <c r="CJE54" s="29"/>
      <c r="CJF54" s="29"/>
      <c r="CJG54" s="29"/>
      <c r="CJH54" s="29"/>
      <c r="CJI54" s="29"/>
      <c r="CJJ54" s="29"/>
      <c r="CJK54" s="29"/>
      <c r="CJL54" s="29"/>
      <c r="CJM54" s="29"/>
      <c r="CJN54" s="29"/>
      <c r="CJO54" s="29"/>
      <c r="CJP54" s="29"/>
      <c r="CJQ54" s="29"/>
      <c r="CJR54" s="29"/>
      <c r="CJS54" s="29"/>
      <c r="CJT54" s="29"/>
      <c r="CJU54" s="29"/>
      <c r="CJV54" s="29"/>
      <c r="CJW54" s="29"/>
      <c r="CJX54" s="29"/>
      <c r="CJY54" s="29"/>
      <c r="CJZ54" s="29"/>
      <c r="CKA54" s="29"/>
      <c r="CKB54" s="29"/>
      <c r="CKC54" s="29"/>
      <c r="CKD54" s="29"/>
      <c r="CKE54" s="29"/>
      <c r="CKF54" s="29"/>
      <c r="CKG54" s="29"/>
      <c r="CKH54" s="29"/>
      <c r="CKI54" s="29"/>
      <c r="CKJ54" s="29"/>
      <c r="CKK54" s="29"/>
      <c r="CKL54" s="29"/>
      <c r="CKM54" s="29"/>
      <c r="CKN54" s="29"/>
      <c r="CKO54" s="29"/>
      <c r="CKP54" s="29"/>
      <c r="CKQ54" s="29"/>
      <c r="CKR54" s="29"/>
      <c r="CKS54" s="29"/>
      <c r="CKT54" s="29"/>
      <c r="CKU54" s="29"/>
      <c r="CKV54" s="29"/>
      <c r="CKW54" s="29"/>
      <c r="CKX54" s="29"/>
      <c r="CKY54" s="29"/>
      <c r="CKZ54" s="29"/>
      <c r="CLA54" s="29"/>
      <c r="CLB54" s="29"/>
      <c r="CLC54" s="29"/>
      <c r="CLD54" s="29"/>
      <c r="CLE54" s="29"/>
      <c r="CLF54" s="29"/>
      <c r="CLG54" s="29"/>
      <c r="CLH54" s="29"/>
      <c r="CLI54" s="29"/>
      <c r="CLJ54" s="29"/>
      <c r="CLK54" s="29"/>
      <c r="CLL54" s="29"/>
      <c r="CLM54" s="29"/>
      <c r="CLN54" s="29"/>
      <c r="CLO54" s="29"/>
      <c r="CLP54" s="29"/>
      <c r="CLQ54" s="29"/>
      <c r="CLR54" s="29"/>
      <c r="CLS54" s="29"/>
      <c r="CLT54" s="29"/>
      <c r="CLU54" s="29"/>
      <c r="CLV54" s="29"/>
      <c r="CLW54" s="29"/>
      <c r="CLX54" s="29"/>
      <c r="CLY54" s="29"/>
      <c r="CLZ54" s="29"/>
      <c r="CMA54" s="29"/>
      <c r="CMB54" s="29"/>
      <c r="CMC54" s="29"/>
      <c r="CMD54" s="29"/>
      <c r="CME54" s="29"/>
      <c r="CMF54" s="29"/>
      <c r="CMG54" s="29"/>
      <c r="CMH54" s="29"/>
      <c r="CMI54" s="29"/>
      <c r="CMJ54" s="29"/>
      <c r="CMK54" s="29"/>
      <c r="CML54" s="29"/>
      <c r="CMM54" s="29"/>
      <c r="CMN54" s="29"/>
      <c r="CMO54" s="29"/>
      <c r="CMP54" s="29"/>
      <c r="CMQ54" s="29"/>
      <c r="CMR54" s="29"/>
      <c r="CMS54" s="29"/>
      <c r="CMT54" s="29"/>
      <c r="CMU54" s="29"/>
      <c r="CMV54" s="29"/>
      <c r="CMW54" s="29"/>
      <c r="CMX54" s="29"/>
      <c r="CMY54" s="29"/>
      <c r="CMZ54" s="29"/>
      <c r="CNA54" s="29"/>
      <c r="CNB54" s="29"/>
      <c r="CNC54" s="29"/>
      <c r="CND54" s="29"/>
      <c r="CNE54" s="29"/>
      <c r="CNF54" s="29"/>
      <c r="CNG54" s="29"/>
      <c r="CNH54" s="29"/>
      <c r="CNI54" s="29"/>
      <c r="CNJ54" s="29"/>
      <c r="CNK54" s="29"/>
      <c r="CNL54" s="29"/>
      <c r="CNM54" s="29"/>
      <c r="CNN54" s="29"/>
      <c r="CNO54" s="29"/>
      <c r="CNP54" s="29"/>
      <c r="CNQ54" s="29"/>
      <c r="CNR54" s="29"/>
      <c r="CNS54" s="29"/>
      <c r="CNT54" s="29"/>
      <c r="CNU54" s="29"/>
      <c r="CNV54" s="29"/>
      <c r="CNW54" s="29"/>
      <c r="CNX54" s="29"/>
      <c r="CNY54" s="29"/>
      <c r="CNZ54" s="29"/>
      <c r="COA54" s="29"/>
      <c r="COB54" s="29"/>
      <c r="COC54" s="29"/>
      <c r="COD54" s="29"/>
      <c r="COE54" s="29"/>
      <c r="COF54" s="29"/>
      <c r="COG54" s="29"/>
      <c r="COH54" s="29"/>
      <c r="COI54" s="29"/>
      <c r="COJ54" s="29"/>
      <c r="COK54" s="29"/>
      <c r="COL54" s="29"/>
      <c r="COM54" s="29"/>
      <c r="CON54" s="29"/>
      <c r="COO54" s="29"/>
      <c r="COP54" s="29"/>
      <c r="COQ54" s="29"/>
      <c r="COR54" s="29"/>
      <c r="COS54" s="29"/>
      <c r="COT54" s="29"/>
      <c r="COU54" s="29"/>
      <c r="COV54" s="29"/>
      <c r="COW54" s="29"/>
      <c r="COX54" s="29"/>
      <c r="COY54" s="29"/>
      <c r="COZ54" s="29"/>
      <c r="CPA54" s="29"/>
      <c r="CPB54" s="29"/>
      <c r="CPC54" s="29"/>
      <c r="CPD54" s="29"/>
      <c r="CPE54" s="29"/>
      <c r="CPF54" s="29"/>
      <c r="CPG54" s="29"/>
      <c r="CPH54" s="29"/>
      <c r="CPI54" s="29"/>
      <c r="CPJ54" s="29"/>
      <c r="CPK54" s="29"/>
      <c r="CPL54" s="29"/>
      <c r="CPM54" s="29"/>
      <c r="CPN54" s="29"/>
      <c r="CPO54" s="29"/>
      <c r="CPP54" s="29"/>
      <c r="CPQ54" s="29"/>
      <c r="CPR54" s="29"/>
      <c r="CPS54" s="29"/>
      <c r="CPT54" s="29"/>
      <c r="CPU54" s="29"/>
      <c r="CPV54" s="29"/>
      <c r="CPW54" s="29"/>
      <c r="CPX54" s="29"/>
      <c r="CPY54" s="29"/>
      <c r="CPZ54" s="29"/>
      <c r="CQA54" s="29"/>
      <c r="CQB54" s="29"/>
      <c r="CQC54" s="29"/>
      <c r="CQD54" s="29"/>
      <c r="CQE54" s="29"/>
      <c r="CQF54" s="29"/>
      <c r="CQG54" s="29"/>
      <c r="CQH54" s="29"/>
      <c r="CQI54" s="29"/>
      <c r="CQJ54" s="29"/>
      <c r="CQK54" s="29"/>
      <c r="CQL54" s="29"/>
      <c r="CQM54" s="29"/>
      <c r="CQN54" s="29"/>
      <c r="CQO54" s="29"/>
      <c r="CQP54" s="29"/>
      <c r="CQQ54" s="29"/>
      <c r="CQR54" s="29"/>
      <c r="CQS54" s="29"/>
      <c r="CQT54" s="29"/>
      <c r="CQU54" s="29"/>
      <c r="CQV54" s="29"/>
      <c r="CQW54" s="29"/>
      <c r="CQX54" s="29"/>
      <c r="CQY54" s="29"/>
      <c r="CQZ54" s="29"/>
      <c r="CRA54" s="29"/>
      <c r="CRB54" s="29"/>
      <c r="CRC54" s="29"/>
      <c r="CRD54" s="29"/>
      <c r="CRE54" s="29"/>
      <c r="CRF54" s="29"/>
      <c r="CRG54" s="29"/>
      <c r="CRH54" s="29"/>
      <c r="CRI54" s="29"/>
      <c r="CRJ54" s="29"/>
      <c r="CRK54" s="29"/>
      <c r="CRL54" s="29"/>
      <c r="CRM54" s="29"/>
      <c r="CRN54" s="29"/>
      <c r="CRO54" s="29"/>
      <c r="CRP54" s="29"/>
      <c r="CRQ54" s="29"/>
      <c r="CRR54" s="29"/>
      <c r="CRS54" s="29"/>
      <c r="CRT54" s="29"/>
      <c r="CRU54" s="29"/>
      <c r="CRV54" s="29"/>
      <c r="CRW54" s="29"/>
      <c r="CRX54" s="29"/>
      <c r="CRY54" s="29"/>
      <c r="CRZ54" s="29"/>
      <c r="CSA54" s="29"/>
      <c r="CSB54" s="29"/>
      <c r="CSC54" s="29"/>
      <c r="CSD54" s="29"/>
      <c r="CSE54" s="29"/>
      <c r="CSF54" s="29"/>
      <c r="CSG54" s="29"/>
      <c r="CSH54" s="29"/>
      <c r="CSI54" s="29"/>
      <c r="CSJ54" s="29"/>
      <c r="CSK54" s="29"/>
      <c r="CSL54" s="29"/>
      <c r="CSM54" s="29"/>
      <c r="CSN54" s="29"/>
      <c r="CSO54" s="29"/>
      <c r="CSP54" s="29"/>
      <c r="CSQ54" s="29"/>
      <c r="CSR54" s="29"/>
      <c r="CSS54" s="29"/>
      <c r="CST54" s="29"/>
      <c r="CSU54" s="29"/>
      <c r="CSV54" s="29"/>
      <c r="CSW54" s="29"/>
      <c r="CSX54" s="29"/>
      <c r="CSY54" s="29"/>
      <c r="CSZ54" s="29"/>
      <c r="CTA54" s="29"/>
      <c r="CTB54" s="29"/>
      <c r="CTC54" s="29"/>
      <c r="CTD54" s="29"/>
      <c r="CTE54" s="29"/>
      <c r="CTF54" s="29"/>
      <c r="CTG54" s="29"/>
      <c r="CTH54" s="29"/>
      <c r="CTI54" s="29"/>
      <c r="CTJ54" s="29"/>
      <c r="CTK54" s="29"/>
      <c r="CTL54" s="29"/>
      <c r="CTM54" s="29"/>
      <c r="CTN54" s="29"/>
      <c r="CTO54" s="29"/>
      <c r="CTP54" s="29"/>
      <c r="CTQ54" s="29"/>
      <c r="CTR54" s="29"/>
      <c r="CTS54" s="29"/>
      <c r="CTT54" s="29"/>
      <c r="CTU54" s="29"/>
      <c r="CTV54" s="29"/>
      <c r="CTW54" s="29"/>
      <c r="CTX54" s="29"/>
      <c r="CTY54" s="29"/>
      <c r="CTZ54" s="29"/>
      <c r="CUA54" s="29"/>
      <c r="CUB54" s="29"/>
      <c r="CUC54" s="29"/>
      <c r="CUD54" s="29"/>
      <c r="CUE54" s="29"/>
      <c r="CUF54" s="29"/>
      <c r="CUG54" s="29"/>
      <c r="CUH54" s="29"/>
      <c r="CUI54" s="29"/>
      <c r="CUJ54" s="29"/>
      <c r="CUK54" s="29"/>
      <c r="CUL54" s="29"/>
      <c r="CUM54" s="29"/>
      <c r="CUN54" s="29"/>
      <c r="CUO54" s="29"/>
      <c r="CUP54" s="29"/>
      <c r="CUQ54" s="29"/>
      <c r="CUR54" s="29"/>
      <c r="CUS54" s="29"/>
      <c r="CUT54" s="29"/>
      <c r="CUU54" s="29"/>
      <c r="CUV54" s="29"/>
      <c r="CUW54" s="29"/>
      <c r="CUX54" s="29"/>
      <c r="CUY54" s="29"/>
      <c r="CUZ54" s="29"/>
      <c r="CVA54" s="29"/>
      <c r="CVB54" s="29"/>
      <c r="CVC54" s="29"/>
      <c r="CVD54" s="29"/>
      <c r="CVE54" s="29"/>
      <c r="CVF54" s="29"/>
      <c r="CVG54" s="29"/>
      <c r="CVH54" s="29"/>
      <c r="CVI54" s="29"/>
      <c r="CVJ54" s="29"/>
      <c r="CVK54" s="29"/>
      <c r="CVL54" s="29"/>
      <c r="CVM54" s="29"/>
      <c r="CVN54" s="29"/>
      <c r="CVO54" s="29"/>
      <c r="CVP54" s="29"/>
      <c r="CVQ54" s="29"/>
      <c r="CVR54" s="29"/>
      <c r="CVS54" s="29"/>
      <c r="CVT54" s="29"/>
      <c r="CVU54" s="29"/>
      <c r="CVV54" s="29"/>
      <c r="CVW54" s="29"/>
      <c r="CVX54" s="29"/>
      <c r="CVY54" s="29"/>
      <c r="CVZ54" s="29"/>
      <c r="CWA54" s="29"/>
      <c r="CWB54" s="29"/>
      <c r="CWC54" s="29"/>
      <c r="CWD54" s="29"/>
      <c r="CWE54" s="29"/>
      <c r="CWF54" s="29"/>
      <c r="CWG54" s="29"/>
      <c r="CWH54" s="29"/>
      <c r="CWI54" s="29"/>
      <c r="CWJ54" s="29"/>
      <c r="CWK54" s="29"/>
      <c r="CWL54" s="29"/>
      <c r="CWM54" s="29"/>
      <c r="CWN54" s="29"/>
      <c r="CWO54" s="29"/>
      <c r="CWP54" s="29"/>
      <c r="CWQ54" s="29"/>
      <c r="CWR54" s="29"/>
      <c r="CWS54" s="29"/>
      <c r="CWT54" s="29"/>
      <c r="CWU54" s="29"/>
      <c r="CWV54" s="29"/>
      <c r="CWW54" s="29"/>
      <c r="CWX54" s="29"/>
      <c r="CWY54" s="29"/>
      <c r="CWZ54" s="29"/>
      <c r="CXA54" s="29"/>
      <c r="CXB54" s="29"/>
      <c r="CXC54" s="29"/>
      <c r="CXD54" s="29"/>
      <c r="CXE54" s="29"/>
      <c r="CXF54" s="29"/>
      <c r="CXG54" s="29"/>
      <c r="CXH54" s="29"/>
      <c r="CXI54" s="29"/>
      <c r="CXJ54" s="29"/>
      <c r="CXK54" s="29"/>
      <c r="CXL54" s="29"/>
      <c r="CXM54" s="29"/>
      <c r="CXN54" s="29"/>
      <c r="CXO54" s="29"/>
      <c r="CXP54" s="29"/>
      <c r="CXQ54" s="29"/>
      <c r="CXR54" s="29"/>
      <c r="CXS54" s="29"/>
      <c r="CXT54" s="29"/>
      <c r="CXU54" s="29"/>
      <c r="CXV54" s="29"/>
      <c r="CXW54" s="29"/>
      <c r="CXX54" s="29"/>
      <c r="CXY54" s="29"/>
      <c r="CXZ54" s="29"/>
      <c r="CYA54" s="29"/>
      <c r="CYB54" s="29"/>
      <c r="CYC54" s="29"/>
      <c r="CYD54" s="29"/>
      <c r="CYE54" s="29"/>
      <c r="CYF54" s="29"/>
      <c r="CYG54" s="29"/>
      <c r="CYH54" s="29"/>
      <c r="CYI54" s="29"/>
      <c r="CYJ54" s="29"/>
      <c r="CYK54" s="29"/>
      <c r="CYL54" s="29"/>
      <c r="CYM54" s="29"/>
      <c r="CYN54" s="29"/>
      <c r="CYO54" s="29"/>
      <c r="CYP54" s="29"/>
      <c r="CYQ54" s="29"/>
      <c r="CYR54" s="29"/>
      <c r="CYS54" s="29"/>
      <c r="CYT54" s="29"/>
      <c r="CYU54" s="29"/>
      <c r="CYV54" s="29"/>
      <c r="CYW54" s="29"/>
      <c r="CYX54" s="29"/>
      <c r="CYY54" s="29"/>
      <c r="CYZ54" s="29"/>
      <c r="CZA54" s="29"/>
      <c r="CZB54" s="29"/>
      <c r="CZC54" s="29"/>
      <c r="CZD54" s="29"/>
      <c r="CZE54" s="29"/>
      <c r="CZF54" s="29"/>
      <c r="CZG54" s="29"/>
      <c r="CZH54" s="29"/>
      <c r="CZI54" s="29"/>
      <c r="CZJ54" s="29"/>
      <c r="CZK54" s="29"/>
      <c r="CZL54" s="29"/>
      <c r="CZM54" s="29"/>
      <c r="CZN54" s="29"/>
      <c r="CZO54" s="29"/>
      <c r="CZP54" s="29"/>
      <c r="CZQ54" s="29"/>
      <c r="CZR54" s="29"/>
      <c r="CZS54" s="29"/>
      <c r="CZT54" s="29"/>
      <c r="CZU54" s="29"/>
      <c r="CZV54" s="29"/>
      <c r="CZW54" s="29"/>
      <c r="CZX54" s="29"/>
      <c r="CZY54" s="29"/>
      <c r="CZZ54" s="29"/>
      <c r="DAA54" s="29"/>
      <c r="DAB54" s="29"/>
      <c r="DAC54" s="29"/>
      <c r="DAD54" s="29"/>
      <c r="DAE54" s="29"/>
      <c r="DAF54" s="29"/>
      <c r="DAG54" s="29"/>
      <c r="DAH54" s="29"/>
      <c r="DAI54" s="29"/>
      <c r="DAJ54" s="29"/>
      <c r="DAK54" s="29"/>
      <c r="DAL54" s="29"/>
      <c r="DAM54" s="29"/>
      <c r="DAN54" s="29"/>
      <c r="DAO54" s="29"/>
      <c r="DAP54" s="29"/>
      <c r="DAQ54" s="29"/>
      <c r="DAR54" s="29"/>
      <c r="DAS54" s="29"/>
      <c r="DAT54" s="29"/>
      <c r="DAU54" s="29"/>
      <c r="DAV54" s="29"/>
      <c r="DAW54" s="29"/>
      <c r="DAX54" s="29"/>
      <c r="DAY54" s="29"/>
      <c r="DAZ54" s="29"/>
      <c r="DBA54" s="29"/>
      <c r="DBB54" s="29"/>
      <c r="DBC54" s="29"/>
      <c r="DBD54" s="29"/>
      <c r="DBE54" s="29"/>
      <c r="DBF54" s="29"/>
      <c r="DBG54" s="29"/>
      <c r="DBH54" s="29"/>
      <c r="DBI54" s="29"/>
      <c r="DBJ54" s="29"/>
      <c r="DBK54" s="29"/>
      <c r="DBL54" s="29"/>
      <c r="DBM54" s="29"/>
      <c r="DBN54" s="29"/>
      <c r="DBO54" s="29"/>
      <c r="DBP54" s="29"/>
      <c r="DBQ54" s="29"/>
      <c r="DBR54" s="29"/>
      <c r="DBS54" s="29"/>
      <c r="DBT54" s="29"/>
      <c r="DBU54" s="29"/>
      <c r="DBV54" s="29"/>
      <c r="DBW54" s="29"/>
      <c r="DBX54" s="29"/>
      <c r="DBY54" s="29"/>
      <c r="DBZ54" s="29"/>
      <c r="DCA54" s="29"/>
      <c r="DCB54" s="29"/>
      <c r="DCC54" s="29"/>
      <c r="DCD54" s="29"/>
      <c r="DCE54" s="29"/>
      <c r="DCF54" s="29"/>
      <c r="DCG54" s="29"/>
      <c r="DCH54" s="29"/>
      <c r="DCI54" s="29"/>
      <c r="DCJ54" s="29"/>
      <c r="DCK54" s="29"/>
      <c r="DCL54" s="29"/>
      <c r="DCM54" s="29"/>
      <c r="DCN54" s="29"/>
      <c r="DCO54" s="29"/>
      <c r="DCP54" s="29"/>
      <c r="DCQ54" s="29"/>
      <c r="DCR54" s="29"/>
      <c r="DCS54" s="29"/>
      <c r="DCT54" s="29"/>
      <c r="DCU54" s="29"/>
      <c r="DCV54" s="29"/>
      <c r="DCW54" s="29"/>
      <c r="DCX54" s="29"/>
      <c r="DCY54" s="29"/>
      <c r="DCZ54" s="29"/>
      <c r="DDA54" s="29"/>
      <c r="DDB54" s="29"/>
      <c r="DDC54" s="29"/>
      <c r="DDD54" s="29"/>
      <c r="DDE54" s="29"/>
      <c r="DDF54" s="29"/>
      <c r="DDG54" s="29"/>
      <c r="DDH54" s="29"/>
      <c r="DDI54" s="29"/>
      <c r="DDJ54" s="29"/>
      <c r="DDK54" s="29"/>
      <c r="DDL54" s="29"/>
      <c r="DDM54" s="29"/>
      <c r="DDN54" s="29"/>
      <c r="DDO54" s="29"/>
      <c r="DDP54" s="29"/>
      <c r="DDQ54" s="29"/>
      <c r="DDR54" s="29"/>
      <c r="DDS54" s="29"/>
      <c r="DDT54" s="29"/>
      <c r="DDU54" s="29"/>
      <c r="DDV54" s="29"/>
      <c r="DDW54" s="29"/>
      <c r="DDX54" s="29"/>
      <c r="DDY54" s="29"/>
      <c r="DDZ54" s="29"/>
      <c r="DEA54" s="29"/>
      <c r="DEB54" s="29"/>
      <c r="DEC54" s="29"/>
      <c r="DED54" s="29"/>
      <c r="DEE54" s="29"/>
      <c r="DEF54" s="29"/>
      <c r="DEG54" s="29"/>
      <c r="DEH54" s="29"/>
      <c r="DEI54" s="29"/>
      <c r="DEJ54" s="29"/>
      <c r="DEK54" s="29"/>
      <c r="DEL54" s="29"/>
      <c r="DEM54" s="29"/>
      <c r="DEN54" s="29"/>
      <c r="DEO54" s="29"/>
      <c r="DEP54" s="29"/>
      <c r="DEQ54" s="29"/>
      <c r="DER54" s="29"/>
      <c r="DES54" s="29"/>
      <c r="DET54" s="29"/>
      <c r="DEU54" s="29"/>
      <c r="DEV54" s="29"/>
      <c r="DEW54" s="29"/>
      <c r="DEX54" s="29"/>
      <c r="DEY54" s="29"/>
      <c r="DEZ54" s="29"/>
      <c r="DFA54" s="29"/>
      <c r="DFB54" s="29"/>
      <c r="DFC54" s="29"/>
      <c r="DFD54" s="29"/>
      <c r="DFE54" s="29"/>
      <c r="DFF54" s="29"/>
      <c r="DFG54" s="29"/>
      <c r="DFH54" s="29"/>
      <c r="DFI54" s="29"/>
      <c r="DFJ54" s="29"/>
      <c r="DFK54" s="29"/>
      <c r="DFL54" s="29"/>
      <c r="DFM54" s="29"/>
      <c r="DFN54" s="29"/>
      <c r="DFO54" s="29"/>
      <c r="DFP54" s="29"/>
      <c r="DFQ54" s="29"/>
      <c r="DFR54" s="29"/>
      <c r="DFS54" s="29"/>
      <c r="DFT54" s="29"/>
      <c r="DFU54" s="29"/>
      <c r="DFV54" s="29"/>
      <c r="DFW54" s="29"/>
      <c r="DFX54" s="29"/>
      <c r="DFY54" s="29"/>
      <c r="DFZ54" s="29"/>
      <c r="DGA54" s="29"/>
      <c r="DGB54" s="29"/>
      <c r="DGC54" s="29"/>
      <c r="DGD54" s="29"/>
      <c r="DGE54" s="29"/>
      <c r="DGF54" s="29"/>
      <c r="DGG54" s="29"/>
      <c r="DGH54" s="29"/>
      <c r="DGI54" s="29"/>
      <c r="DGJ54" s="29"/>
      <c r="DGK54" s="29"/>
      <c r="DGL54" s="29"/>
      <c r="DGM54" s="29"/>
      <c r="DGN54" s="29"/>
      <c r="DGO54" s="29"/>
      <c r="DGP54" s="29"/>
      <c r="DGQ54" s="29"/>
      <c r="DGR54" s="29"/>
      <c r="DGS54" s="29"/>
      <c r="DGT54" s="29"/>
      <c r="DGU54" s="29"/>
      <c r="DGV54" s="29"/>
      <c r="DGW54" s="29"/>
      <c r="DGX54" s="29"/>
      <c r="DGY54" s="29"/>
      <c r="DGZ54" s="29"/>
      <c r="DHA54" s="29"/>
      <c r="DHB54" s="29"/>
      <c r="DHC54" s="29"/>
      <c r="DHD54" s="29"/>
      <c r="DHE54" s="29"/>
      <c r="DHF54" s="29"/>
      <c r="DHG54" s="29"/>
      <c r="DHH54" s="29"/>
      <c r="DHI54" s="29"/>
      <c r="DHJ54" s="29"/>
      <c r="DHK54" s="29"/>
      <c r="DHL54" s="29"/>
      <c r="DHM54" s="29"/>
      <c r="DHN54" s="29"/>
      <c r="DHO54" s="29"/>
      <c r="DHP54" s="29"/>
      <c r="DHQ54" s="29"/>
      <c r="DHR54" s="29"/>
      <c r="DHS54" s="29"/>
      <c r="DHT54" s="29"/>
      <c r="DHU54" s="29"/>
      <c r="DHV54" s="29"/>
      <c r="DHW54" s="29"/>
      <c r="DHX54" s="29"/>
      <c r="DHY54" s="29"/>
      <c r="DHZ54" s="29"/>
      <c r="DIA54" s="29"/>
      <c r="DIB54" s="29"/>
      <c r="DIC54" s="29"/>
      <c r="DID54" s="29"/>
      <c r="DIE54" s="29"/>
      <c r="DIF54" s="29"/>
      <c r="DIG54" s="29"/>
      <c r="DIH54" s="29"/>
      <c r="DII54" s="29"/>
      <c r="DIJ54" s="29"/>
      <c r="DIK54" s="29"/>
      <c r="DIL54" s="29"/>
      <c r="DIM54" s="29"/>
      <c r="DIN54" s="29"/>
      <c r="DIO54" s="29"/>
      <c r="DIP54" s="29"/>
      <c r="DIQ54" s="29"/>
      <c r="DIR54" s="29"/>
      <c r="DIS54" s="29"/>
      <c r="DIT54" s="29"/>
      <c r="DIU54" s="29"/>
      <c r="DIV54" s="29"/>
      <c r="DIW54" s="29"/>
      <c r="DIX54" s="29"/>
      <c r="DIY54" s="29"/>
      <c r="DIZ54" s="29"/>
      <c r="DJA54" s="29"/>
      <c r="DJB54" s="29"/>
      <c r="DJC54" s="29"/>
      <c r="DJD54" s="29"/>
      <c r="DJE54" s="29"/>
      <c r="DJF54" s="29"/>
      <c r="DJG54" s="29"/>
      <c r="DJH54" s="29"/>
      <c r="DJI54" s="29"/>
      <c r="DJJ54" s="29"/>
      <c r="DJK54" s="29"/>
      <c r="DJL54" s="29"/>
      <c r="DJM54" s="29"/>
      <c r="DJN54" s="29"/>
      <c r="DJO54" s="29"/>
      <c r="DJP54" s="29"/>
      <c r="DJQ54" s="29"/>
      <c r="DJR54" s="29"/>
      <c r="DJS54" s="29"/>
      <c r="DJT54" s="29"/>
      <c r="DJU54" s="29"/>
      <c r="DJV54" s="29"/>
      <c r="DJW54" s="29"/>
      <c r="DJX54" s="29"/>
      <c r="DJY54" s="29"/>
      <c r="DJZ54" s="29"/>
      <c r="DKA54" s="29"/>
      <c r="DKB54" s="29"/>
      <c r="DKC54" s="29"/>
      <c r="DKD54" s="29"/>
      <c r="DKE54" s="29"/>
      <c r="DKF54" s="29"/>
      <c r="DKG54" s="29"/>
      <c r="DKH54" s="29"/>
      <c r="DKI54" s="29"/>
      <c r="DKJ54" s="29"/>
      <c r="DKK54" s="29"/>
      <c r="DKL54" s="29"/>
      <c r="DKM54" s="29"/>
      <c r="DKN54" s="29"/>
      <c r="DKO54" s="29"/>
      <c r="DKP54" s="29"/>
      <c r="DKQ54" s="29"/>
      <c r="DKR54" s="29"/>
      <c r="DKS54" s="29"/>
      <c r="DKT54" s="29"/>
      <c r="DKU54" s="29"/>
      <c r="DKV54" s="29"/>
      <c r="DKW54" s="29"/>
      <c r="DKX54" s="29"/>
      <c r="DKY54" s="29"/>
      <c r="DKZ54" s="29"/>
      <c r="DLA54" s="29"/>
      <c r="DLB54" s="29"/>
      <c r="DLC54" s="29"/>
      <c r="DLD54" s="29"/>
      <c r="DLE54" s="29"/>
      <c r="DLF54" s="29"/>
      <c r="DLG54" s="29"/>
      <c r="DLH54" s="29"/>
      <c r="DLI54" s="29"/>
      <c r="DLJ54" s="29"/>
      <c r="DLK54" s="29"/>
      <c r="DLL54" s="29"/>
      <c r="DLM54" s="29"/>
      <c r="DLN54" s="29"/>
      <c r="DLO54" s="29"/>
      <c r="DLP54" s="29"/>
      <c r="DLQ54" s="29"/>
      <c r="DLR54" s="29"/>
      <c r="DLS54" s="29"/>
      <c r="DLT54" s="29"/>
      <c r="DLU54" s="29"/>
      <c r="DLV54" s="29"/>
      <c r="DLW54" s="29"/>
      <c r="DLX54" s="29"/>
      <c r="DLY54" s="29"/>
      <c r="DLZ54" s="29"/>
      <c r="DMA54" s="29"/>
      <c r="DMB54" s="29"/>
      <c r="DMC54" s="29"/>
      <c r="DMD54" s="29"/>
      <c r="DME54" s="29"/>
      <c r="DMF54" s="29"/>
      <c r="DMG54" s="29"/>
      <c r="DMH54" s="29"/>
      <c r="DMI54" s="29"/>
      <c r="DMJ54" s="29"/>
      <c r="DMK54" s="29"/>
      <c r="DML54" s="29"/>
      <c r="DMM54" s="29"/>
      <c r="DMN54" s="29"/>
      <c r="DMO54" s="29"/>
      <c r="DMP54" s="29"/>
      <c r="DMQ54" s="29"/>
      <c r="DMR54" s="29"/>
      <c r="DMS54" s="29"/>
      <c r="DMT54" s="29"/>
      <c r="DMU54" s="29"/>
      <c r="DMV54" s="29"/>
      <c r="DMW54" s="29"/>
      <c r="DMX54" s="29"/>
      <c r="DMY54" s="29"/>
      <c r="DMZ54" s="29"/>
      <c r="DNA54" s="29"/>
      <c r="DNB54" s="29"/>
      <c r="DNC54" s="29"/>
      <c r="DND54" s="29"/>
      <c r="DNE54" s="29"/>
      <c r="DNF54" s="29"/>
      <c r="DNG54" s="29"/>
      <c r="DNH54" s="29"/>
      <c r="DNI54" s="29"/>
      <c r="DNJ54" s="29"/>
      <c r="DNK54" s="29"/>
      <c r="DNL54" s="29"/>
      <c r="DNM54" s="29"/>
      <c r="DNN54" s="29"/>
      <c r="DNO54" s="29"/>
      <c r="DNP54" s="29"/>
      <c r="DNQ54" s="29"/>
      <c r="DNR54" s="29"/>
      <c r="DNS54" s="29"/>
      <c r="DNT54" s="29"/>
      <c r="DNU54" s="29"/>
      <c r="DNV54" s="29"/>
      <c r="DNW54" s="29"/>
      <c r="DNX54" s="29"/>
      <c r="DNY54" s="29"/>
      <c r="DNZ54" s="29"/>
      <c r="DOA54" s="29"/>
      <c r="DOB54" s="29"/>
      <c r="DOC54" s="29"/>
      <c r="DOD54" s="29"/>
      <c r="DOE54" s="29"/>
      <c r="DOF54" s="29"/>
      <c r="DOG54" s="29"/>
      <c r="DOH54" s="29"/>
      <c r="DOI54" s="29"/>
      <c r="DOJ54" s="29"/>
      <c r="DOK54" s="29"/>
      <c r="DOL54" s="29"/>
      <c r="DOM54" s="29"/>
      <c r="DON54" s="29"/>
      <c r="DOO54" s="29"/>
      <c r="DOP54" s="29"/>
      <c r="DOQ54" s="29"/>
      <c r="DOR54" s="29"/>
      <c r="DOS54" s="29"/>
      <c r="DOT54" s="29"/>
      <c r="DOU54" s="29"/>
      <c r="DOV54" s="29"/>
      <c r="DOW54" s="29"/>
      <c r="DOX54" s="29"/>
      <c r="DOY54" s="29"/>
      <c r="DOZ54" s="29"/>
      <c r="DPA54" s="29"/>
      <c r="DPB54" s="29"/>
      <c r="DPC54" s="29"/>
      <c r="DPD54" s="29"/>
      <c r="DPE54" s="29"/>
      <c r="DPF54" s="29"/>
      <c r="DPG54" s="29"/>
      <c r="DPH54" s="29"/>
      <c r="DPI54" s="29"/>
      <c r="DPJ54" s="29"/>
      <c r="DPK54" s="29"/>
      <c r="DPL54" s="29"/>
      <c r="DPM54" s="29"/>
      <c r="DPN54" s="29"/>
      <c r="DPO54" s="29"/>
      <c r="DPP54" s="29"/>
      <c r="DPQ54" s="29"/>
      <c r="DPR54" s="29"/>
      <c r="DPS54" s="29"/>
      <c r="DPT54" s="29"/>
      <c r="DPU54" s="29"/>
      <c r="DPV54" s="29"/>
      <c r="DPW54" s="29"/>
      <c r="DPX54" s="29"/>
      <c r="DPY54" s="29"/>
      <c r="DPZ54" s="29"/>
      <c r="DQA54" s="29"/>
      <c r="DQB54" s="29"/>
      <c r="DQC54" s="29"/>
      <c r="DQD54" s="29"/>
      <c r="DQE54" s="29"/>
      <c r="DQF54" s="29"/>
      <c r="DQG54" s="29"/>
      <c r="DQH54" s="29"/>
      <c r="DQI54" s="29"/>
      <c r="DQJ54" s="29"/>
      <c r="DQK54" s="29"/>
      <c r="DQL54" s="29"/>
      <c r="DQM54" s="29"/>
      <c r="DQN54" s="29"/>
      <c r="DQO54" s="29"/>
      <c r="DQP54" s="29"/>
      <c r="DQQ54" s="29"/>
      <c r="DQR54" s="29"/>
      <c r="DQS54" s="29"/>
      <c r="DQT54" s="29"/>
      <c r="DQU54" s="29"/>
      <c r="DQV54" s="29"/>
      <c r="DQW54" s="29"/>
      <c r="DQX54" s="29"/>
      <c r="DQY54" s="29"/>
      <c r="DQZ54" s="29"/>
      <c r="DRA54" s="29"/>
      <c r="DRB54" s="29"/>
      <c r="DRC54" s="29"/>
      <c r="DRD54" s="29"/>
      <c r="DRE54" s="29"/>
      <c r="DRF54" s="29"/>
      <c r="DRG54" s="29"/>
      <c r="DRH54" s="29"/>
      <c r="DRI54" s="29"/>
      <c r="DRJ54" s="29"/>
      <c r="DRK54" s="29"/>
      <c r="DRL54" s="29"/>
      <c r="DRM54" s="29"/>
      <c r="DRN54" s="29"/>
      <c r="DRO54" s="29"/>
      <c r="DRP54" s="29"/>
      <c r="DRQ54" s="29"/>
      <c r="DRR54" s="29"/>
      <c r="DRS54" s="29"/>
      <c r="DRT54" s="29"/>
      <c r="DRU54" s="29"/>
      <c r="DRV54" s="29"/>
      <c r="DRW54" s="29"/>
      <c r="DRX54" s="29"/>
      <c r="DRY54" s="29"/>
      <c r="DRZ54" s="29"/>
      <c r="DSA54" s="29"/>
      <c r="DSB54" s="29"/>
      <c r="DSC54" s="29"/>
      <c r="DSD54" s="29"/>
      <c r="DSE54" s="29"/>
      <c r="DSF54" s="29"/>
      <c r="DSG54" s="29"/>
      <c r="DSH54" s="29"/>
      <c r="DSI54" s="29"/>
      <c r="DSJ54" s="29"/>
      <c r="DSK54" s="29"/>
      <c r="DSL54" s="29"/>
      <c r="DSM54" s="29"/>
      <c r="DSN54" s="29"/>
      <c r="DSO54" s="29"/>
      <c r="DSP54" s="29"/>
      <c r="DSQ54" s="29"/>
      <c r="DSR54" s="29"/>
      <c r="DSS54" s="29"/>
      <c r="DST54" s="29"/>
      <c r="DSU54" s="29"/>
      <c r="DSV54" s="29"/>
      <c r="DSW54" s="29"/>
      <c r="DSX54" s="29"/>
      <c r="DSY54" s="29"/>
      <c r="DSZ54" s="29"/>
      <c r="DTA54" s="29"/>
      <c r="DTB54" s="29"/>
      <c r="DTC54" s="29"/>
      <c r="DTD54" s="29"/>
      <c r="DTE54" s="29"/>
      <c r="DTF54" s="29"/>
      <c r="DTG54" s="29"/>
      <c r="DTH54" s="29"/>
      <c r="DTI54" s="29"/>
      <c r="DTJ54" s="29"/>
      <c r="DTK54" s="29"/>
      <c r="DTL54" s="29"/>
      <c r="DTM54" s="29"/>
      <c r="DTN54" s="29"/>
      <c r="DTO54" s="29"/>
      <c r="DTP54" s="29"/>
      <c r="DTQ54" s="29"/>
      <c r="DTR54" s="29"/>
      <c r="DTS54" s="29"/>
      <c r="DTT54" s="29"/>
      <c r="DTU54" s="29"/>
      <c r="DTV54" s="29"/>
      <c r="DTW54" s="29"/>
      <c r="DTX54" s="29"/>
      <c r="DTY54" s="29"/>
      <c r="DTZ54" s="29"/>
      <c r="DUA54" s="29"/>
      <c r="DUB54" s="29"/>
      <c r="DUC54" s="29"/>
      <c r="DUD54" s="29"/>
      <c r="DUE54" s="29"/>
      <c r="DUF54" s="29"/>
      <c r="DUG54" s="29"/>
      <c r="DUH54" s="29"/>
      <c r="DUI54" s="29"/>
      <c r="DUJ54" s="29"/>
      <c r="DUK54" s="29"/>
      <c r="DUL54" s="29"/>
      <c r="DUM54" s="29"/>
      <c r="DUN54" s="29"/>
      <c r="DUO54" s="29"/>
      <c r="DUP54" s="29"/>
      <c r="DUQ54" s="29"/>
      <c r="DUR54" s="29"/>
      <c r="DUS54" s="29"/>
      <c r="DUT54" s="29"/>
      <c r="DUU54" s="29"/>
      <c r="DUV54" s="29"/>
      <c r="DUW54" s="29"/>
      <c r="DUX54" s="29"/>
      <c r="DUY54" s="29"/>
      <c r="DUZ54" s="29"/>
      <c r="DVA54" s="29"/>
      <c r="DVB54" s="29"/>
      <c r="DVC54" s="29"/>
      <c r="DVD54" s="29"/>
      <c r="DVE54" s="29"/>
      <c r="DVF54" s="29"/>
      <c r="DVG54" s="29"/>
      <c r="DVH54" s="29"/>
      <c r="DVI54" s="29"/>
      <c r="DVJ54" s="29"/>
      <c r="DVK54" s="29"/>
      <c r="DVL54" s="29"/>
      <c r="DVM54" s="29"/>
      <c r="DVN54" s="29"/>
      <c r="DVO54" s="29"/>
      <c r="DVP54" s="29"/>
      <c r="DVQ54" s="29"/>
      <c r="DVR54" s="29"/>
      <c r="DVS54" s="29"/>
      <c r="DVT54" s="29"/>
      <c r="DVU54" s="29"/>
      <c r="DVV54" s="29"/>
      <c r="DVW54" s="29"/>
      <c r="DVX54" s="29"/>
      <c r="DVY54" s="29"/>
      <c r="DVZ54" s="29"/>
      <c r="DWA54" s="29"/>
      <c r="DWB54" s="29"/>
      <c r="DWC54" s="29"/>
      <c r="DWD54" s="29"/>
      <c r="DWE54" s="29"/>
      <c r="DWF54" s="29"/>
      <c r="DWG54" s="29"/>
      <c r="DWH54" s="29"/>
      <c r="DWI54" s="29"/>
      <c r="DWJ54" s="29"/>
      <c r="DWK54" s="29"/>
      <c r="DWL54" s="29"/>
      <c r="DWM54" s="29"/>
      <c r="DWN54" s="29"/>
      <c r="DWO54" s="29"/>
      <c r="DWP54" s="29"/>
      <c r="DWQ54" s="29"/>
      <c r="DWR54" s="29"/>
      <c r="DWS54" s="29"/>
      <c r="DWT54" s="29"/>
      <c r="DWU54" s="29"/>
      <c r="DWV54" s="29"/>
      <c r="DWW54" s="29"/>
      <c r="DWX54" s="29"/>
      <c r="DWY54" s="29"/>
      <c r="DWZ54" s="29"/>
      <c r="DXA54" s="29"/>
      <c r="DXB54" s="29"/>
      <c r="DXC54" s="29"/>
      <c r="DXD54" s="29"/>
      <c r="DXE54" s="29"/>
      <c r="DXF54" s="29"/>
      <c r="DXG54" s="29"/>
      <c r="DXH54" s="29"/>
      <c r="DXI54" s="29"/>
      <c r="DXJ54" s="29"/>
      <c r="DXK54" s="29"/>
      <c r="DXL54" s="29"/>
      <c r="DXM54" s="29"/>
      <c r="DXN54" s="29"/>
      <c r="DXO54" s="29"/>
      <c r="DXP54" s="29"/>
      <c r="DXQ54" s="29"/>
      <c r="DXR54" s="29"/>
      <c r="DXS54" s="29"/>
      <c r="DXT54" s="29"/>
      <c r="DXU54" s="29"/>
      <c r="DXV54" s="29"/>
      <c r="DXW54" s="29"/>
      <c r="DXX54" s="29"/>
      <c r="DXY54" s="29"/>
      <c r="DXZ54" s="29"/>
      <c r="DYA54" s="29"/>
      <c r="DYB54" s="29"/>
      <c r="DYC54" s="29"/>
      <c r="DYD54" s="29"/>
      <c r="DYE54" s="29"/>
      <c r="DYF54" s="29"/>
      <c r="DYG54" s="29"/>
      <c r="DYH54" s="29"/>
      <c r="DYI54" s="29"/>
      <c r="DYJ54" s="29"/>
      <c r="DYK54" s="29"/>
      <c r="DYL54" s="29"/>
      <c r="DYM54" s="29"/>
      <c r="DYN54" s="29"/>
      <c r="DYO54" s="29"/>
      <c r="DYP54" s="29"/>
      <c r="DYQ54" s="29"/>
      <c r="DYR54" s="29"/>
      <c r="DYS54" s="29"/>
      <c r="DYT54" s="29"/>
      <c r="DYU54" s="29"/>
      <c r="DYV54" s="29"/>
      <c r="DYW54" s="29"/>
      <c r="DYX54" s="29"/>
      <c r="DYY54" s="29"/>
      <c r="DYZ54" s="29"/>
      <c r="DZA54" s="29"/>
      <c r="DZB54" s="29"/>
      <c r="DZC54" s="29"/>
      <c r="DZD54" s="29"/>
      <c r="DZE54" s="29"/>
      <c r="DZF54" s="29"/>
      <c r="DZG54" s="29"/>
      <c r="DZH54" s="29"/>
      <c r="DZI54" s="29"/>
      <c r="DZJ54" s="29"/>
      <c r="DZK54" s="29"/>
      <c r="DZL54" s="29"/>
      <c r="DZM54" s="29"/>
      <c r="DZN54" s="29"/>
      <c r="DZO54" s="29"/>
      <c r="DZP54" s="29"/>
      <c r="DZQ54" s="29"/>
      <c r="DZR54" s="29"/>
      <c r="DZS54" s="29"/>
      <c r="DZT54" s="29"/>
      <c r="DZU54" s="29"/>
      <c r="DZV54" s="29"/>
      <c r="DZW54" s="29"/>
      <c r="DZX54" s="29"/>
      <c r="DZY54" s="29"/>
      <c r="DZZ54" s="29"/>
      <c r="EAA54" s="29"/>
      <c r="EAB54" s="29"/>
      <c r="EAC54" s="29"/>
      <c r="EAD54" s="29"/>
      <c r="EAE54" s="29"/>
      <c r="EAF54" s="29"/>
      <c r="EAG54" s="29"/>
      <c r="EAH54" s="29"/>
      <c r="EAI54" s="29"/>
      <c r="EAJ54" s="29"/>
      <c r="EAK54" s="29"/>
      <c r="EAL54" s="29"/>
      <c r="EAM54" s="29"/>
      <c r="EAN54" s="29"/>
      <c r="EAO54" s="29"/>
      <c r="EAP54" s="29"/>
      <c r="EAQ54" s="29"/>
      <c r="EAR54" s="29"/>
      <c r="EAS54" s="29"/>
      <c r="EAT54" s="29"/>
      <c r="EAU54" s="29"/>
      <c r="EAV54" s="29"/>
      <c r="EAW54" s="29"/>
      <c r="EAX54" s="29"/>
      <c r="EAY54" s="29"/>
      <c r="EAZ54" s="29"/>
      <c r="EBA54" s="29"/>
      <c r="EBB54" s="29"/>
      <c r="EBC54" s="29"/>
      <c r="EBD54" s="29"/>
      <c r="EBE54" s="29"/>
      <c r="EBF54" s="29"/>
      <c r="EBG54" s="29"/>
      <c r="EBH54" s="29"/>
      <c r="EBI54" s="29"/>
      <c r="EBJ54" s="29"/>
      <c r="EBK54" s="29"/>
      <c r="EBL54" s="29"/>
      <c r="EBM54" s="29"/>
      <c r="EBN54" s="29"/>
      <c r="EBO54" s="29"/>
      <c r="EBP54" s="29"/>
      <c r="EBQ54" s="29"/>
      <c r="EBR54" s="29"/>
      <c r="EBS54" s="29"/>
      <c r="EBT54" s="29"/>
      <c r="EBU54" s="29"/>
      <c r="EBV54" s="29"/>
      <c r="EBW54" s="29"/>
      <c r="EBX54" s="29"/>
      <c r="EBY54" s="29"/>
      <c r="EBZ54" s="29"/>
      <c r="ECA54" s="29"/>
      <c r="ECB54" s="29"/>
      <c r="ECC54" s="29"/>
      <c r="ECD54" s="29"/>
      <c r="ECE54" s="29"/>
      <c r="ECF54" s="29"/>
      <c r="ECG54" s="29"/>
      <c r="ECH54" s="29"/>
      <c r="ECI54" s="29"/>
      <c r="ECJ54" s="29"/>
      <c r="ECK54" s="29"/>
      <c r="ECL54" s="29"/>
      <c r="ECM54" s="29"/>
      <c r="ECN54" s="29"/>
      <c r="ECO54" s="29"/>
      <c r="ECP54" s="29"/>
      <c r="ECQ54" s="29"/>
      <c r="ECR54" s="29"/>
      <c r="ECS54" s="29"/>
      <c r="ECT54" s="29"/>
      <c r="ECU54" s="29"/>
      <c r="ECV54" s="29"/>
      <c r="ECW54" s="29"/>
      <c r="ECX54" s="29"/>
      <c r="ECY54" s="29"/>
      <c r="ECZ54" s="29"/>
      <c r="EDA54" s="29"/>
      <c r="EDB54" s="29"/>
      <c r="EDC54" s="29"/>
      <c r="EDD54" s="29"/>
      <c r="EDE54" s="29"/>
      <c r="EDF54" s="29"/>
      <c r="EDG54" s="29"/>
      <c r="EDH54" s="29"/>
      <c r="EDI54" s="29"/>
      <c r="EDJ54" s="29"/>
      <c r="EDK54" s="29"/>
      <c r="EDL54" s="29"/>
      <c r="EDM54" s="29"/>
      <c r="EDN54" s="29"/>
      <c r="EDO54" s="29"/>
      <c r="EDP54" s="29"/>
      <c r="EDQ54" s="29"/>
      <c r="EDR54" s="29"/>
      <c r="EDS54" s="29"/>
      <c r="EDT54" s="29"/>
      <c r="EDU54" s="29"/>
      <c r="EDV54" s="29"/>
      <c r="EDW54" s="29"/>
      <c r="EDX54" s="29"/>
      <c r="EDY54" s="29"/>
      <c r="EDZ54" s="29"/>
      <c r="EEA54" s="29"/>
      <c r="EEB54" s="29"/>
      <c r="EEC54" s="29"/>
      <c r="EED54" s="29"/>
      <c r="EEE54" s="29"/>
      <c r="EEF54" s="29"/>
      <c r="EEG54" s="29"/>
      <c r="EEH54" s="29"/>
      <c r="EEI54" s="29"/>
      <c r="EEJ54" s="29"/>
      <c r="EEK54" s="29"/>
      <c r="EEL54" s="29"/>
      <c r="EEM54" s="29"/>
      <c r="EEN54" s="29"/>
      <c r="EEO54" s="29"/>
      <c r="EEP54" s="29"/>
      <c r="EEQ54" s="29"/>
      <c r="EER54" s="29"/>
      <c r="EES54" s="29"/>
      <c r="EET54" s="29"/>
      <c r="EEU54" s="29"/>
      <c r="EEV54" s="29"/>
      <c r="EEW54" s="29"/>
      <c r="EEX54" s="29"/>
      <c r="EEY54" s="29"/>
      <c r="EEZ54" s="29"/>
      <c r="EFA54" s="29"/>
      <c r="EFB54" s="29"/>
      <c r="EFC54" s="29"/>
      <c r="EFD54" s="29"/>
      <c r="EFE54" s="29"/>
      <c r="EFF54" s="29"/>
      <c r="EFG54" s="29"/>
      <c r="EFH54" s="29"/>
      <c r="EFI54" s="29"/>
      <c r="EFJ54" s="29"/>
      <c r="EFK54" s="29"/>
      <c r="EFL54" s="29"/>
      <c r="EFM54" s="29"/>
      <c r="EFN54" s="29"/>
      <c r="EFO54" s="29"/>
      <c r="EFP54" s="29"/>
      <c r="EFQ54" s="29"/>
      <c r="EFR54" s="29"/>
      <c r="EFS54" s="29"/>
      <c r="EFT54" s="29"/>
      <c r="EFU54" s="29"/>
      <c r="EFV54" s="29"/>
      <c r="EFW54" s="29"/>
      <c r="EFX54" s="29"/>
      <c r="EFY54" s="29"/>
      <c r="EFZ54" s="29"/>
      <c r="EGA54" s="29"/>
      <c r="EGB54" s="29"/>
      <c r="EGC54" s="29"/>
      <c r="EGD54" s="29"/>
      <c r="EGE54" s="29"/>
      <c r="EGF54" s="29"/>
      <c r="EGG54" s="29"/>
      <c r="EGH54" s="29"/>
      <c r="EGI54" s="29"/>
      <c r="EGJ54" s="29"/>
      <c r="EGK54" s="29"/>
      <c r="EGL54" s="29"/>
      <c r="EGM54" s="29"/>
      <c r="EGN54" s="29"/>
      <c r="EGO54" s="29"/>
      <c r="EGP54" s="29"/>
      <c r="EGQ54" s="29"/>
      <c r="EGR54" s="29"/>
      <c r="EGS54" s="29"/>
      <c r="EGT54" s="29"/>
      <c r="EGU54" s="29"/>
      <c r="EGV54" s="29"/>
      <c r="EGW54" s="29"/>
      <c r="EGX54" s="29"/>
      <c r="EGY54" s="29"/>
      <c r="EGZ54" s="29"/>
      <c r="EHA54" s="29"/>
      <c r="EHB54" s="29"/>
      <c r="EHC54" s="29"/>
      <c r="EHD54" s="29"/>
      <c r="EHE54" s="29"/>
      <c r="EHF54" s="29"/>
      <c r="EHG54" s="29"/>
      <c r="EHH54" s="29"/>
      <c r="EHI54" s="29"/>
      <c r="EHJ54" s="29"/>
      <c r="EHK54" s="29"/>
      <c r="EHL54" s="29"/>
      <c r="EHM54" s="29"/>
      <c r="EHN54" s="29"/>
      <c r="EHO54" s="29"/>
      <c r="EHP54" s="29"/>
      <c r="EHQ54" s="29"/>
      <c r="EHR54" s="29"/>
      <c r="EHS54" s="29"/>
      <c r="EHT54" s="29"/>
      <c r="EHU54" s="29"/>
      <c r="EHV54" s="29"/>
      <c r="EHW54" s="29"/>
      <c r="EHX54" s="29"/>
      <c r="EHY54" s="29"/>
      <c r="EHZ54" s="29"/>
      <c r="EIA54" s="29"/>
      <c r="EIB54" s="29"/>
      <c r="EIC54" s="29"/>
      <c r="EID54" s="29"/>
      <c r="EIE54" s="29"/>
      <c r="EIF54" s="29"/>
      <c r="EIG54" s="29"/>
      <c r="EIH54" s="29"/>
      <c r="EII54" s="29"/>
      <c r="EIJ54" s="29"/>
      <c r="EIK54" s="29"/>
      <c r="EIL54" s="29"/>
      <c r="EIM54" s="29"/>
      <c r="EIN54" s="29"/>
      <c r="EIO54" s="29"/>
      <c r="EIP54" s="29"/>
      <c r="EIQ54" s="29"/>
      <c r="EIR54" s="29"/>
      <c r="EIS54" s="29"/>
      <c r="EIT54" s="29"/>
      <c r="EIU54" s="29"/>
      <c r="EIV54" s="29"/>
      <c r="EIW54" s="29"/>
      <c r="EIX54" s="29"/>
      <c r="EIY54" s="29"/>
      <c r="EIZ54" s="29"/>
      <c r="EJA54" s="29"/>
      <c r="EJB54" s="29"/>
      <c r="EJC54" s="29"/>
      <c r="EJD54" s="29"/>
      <c r="EJE54" s="29"/>
      <c r="EJF54" s="29"/>
      <c r="EJG54" s="29"/>
      <c r="EJH54" s="29"/>
      <c r="EJI54" s="29"/>
      <c r="EJJ54" s="29"/>
      <c r="EJK54" s="29"/>
      <c r="EJL54" s="29"/>
      <c r="EJM54" s="29"/>
      <c r="EJN54" s="29"/>
      <c r="EJO54" s="29"/>
      <c r="EJP54" s="29"/>
      <c r="EJQ54" s="29"/>
      <c r="EJR54" s="29"/>
      <c r="EJS54" s="29"/>
      <c r="EJT54" s="29"/>
      <c r="EJU54" s="29"/>
      <c r="EJV54" s="29"/>
      <c r="EJW54" s="29"/>
      <c r="EJX54" s="29"/>
      <c r="EJY54" s="29"/>
      <c r="EJZ54" s="29"/>
      <c r="EKA54" s="29"/>
      <c r="EKB54" s="29"/>
      <c r="EKC54" s="29"/>
      <c r="EKD54" s="29"/>
      <c r="EKE54" s="29"/>
      <c r="EKF54" s="29"/>
      <c r="EKG54" s="29"/>
      <c r="EKH54" s="29"/>
      <c r="EKI54" s="29"/>
      <c r="EKJ54" s="29"/>
      <c r="EKK54" s="29"/>
      <c r="EKL54" s="29"/>
      <c r="EKM54" s="29"/>
      <c r="EKN54" s="29"/>
      <c r="EKO54" s="29"/>
      <c r="EKP54" s="29"/>
      <c r="EKQ54" s="29"/>
      <c r="EKR54" s="29"/>
      <c r="EKS54" s="29"/>
      <c r="EKT54" s="29"/>
      <c r="EKU54" s="29"/>
      <c r="EKV54" s="29"/>
      <c r="EKW54" s="29"/>
      <c r="EKX54" s="29"/>
      <c r="EKY54" s="29"/>
      <c r="EKZ54" s="29"/>
      <c r="ELA54" s="29"/>
      <c r="ELB54" s="29"/>
      <c r="ELC54" s="29"/>
      <c r="ELD54" s="29"/>
      <c r="ELE54" s="29"/>
      <c r="ELF54" s="29"/>
      <c r="ELG54" s="29"/>
      <c r="ELH54" s="29"/>
      <c r="ELI54" s="29"/>
      <c r="ELJ54" s="29"/>
      <c r="ELK54" s="29"/>
      <c r="ELL54" s="29"/>
      <c r="ELM54" s="29"/>
      <c r="ELN54" s="29"/>
      <c r="ELO54" s="29"/>
      <c r="ELP54" s="29"/>
      <c r="ELQ54" s="29"/>
      <c r="ELR54" s="29"/>
      <c r="ELS54" s="29"/>
      <c r="ELT54" s="29"/>
      <c r="ELU54" s="29"/>
      <c r="ELV54" s="29"/>
      <c r="ELW54" s="29"/>
      <c r="ELX54" s="29"/>
      <c r="ELY54" s="29"/>
      <c r="ELZ54" s="29"/>
      <c r="EMA54" s="29"/>
      <c r="EMB54" s="29"/>
      <c r="EMC54" s="29"/>
      <c r="EMD54" s="29"/>
      <c r="EME54" s="29"/>
      <c r="EMF54" s="29"/>
      <c r="EMG54" s="29"/>
      <c r="EMH54" s="29"/>
      <c r="EMI54" s="29"/>
      <c r="EMJ54" s="29"/>
      <c r="EMK54" s="29"/>
      <c r="EML54" s="29"/>
      <c r="EMM54" s="29"/>
      <c r="EMN54" s="29"/>
      <c r="EMO54" s="29"/>
      <c r="EMP54" s="29"/>
      <c r="EMQ54" s="29"/>
      <c r="EMR54" s="29"/>
      <c r="EMS54" s="29"/>
      <c r="EMT54" s="29"/>
      <c r="EMU54" s="29"/>
      <c r="EMV54" s="29"/>
      <c r="EMW54" s="29"/>
      <c r="EMX54" s="29"/>
      <c r="EMY54" s="29"/>
      <c r="EMZ54" s="29"/>
      <c r="ENA54" s="29"/>
      <c r="ENB54" s="29"/>
      <c r="ENC54" s="29"/>
      <c r="END54" s="29"/>
      <c r="ENE54" s="29"/>
      <c r="ENF54" s="29"/>
      <c r="ENG54" s="29"/>
      <c r="ENH54" s="29"/>
      <c r="ENI54" s="29"/>
      <c r="ENJ54" s="29"/>
      <c r="ENK54" s="29"/>
      <c r="ENL54" s="29"/>
      <c r="ENM54" s="29"/>
      <c r="ENN54" s="29"/>
      <c r="ENO54" s="29"/>
      <c r="ENP54" s="29"/>
      <c r="ENQ54" s="29"/>
      <c r="ENR54" s="29"/>
      <c r="ENS54" s="29"/>
      <c r="ENT54" s="29"/>
      <c r="ENU54" s="29"/>
      <c r="ENV54" s="29"/>
      <c r="ENW54" s="29"/>
      <c r="ENX54" s="29"/>
      <c r="ENY54" s="29"/>
      <c r="ENZ54" s="29"/>
      <c r="EOA54" s="29"/>
      <c r="EOB54" s="29"/>
      <c r="EOC54" s="29"/>
      <c r="EOD54" s="29"/>
      <c r="EOE54" s="29"/>
      <c r="EOF54" s="29"/>
      <c r="EOG54" s="29"/>
      <c r="EOH54" s="29"/>
      <c r="EOI54" s="29"/>
      <c r="EOJ54" s="29"/>
      <c r="EOK54" s="29"/>
      <c r="EOL54" s="29"/>
      <c r="EOM54" s="29"/>
      <c r="EON54" s="29"/>
      <c r="EOO54" s="29"/>
      <c r="EOP54" s="29"/>
      <c r="EOQ54" s="29"/>
      <c r="EOR54" s="29"/>
      <c r="EOS54" s="29"/>
      <c r="EOT54" s="29"/>
      <c r="EOU54" s="29"/>
      <c r="EOV54" s="29"/>
      <c r="EOW54" s="29"/>
      <c r="EOX54" s="29"/>
      <c r="EOY54" s="29"/>
      <c r="EOZ54" s="29"/>
      <c r="EPA54" s="29"/>
      <c r="EPB54" s="29"/>
      <c r="EPC54" s="29"/>
      <c r="EPD54" s="29"/>
      <c r="EPE54" s="29"/>
      <c r="EPF54" s="29"/>
      <c r="EPG54" s="29"/>
      <c r="EPH54" s="29"/>
      <c r="EPI54" s="29"/>
      <c r="EPJ54" s="29"/>
      <c r="EPK54" s="29"/>
      <c r="EPL54" s="29"/>
      <c r="EPM54" s="29"/>
      <c r="EPN54" s="29"/>
      <c r="EPO54" s="29"/>
      <c r="EPP54" s="29"/>
      <c r="EPQ54" s="29"/>
      <c r="EPR54" s="29"/>
      <c r="EPS54" s="29"/>
      <c r="EPT54" s="29"/>
      <c r="EPU54" s="29"/>
      <c r="EPV54" s="29"/>
      <c r="EPW54" s="29"/>
      <c r="EPX54" s="29"/>
      <c r="EPY54" s="29"/>
      <c r="EPZ54" s="29"/>
      <c r="EQA54" s="29"/>
      <c r="EQB54" s="29"/>
      <c r="EQC54" s="29"/>
      <c r="EQD54" s="29"/>
      <c r="EQE54" s="29"/>
      <c r="EQF54" s="29"/>
      <c r="EQG54" s="29"/>
      <c r="EQH54" s="29"/>
      <c r="EQI54" s="29"/>
      <c r="EQJ54" s="29"/>
      <c r="EQK54" s="29"/>
      <c r="EQL54" s="29"/>
      <c r="EQM54" s="29"/>
      <c r="EQN54" s="29"/>
      <c r="EQO54" s="29"/>
      <c r="EQP54" s="29"/>
      <c r="EQQ54" s="29"/>
      <c r="EQR54" s="29"/>
      <c r="EQS54" s="29"/>
      <c r="EQT54" s="29"/>
      <c r="EQU54" s="29"/>
      <c r="EQV54" s="29"/>
      <c r="EQW54" s="29"/>
      <c r="EQX54" s="29"/>
      <c r="EQY54" s="29"/>
      <c r="EQZ54" s="29"/>
      <c r="ERA54" s="29"/>
      <c r="ERB54" s="29"/>
      <c r="ERC54" s="29"/>
      <c r="ERD54" s="29"/>
      <c r="ERE54" s="29"/>
      <c r="ERF54" s="29"/>
      <c r="ERG54" s="29"/>
      <c r="ERH54" s="29"/>
      <c r="ERI54" s="29"/>
      <c r="ERJ54" s="29"/>
      <c r="ERK54" s="29"/>
      <c r="ERL54" s="29"/>
      <c r="ERM54" s="29"/>
      <c r="ERN54" s="29"/>
      <c r="ERO54" s="29"/>
      <c r="ERP54" s="29"/>
      <c r="ERQ54" s="29"/>
      <c r="ERR54" s="29"/>
      <c r="ERS54" s="29"/>
      <c r="ERT54" s="29"/>
      <c r="ERU54" s="29"/>
      <c r="ERV54" s="29"/>
      <c r="ERW54" s="29"/>
      <c r="ERX54" s="29"/>
      <c r="ERY54" s="29"/>
      <c r="ERZ54" s="29"/>
      <c r="ESA54" s="29"/>
      <c r="ESB54" s="29"/>
      <c r="ESC54" s="29"/>
      <c r="ESD54" s="29"/>
      <c r="ESE54" s="29"/>
      <c r="ESF54" s="29"/>
      <c r="ESG54" s="29"/>
      <c r="ESH54" s="29"/>
      <c r="ESI54" s="29"/>
      <c r="ESJ54" s="29"/>
      <c r="ESK54" s="29"/>
      <c r="ESL54" s="29"/>
      <c r="ESM54" s="29"/>
      <c r="ESN54" s="29"/>
      <c r="ESO54" s="29"/>
      <c r="ESP54" s="29"/>
      <c r="ESQ54" s="29"/>
      <c r="ESR54" s="29"/>
      <c r="ESS54" s="29"/>
      <c r="EST54" s="29"/>
      <c r="ESU54" s="29"/>
      <c r="ESV54" s="29"/>
      <c r="ESW54" s="29"/>
      <c r="ESX54" s="29"/>
      <c r="ESY54" s="29"/>
      <c r="ESZ54" s="29"/>
      <c r="ETA54" s="29"/>
      <c r="ETB54" s="29"/>
      <c r="ETC54" s="29"/>
      <c r="ETD54" s="29"/>
      <c r="ETE54" s="29"/>
      <c r="ETF54" s="29"/>
      <c r="ETG54" s="29"/>
      <c r="ETH54" s="29"/>
      <c r="ETI54" s="29"/>
      <c r="ETJ54" s="29"/>
      <c r="ETK54" s="29"/>
      <c r="ETL54" s="29"/>
      <c r="ETM54" s="29"/>
      <c r="ETN54" s="29"/>
      <c r="ETO54" s="29"/>
      <c r="ETP54" s="29"/>
      <c r="ETQ54" s="29"/>
      <c r="ETR54" s="29"/>
      <c r="ETS54" s="29"/>
      <c r="ETT54" s="29"/>
      <c r="ETU54" s="29"/>
      <c r="ETV54" s="29"/>
      <c r="ETW54" s="29"/>
      <c r="ETX54" s="29"/>
      <c r="ETY54" s="29"/>
      <c r="ETZ54" s="29"/>
      <c r="EUA54" s="29"/>
      <c r="EUB54" s="29"/>
      <c r="EUC54" s="29"/>
      <c r="EUD54" s="29"/>
      <c r="EUE54" s="29"/>
      <c r="EUF54" s="29"/>
      <c r="EUG54" s="29"/>
      <c r="EUH54" s="29"/>
      <c r="EUI54" s="29"/>
      <c r="EUJ54" s="29"/>
      <c r="EUK54" s="29"/>
      <c r="EUL54" s="29"/>
      <c r="EUM54" s="29"/>
      <c r="EUN54" s="29"/>
      <c r="EUO54" s="29"/>
      <c r="EUP54" s="29"/>
      <c r="EUQ54" s="29"/>
      <c r="EUR54" s="29"/>
      <c r="EUS54" s="29"/>
      <c r="EUT54" s="29"/>
      <c r="EUU54" s="29"/>
      <c r="EUV54" s="29"/>
      <c r="EUW54" s="29"/>
      <c r="EUX54" s="29"/>
      <c r="EUY54" s="29"/>
      <c r="EUZ54" s="29"/>
      <c r="EVA54" s="29"/>
      <c r="EVB54" s="29"/>
      <c r="EVC54" s="29"/>
      <c r="EVD54" s="29"/>
      <c r="EVE54" s="29"/>
      <c r="EVF54" s="29"/>
      <c r="EVG54" s="29"/>
      <c r="EVH54" s="29"/>
      <c r="EVI54" s="29"/>
      <c r="EVJ54" s="29"/>
      <c r="EVK54" s="29"/>
      <c r="EVL54" s="29"/>
      <c r="EVM54" s="29"/>
      <c r="EVN54" s="29"/>
      <c r="EVO54" s="29"/>
      <c r="EVP54" s="29"/>
      <c r="EVQ54" s="29"/>
      <c r="EVR54" s="29"/>
      <c r="EVS54" s="29"/>
      <c r="EVT54" s="29"/>
      <c r="EVU54" s="29"/>
      <c r="EVV54" s="29"/>
      <c r="EVW54" s="29"/>
      <c r="EVX54" s="29"/>
      <c r="EVY54" s="29"/>
      <c r="EVZ54" s="29"/>
      <c r="EWA54" s="29"/>
      <c r="EWB54" s="29"/>
      <c r="EWC54" s="29"/>
      <c r="EWD54" s="29"/>
      <c r="EWE54" s="29"/>
      <c r="EWF54" s="29"/>
      <c r="EWG54" s="29"/>
      <c r="EWH54" s="29"/>
      <c r="EWI54" s="29"/>
      <c r="EWJ54" s="29"/>
      <c r="EWK54" s="29"/>
      <c r="EWL54" s="29"/>
      <c r="EWM54" s="29"/>
      <c r="EWN54" s="29"/>
      <c r="EWO54" s="29"/>
      <c r="EWP54" s="29"/>
      <c r="EWQ54" s="29"/>
      <c r="EWR54" s="29"/>
      <c r="EWS54" s="29"/>
      <c r="EWT54" s="29"/>
      <c r="EWU54" s="29"/>
      <c r="EWV54" s="29"/>
      <c r="EWW54" s="29"/>
      <c r="EWX54" s="29"/>
      <c r="EWY54" s="29"/>
      <c r="EWZ54" s="29"/>
      <c r="EXA54" s="29"/>
      <c r="EXB54" s="29"/>
      <c r="EXC54" s="29"/>
      <c r="EXD54" s="29"/>
      <c r="EXE54" s="29"/>
      <c r="EXF54" s="29"/>
      <c r="EXG54" s="29"/>
      <c r="EXH54" s="29"/>
      <c r="EXI54" s="29"/>
      <c r="EXJ54" s="29"/>
      <c r="EXK54" s="29"/>
      <c r="EXL54" s="29"/>
      <c r="EXM54" s="29"/>
      <c r="EXN54" s="29"/>
      <c r="EXO54" s="29"/>
      <c r="EXP54" s="29"/>
      <c r="EXQ54" s="29"/>
      <c r="EXR54" s="29"/>
      <c r="EXS54" s="29"/>
      <c r="EXT54" s="29"/>
      <c r="EXU54" s="29"/>
      <c r="EXV54" s="29"/>
      <c r="EXW54" s="29"/>
      <c r="EXX54" s="29"/>
      <c r="EXY54" s="29"/>
      <c r="EXZ54" s="29"/>
      <c r="EYA54" s="29"/>
      <c r="EYB54" s="29"/>
      <c r="EYC54" s="29"/>
      <c r="EYD54" s="29"/>
      <c r="EYE54" s="29"/>
      <c r="EYF54" s="29"/>
      <c r="EYG54" s="29"/>
      <c r="EYH54" s="29"/>
      <c r="EYI54" s="29"/>
      <c r="EYJ54" s="29"/>
      <c r="EYK54" s="29"/>
      <c r="EYL54" s="29"/>
      <c r="EYM54" s="29"/>
      <c r="EYN54" s="29"/>
      <c r="EYO54" s="29"/>
      <c r="EYP54" s="29"/>
      <c r="EYQ54" s="29"/>
      <c r="EYR54" s="29"/>
      <c r="EYS54" s="29"/>
      <c r="EYT54" s="29"/>
      <c r="EYU54" s="29"/>
      <c r="EYV54" s="29"/>
      <c r="EYW54" s="29"/>
      <c r="EYX54" s="29"/>
      <c r="EYY54" s="29"/>
      <c r="EYZ54" s="29"/>
      <c r="EZA54" s="29"/>
      <c r="EZB54" s="29"/>
      <c r="EZC54" s="29"/>
      <c r="EZD54" s="29"/>
      <c r="EZE54" s="29"/>
      <c r="EZF54" s="29"/>
      <c r="EZG54" s="29"/>
      <c r="EZH54" s="29"/>
      <c r="EZI54" s="29"/>
      <c r="EZJ54" s="29"/>
      <c r="EZK54" s="29"/>
      <c r="EZL54" s="29"/>
      <c r="EZM54" s="29"/>
      <c r="EZN54" s="29"/>
      <c r="EZO54" s="29"/>
      <c r="EZP54" s="29"/>
      <c r="EZQ54" s="29"/>
      <c r="EZR54" s="29"/>
      <c r="EZS54" s="29"/>
      <c r="EZT54" s="29"/>
      <c r="EZU54" s="29"/>
      <c r="EZV54" s="29"/>
      <c r="EZW54" s="29"/>
      <c r="EZX54" s="29"/>
      <c r="EZY54" s="29"/>
      <c r="EZZ54" s="29"/>
      <c r="FAA54" s="29"/>
      <c r="FAB54" s="29"/>
      <c r="FAC54" s="29"/>
      <c r="FAD54" s="29"/>
      <c r="FAE54" s="29"/>
      <c r="FAF54" s="29"/>
      <c r="FAG54" s="29"/>
      <c r="FAH54" s="29"/>
      <c r="FAI54" s="29"/>
      <c r="FAJ54" s="29"/>
      <c r="FAK54" s="29"/>
      <c r="FAL54" s="29"/>
      <c r="FAM54" s="29"/>
      <c r="FAN54" s="29"/>
      <c r="FAO54" s="29"/>
      <c r="FAP54" s="29"/>
      <c r="FAQ54" s="29"/>
      <c r="FAR54" s="29"/>
      <c r="FAS54" s="29"/>
      <c r="FAT54" s="29"/>
      <c r="FAU54" s="29"/>
      <c r="FAV54" s="29"/>
      <c r="FAW54" s="29"/>
      <c r="FAX54" s="29"/>
      <c r="FAY54" s="29"/>
      <c r="FAZ54" s="29"/>
      <c r="FBA54" s="29"/>
      <c r="FBB54" s="29"/>
      <c r="FBC54" s="29"/>
      <c r="FBD54" s="29"/>
      <c r="FBE54" s="29"/>
      <c r="FBF54" s="29"/>
      <c r="FBG54" s="29"/>
      <c r="FBH54" s="29"/>
      <c r="FBI54" s="29"/>
      <c r="FBJ54" s="29"/>
      <c r="FBK54" s="29"/>
      <c r="FBL54" s="29"/>
      <c r="FBM54" s="29"/>
      <c r="FBN54" s="29"/>
      <c r="FBO54" s="29"/>
      <c r="FBP54" s="29"/>
      <c r="FBQ54" s="29"/>
      <c r="FBR54" s="29"/>
      <c r="FBS54" s="29"/>
      <c r="FBT54" s="29"/>
      <c r="FBU54" s="29"/>
      <c r="FBV54" s="29"/>
      <c r="FBW54" s="29"/>
      <c r="FBX54" s="29"/>
      <c r="FBY54" s="29"/>
      <c r="FBZ54" s="29"/>
      <c r="FCA54" s="29"/>
      <c r="FCB54" s="29"/>
      <c r="FCC54" s="29"/>
      <c r="FCD54" s="29"/>
      <c r="FCE54" s="29"/>
      <c r="FCF54" s="29"/>
      <c r="FCG54" s="29"/>
      <c r="FCH54" s="29"/>
      <c r="FCI54" s="29"/>
      <c r="FCJ54" s="29"/>
      <c r="FCK54" s="29"/>
      <c r="FCL54" s="29"/>
      <c r="FCM54" s="29"/>
      <c r="FCN54" s="29"/>
      <c r="FCO54" s="29"/>
      <c r="FCP54" s="29"/>
      <c r="FCQ54" s="29"/>
      <c r="FCR54" s="29"/>
      <c r="FCS54" s="29"/>
      <c r="FCT54" s="29"/>
      <c r="FCU54" s="29"/>
      <c r="FCV54" s="29"/>
      <c r="FCW54" s="29"/>
      <c r="FCX54" s="29"/>
      <c r="FCY54" s="29"/>
      <c r="FCZ54" s="29"/>
      <c r="FDA54" s="29"/>
      <c r="FDB54" s="29"/>
      <c r="FDC54" s="29"/>
      <c r="FDD54" s="29"/>
      <c r="FDE54" s="29"/>
      <c r="FDF54" s="29"/>
      <c r="FDG54" s="29"/>
      <c r="FDH54" s="29"/>
      <c r="FDI54" s="29"/>
      <c r="FDJ54" s="29"/>
      <c r="FDK54" s="29"/>
      <c r="FDL54" s="29"/>
      <c r="FDM54" s="29"/>
      <c r="FDN54" s="29"/>
      <c r="FDO54" s="29"/>
      <c r="FDP54" s="29"/>
      <c r="FDQ54" s="29"/>
      <c r="FDR54" s="29"/>
      <c r="FDS54" s="29"/>
      <c r="FDT54" s="29"/>
      <c r="FDU54" s="29"/>
      <c r="FDV54" s="29"/>
      <c r="FDW54" s="29"/>
      <c r="FDX54" s="29"/>
      <c r="FDY54" s="29"/>
      <c r="FDZ54" s="29"/>
      <c r="FEA54" s="29"/>
      <c r="FEB54" s="29"/>
      <c r="FEC54" s="29"/>
      <c r="FED54" s="29"/>
      <c r="FEE54" s="29"/>
      <c r="FEF54" s="29"/>
      <c r="FEG54" s="29"/>
      <c r="FEH54" s="29"/>
      <c r="FEI54" s="29"/>
      <c r="FEJ54" s="29"/>
      <c r="FEK54" s="29"/>
      <c r="FEL54" s="29"/>
      <c r="FEM54" s="29"/>
      <c r="FEN54" s="29"/>
      <c r="FEO54" s="29"/>
      <c r="FEP54" s="29"/>
      <c r="FEQ54" s="29"/>
      <c r="FER54" s="29"/>
      <c r="FES54" s="29"/>
      <c r="FET54" s="29"/>
      <c r="FEU54" s="29"/>
      <c r="FEV54" s="29"/>
      <c r="FEW54" s="29"/>
      <c r="FEX54" s="29"/>
      <c r="FEY54" s="29"/>
      <c r="FEZ54" s="29"/>
      <c r="FFA54" s="29"/>
      <c r="FFB54" s="29"/>
      <c r="FFC54" s="29"/>
      <c r="FFD54" s="29"/>
      <c r="FFE54" s="29"/>
      <c r="FFF54" s="29"/>
      <c r="FFG54" s="29"/>
      <c r="FFH54" s="29"/>
      <c r="FFI54" s="29"/>
      <c r="FFJ54" s="29"/>
      <c r="FFK54" s="29"/>
      <c r="FFL54" s="29"/>
      <c r="FFM54" s="29"/>
      <c r="FFN54" s="29"/>
      <c r="FFO54" s="29"/>
      <c r="FFP54" s="29"/>
      <c r="FFQ54" s="29"/>
      <c r="FFR54" s="29"/>
      <c r="FFS54" s="29"/>
      <c r="FFT54" s="29"/>
      <c r="FFU54" s="29"/>
      <c r="FFV54" s="29"/>
      <c r="FFW54" s="29"/>
      <c r="FFX54" s="29"/>
      <c r="FFY54" s="29"/>
      <c r="FFZ54" s="29"/>
      <c r="FGA54" s="29"/>
      <c r="FGB54" s="29"/>
      <c r="FGC54" s="29"/>
      <c r="FGD54" s="29"/>
      <c r="FGE54" s="29"/>
      <c r="FGF54" s="29"/>
      <c r="FGG54" s="29"/>
      <c r="FGH54" s="29"/>
      <c r="FGI54" s="29"/>
      <c r="FGJ54" s="29"/>
      <c r="FGK54" s="29"/>
      <c r="FGL54" s="29"/>
      <c r="FGM54" s="29"/>
      <c r="FGN54" s="29"/>
      <c r="FGO54" s="29"/>
      <c r="FGP54" s="29"/>
      <c r="FGQ54" s="29"/>
      <c r="FGR54" s="29"/>
      <c r="FGS54" s="29"/>
      <c r="FGT54" s="29"/>
      <c r="FGU54" s="29"/>
      <c r="FGV54" s="29"/>
      <c r="FGW54" s="29"/>
      <c r="FGX54" s="29"/>
      <c r="FGY54" s="29"/>
      <c r="FGZ54" s="29"/>
      <c r="FHA54" s="29"/>
      <c r="FHB54" s="29"/>
      <c r="FHC54" s="29"/>
      <c r="FHD54" s="29"/>
      <c r="FHE54" s="29"/>
      <c r="FHF54" s="29"/>
      <c r="FHG54" s="29"/>
      <c r="FHH54" s="29"/>
      <c r="FHI54" s="29"/>
      <c r="FHJ54" s="29"/>
      <c r="FHK54" s="29"/>
      <c r="FHL54" s="29"/>
      <c r="FHM54" s="29"/>
      <c r="FHN54" s="29"/>
      <c r="FHO54" s="29"/>
      <c r="FHP54" s="29"/>
      <c r="FHQ54" s="29"/>
      <c r="FHR54" s="29"/>
      <c r="FHS54" s="29"/>
      <c r="FHT54" s="29"/>
      <c r="FHU54" s="29"/>
      <c r="FHV54" s="29"/>
      <c r="FHW54" s="29"/>
      <c r="FHX54" s="29"/>
      <c r="FHY54" s="29"/>
      <c r="FHZ54" s="29"/>
      <c r="FIA54" s="29"/>
      <c r="FIB54" s="29"/>
      <c r="FIC54" s="29"/>
      <c r="FID54" s="29"/>
      <c r="FIE54" s="29"/>
      <c r="FIF54" s="29"/>
      <c r="FIG54" s="29"/>
      <c r="FIH54" s="29"/>
      <c r="FII54" s="29"/>
      <c r="FIJ54" s="29"/>
      <c r="FIK54" s="29"/>
      <c r="FIL54" s="29"/>
      <c r="FIM54" s="29"/>
      <c r="FIN54" s="29"/>
      <c r="FIO54" s="29"/>
      <c r="FIP54" s="29"/>
      <c r="FIQ54" s="29"/>
      <c r="FIR54" s="29"/>
      <c r="FIS54" s="29"/>
      <c r="FIT54" s="29"/>
      <c r="FIU54" s="29"/>
      <c r="FIV54" s="29"/>
      <c r="FIW54" s="29"/>
      <c r="FIX54" s="29"/>
      <c r="FIY54" s="29"/>
      <c r="FIZ54" s="29"/>
      <c r="FJA54" s="29"/>
      <c r="FJB54" s="29"/>
      <c r="FJC54" s="29"/>
      <c r="FJD54" s="29"/>
      <c r="FJE54" s="29"/>
      <c r="FJF54" s="29"/>
      <c r="FJG54" s="29"/>
      <c r="FJH54" s="29"/>
      <c r="FJI54" s="29"/>
      <c r="FJJ54" s="29"/>
      <c r="FJK54" s="29"/>
      <c r="FJL54" s="29"/>
      <c r="FJM54" s="29"/>
      <c r="FJN54" s="29"/>
      <c r="FJO54" s="29"/>
      <c r="FJP54" s="29"/>
      <c r="FJQ54" s="29"/>
      <c r="FJR54" s="29"/>
      <c r="FJS54" s="29"/>
      <c r="FJT54" s="29"/>
      <c r="FJU54" s="29"/>
      <c r="FJV54" s="29"/>
      <c r="FJW54" s="29"/>
      <c r="FJX54" s="29"/>
      <c r="FJY54" s="29"/>
      <c r="FJZ54" s="29"/>
      <c r="FKA54" s="29"/>
      <c r="FKB54" s="29"/>
      <c r="FKC54" s="29"/>
      <c r="FKD54" s="29"/>
      <c r="FKE54" s="29"/>
      <c r="FKF54" s="29"/>
      <c r="FKG54" s="29"/>
      <c r="FKH54" s="29"/>
      <c r="FKI54" s="29"/>
      <c r="FKJ54" s="29"/>
      <c r="FKK54" s="29"/>
      <c r="FKL54" s="29"/>
      <c r="FKM54" s="29"/>
      <c r="FKN54" s="29"/>
      <c r="FKO54" s="29"/>
      <c r="FKP54" s="29"/>
      <c r="FKQ54" s="29"/>
      <c r="FKR54" s="29"/>
      <c r="FKS54" s="29"/>
      <c r="FKT54" s="29"/>
      <c r="FKU54" s="29"/>
      <c r="FKV54" s="29"/>
      <c r="FKW54" s="29"/>
      <c r="FKX54" s="29"/>
      <c r="FKY54" s="29"/>
      <c r="FKZ54" s="29"/>
      <c r="FLA54" s="29"/>
      <c r="FLB54" s="29"/>
      <c r="FLC54" s="29"/>
      <c r="FLD54" s="29"/>
      <c r="FLE54" s="29"/>
      <c r="FLF54" s="29"/>
      <c r="FLG54" s="29"/>
      <c r="FLH54" s="29"/>
      <c r="FLI54" s="29"/>
      <c r="FLJ54" s="29"/>
      <c r="FLK54" s="29"/>
      <c r="FLL54" s="29"/>
      <c r="FLM54" s="29"/>
      <c r="FLN54" s="29"/>
      <c r="FLO54" s="29"/>
      <c r="FLP54" s="29"/>
      <c r="FLQ54" s="29"/>
      <c r="FLR54" s="29"/>
      <c r="FLS54" s="29"/>
      <c r="FLT54" s="29"/>
      <c r="FLU54" s="29"/>
      <c r="FLV54" s="29"/>
      <c r="FLW54" s="29"/>
      <c r="FLX54" s="29"/>
      <c r="FLY54" s="29"/>
      <c r="FLZ54" s="29"/>
      <c r="FMA54" s="29"/>
      <c r="FMB54" s="29"/>
      <c r="FMC54" s="29"/>
      <c r="FMD54" s="29"/>
      <c r="FME54" s="29"/>
      <c r="FMF54" s="29"/>
      <c r="FMG54" s="29"/>
      <c r="FMH54" s="29"/>
      <c r="FMI54" s="29"/>
      <c r="FMJ54" s="29"/>
      <c r="FMK54" s="29"/>
      <c r="FML54" s="29"/>
      <c r="FMM54" s="29"/>
      <c r="FMN54" s="29"/>
      <c r="FMO54" s="29"/>
      <c r="FMP54" s="29"/>
      <c r="FMQ54" s="29"/>
      <c r="FMR54" s="29"/>
      <c r="FMS54" s="29"/>
      <c r="FMT54" s="29"/>
      <c r="FMU54" s="29"/>
      <c r="FMV54" s="29"/>
      <c r="FMW54" s="29"/>
      <c r="FMX54" s="29"/>
      <c r="FMY54" s="29"/>
      <c r="FMZ54" s="29"/>
      <c r="FNA54" s="29"/>
      <c r="FNB54" s="29"/>
      <c r="FNC54" s="29"/>
      <c r="FND54" s="29"/>
      <c r="FNE54" s="29"/>
      <c r="FNF54" s="29"/>
      <c r="FNG54" s="29"/>
      <c r="FNH54" s="29"/>
      <c r="FNI54" s="29"/>
      <c r="FNJ54" s="29"/>
      <c r="FNK54" s="29"/>
      <c r="FNL54" s="29"/>
      <c r="FNM54" s="29"/>
      <c r="FNN54" s="29"/>
      <c r="FNO54" s="29"/>
      <c r="FNP54" s="29"/>
      <c r="FNQ54" s="29"/>
      <c r="FNR54" s="29"/>
      <c r="FNS54" s="29"/>
      <c r="FNT54" s="29"/>
      <c r="FNU54" s="29"/>
      <c r="FNV54" s="29"/>
      <c r="FNW54" s="29"/>
      <c r="FNX54" s="29"/>
      <c r="FNY54" s="29"/>
      <c r="FNZ54" s="29"/>
      <c r="FOA54" s="29"/>
      <c r="FOB54" s="29"/>
      <c r="FOC54" s="29"/>
      <c r="FOD54" s="29"/>
      <c r="FOE54" s="29"/>
      <c r="FOF54" s="29"/>
      <c r="FOG54" s="29"/>
      <c r="FOH54" s="29"/>
      <c r="FOI54" s="29"/>
      <c r="FOJ54" s="29"/>
      <c r="FOK54" s="29"/>
      <c r="FOL54" s="29"/>
      <c r="FOM54" s="29"/>
      <c r="FON54" s="29"/>
      <c r="FOO54" s="29"/>
      <c r="FOP54" s="29"/>
      <c r="FOQ54" s="29"/>
      <c r="FOR54" s="29"/>
      <c r="FOS54" s="29"/>
      <c r="FOT54" s="29"/>
      <c r="FOU54" s="29"/>
      <c r="FOV54" s="29"/>
      <c r="FOW54" s="29"/>
      <c r="FOX54" s="29"/>
      <c r="FOY54" s="29"/>
      <c r="FOZ54" s="29"/>
      <c r="FPA54" s="29"/>
      <c r="FPB54" s="29"/>
      <c r="FPC54" s="29"/>
      <c r="FPD54" s="29"/>
      <c r="FPE54" s="29"/>
      <c r="FPF54" s="29"/>
      <c r="FPG54" s="29"/>
      <c r="FPH54" s="29"/>
      <c r="FPI54" s="29"/>
      <c r="FPJ54" s="29"/>
      <c r="FPK54" s="29"/>
      <c r="FPL54" s="29"/>
      <c r="FPM54" s="29"/>
      <c r="FPN54" s="29"/>
      <c r="FPO54" s="29"/>
      <c r="FPP54" s="29"/>
      <c r="FPQ54" s="29"/>
      <c r="FPR54" s="29"/>
      <c r="FPS54" s="29"/>
      <c r="FPT54" s="29"/>
      <c r="FPU54" s="29"/>
      <c r="FPV54" s="29"/>
      <c r="FPW54" s="29"/>
      <c r="FPX54" s="29"/>
      <c r="FPY54" s="29"/>
      <c r="FPZ54" s="29"/>
      <c r="FQA54" s="29"/>
      <c r="FQB54" s="29"/>
      <c r="FQC54" s="29"/>
      <c r="FQD54" s="29"/>
      <c r="FQE54" s="29"/>
      <c r="FQF54" s="29"/>
      <c r="FQG54" s="29"/>
      <c r="FQH54" s="29"/>
      <c r="FQI54" s="29"/>
      <c r="FQJ54" s="29"/>
      <c r="FQK54" s="29"/>
      <c r="FQL54" s="29"/>
      <c r="FQM54" s="29"/>
      <c r="FQN54" s="29"/>
      <c r="FQO54" s="29"/>
      <c r="FQP54" s="29"/>
      <c r="FQQ54" s="29"/>
      <c r="FQR54" s="29"/>
      <c r="FQS54" s="29"/>
      <c r="FQT54" s="29"/>
      <c r="FQU54" s="29"/>
      <c r="FQV54" s="29"/>
      <c r="FQW54" s="29"/>
      <c r="FQX54" s="29"/>
      <c r="FQY54" s="29"/>
      <c r="FQZ54" s="29"/>
      <c r="FRA54" s="29"/>
      <c r="FRB54" s="29"/>
      <c r="FRC54" s="29"/>
      <c r="FRD54" s="29"/>
      <c r="FRE54" s="29"/>
      <c r="FRF54" s="29"/>
      <c r="FRG54" s="29"/>
      <c r="FRH54" s="29"/>
      <c r="FRI54" s="29"/>
      <c r="FRJ54" s="29"/>
      <c r="FRK54" s="29"/>
      <c r="FRL54" s="29"/>
      <c r="FRM54" s="29"/>
      <c r="FRN54" s="29"/>
      <c r="FRO54" s="29"/>
      <c r="FRP54" s="29"/>
      <c r="FRQ54" s="29"/>
      <c r="FRR54" s="29"/>
      <c r="FRS54" s="29"/>
      <c r="FRT54" s="29"/>
      <c r="FRU54" s="29"/>
      <c r="FRV54" s="29"/>
      <c r="FRW54" s="29"/>
      <c r="FRX54" s="29"/>
      <c r="FRY54" s="29"/>
      <c r="FRZ54" s="29"/>
      <c r="FSA54" s="29"/>
      <c r="FSB54" s="29"/>
      <c r="FSC54" s="29"/>
      <c r="FSD54" s="29"/>
      <c r="FSE54" s="29"/>
      <c r="FSF54" s="29"/>
      <c r="FSG54" s="29"/>
      <c r="FSH54" s="29"/>
      <c r="FSI54" s="29"/>
      <c r="FSJ54" s="29"/>
      <c r="FSK54" s="29"/>
      <c r="FSL54" s="29"/>
      <c r="FSM54" s="29"/>
      <c r="FSN54" s="29"/>
      <c r="FSO54" s="29"/>
      <c r="FSP54" s="29"/>
      <c r="FSQ54" s="29"/>
      <c r="FSR54" s="29"/>
      <c r="FSS54" s="29"/>
      <c r="FST54" s="29"/>
      <c r="FSU54" s="29"/>
      <c r="FSV54" s="29"/>
      <c r="FSW54" s="29"/>
      <c r="FSX54" s="29"/>
      <c r="FSY54" s="29"/>
      <c r="FSZ54" s="29"/>
      <c r="FTA54" s="29"/>
      <c r="FTB54" s="29"/>
      <c r="FTC54" s="29"/>
      <c r="FTD54" s="29"/>
      <c r="FTE54" s="29"/>
      <c r="FTF54" s="29"/>
      <c r="FTG54" s="29"/>
      <c r="FTH54" s="29"/>
      <c r="FTI54" s="29"/>
      <c r="FTJ54" s="29"/>
      <c r="FTK54" s="29"/>
      <c r="FTL54" s="29"/>
      <c r="FTM54" s="29"/>
      <c r="FTN54" s="29"/>
      <c r="FTO54" s="29"/>
      <c r="FTP54" s="29"/>
      <c r="FTQ54" s="29"/>
      <c r="FTR54" s="29"/>
      <c r="FTS54" s="29"/>
      <c r="FTT54" s="29"/>
      <c r="FTU54" s="29"/>
      <c r="FTV54" s="29"/>
      <c r="FTW54" s="29"/>
      <c r="FTX54" s="29"/>
      <c r="FTY54" s="29"/>
      <c r="FTZ54" s="29"/>
      <c r="FUA54" s="29"/>
      <c r="FUB54" s="29"/>
      <c r="FUC54" s="29"/>
      <c r="FUD54" s="29"/>
      <c r="FUE54" s="29"/>
      <c r="FUF54" s="29"/>
      <c r="FUG54" s="29"/>
      <c r="FUH54" s="29"/>
      <c r="FUI54" s="29"/>
      <c r="FUJ54" s="29"/>
      <c r="FUK54" s="29"/>
      <c r="FUL54" s="29"/>
      <c r="FUM54" s="29"/>
      <c r="FUN54" s="29"/>
      <c r="FUO54" s="29"/>
      <c r="FUP54" s="29"/>
      <c r="FUQ54" s="29"/>
      <c r="FUR54" s="29"/>
      <c r="FUS54" s="29"/>
      <c r="FUT54" s="29"/>
      <c r="FUU54" s="29"/>
      <c r="FUV54" s="29"/>
      <c r="FUW54" s="29"/>
      <c r="FUX54" s="29"/>
      <c r="FUY54" s="29"/>
      <c r="FUZ54" s="29"/>
      <c r="FVA54" s="29"/>
      <c r="FVB54" s="29"/>
      <c r="FVC54" s="29"/>
      <c r="FVD54" s="29"/>
      <c r="FVE54" s="29"/>
      <c r="FVF54" s="29"/>
      <c r="FVG54" s="29"/>
      <c r="FVH54" s="29"/>
      <c r="FVI54" s="29"/>
      <c r="FVJ54" s="29"/>
      <c r="FVK54" s="29"/>
      <c r="FVL54" s="29"/>
      <c r="FVM54" s="29"/>
      <c r="FVN54" s="29"/>
      <c r="FVO54" s="29"/>
      <c r="FVP54" s="29"/>
      <c r="FVQ54" s="29"/>
      <c r="FVR54" s="29"/>
      <c r="FVS54" s="29"/>
      <c r="FVT54" s="29"/>
      <c r="FVU54" s="29"/>
      <c r="FVV54" s="29"/>
      <c r="FVW54" s="29"/>
      <c r="FVX54" s="29"/>
      <c r="FVY54" s="29"/>
      <c r="FVZ54" s="29"/>
      <c r="FWA54" s="29"/>
      <c r="FWB54" s="29"/>
      <c r="FWC54" s="29"/>
      <c r="FWD54" s="29"/>
      <c r="FWE54" s="29"/>
      <c r="FWF54" s="29"/>
      <c r="FWG54" s="29"/>
      <c r="FWH54" s="29"/>
      <c r="FWI54" s="29"/>
      <c r="FWJ54" s="29"/>
      <c r="FWK54" s="29"/>
      <c r="FWL54" s="29"/>
      <c r="FWM54" s="29"/>
      <c r="FWN54" s="29"/>
      <c r="FWO54" s="29"/>
      <c r="FWP54" s="29"/>
      <c r="FWQ54" s="29"/>
      <c r="FWR54" s="29"/>
      <c r="FWS54" s="29"/>
      <c r="FWT54" s="29"/>
      <c r="FWU54" s="29"/>
      <c r="FWV54" s="29"/>
      <c r="FWW54" s="29"/>
      <c r="FWX54" s="29"/>
      <c r="FWY54" s="29"/>
      <c r="FWZ54" s="29"/>
      <c r="FXA54" s="29"/>
      <c r="FXB54" s="29"/>
      <c r="FXC54" s="29"/>
      <c r="FXD54" s="29"/>
      <c r="FXE54" s="29"/>
      <c r="FXF54" s="29"/>
      <c r="FXG54" s="29"/>
      <c r="FXH54" s="29"/>
      <c r="FXI54" s="29"/>
      <c r="FXJ54" s="29"/>
      <c r="FXK54" s="29"/>
      <c r="FXL54" s="29"/>
      <c r="FXM54" s="29"/>
      <c r="FXN54" s="29"/>
      <c r="FXO54" s="29"/>
      <c r="FXP54" s="29"/>
      <c r="FXQ54" s="29"/>
      <c r="FXR54" s="29"/>
      <c r="FXS54" s="29"/>
      <c r="FXT54" s="29"/>
      <c r="FXU54" s="29"/>
      <c r="FXV54" s="29"/>
      <c r="FXW54" s="29"/>
      <c r="FXX54" s="29"/>
      <c r="FXY54" s="29"/>
      <c r="FXZ54" s="29"/>
      <c r="FYA54" s="29"/>
      <c r="FYB54" s="29"/>
      <c r="FYC54" s="29"/>
      <c r="FYD54" s="29"/>
      <c r="FYE54" s="29"/>
      <c r="FYF54" s="29"/>
      <c r="FYG54" s="29"/>
      <c r="FYH54" s="29"/>
      <c r="FYI54" s="29"/>
      <c r="FYJ54" s="29"/>
      <c r="FYK54" s="29"/>
      <c r="FYL54" s="29"/>
      <c r="FYM54" s="29"/>
      <c r="FYN54" s="29"/>
      <c r="FYO54" s="29"/>
      <c r="FYP54" s="29"/>
      <c r="FYQ54" s="29"/>
      <c r="FYR54" s="29"/>
      <c r="FYS54" s="29"/>
      <c r="FYT54" s="29"/>
      <c r="FYU54" s="29"/>
      <c r="FYV54" s="29"/>
      <c r="FYW54" s="29"/>
      <c r="FYX54" s="29"/>
      <c r="FYY54" s="29"/>
      <c r="FYZ54" s="29"/>
      <c r="FZA54" s="29"/>
      <c r="FZB54" s="29"/>
      <c r="FZC54" s="29"/>
      <c r="FZD54" s="29"/>
      <c r="FZE54" s="29"/>
      <c r="FZF54" s="29"/>
      <c r="FZG54" s="29"/>
      <c r="FZH54" s="29"/>
      <c r="FZI54" s="29"/>
      <c r="FZJ54" s="29"/>
      <c r="FZK54" s="29"/>
      <c r="FZL54" s="29"/>
      <c r="FZM54" s="29"/>
      <c r="FZN54" s="29"/>
      <c r="FZO54" s="29"/>
      <c r="FZP54" s="29"/>
      <c r="FZQ54" s="29"/>
      <c r="FZR54" s="29"/>
      <c r="FZS54" s="29"/>
      <c r="FZT54" s="29"/>
      <c r="FZU54" s="29"/>
      <c r="FZV54" s="29"/>
      <c r="FZW54" s="29"/>
      <c r="FZX54" s="29"/>
      <c r="FZY54" s="29"/>
      <c r="FZZ54" s="29"/>
      <c r="GAA54" s="29"/>
      <c r="GAB54" s="29"/>
      <c r="GAC54" s="29"/>
      <c r="GAD54" s="29"/>
      <c r="GAE54" s="29"/>
      <c r="GAF54" s="29"/>
      <c r="GAG54" s="29"/>
      <c r="GAH54" s="29"/>
      <c r="GAI54" s="29"/>
      <c r="GAJ54" s="29"/>
      <c r="GAK54" s="29"/>
      <c r="GAL54" s="29"/>
      <c r="GAM54" s="29"/>
      <c r="GAN54" s="29"/>
      <c r="GAO54" s="29"/>
      <c r="GAP54" s="29"/>
      <c r="GAQ54" s="29"/>
      <c r="GAR54" s="29"/>
      <c r="GAS54" s="29"/>
      <c r="GAT54" s="29"/>
      <c r="GAU54" s="29"/>
      <c r="GAV54" s="29"/>
      <c r="GAW54" s="29"/>
      <c r="GAX54" s="29"/>
      <c r="GAY54" s="29"/>
      <c r="GAZ54" s="29"/>
      <c r="GBA54" s="29"/>
      <c r="GBB54" s="29"/>
      <c r="GBC54" s="29"/>
      <c r="GBD54" s="29"/>
      <c r="GBE54" s="29"/>
      <c r="GBF54" s="29"/>
      <c r="GBG54" s="29"/>
      <c r="GBH54" s="29"/>
      <c r="GBI54" s="29"/>
      <c r="GBJ54" s="29"/>
      <c r="GBK54" s="29"/>
      <c r="GBL54" s="29"/>
      <c r="GBM54" s="29"/>
      <c r="GBN54" s="29"/>
      <c r="GBO54" s="29"/>
      <c r="GBP54" s="29"/>
      <c r="GBQ54" s="29"/>
      <c r="GBR54" s="29"/>
      <c r="GBS54" s="29"/>
      <c r="GBT54" s="29"/>
      <c r="GBU54" s="29"/>
      <c r="GBV54" s="29"/>
      <c r="GBW54" s="29"/>
      <c r="GBX54" s="29"/>
      <c r="GBY54" s="29"/>
      <c r="GBZ54" s="29"/>
      <c r="GCA54" s="29"/>
      <c r="GCB54" s="29"/>
      <c r="GCC54" s="29"/>
      <c r="GCD54" s="29"/>
      <c r="GCE54" s="29"/>
      <c r="GCF54" s="29"/>
      <c r="GCG54" s="29"/>
      <c r="GCH54" s="29"/>
      <c r="GCI54" s="29"/>
      <c r="GCJ54" s="29"/>
      <c r="GCK54" s="29"/>
      <c r="GCL54" s="29"/>
      <c r="GCM54" s="29"/>
      <c r="GCN54" s="29"/>
      <c r="GCO54" s="29"/>
      <c r="GCP54" s="29"/>
      <c r="GCQ54" s="29"/>
      <c r="GCR54" s="29"/>
      <c r="GCS54" s="29"/>
      <c r="GCT54" s="29"/>
      <c r="GCU54" s="29"/>
      <c r="GCV54" s="29"/>
      <c r="GCW54" s="29"/>
      <c r="GCX54" s="29"/>
      <c r="GCY54" s="29"/>
      <c r="GCZ54" s="29"/>
      <c r="GDA54" s="29"/>
      <c r="GDB54" s="29"/>
      <c r="GDC54" s="29"/>
      <c r="GDD54" s="29"/>
      <c r="GDE54" s="29"/>
      <c r="GDF54" s="29"/>
      <c r="GDG54" s="29"/>
      <c r="GDH54" s="29"/>
      <c r="GDI54" s="29"/>
      <c r="GDJ54" s="29"/>
      <c r="GDK54" s="29"/>
      <c r="GDL54" s="29"/>
      <c r="GDM54" s="29"/>
      <c r="GDN54" s="29"/>
      <c r="GDO54" s="29"/>
      <c r="GDP54" s="29"/>
      <c r="GDQ54" s="29"/>
      <c r="GDR54" s="29"/>
      <c r="GDS54" s="29"/>
      <c r="GDT54" s="29"/>
      <c r="GDU54" s="29"/>
      <c r="GDV54" s="29"/>
      <c r="GDW54" s="29"/>
      <c r="GDX54" s="29"/>
      <c r="GDY54" s="29"/>
      <c r="GDZ54" s="29"/>
      <c r="GEA54" s="29"/>
      <c r="GEB54" s="29"/>
      <c r="GEC54" s="29"/>
      <c r="GED54" s="29"/>
      <c r="GEE54" s="29"/>
      <c r="GEF54" s="29"/>
      <c r="GEG54" s="29"/>
      <c r="GEH54" s="29"/>
      <c r="GEI54" s="29"/>
      <c r="GEJ54" s="29"/>
      <c r="GEK54" s="29"/>
      <c r="GEL54" s="29"/>
      <c r="GEM54" s="29"/>
      <c r="GEN54" s="29"/>
      <c r="GEO54" s="29"/>
      <c r="GEP54" s="29"/>
      <c r="GEQ54" s="29"/>
      <c r="GER54" s="29"/>
      <c r="GES54" s="29"/>
      <c r="GET54" s="29"/>
      <c r="GEU54" s="29"/>
      <c r="GEV54" s="29"/>
      <c r="GEW54" s="29"/>
      <c r="GEX54" s="29"/>
      <c r="GEY54" s="29"/>
      <c r="GEZ54" s="29"/>
      <c r="GFA54" s="29"/>
      <c r="GFB54" s="29"/>
      <c r="GFC54" s="29"/>
      <c r="GFD54" s="29"/>
      <c r="GFE54" s="29"/>
      <c r="GFF54" s="29"/>
      <c r="GFG54" s="29"/>
      <c r="GFH54" s="29"/>
      <c r="GFI54" s="29"/>
      <c r="GFJ54" s="29"/>
      <c r="GFK54" s="29"/>
      <c r="GFL54" s="29"/>
      <c r="GFM54" s="29"/>
      <c r="GFN54" s="29"/>
      <c r="GFO54" s="29"/>
      <c r="GFP54" s="29"/>
      <c r="GFQ54" s="29"/>
      <c r="GFR54" s="29"/>
      <c r="GFS54" s="29"/>
      <c r="GFT54" s="29"/>
      <c r="GFU54" s="29"/>
      <c r="GFV54" s="29"/>
      <c r="GFW54" s="29"/>
      <c r="GFX54" s="29"/>
      <c r="GFY54" s="29"/>
      <c r="GFZ54" s="29"/>
      <c r="GGA54" s="29"/>
      <c r="GGB54" s="29"/>
      <c r="GGC54" s="29"/>
      <c r="GGD54" s="29"/>
      <c r="GGE54" s="29"/>
      <c r="GGF54" s="29"/>
      <c r="GGG54" s="29"/>
      <c r="GGH54" s="29"/>
      <c r="GGI54" s="29"/>
      <c r="GGJ54" s="29"/>
      <c r="GGK54" s="29"/>
      <c r="GGL54" s="29"/>
      <c r="GGM54" s="29"/>
      <c r="GGN54" s="29"/>
      <c r="GGO54" s="29"/>
      <c r="GGP54" s="29"/>
      <c r="GGQ54" s="29"/>
      <c r="GGR54" s="29"/>
      <c r="GGS54" s="29"/>
      <c r="GGT54" s="29"/>
      <c r="GGU54" s="29"/>
      <c r="GGV54" s="29"/>
      <c r="GGW54" s="29"/>
      <c r="GGX54" s="29"/>
      <c r="GGY54" s="29"/>
      <c r="GGZ54" s="29"/>
      <c r="GHA54" s="29"/>
      <c r="GHB54" s="29"/>
      <c r="GHC54" s="29"/>
      <c r="GHD54" s="29"/>
      <c r="GHE54" s="29"/>
      <c r="GHF54" s="29"/>
      <c r="GHG54" s="29"/>
      <c r="GHH54" s="29"/>
      <c r="GHI54" s="29"/>
      <c r="GHJ54" s="29"/>
      <c r="GHK54" s="29"/>
      <c r="GHL54" s="29"/>
      <c r="GHM54" s="29"/>
      <c r="GHN54" s="29"/>
      <c r="GHO54" s="29"/>
      <c r="GHP54" s="29"/>
      <c r="GHQ54" s="29"/>
      <c r="GHR54" s="29"/>
      <c r="GHS54" s="29"/>
      <c r="GHT54" s="29"/>
      <c r="GHU54" s="29"/>
      <c r="GHV54" s="29"/>
      <c r="GHW54" s="29"/>
      <c r="GHX54" s="29"/>
      <c r="GHY54" s="29"/>
      <c r="GHZ54" s="29"/>
      <c r="GIA54" s="29"/>
      <c r="GIB54" s="29"/>
      <c r="GIC54" s="29"/>
      <c r="GID54" s="29"/>
      <c r="GIE54" s="29"/>
      <c r="GIF54" s="29"/>
      <c r="GIG54" s="29"/>
      <c r="GIH54" s="29"/>
      <c r="GII54" s="29"/>
      <c r="GIJ54" s="29"/>
      <c r="GIK54" s="29"/>
      <c r="GIL54" s="29"/>
      <c r="GIM54" s="29"/>
      <c r="GIN54" s="29"/>
      <c r="GIO54" s="29"/>
      <c r="GIP54" s="29"/>
      <c r="GIQ54" s="29"/>
      <c r="GIR54" s="29"/>
      <c r="GIS54" s="29"/>
      <c r="GIT54" s="29"/>
      <c r="GIU54" s="29"/>
      <c r="GIV54" s="29"/>
      <c r="GIW54" s="29"/>
      <c r="GIX54" s="29"/>
      <c r="GIY54" s="29"/>
      <c r="GIZ54" s="29"/>
      <c r="GJA54" s="29"/>
      <c r="GJB54" s="29"/>
      <c r="GJC54" s="29"/>
      <c r="GJD54" s="29"/>
      <c r="GJE54" s="29"/>
      <c r="GJF54" s="29"/>
      <c r="GJG54" s="29"/>
      <c r="GJH54" s="29"/>
      <c r="GJI54" s="29"/>
      <c r="GJJ54" s="29"/>
      <c r="GJK54" s="29"/>
      <c r="GJL54" s="29"/>
      <c r="GJM54" s="29"/>
      <c r="GJN54" s="29"/>
      <c r="GJO54" s="29"/>
      <c r="GJP54" s="29"/>
      <c r="GJQ54" s="29"/>
      <c r="GJR54" s="29"/>
      <c r="GJS54" s="29"/>
      <c r="GJT54" s="29"/>
      <c r="GJU54" s="29"/>
      <c r="GJV54" s="29"/>
      <c r="GJW54" s="29"/>
      <c r="GJX54" s="29"/>
      <c r="GJY54" s="29"/>
      <c r="GJZ54" s="29"/>
      <c r="GKA54" s="29"/>
      <c r="GKB54" s="29"/>
      <c r="GKC54" s="29"/>
      <c r="GKD54" s="29"/>
      <c r="GKE54" s="29"/>
      <c r="GKF54" s="29"/>
      <c r="GKG54" s="29"/>
      <c r="GKH54" s="29"/>
      <c r="GKI54" s="29"/>
      <c r="GKJ54" s="29"/>
      <c r="GKK54" s="29"/>
      <c r="GKL54" s="29"/>
      <c r="GKM54" s="29"/>
      <c r="GKN54" s="29"/>
      <c r="GKO54" s="29"/>
      <c r="GKP54" s="29"/>
      <c r="GKQ54" s="29"/>
      <c r="GKR54" s="29"/>
      <c r="GKS54" s="29"/>
      <c r="GKT54" s="29"/>
      <c r="GKU54" s="29"/>
      <c r="GKV54" s="29"/>
      <c r="GKW54" s="29"/>
      <c r="GKX54" s="29"/>
      <c r="GKY54" s="29"/>
      <c r="GKZ54" s="29"/>
      <c r="GLA54" s="29"/>
      <c r="GLB54" s="29"/>
      <c r="GLC54" s="29"/>
      <c r="GLD54" s="29"/>
      <c r="GLE54" s="29"/>
      <c r="GLF54" s="29"/>
      <c r="GLG54" s="29"/>
      <c r="GLH54" s="29"/>
      <c r="GLI54" s="29"/>
      <c r="GLJ54" s="29"/>
      <c r="GLK54" s="29"/>
      <c r="GLL54" s="29"/>
      <c r="GLM54" s="29"/>
      <c r="GLN54" s="29"/>
      <c r="GLO54" s="29"/>
      <c r="GLP54" s="29"/>
      <c r="GLQ54" s="29"/>
      <c r="GLR54" s="29"/>
      <c r="GLS54" s="29"/>
      <c r="GLT54" s="29"/>
      <c r="GLU54" s="29"/>
      <c r="GLV54" s="29"/>
      <c r="GLW54" s="29"/>
      <c r="GLX54" s="29"/>
      <c r="GLY54" s="29"/>
      <c r="GLZ54" s="29"/>
      <c r="GMA54" s="29"/>
      <c r="GMB54" s="29"/>
      <c r="GMC54" s="29"/>
      <c r="GMD54" s="29"/>
      <c r="GME54" s="29"/>
      <c r="GMF54" s="29"/>
      <c r="GMG54" s="29"/>
      <c r="GMH54" s="29"/>
      <c r="GMI54" s="29"/>
      <c r="GMJ54" s="29"/>
      <c r="GMK54" s="29"/>
      <c r="GML54" s="29"/>
      <c r="GMM54" s="29"/>
      <c r="GMN54" s="29"/>
      <c r="GMO54" s="29"/>
      <c r="GMP54" s="29"/>
      <c r="GMQ54" s="29"/>
      <c r="GMR54" s="29"/>
      <c r="GMS54" s="29"/>
      <c r="GMT54" s="29"/>
      <c r="GMU54" s="29"/>
      <c r="GMV54" s="29"/>
      <c r="GMW54" s="29"/>
      <c r="GMX54" s="29"/>
      <c r="GMY54" s="29"/>
      <c r="GMZ54" s="29"/>
      <c r="GNA54" s="29"/>
      <c r="GNB54" s="29"/>
      <c r="GNC54" s="29"/>
      <c r="GND54" s="29"/>
      <c r="GNE54" s="29"/>
      <c r="GNF54" s="29"/>
      <c r="GNG54" s="29"/>
      <c r="GNH54" s="29"/>
      <c r="GNI54" s="29"/>
      <c r="GNJ54" s="29"/>
      <c r="GNK54" s="29"/>
      <c r="GNL54" s="29"/>
      <c r="GNM54" s="29"/>
      <c r="GNN54" s="29"/>
      <c r="GNO54" s="29"/>
      <c r="GNP54" s="29"/>
      <c r="GNQ54" s="29"/>
      <c r="GNR54" s="29"/>
      <c r="GNS54" s="29"/>
      <c r="GNT54" s="29"/>
      <c r="GNU54" s="29"/>
      <c r="GNV54" s="29"/>
      <c r="GNW54" s="29"/>
      <c r="GNX54" s="29"/>
      <c r="GNY54" s="29"/>
      <c r="GNZ54" s="29"/>
      <c r="GOA54" s="29"/>
      <c r="GOB54" s="29"/>
      <c r="GOC54" s="29"/>
      <c r="GOD54" s="29"/>
      <c r="GOE54" s="29"/>
      <c r="GOF54" s="29"/>
      <c r="GOG54" s="29"/>
      <c r="GOH54" s="29"/>
      <c r="GOI54" s="29"/>
      <c r="GOJ54" s="29"/>
      <c r="GOK54" s="29"/>
      <c r="GOL54" s="29"/>
      <c r="GOM54" s="29"/>
      <c r="GON54" s="29"/>
      <c r="GOO54" s="29"/>
      <c r="GOP54" s="29"/>
      <c r="GOQ54" s="29"/>
      <c r="GOR54" s="29"/>
      <c r="GOS54" s="29"/>
      <c r="GOT54" s="29"/>
      <c r="GOU54" s="29"/>
      <c r="GOV54" s="29"/>
      <c r="GOW54" s="29"/>
      <c r="GOX54" s="29"/>
      <c r="GOY54" s="29"/>
      <c r="GOZ54" s="29"/>
      <c r="GPA54" s="29"/>
      <c r="GPB54" s="29"/>
      <c r="GPC54" s="29"/>
      <c r="GPD54" s="29"/>
      <c r="GPE54" s="29"/>
      <c r="GPF54" s="29"/>
      <c r="GPG54" s="29"/>
      <c r="GPH54" s="29"/>
      <c r="GPI54" s="29"/>
      <c r="GPJ54" s="29"/>
      <c r="GPK54" s="29"/>
      <c r="GPL54" s="29"/>
      <c r="GPM54" s="29"/>
      <c r="GPN54" s="29"/>
      <c r="GPO54" s="29"/>
      <c r="GPP54" s="29"/>
      <c r="GPQ54" s="29"/>
      <c r="GPR54" s="29"/>
      <c r="GPS54" s="29"/>
      <c r="GPT54" s="29"/>
      <c r="GPU54" s="29"/>
      <c r="GPV54" s="29"/>
      <c r="GPW54" s="29"/>
      <c r="GPX54" s="29"/>
      <c r="GPY54" s="29"/>
      <c r="GPZ54" s="29"/>
      <c r="GQA54" s="29"/>
      <c r="GQB54" s="29"/>
      <c r="GQC54" s="29"/>
      <c r="GQD54" s="29"/>
      <c r="GQE54" s="29"/>
      <c r="GQF54" s="29"/>
      <c r="GQG54" s="29"/>
      <c r="GQH54" s="29"/>
      <c r="GQI54" s="29"/>
      <c r="GQJ54" s="29"/>
      <c r="GQK54" s="29"/>
      <c r="GQL54" s="29"/>
      <c r="GQM54" s="29"/>
      <c r="GQN54" s="29"/>
      <c r="GQO54" s="29"/>
      <c r="GQP54" s="29"/>
      <c r="GQQ54" s="29"/>
      <c r="GQR54" s="29"/>
      <c r="GQS54" s="29"/>
      <c r="GQT54" s="29"/>
      <c r="GQU54" s="29"/>
      <c r="GQV54" s="29"/>
      <c r="GQW54" s="29"/>
      <c r="GQX54" s="29"/>
      <c r="GQY54" s="29"/>
      <c r="GQZ54" s="29"/>
      <c r="GRA54" s="29"/>
      <c r="GRB54" s="29"/>
      <c r="GRC54" s="29"/>
      <c r="GRD54" s="29"/>
      <c r="GRE54" s="29"/>
      <c r="GRF54" s="29"/>
      <c r="GRG54" s="29"/>
      <c r="GRH54" s="29"/>
      <c r="GRI54" s="29"/>
      <c r="GRJ54" s="29"/>
      <c r="GRK54" s="29"/>
      <c r="GRL54" s="29"/>
      <c r="GRM54" s="29"/>
      <c r="GRN54" s="29"/>
      <c r="GRO54" s="29"/>
      <c r="GRP54" s="29"/>
      <c r="GRQ54" s="29"/>
      <c r="GRR54" s="29"/>
      <c r="GRS54" s="29"/>
      <c r="GRT54" s="29"/>
      <c r="GRU54" s="29"/>
      <c r="GRV54" s="29"/>
      <c r="GRW54" s="29"/>
      <c r="GRX54" s="29"/>
      <c r="GRY54" s="29"/>
      <c r="GRZ54" s="29"/>
      <c r="GSA54" s="29"/>
      <c r="GSB54" s="29"/>
      <c r="GSC54" s="29"/>
      <c r="GSD54" s="29"/>
      <c r="GSE54" s="29"/>
      <c r="GSF54" s="29"/>
      <c r="GSG54" s="29"/>
      <c r="GSH54" s="29"/>
      <c r="GSI54" s="29"/>
      <c r="GSJ54" s="29"/>
      <c r="GSK54" s="29"/>
      <c r="GSL54" s="29"/>
      <c r="GSM54" s="29"/>
      <c r="GSN54" s="29"/>
      <c r="GSO54" s="29"/>
      <c r="GSP54" s="29"/>
      <c r="GSQ54" s="29"/>
      <c r="GSR54" s="29"/>
      <c r="GSS54" s="29"/>
      <c r="GST54" s="29"/>
      <c r="GSU54" s="29"/>
      <c r="GSV54" s="29"/>
      <c r="GSW54" s="29"/>
      <c r="GSX54" s="29"/>
      <c r="GSY54" s="29"/>
      <c r="GSZ54" s="29"/>
      <c r="GTA54" s="29"/>
      <c r="GTB54" s="29"/>
      <c r="GTC54" s="29"/>
      <c r="GTD54" s="29"/>
      <c r="GTE54" s="29"/>
      <c r="GTF54" s="29"/>
      <c r="GTG54" s="29"/>
      <c r="GTH54" s="29"/>
      <c r="GTI54" s="29"/>
      <c r="GTJ54" s="29"/>
      <c r="GTK54" s="29"/>
      <c r="GTL54" s="29"/>
      <c r="GTM54" s="29"/>
      <c r="GTN54" s="29"/>
      <c r="GTO54" s="29"/>
      <c r="GTP54" s="29"/>
      <c r="GTQ54" s="29"/>
      <c r="GTR54" s="29"/>
      <c r="GTS54" s="29"/>
      <c r="GTT54" s="29"/>
      <c r="GTU54" s="29"/>
      <c r="GTV54" s="29"/>
      <c r="GTW54" s="29"/>
      <c r="GTX54" s="29"/>
      <c r="GTY54" s="29"/>
      <c r="GTZ54" s="29"/>
      <c r="GUA54" s="29"/>
      <c r="GUB54" s="29"/>
      <c r="GUC54" s="29"/>
      <c r="GUD54" s="29"/>
      <c r="GUE54" s="29"/>
      <c r="GUF54" s="29"/>
      <c r="GUG54" s="29"/>
      <c r="GUH54" s="29"/>
      <c r="GUI54" s="29"/>
      <c r="GUJ54" s="29"/>
      <c r="GUK54" s="29"/>
      <c r="GUL54" s="29"/>
      <c r="GUM54" s="29"/>
      <c r="GUN54" s="29"/>
      <c r="GUO54" s="29"/>
      <c r="GUP54" s="29"/>
      <c r="GUQ54" s="29"/>
      <c r="GUR54" s="29"/>
      <c r="GUS54" s="29"/>
      <c r="GUT54" s="29"/>
      <c r="GUU54" s="29"/>
      <c r="GUV54" s="29"/>
      <c r="GUW54" s="29"/>
      <c r="GUX54" s="29"/>
      <c r="GUY54" s="29"/>
      <c r="GUZ54" s="29"/>
      <c r="GVA54" s="29"/>
      <c r="GVB54" s="29"/>
      <c r="GVC54" s="29"/>
      <c r="GVD54" s="29"/>
      <c r="GVE54" s="29"/>
      <c r="GVF54" s="29"/>
      <c r="GVG54" s="29"/>
      <c r="GVH54" s="29"/>
      <c r="GVI54" s="29"/>
      <c r="GVJ54" s="29"/>
      <c r="GVK54" s="29"/>
      <c r="GVL54" s="29"/>
      <c r="GVM54" s="29"/>
      <c r="GVN54" s="29"/>
      <c r="GVO54" s="29"/>
      <c r="GVP54" s="29"/>
      <c r="GVQ54" s="29"/>
      <c r="GVR54" s="29"/>
      <c r="GVS54" s="29"/>
      <c r="GVT54" s="29"/>
      <c r="GVU54" s="29"/>
      <c r="GVV54" s="29"/>
      <c r="GVW54" s="29"/>
      <c r="GVX54" s="29"/>
      <c r="GVY54" s="29"/>
      <c r="GVZ54" s="29"/>
      <c r="GWA54" s="29"/>
      <c r="GWB54" s="29"/>
      <c r="GWC54" s="29"/>
      <c r="GWD54" s="29"/>
      <c r="GWE54" s="29"/>
      <c r="GWF54" s="29"/>
      <c r="GWG54" s="29"/>
      <c r="GWH54" s="29"/>
      <c r="GWI54" s="29"/>
      <c r="GWJ54" s="29"/>
      <c r="GWK54" s="29"/>
      <c r="GWL54" s="29"/>
      <c r="GWM54" s="29"/>
      <c r="GWN54" s="29"/>
      <c r="GWO54" s="29"/>
      <c r="GWP54" s="29"/>
      <c r="GWQ54" s="29"/>
      <c r="GWR54" s="29"/>
      <c r="GWS54" s="29"/>
      <c r="GWT54" s="29"/>
      <c r="GWU54" s="29"/>
      <c r="GWV54" s="29"/>
      <c r="GWW54" s="29"/>
      <c r="GWX54" s="29"/>
      <c r="GWY54" s="29"/>
      <c r="GWZ54" s="29"/>
      <c r="GXA54" s="29"/>
      <c r="GXB54" s="29"/>
      <c r="GXC54" s="29"/>
      <c r="GXD54" s="29"/>
      <c r="GXE54" s="29"/>
      <c r="GXF54" s="29"/>
      <c r="GXG54" s="29"/>
      <c r="GXH54" s="29"/>
      <c r="GXI54" s="29"/>
      <c r="GXJ54" s="29"/>
      <c r="GXK54" s="29"/>
      <c r="GXL54" s="29"/>
      <c r="GXM54" s="29"/>
      <c r="GXN54" s="29"/>
      <c r="GXO54" s="29"/>
      <c r="GXP54" s="29"/>
      <c r="GXQ54" s="29"/>
      <c r="GXR54" s="29"/>
      <c r="GXS54" s="29"/>
      <c r="GXT54" s="29"/>
      <c r="GXU54" s="29"/>
      <c r="GXV54" s="29"/>
      <c r="GXW54" s="29"/>
      <c r="GXX54" s="29"/>
      <c r="GXY54" s="29"/>
      <c r="GXZ54" s="29"/>
      <c r="GYA54" s="29"/>
      <c r="GYB54" s="29"/>
      <c r="GYC54" s="29"/>
      <c r="GYD54" s="29"/>
      <c r="GYE54" s="29"/>
      <c r="GYF54" s="29"/>
      <c r="GYG54" s="29"/>
      <c r="GYH54" s="29"/>
      <c r="GYI54" s="29"/>
      <c r="GYJ54" s="29"/>
      <c r="GYK54" s="29"/>
      <c r="GYL54" s="29"/>
      <c r="GYM54" s="29"/>
      <c r="GYN54" s="29"/>
      <c r="GYO54" s="29"/>
      <c r="GYP54" s="29"/>
      <c r="GYQ54" s="29"/>
      <c r="GYR54" s="29"/>
      <c r="GYS54" s="29"/>
      <c r="GYT54" s="29"/>
      <c r="GYU54" s="29"/>
      <c r="GYV54" s="29"/>
      <c r="GYW54" s="29"/>
      <c r="GYX54" s="29"/>
      <c r="GYY54" s="29"/>
      <c r="GYZ54" s="29"/>
      <c r="GZA54" s="29"/>
      <c r="GZB54" s="29"/>
      <c r="GZC54" s="29"/>
      <c r="GZD54" s="29"/>
      <c r="GZE54" s="29"/>
      <c r="GZF54" s="29"/>
      <c r="GZG54" s="29"/>
      <c r="GZH54" s="29"/>
      <c r="GZI54" s="29"/>
      <c r="GZJ54" s="29"/>
      <c r="GZK54" s="29"/>
      <c r="GZL54" s="29"/>
      <c r="GZM54" s="29"/>
      <c r="GZN54" s="29"/>
      <c r="GZO54" s="29"/>
      <c r="GZP54" s="29"/>
      <c r="GZQ54" s="29"/>
      <c r="GZR54" s="29"/>
      <c r="GZS54" s="29"/>
      <c r="GZT54" s="29"/>
      <c r="GZU54" s="29"/>
      <c r="GZV54" s="29"/>
      <c r="GZW54" s="29"/>
      <c r="GZX54" s="29"/>
      <c r="GZY54" s="29"/>
      <c r="GZZ54" s="29"/>
      <c r="HAA54" s="29"/>
      <c r="HAB54" s="29"/>
      <c r="HAC54" s="29"/>
      <c r="HAD54" s="29"/>
      <c r="HAE54" s="29"/>
      <c r="HAF54" s="29"/>
      <c r="HAG54" s="29"/>
      <c r="HAH54" s="29"/>
      <c r="HAI54" s="29"/>
      <c r="HAJ54" s="29"/>
      <c r="HAK54" s="29"/>
      <c r="HAL54" s="29"/>
      <c r="HAM54" s="29"/>
      <c r="HAN54" s="29"/>
      <c r="HAO54" s="29"/>
      <c r="HAP54" s="29"/>
      <c r="HAQ54" s="29"/>
      <c r="HAR54" s="29"/>
      <c r="HAS54" s="29"/>
      <c r="HAT54" s="29"/>
      <c r="HAU54" s="29"/>
      <c r="HAV54" s="29"/>
      <c r="HAW54" s="29"/>
      <c r="HAX54" s="29"/>
      <c r="HAY54" s="29"/>
      <c r="HAZ54" s="29"/>
      <c r="HBA54" s="29"/>
      <c r="HBB54" s="29"/>
      <c r="HBC54" s="29"/>
      <c r="HBD54" s="29"/>
      <c r="HBE54" s="29"/>
      <c r="HBF54" s="29"/>
      <c r="HBG54" s="29"/>
      <c r="HBH54" s="29"/>
      <c r="HBI54" s="29"/>
      <c r="HBJ54" s="29"/>
      <c r="HBK54" s="29"/>
      <c r="HBL54" s="29"/>
      <c r="HBM54" s="29"/>
      <c r="HBN54" s="29"/>
      <c r="HBO54" s="29"/>
      <c r="HBP54" s="29"/>
      <c r="HBQ54" s="29"/>
      <c r="HBR54" s="29"/>
      <c r="HBS54" s="29"/>
      <c r="HBT54" s="29"/>
      <c r="HBU54" s="29"/>
      <c r="HBV54" s="29"/>
      <c r="HBW54" s="29"/>
      <c r="HBX54" s="29"/>
      <c r="HBY54" s="29"/>
      <c r="HBZ54" s="29"/>
      <c r="HCA54" s="29"/>
      <c r="HCB54" s="29"/>
      <c r="HCC54" s="29"/>
      <c r="HCD54" s="29"/>
      <c r="HCE54" s="29"/>
      <c r="HCF54" s="29"/>
      <c r="HCG54" s="29"/>
      <c r="HCH54" s="29"/>
      <c r="HCI54" s="29"/>
      <c r="HCJ54" s="29"/>
      <c r="HCK54" s="29"/>
      <c r="HCL54" s="29"/>
      <c r="HCM54" s="29"/>
      <c r="HCN54" s="29"/>
      <c r="HCO54" s="29"/>
      <c r="HCP54" s="29"/>
      <c r="HCQ54" s="29"/>
      <c r="HCR54" s="29"/>
      <c r="HCS54" s="29"/>
      <c r="HCT54" s="29"/>
      <c r="HCU54" s="29"/>
      <c r="HCV54" s="29"/>
      <c r="HCW54" s="29"/>
      <c r="HCX54" s="29"/>
      <c r="HCY54" s="29"/>
      <c r="HCZ54" s="29"/>
      <c r="HDA54" s="29"/>
      <c r="HDB54" s="29"/>
      <c r="HDC54" s="29"/>
      <c r="HDD54" s="29"/>
      <c r="HDE54" s="29"/>
      <c r="HDF54" s="29"/>
      <c r="HDG54" s="29"/>
      <c r="HDH54" s="29"/>
      <c r="HDI54" s="29"/>
      <c r="HDJ54" s="29"/>
      <c r="HDK54" s="29"/>
      <c r="HDL54" s="29"/>
      <c r="HDM54" s="29"/>
      <c r="HDN54" s="29"/>
      <c r="HDO54" s="29"/>
      <c r="HDP54" s="29"/>
      <c r="HDQ54" s="29"/>
      <c r="HDR54" s="29"/>
      <c r="HDS54" s="29"/>
      <c r="HDT54" s="29"/>
      <c r="HDU54" s="29"/>
      <c r="HDV54" s="29"/>
      <c r="HDW54" s="29"/>
      <c r="HDX54" s="29"/>
      <c r="HDY54" s="29"/>
      <c r="HDZ54" s="29"/>
      <c r="HEA54" s="29"/>
      <c r="HEB54" s="29"/>
      <c r="HEC54" s="29"/>
      <c r="HED54" s="29"/>
      <c r="HEE54" s="29"/>
      <c r="HEF54" s="29"/>
      <c r="HEG54" s="29"/>
      <c r="HEH54" s="29"/>
      <c r="HEI54" s="29"/>
      <c r="HEJ54" s="29"/>
      <c r="HEK54" s="29"/>
      <c r="HEL54" s="29"/>
      <c r="HEM54" s="29"/>
      <c r="HEN54" s="29"/>
      <c r="HEO54" s="29"/>
      <c r="HEP54" s="29"/>
      <c r="HEQ54" s="29"/>
      <c r="HER54" s="29"/>
      <c r="HES54" s="29"/>
      <c r="HET54" s="29"/>
      <c r="HEU54" s="29"/>
      <c r="HEV54" s="29"/>
      <c r="HEW54" s="29"/>
      <c r="HEX54" s="29"/>
      <c r="HEY54" s="29"/>
      <c r="HEZ54" s="29"/>
      <c r="HFA54" s="29"/>
      <c r="HFB54" s="29"/>
      <c r="HFC54" s="29"/>
      <c r="HFD54" s="29"/>
      <c r="HFE54" s="29"/>
      <c r="HFF54" s="29"/>
      <c r="HFG54" s="29"/>
      <c r="HFH54" s="29"/>
      <c r="HFI54" s="29"/>
      <c r="HFJ54" s="29"/>
      <c r="HFK54" s="29"/>
      <c r="HFL54" s="29"/>
      <c r="HFM54" s="29"/>
      <c r="HFN54" s="29"/>
      <c r="HFO54" s="29"/>
      <c r="HFP54" s="29"/>
      <c r="HFQ54" s="29"/>
      <c r="HFR54" s="29"/>
      <c r="HFS54" s="29"/>
      <c r="HFT54" s="29"/>
      <c r="HFU54" s="29"/>
      <c r="HFV54" s="29"/>
      <c r="HFW54" s="29"/>
      <c r="HFX54" s="29"/>
      <c r="HFY54" s="29"/>
      <c r="HFZ54" s="29"/>
      <c r="HGA54" s="29"/>
      <c r="HGB54" s="29"/>
      <c r="HGC54" s="29"/>
      <c r="HGD54" s="29"/>
      <c r="HGE54" s="29"/>
      <c r="HGF54" s="29"/>
      <c r="HGG54" s="29"/>
      <c r="HGH54" s="29"/>
      <c r="HGI54" s="29"/>
      <c r="HGJ54" s="29"/>
      <c r="HGK54" s="29"/>
      <c r="HGL54" s="29"/>
      <c r="HGM54" s="29"/>
      <c r="HGN54" s="29"/>
      <c r="HGO54" s="29"/>
      <c r="HGP54" s="29"/>
      <c r="HGQ54" s="29"/>
      <c r="HGR54" s="29"/>
      <c r="HGS54" s="29"/>
      <c r="HGT54" s="29"/>
      <c r="HGU54" s="29"/>
      <c r="HGV54" s="29"/>
      <c r="HGW54" s="29"/>
      <c r="HGX54" s="29"/>
      <c r="HGY54" s="29"/>
      <c r="HGZ54" s="29"/>
      <c r="HHA54" s="29"/>
      <c r="HHB54" s="29"/>
      <c r="HHC54" s="29"/>
      <c r="HHD54" s="29"/>
      <c r="HHE54" s="29"/>
      <c r="HHF54" s="29"/>
      <c r="HHG54" s="29"/>
      <c r="HHH54" s="29"/>
      <c r="HHI54" s="29"/>
      <c r="HHJ54" s="29"/>
      <c r="HHK54" s="29"/>
      <c r="HHL54" s="29"/>
      <c r="HHM54" s="29"/>
      <c r="HHN54" s="29"/>
      <c r="HHO54" s="29"/>
      <c r="HHP54" s="29"/>
      <c r="HHQ54" s="29"/>
      <c r="HHR54" s="29"/>
      <c r="HHS54" s="29"/>
      <c r="HHT54" s="29"/>
      <c r="HHU54" s="29"/>
      <c r="HHV54" s="29"/>
      <c r="HHW54" s="29"/>
      <c r="HHX54" s="29"/>
      <c r="HHY54" s="29"/>
      <c r="HHZ54" s="29"/>
      <c r="HIA54" s="29"/>
      <c r="HIB54" s="29"/>
      <c r="HIC54" s="29"/>
      <c r="HID54" s="29"/>
      <c r="HIE54" s="29"/>
      <c r="HIF54" s="29"/>
      <c r="HIG54" s="29"/>
      <c r="HIH54" s="29"/>
      <c r="HII54" s="29"/>
      <c r="HIJ54" s="29"/>
      <c r="HIK54" s="29"/>
      <c r="HIL54" s="29"/>
      <c r="HIM54" s="29"/>
      <c r="HIN54" s="29"/>
      <c r="HIO54" s="29"/>
      <c r="HIP54" s="29"/>
      <c r="HIQ54" s="29"/>
      <c r="HIR54" s="29"/>
      <c r="HIS54" s="29"/>
      <c r="HIT54" s="29"/>
      <c r="HIU54" s="29"/>
      <c r="HIV54" s="29"/>
      <c r="HIW54" s="29"/>
      <c r="HIX54" s="29"/>
      <c r="HIY54" s="29"/>
      <c r="HIZ54" s="29"/>
      <c r="HJA54" s="29"/>
      <c r="HJB54" s="29"/>
      <c r="HJC54" s="29"/>
      <c r="HJD54" s="29"/>
      <c r="HJE54" s="29"/>
      <c r="HJF54" s="29"/>
      <c r="HJG54" s="29"/>
      <c r="HJH54" s="29"/>
      <c r="HJI54" s="29"/>
      <c r="HJJ54" s="29"/>
      <c r="HJK54" s="29"/>
      <c r="HJL54" s="29"/>
      <c r="HJM54" s="29"/>
      <c r="HJN54" s="29"/>
      <c r="HJO54" s="29"/>
      <c r="HJP54" s="29"/>
      <c r="HJQ54" s="29"/>
      <c r="HJR54" s="29"/>
      <c r="HJS54" s="29"/>
      <c r="HJT54" s="29"/>
      <c r="HJU54" s="29"/>
      <c r="HJV54" s="29"/>
      <c r="HJW54" s="29"/>
      <c r="HJX54" s="29"/>
      <c r="HJY54" s="29"/>
      <c r="HJZ54" s="29"/>
      <c r="HKA54" s="29"/>
      <c r="HKB54" s="29"/>
      <c r="HKC54" s="29"/>
      <c r="HKD54" s="29"/>
      <c r="HKE54" s="29"/>
      <c r="HKF54" s="29"/>
      <c r="HKG54" s="29"/>
      <c r="HKH54" s="29"/>
      <c r="HKI54" s="29"/>
      <c r="HKJ54" s="29"/>
      <c r="HKK54" s="29"/>
      <c r="HKL54" s="29"/>
      <c r="HKM54" s="29"/>
      <c r="HKN54" s="29"/>
      <c r="HKO54" s="29"/>
      <c r="HKP54" s="29"/>
      <c r="HKQ54" s="29"/>
      <c r="HKR54" s="29"/>
      <c r="HKS54" s="29"/>
      <c r="HKT54" s="29"/>
      <c r="HKU54" s="29"/>
      <c r="HKV54" s="29"/>
      <c r="HKW54" s="29"/>
      <c r="HKX54" s="29"/>
      <c r="HKY54" s="29"/>
      <c r="HKZ54" s="29"/>
      <c r="HLA54" s="29"/>
      <c r="HLB54" s="29"/>
      <c r="HLC54" s="29"/>
      <c r="HLD54" s="29"/>
      <c r="HLE54" s="29"/>
      <c r="HLF54" s="29"/>
      <c r="HLG54" s="29"/>
      <c r="HLH54" s="29"/>
      <c r="HLI54" s="29"/>
      <c r="HLJ54" s="29"/>
      <c r="HLK54" s="29"/>
      <c r="HLL54" s="29"/>
      <c r="HLM54" s="29"/>
      <c r="HLN54" s="29"/>
      <c r="HLO54" s="29"/>
      <c r="HLP54" s="29"/>
      <c r="HLQ54" s="29"/>
      <c r="HLR54" s="29"/>
      <c r="HLS54" s="29"/>
      <c r="HLT54" s="29"/>
      <c r="HLU54" s="29"/>
      <c r="HLV54" s="29"/>
      <c r="HLW54" s="29"/>
      <c r="HLX54" s="29"/>
      <c r="HLY54" s="29"/>
      <c r="HLZ54" s="29"/>
      <c r="HMA54" s="29"/>
      <c r="HMB54" s="29"/>
      <c r="HMC54" s="29"/>
      <c r="HMD54" s="29"/>
      <c r="HME54" s="29"/>
      <c r="HMF54" s="29"/>
      <c r="HMG54" s="29"/>
      <c r="HMH54" s="29"/>
      <c r="HMI54" s="29"/>
      <c r="HMJ54" s="29"/>
      <c r="HMK54" s="29"/>
      <c r="HML54" s="29"/>
      <c r="HMM54" s="29"/>
      <c r="HMN54" s="29"/>
      <c r="HMO54" s="29"/>
      <c r="HMP54" s="29"/>
      <c r="HMQ54" s="29"/>
      <c r="HMR54" s="29"/>
      <c r="HMS54" s="29"/>
      <c r="HMT54" s="29"/>
      <c r="HMU54" s="29"/>
      <c r="HMV54" s="29"/>
      <c r="HMW54" s="29"/>
      <c r="HMX54" s="29"/>
      <c r="HMY54" s="29"/>
      <c r="HMZ54" s="29"/>
      <c r="HNA54" s="29"/>
      <c r="HNB54" s="29"/>
      <c r="HNC54" s="29"/>
      <c r="HND54" s="29"/>
      <c r="HNE54" s="29"/>
      <c r="HNF54" s="29"/>
      <c r="HNG54" s="29"/>
      <c r="HNH54" s="29"/>
      <c r="HNI54" s="29"/>
      <c r="HNJ54" s="29"/>
      <c r="HNK54" s="29"/>
      <c r="HNL54" s="29"/>
      <c r="HNM54" s="29"/>
      <c r="HNN54" s="29"/>
      <c r="HNO54" s="29"/>
      <c r="HNP54" s="29"/>
      <c r="HNQ54" s="29"/>
      <c r="HNR54" s="29"/>
      <c r="HNS54" s="29"/>
      <c r="HNT54" s="29"/>
      <c r="HNU54" s="29"/>
      <c r="HNV54" s="29"/>
      <c r="HNW54" s="29"/>
      <c r="HNX54" s="29"/>
      <c r="HNY54" s="29"/>
      <c r="HNZ54" s="29"/>
      <c r="HOA54" s="29"/>
      <c r="HOB54" s="29"/>
      <c r="HOC54" s="29"/>
      <c r="HOD54" s="29"/>
      <c r="HOE54" s="29"/>
      <c r="HOF54" s="29"/>
      <c r="HOG54" s="29"/>
      <c r="HOH54" s="29"/>
      <c r="HOI54" s="29"/>
      <c r="HOJ54" s="29"/>
      <c r="HOK54" s="29"/>
      <c r="HOL54" s="29"/>
      <c r="HOM54" s="29"/>
      <c r="HON54" s="29"/>
      <c r="HOO54" s="29"/>
      <c r="HOP54" s="29"/>
      <c r="HOQ54" s="29"/>
      <c r="HOR54" s="29"/>
      <c r="HOS54" s="29"/>
      <c r="HOT54" s="29"/>
      <c r="HOU54" s="29"/>
      <c r="HOV54" s="29"/>
      <c r="HOW54" s="29"/>
      <c r="HOX54" s="29"/>
      <c r="HOY54" s="29"/>
      <c r="HOZ54" s="29"/>
      <c r="HPA54" s="29"/>
      <c r="HPB54" s="29"/>
      <c r="HPC54" s="29"/>
      <c r="HPD54" s="29"/>
      <c r="HPE54" s="29"/>
      <c r="HPF54" s="29"/>
      <c r="HPG54" s="29"/>
      <c r="HPH54" s="29"/>
      <c r="HPI54" s="29"/>
      <c r="HPJ54" s="29"/>
      <c r="HPK54" s="29"/>
      <c r="HPL54" s="29"/>
      <c r="HPM54" s="29"/>
      <c r="HPN54" s="29"/>
      <c r="HPO54" s="29"/>
      <c r="HPP54" s="29"/>
      <c r="HPQ54" s="29"/>
      <c r="HPR54" s="29"/>
      <c r="HPS54" s="29"/>
      <c r="HPT54" s="29"/>
      <c r="HPU54" s="29"/>
      <c r="HPV54" s="29"/>
      <c r="HPW54" s="29"/>
      <c r="HPX54" s="29"/>
      <c r="HPY54" s="29"/>
      <c r="HPZ54" s="29"/>
      <c r="HQA54" s="29"/>
      <c r="HQB54" s="29"/>
      <c r="HQC54" s="29"/>
      <c r="HQD54" s="29"/>
      <c r="HQE54" s="29"/>
      <c r="HQF54" s="29"/>
      <c r="HQG54" s="29"/>
      <c r="HQH54" s="29"/>
      <c r="HQI54" s="29"/>
      <c r="HQJ54" s="29"/>
      <c r="HQK54" s="29"/>
      <c r="HQL54" s="29"/>
      <c r="HQM54" s="29"/>
      <c r="HQN54" s="29"/>
      <c r="HQO54" s="29"/>
      <c r="HQP54" s="29"/>
      <c r="HQQ54" s="29"/>
      <c r="HQR54" s="29"/>
      <c r="HQS54" s="29"/>
      <c r="HQT54" s="29"/>
      <c r="HQU54" s="29"/>
      <c r="HQV54" s="29"/>
      <c r="HQW54" s="29"/>
      <c r="HQX54" s="29"/>
      <c r="HQY54" s="29"/>
      <c r="HQZ54" s="29"/>
      <c r="HRA54" s="29"/>
      <c r="HRB54" s="29"/>
      <c r="HRC54" s="29"/>
      <c r="HRD54" s="29"/>
      <c r="HRE54" s="29"/>
      <c r="HRF54" s="29"/>
      <c r="HRG54" s="29"/>
      <c r="HRH54" s="29"/>
      <c r="HRI54" s="29"/>
      <c r="HRJ54" s="29"/>
      <c r="HRK54" s="29"/>
      <c r="HRL54" s="29"/>
      <c r="HRM54" s="29"/>
      <c r="HRN54" s="29"/>
      <c r="HRO54" s="29"/>
      <c r="HRP54" s="29"/>
      <c r="HRQ54" s="29"/>
      <c r="HRR54" s="29"/>
      <c r="HRS54" s="29"/>
      <c r="HRT54" s="29"/>
      <c r="HRU54" s="29"/>
      <c r="HRV54" s="29"/>
      <c r="HRW54" s="29"/>
      <c r="HRX54" s="29"/>
      <c r="HRY54" s="29"/>
      <c r="HRZ54" s="29"/>
      <c r="HSA54" s="29"/>
      <c r="HSB54" s="29"/>
      <c r="HSC54" s="29"/>
      <c r="HSD54" s="29"/>
      <c r="HSE54" s="29"/>
      <c r="HSF54" s="29"/>
      <c r="HSG54" s="29"/>
      <c r="HSH54" s="29"/>
      <c r="HSI54" s="29"/>
      <c r="HSJ54" s="29"/>
      <c r="HSK54" s="29"/>
      <c r="HSL54" s="29"/>
      <c r="HSM54" s="29"/>
      <c r="HSN54" s="29"/>
      <c r="HSO54" s="29"/>
      <c r="HSP54" s="29"/>
      <c r="HSQ54" s="29"/>
      <c r="HSR54" s="29"/>
      <c r="HSS54" s="29"/>
      <c r="HST54" s="29"/>
      <c r="HSU54" s="29"/>
      <c r="HSV54" s="29"/>
      <c r="HSW54" s="29"/>
      <c r="HSX54" s="29"/>
      <c r="HSY54" s="29"/>
      <c r="HSZ54" s="29"/>
      <c r="HTA54" s="29"/>
      <c r="HTB54" s="29"/>
      <c r="HTC54" s="29"/>
      <c r="HTD54" s="29"/>
      <c r="HTE54" s="29"/>
      <c r="HTF54" s="29"/>
      <c r="HTG54" s="29"/>
      <c r="HTH54" s="29"/>
      <c r="HTI54" s="29"/>
      <c r="HTJ54" s="29"/>
      <c r="HTK54" s="29"/>
      <c r="HTL54" s="29"/>
      <c r="HTM54" s="29"/>
      <c r="HTN54" s="29"/>
      <c r="HTO54" s="29"/>
      <c r="HTP54" s="29"/>
      <c r="HTQ54" s="29"/>
      <c r="HTR54" s="29"/>
      <c r="HTS54" s="29"/>
      <c r="HTT54" s="29"/>
      <c r="HTU54" s="29"/>
      <c r="HTV54" s="29"/>
      <c r="HTW54" s="29"/>
      <c r="HTX54" s="29"/>
      <c r="HTY54" s="29"/>
      <c r="HTZ54" s="29"/>
      <c r="HUA54" s="29"/>
      <c r="HUB54" s="29"/>
      <c r="HUC54" s="29"/>
      <c r="HUD54" s="29"/>
      <c r="HUE54" s="29"/>
      <c r="HUF54" s="29"/>
      <c r="HUG54" s="29"/>
      <c r="HUH54" s="29"/>
      <c r="HUI54" s="29"/>
      <c r="HUJ54" s="29"/>
      <c r="HUK54" s="29"/>
      <c r="HUL54" s="29"/>
      <c r="HUM54" s="29"/>
      <c r="HUN54" s="29"/>
      <c r="HUO54" s="29"/>
      <c r="HUP54" s="29"/>
      <c r="HUQ54" s="29"/>
      <c r="HUR54" s="29"/>
      <c r="HUS54" s="29"/>
      <c r="HUT54" s="29"/>
      <c r="HUU54" s="29"/>
      <c r="HUV54" s="29"/>
      <c r="HUW54" s="29"/>
      <c r="HUX54" s="29"/>
      <c r="HUY54" s="29"/>
      <c r="HUZ54" s="29"/>
      <c r="HVA54" s="29"/>
      <c r="HVB54" s="29"/>
      <c r="HVC54" s="29"/>
      <c r="HVD54" s="29"/>
      <c r="HVE54" s="29"/>
      <c r="HVF54" s="29"/>
      <c r="HVG54" s="29"/>
      <c r="HVH54" s="29"/>
      <c r="HVI54" s="29"/>
      <c r="HVJ54" s="29"/>
      <c r="HVK54" s="29"/>
      <c r="HVL54" s="29"/>
      <c r="HVM54" s="29"/>
      <c r="HVN54" s="29"/>
      <c r="HVO54" s="29"/>
      <c r="HVP54" s="29"/>
      <c r="HVQ54" s="29"/>
      <c r="HVR54" s="29"/>
      <c r="HVS54" s="29"/>
      <c r="HVT54" s="29"/>
      <c r="HVU54" s="29"/>
      <c r="HVV54" s="29"/>
      <c r="HVW54" s="29"/>
      <c r="HVX54" s="29"/>
      <c r="HVY54" s="29"/>
      <c r="HVZ54" s="29"/>
      <c r="HWA54" s="29"/>
      <c r="HWB54" s="29"/>
      <c r="HWC54" s="29"/>
      <c r="HWD54" s="29"/>
      <c r="HWE54" s="29"/>
      <c r="HWF54" s="29"/>
      <c r="HWG54" s="29"/>
      <c r="HWH54" s="29"/>
      <c r="HWI54" s="29"/>
      <c r="HWJ54" s="29"/>
      <c r="HWK54" s="29"/>
      <c r="HWL54" s="29"/>
      <c r="HWM54" s="29"/>
      <c r="HWN54" s="29"/>
      <c r="HWO54" s="29"/>
      <c r="HWP54" s="29"/>
      <c r="HWQ54" s="29"/>
      <c r="HWR54" s="29"/>
      <c r="HWS54" s="29"/>
      <c r="HWT54" s="29"/>
      <c r="HWU54" s="29"/>
      <c r="HWV54" s="29"/>
      <c r="HWW54" s="29"/>
      <c r="HWX54" s="29"/>
      <c r="HWY54" s="29"/>
      <c r="HWZ54" s="29"/>
      <c r="HXA54" s="29"/>
      <c r="HXB54" s="29"/>
      <c r="HXC54" s="29"/>
      <c r="HXD54" s="29"/>
      <c r="HXE54" s="29"/>
      <c r="HXF54" s="29"/>
      <c r="HXG54" s="29"/>
      <c r="HXH54" s="29"/>
      <c r="HXI54" s="29"/>
      <c r="HXJ54" s="29"/>
      <c r="HXK54" s="29"/>
      <c r="HXL54" s="29"/>
      <c r="HXM54" s="29"/>
      <c r="HXN54" s="29"/>
      <c r="HXO54" s="29"/>
      <c r="HXP54" s="29"/>
      <c r="HXQ54" s="29"/>
      <c r="HXR54" s="29"/>
      <c r="HXS54" s="29"/>
      <c r="HXT54" s="29"/>
      <c r="HXU54" s="29"/>
      <c r="HXV54" s="29"/>
      <c r="HXW54" s="29"/>
      <c r="HXX54" s="29"/>
      <c r="HXY54" s="29"/>
      <c r="HXZ54" s="29"/>
      <c r="HYA54" s="29"/>
      <c r="HYB54" s="29"/>
      <c r="HYC54" s="29"/>
      <c r="HYD54" s="29"/>
      <c r="HYE54" s="29"/>
      <c r="HYF54" s="29"/>
      <c r="HYG54" s="29"/>
      <c r="HYH54" s="29"/>
      <c r="HYI54" s="29"/>
      <c r="HYJ54" s="29"/>
      <c r="HYK54" s="29"/>
      <c r="HYL54" s="29"/>
      <c r="HYM54" s="29"/>
      <c r="HYN54" s="29"/>
      <c r="HYO54" s="29"/>
      <c r="HYP54" s="29"/>
      <c r="HYQ54" s="29"/>
      <c r="HYR54" s="29"/>
      <c r="HYS54" s="29"/>
      <c r="HYT54" s="29"/>
      <c r="HYU54" s="29"/>
      <c r="HYV54" s="29"/>
      <c r="HYW54" s="29"/>
      <c r="HYX54" s="29"/>
      <c r="HYY54" s="29"/>
      <c r="HYZ54" s="29"/>
      <c r="HZA54" s="29"/>
      <c r="HZB54" s="29"/>
      <c r="HZC54" s="29"/>
      <c r="HZD54" s="29"/>
      <c r="HZE54" s="29"/>
      <c r="HZF54" s="29"/>
      <c r="HZG54" s="29"/>
      <c r="HZH54" s="29"/>
      <c r="HZI54" s="29"/>
      <c r="HZJ54" s="29"/>
      <c r="HZK54" s="29"/>
      <c r="HZL54" s="29"/>
      <c r="HZM54" s="29"/>
      <c r="HZN54" s="29"/>
      <c r="HZO54" s="29"/>
      <c r="HZP54" s="29"/>
      <c r="HZQ54" s="29"/>
      <c r="HZR54" s="29"/>
      <c r="HZS54" s="29"/>
      <c r="HZT54" s="29"/>
      <c r="HZU54" s="29"/>
      <c r="HZV54" s="29"/>
      <c r="HZW54" s="29"/>
      <c r="HZX54" s="29"/>
      <c r="HZY54" s="29"/>
      <c r="HZZ54" s="29"/>
      <c r="IAA54" s="29"/>
      <c r="IAB54" s="29"/>
      <c r="IAC54" s="29"/>
      <c r="IAD54" s="29"/>
      <c r="IAE54" s="29"/>
      <c r="IAF54" s="29"/>
      <c r="IAG54" s="29"/>
      <c r="IAH54" s="29"/>
      <c r="IAI54" s="29"/>
      <c r="IAJ54" s="29"/>
      <c r="IAK54" s="29"/>
      <c r="IAL54" s="29"/>
      <c r="IAM54" s="29"/>
      <c r="IAN54" s="29"/>
      <c r="IAO54" s="29"/>
      <c r="IAP54" s="29"/>
      <c r="IAQ54" s="29"/>
      <c r="IAR54" s="29"/>
      <c r="IAS54" s="29"/>
      <c r="IAT54" s="29"/>
      <c r="IAU54" s="29"/>
      <c r="IAV54" s="29"/>
      <c r="IAW54" s="29"/>
      <c r="IAX54" s="29"/>
      <c r="IAY54" s="29"/>
      <c r="IAZ54" s="29"/>
      <c r="IBA54" s="29"/>
      <c r="IBB54" s="29"/>
      <c r="IBC54" s="29"/>
      <c r="IBD54" s="29"/>
      <c r="IBE54" s="29"/>
      <c r="IBF54" s="29"/>
      <c r="IBG54" s="29"/>
      <c r="IBH54" s="29"/>
      <c r="IBI54" s="29"/>
      <c r="IBJ54" s="29"/>
      <c r="IBK54" s="29"/>
      <c r="IBL54" s="29"/>
      <c r="IBM54" s="29"/>
      <c r="IBN54" s="29"/>
      <c r="IBO54" s="29"/>
      <c r="IBP54" s="29"/>
      <c r="IBQ54" s="29"/>
      <c r="IBR54" s="29"/>
      <c r="IBS54" s="29"/>
      <c r="IBT54" s="29"/>
      <c r="IBU54" s="29"/>
      <c r="IBV54" s="29"/>
      <c r="IBW54" s="29"/>
      <c r="IBX54" s="29"/>
      <c r="IBY54" s="29"/>
      <c r="IBZ54" s="29"/>
      <c r="ICA54" s="29"/>
      <c r="ICB54" s="29"/>
      <c r="ICC54" s="29"/>
      <c r="ICD54" s="29"/>
      <c r="ICE54" s="29"/>
      <c r="ICF54" s="29"/>
      <c r="ICG54" s="29"/>
      <c r="ICH54" s="29"/>
      <c r="ICI54" s="29"/>
      <c r="ICJ54" s="29"/>
      <c r="ICK54" s="29"/>
      <c r="ICL54" s="29"/>
      <c r="ICM54" s="29"/>
      <c r="ICN54" s="29"/>
      <c r="ICO54" s="29"/>
      <c r="ICP54" s="29"/>
      <c r="ICQ54" s="29"/>
      <c r="ICR54" s="29"/>
      <c r="ICS54" s="29"/>
      <c r="ICT54" s="29"/>
      <c r="ICU54" s="29"/>
      <c r="ICV54" s="29"/>
      <c r="ICW54" s="29"/>
      <c r="ICX54" s="29"/>
      <c r="ICY54" s="29"/>
      <c r="ICZ54" s="29"/>
      <c r="IDA54" s="29"/>
      <c r="IDB54" s="29"/>
      <c r="IDC54" s="29"/>
      <c r="IDD54" s="29"/>
      <c r="IDE54" s="29"/>
      <c r="IDF54" s="29"/>
      <c r="IDG54" s="29"/>
      <c r="IDH54" s="29"/>
      <c r="IDI54" s="29"/>
      <c r="IDJ54" s="29"/>
      <c r="IDK54" s="29"/>
      <c r="IDL54" s="29"/>
      <c r="IDM54" s="29"/>
      <c r="IDN54" s="29"/>
      <c r="IDO54" s="29"/>
      <c r="IDP54" s="29"/>
      <c r="IDQ54" s="29"/>
      <c r="IDR54" s="29"/>
      <c r="IDS54" s="29"/>
      <c r="IDT54" s="29"/>
      <c r="IDU54" s="29"/>
      <c r="IDV54" s="29"/>
      <c r="IDW54" s="29"/>
      <c r="IDX54" s="29"/>
      <c r="IDY54" s="29"/>
      <c r="IDZ54" s="29"/>
      <c r="IEA54" s="29"/>
      <c r="IEB54" s="29"/>
      <c r="IEC54" s="29"/>
      <c r="IED54" s="29"/>
      <c r="IEE54" s="29"/>
      <c r="IEF54" s="29"/>
      <c r="IEG54" s="29"/>
      <c r="IEH54" s="29"/>
      <c r="IEI54" s="29"/>
      <c r="IEJ54" s="29"/>
      <c r="IEK54" s="29"/>
      <c r="IEL54" s="29"/>
      <c r="IEM54" s="29"/>
      <c r="IEN54" s="29"/>
      <c r="IEO54" s="29"/>
      <c r="IEP54" s="29"/>
      <c r="IEQ54" s="29"/>
      <c r="IER54" s="29"/>
      <c r="IES54" s="29"/>
      <c r="IET54" s="29"/>
      <c r="IEU54" s="29"/>
      <c r="IEV54" s="29"/>
      <c r="IEW54" s="29"/>
      <c r="IEX54" s="29"/>
      <c r="IEY54" s="29"/>
      <c r="IEZ54" s="29"/>
      <c r="IFA54" s="29"/>
      <c r="IFB54" s="29"/>
      <c r="IFC54" s="29"/>
      <c r="IFD54" s="29"/>
      <c r="IFE54" s="29"/>
      <c r="IFF54" s="29"/>
      <c r="IFG54" s="29"/>
      <c r="IFH54" s="29"/>
      <c r="IFI54" s="29"/>
      <c r="IFJ54" s="29"/>
      <c r="IFK54" s="29"/>
      <c r="IFL54" s="29"/>
      <c r="IFM54" s="29"/>
      <c r="IFN54" s="29"/>
      <c r="IFO54" s="29"/>
      <c r="IFP54" s="29"/>
      <c r="IFQ54" s="29"/>
      <c r="IFR54" s="29"/>
      <c r="IFS54" s="29"/>
      <c r="IFT54" s="29"/>
      <c r="IFU54" s="29"/>
      <c r="IFV54" s="29"/>
      <c r="IFW54" s="29"/>
      <c r="IFX54" s="29"/>
      <c r="IFY54" s="29"/>
      <c r="IFZ54" s="29"/>
      <c r="IGA54" s="29"/>
      <c r="IGB54" s="29"/>
      <c r="IGC54" s="29"/>
      <c r="IGD54" s="29"/>
      <c r="IGE54" s="29"/>
      <c r="IGF54" s="29"/>
      <c r="IGG54" s="29"/>
      <c r="IGH54" s="29"/>
      <c r="IGI54" s="29"/>
      <c r="IGJ54" s="29"/>
      <c r="IGK54" s="29"/>
      <c r="IGL54" s="29"/>
      <c r="IGM54" s="29"/>
      <c r="IGN54" s="29"/>
      <c r="IGO54" s="29"/>
      <c r="IGP54" s="29"/>
      <c r="IGQ54" s="29"/>
      <c r="IGR54" s="29"/>
      <c r="IGS54" s="29"/>
      <c r="IGT54" s="29"/>
      <c r="IGU54" s="29"/>
      <c r="IGV54" s="29"/>
      <c r="IGW54" s="29"/>
      <c r="IGX54" s="29"/>
      <c r="IGY54" s="29"/>
      <c r="IGZ54" s="29"/>
      <c r="IHA54" s="29"/>
      <c r="IHB54" s="29"/>
      <c r="IHC54" s="29"/>
      <c r="IHD54" s="29"/>
      <c r="IHE54" s="29"/>
      <c r="IHF54" s="29"/>
      <c r="IHG54" s="29"/>
      <c r="IHH54" s="29"/>
      <c r="IHI54" s="29"/>
      <c r="IHJ54" s="29"/>
      <c r="IHK54" s="29"/>
      <c r="IHL54" s="29"/>
      <c r="IHM54" s="29"/>
      <c r="IHN54" s="29"/>
      <c r="IHO54" s="29"/>
      <c r="IHP54" s="29"/>
      <c r="IHQ54" s="29"/>
      <c r="IHR54" s="29"/>
      <c r="IHS54" s="29"/>
      <c r="IHT54" s="29"/>
      <c r="IHU54" s="29"/>
      <c r="IHV54" s="29"/>
      <c r="IHW54" s="29"/>
      <c r="IHX54" s="29"/>
      <c r="IHY54" s="29"/>
      <c r="IHZ54" s="29"/>
      <c r="IIA54" s="29"/>
      <c r="IIB54" s="29"/>
      <c r="IIC54" s="29"/>
      <c r="IID54" s="29"/>
      <c r="IIE54" s="29"/>
      <c r="IIF54" s="29"/>
      <c r="IIG54" s="29"/>
      <c r="IIH54" s="29"/>
      <c r="III54" s="29"/>
      <c r="IIJ54" s="29"/>
      <c r="IIK54" s="29"/>
      <c r="IIL54" s="29"/>
      <c r="IIM54" s="29"/>
      <c r="IIN54" s="29"/>
      <c r="IIO54" s="29"/>
      <c r="IIP54" s="29"/>
      <c r="IIQ54" s="29"/>
      <c r="IIR54" s="29"/>
      <c r="IIS54" s="29"/>
      <c r="IIT54" s="29"/>
      <c r="IIU54" s="29"/>
      <c r="IIV54" s="29"/>
      <c r="IIW54" s="29"/>
      <c r="IIX54" s="29"/>
      <c r="IIY54" s="29"/>
      <c r="IIZ54" s="29"/>
      <c r="IJA54" s="29"/>
      <c r="IJB54" s="29"/>
      <c r="IJC54" s="29"/>
      <c r="IJD54" s="29"/>
      <c r="IJE54" s="29"/>
      <c r="IJF54" s="29"/>
      <c r="IJG54" s="29"/>
      <c r="IJH54" s="29"/>
      <c r="IJI54" s="29"/>
      <c r="IJJ54" s="29"/>
      <c r="IJK54" s="29"/>
      <c r="IJL54" s="29"/>
      <c r="IJM54" s="29"/>
      <c r="IJN54" s="29"/>
      <c r="IJO54" s="29"/>
      <c r="IJP54" s="29"/>
      <c r="IJQ54" s="29"/>
      <c r="IJR54" s="29"/>
      <c r="IJS54" s="29"/>
      <c r="IJT54" s="29"/>
      <c r="IJU54" s="29"/>
      <c r="IJV54" s="29"/>
      <c r="IJW54" s="29"/>
      <c r="IJX54" s="29"/>
      <c r="IJY54" s="29"/>
      <c r="IJZ54" s="29"/>
      <c r="IKA54" s="29"/>
      <c r="IKB54" s="29"/>
      <c r="IKC54" s="29"/>
      <c r="IKD54" s="29"/>
      <c r="IKE54" s="29"/>
      <c r="IKF54" s="29"/>
      <c r="IKG54" s="29"/>
      <c r="IKH54" s="29"/>
      <c r="IKI54" s="29"/>
      <c r="IKJ54" s="29"/>
      <c r="IKK54" s="29"/>
      <c r="IKL54" s="29"/>
      <c r="IKM54" s="29"/>
      <c r="IKN54" s="29"/>
      <c r="IKO54" s="29"/>
      <c r="IKP54" s="29"/>
      <c r="IKQ54" s="29"/>
      <c r="IKR54" s="29"/>
      <c r="IKS54" s="29"/>
      <c r="IKT54" s="29"/>
      <c r="IKU54" s="29"/>
      <c r="IKV54" s="29"/>
      <c r="IKW54" s="29"/>
      <c r="IKX54" s="29"/>
      <c r="IKY54" s="29"/>
      <c r="IKZ54" s="29"/>
      <c r="ILA54" s="29"/>
      <c r="ILB54" s="29"/>
      <c r="ILC54" s="29"/>
      <c r="ILD54" s="29"/>
      <c r="ILE54" s="29"/>
      <c r="ILF54" s="29"/>
      <c r="ILG54" s="29"/>
      <c r="ILH54" s="29"/>
      <c r="ILI54" s="29"/>
      <c r="ILJ54" s="29"/>
      <c r="ILK54" s="29"/>
      <c r="ILL54" s="29"/>
      <c r="ILM54" s="29"/>
      <c r="ILN54" s="29"/>
      <c r="ILO54" s="29"/>
      <c r="ILP54" s="29"/>
      <c r="ILQ54" s="29"/>
      <c r="ILR54" s="29"/>
      <c r="ILS54" s="29"/>
      <c r="ILT54" s="29"/>
      <c r="ILU54" s="29"/>
      <c r="ILV54" s="29"/>
      <c r="ILW54" s="29"/>
      <c r="ILX54" s="29"/>
      <c r="ILY54" s="29"/>
      <c r="ILZ54" s="29"/>
      <c r="IMA54" s="29"/>
      <c r="IMB54" s="29"/>
      <c r="IMC54" s="29"/>
      <c r="IMD54" s="29"/>
      <c r="IME54" s="29"/>
      <c r="IMF54" s="29"/>
      <c r="IMG54" s="29"/>
      <c r="IMH54" s="29"/>
      <c r="IMI54" s="29"/>
      <c r="IMJ54" s="29"/>
      <c r="IMK54" s="29"/>
      <c r="IML54" s="29"/>
      <c r="IMM54" s="29"/>
      <c r="IMN54" s="29"/>
      <c r="IMO54" s="29"/>
      <c r="IMP54" s="29"/>
      <c r="IMQ54" s="29"/>
      <c r="IMR54" s="29"/>
      <c r="IMS54" s="29"/>
      <c r="IMT54" s="29"/>
      <c r="IMU54" s="29"/>
      <c r="IMV54" s="29"/>
      <c r="IMW54" s="29"/>
      <c r="IMX54" s="29"/>
      <c r="IMY54" s="29"/>
      <c r="IMZ54" s="29"/>
      <c r="INA54" s="29"/>
      <c r="INB54" s="29"/>
      <c r="INC54" s="29"/>
      <c r="IND54" s="29"/>
      <c r="INE54" s="29"/>
      <c r="INF54" s="29"/>
      <c r="ING54" s="29"/>
      <c r="INH54" s="29"/>
      <c r="INI54" s="29"/>
      <c r="INJ54" s="29"/>
      <c r="INK54" s="29"/>
      <c r="INL54" s="29"/>
      <c r="INM54" s="29"/>
      <c r="INN54" s="29"/>
      <c r="INO54" s="29"/>
      <c r="INP54" s="29"/>
      <c r="INQ54" s="29"/>
      <c r="INR54" s="29"/>
      <c r="INS54" s="29"/>
      <c r="INT54" s="29"/>
      <c r="INU54" s="29"/>
      <c r="INV54" s="29"/>
      <c r="INW54" s="29"/>
      <c r="INX54" s="29"/>
      <c r="INY54" s="29"/>
      <c r="INZ54" s="29"/>
      <c r="IOA54" s="29"/>
      <c r="IOB54" s="29"/>
      <c r="IOC54" s="29"/>
      <c r="IOD54" s="29"/>
      <c r="IOE54" s="29"/>
      <c r="IOF54" s="29"/>
      <c r="IOG54" s="29"/>
      <c r="IOH54" s="29"/>
      <c r="IOI54" s="29"/>
      <c r="IOJ54" s="29"/>
      <c r="IOK54" s="29"/>
      <c r="IOL54" s="29"/>
      <c r="IOM54" s="29"/>
      <c r="ION54" s="29"/>
      <c r="IOO54" s="29"/>
      <c r="IOP54" s="29"/>
      <c r="IOQ54" s="29"/>
      <c r="IOR54" s="29"/>
      <c r="IOS54" s="29"/>
      <c r="IOT54" s="29"/>
      <c r="IOU54" s="29"/>
      <c r="IOV54" s="29"/>
      <c r="IOW54" s="29"/>
      <c r="IOX54" s="29"/>
      <c r="IOY54" s="29"/>
      <c r="IOZ54" s="29"/>
      <c r="IPA54" s="29"/>
      <c r="IPB54" s="29"/>
      <c r="IPC54" s="29"/>
      <c r="IPD54" s="29"/>
      <c r="IPE54" s="29"/>
      <c r="IPF54" s="29"/>
      <c r="IPG54" s="29"/>
      <c r="IPH54" s="29"/>
      <c r="IPI54" s="29"/>
      <c r="IPJ54" s="29"/>
      <c r="IPK54" s="29"/>
      <c r="IPL54" s="29"/>
      <c r="IPM54" s="29"/>
      <c r="IPN54" s="29"/>
      <c r="IPO54" s="29"/>
      <c r="IPP54" s="29"/>
      <c r="IPQ54" s="29"/>
      <c r="IPR54" s="29"/>
      <c r="IPS54" s="29"/>
      <c r="IPT54" s="29"/>
      <c r="IPU54" s="29"/>
      <c r="IPV54" s="29"/>
      <c r="IPW54" s="29"/>
      <c r="IPX54" s="29"/>
      <c r="IPY54" s="29"/>
      <c r="IPZ54" s="29"/>
      <c r="IQA54" s="29"/>
      <c r="IQB54" s="29"/>
      <c r="IQC54" s="29"/>
      <c r="IQD54" s="29"/>
      <c r="IQE54" s="29"/>
      <c r="IQF54" s="29"/>
      <c r="IQG54" s="29"/>
      <c r="IQH54" s="29"/>
      <c r="IQI54" s="29"/>
      <c r="IQJ54" s="29"/>
      <c r="IQK54" s="29"/>
      <c r="IQL54" s="29"/>
      <c r="IQM54" s="29"/>
      <c r="IQN54" s="29"/>
      <c r="IQO54" s="29"/>
      <c r="IQP54" s="29"/>
      <c r="IQQ54" s="29"/>
      <c r="IQR54" s="29"/>
      <c r="IQS54" s="29"/>
      <c r="IQT54" s="29"/>
      <c r="IQU54" s="29"/>
      <c r="IQV54" s="29"/>
      <c r="IQW54" s="29"/>
      <c r="IQX54" s="29"/>
      <c r="IQY54" s="29"/>
      <c r="IQZ54" s="29"/>
      <c r="IRA54" s="29"/>
      <c r="IRB54" s="29"/>
      <c r="IRC54" s="29"/>
      <c r="IRD54" s="29"/>
      <c r="IRE54" s="29"/>
      <c r="IRF54" s="29"/>
      <c r="IRG54" s="29"/>
      <c r="IRH54" s="29"/>
      <c r="IRI54" s="29"/>
      <c r="IRJ54" s="29"/>
      <c r="IRK54" s="29"/>
      <c r="IRL54" s="29"/>
      <c r="IRM54" s="29"/>
      <c r="IRN54" s="29"/>
      <c r="IRO54" s="29"/>
      <c r="IRP54" s="29"/>
      <c r="IRQ54" s="29"/>
      <c r="IRR54" s="29"/>
      <c r="IRS54" s="29"/>
      <c r="IRT54" s="29"/>
      <c r="IRU54" s="29"/>
      <c r="IRV54" s="29"/>
      <c r="IRW54" s="29"/>
      <c r="IRX54" s="29"/>
      <c r="IRY54" s="29"/>
      <c r="IRZ54" s="29"/>
      <c r="ISA54" s="29"/>
      <c r="ISB54" s="29"/>
      <c r="ISC54" s="29"/>
      <c r="ISD54" s="29"/>
      <c r="ISE54" s="29"/>
      <c r="ISF54" s="29"/>
      <c r="ISG54" s="29"/>
      <c r="ISH54" s="29"/>
      <c r="ISI54" s="29"/>
      <c r="ISJ54" s="29"/>
      <c r="ISK54" s="29"/>
      <c r="ISL54" s="29"/>
      <c r="ISM54" s="29"/>
      <c r="ISN54" s="29"/>
      <c r="ISO54" s="29"/>
      <c r="ISP54" s="29"/>
      <c r="ISQ54" s="29"/>
      <c r="ISR54" s="29"/>
      <c r="ISS54" s="29"/>
      <c r="IST54" s="29"/>
      <c r="ISU54" s="29"/>
      <c r="ISV54" s="29"/>
      <c r="ISW54" s="29"/>
      <c r="ISX54" s="29"/>
      <c r="ISY54" s="29"/>
      <c r="ISZ54" s="29"/>
      <c r="ITA54" s="29"/>
      <c r="ITB54" s="29"/>
      <c r="ITC54" s="29"/>
      <c r="ITD54" s="29"/>
      <c r="ITE54" s="29"/>
      <c r="ITF54" s="29"/>
      <c r="ITG54" s="29"/>
      <c r="ITH54" s="29"/>
      <c r="ITI54" s="29"/>
      <c r="ITJ54" s="29"/>
      <c r="ITK54" s="29"/>
      <c r="ITL54" s="29"/>
      <c r="ITM54" s="29"/>
      <c r="ITN54" s="29"/>
      <c r="ITO54" s="29"/>
      <c r="ITP54" s="29"/>
      <c r="ITQ54" s="29"/>
      <c r="ITR54" s="29"/>
      <c r="ITS54" s="29"/>
      <c r="ITT54" s="29"/>
      <c r="ITU54" s="29"/>
      <c r="ITV54" s="29"/>
      <c r="ITW54" s="29"/>
      <c r="ITX54" s="29"/>
      <c r="ITY54" s="29"/>
      <c r="ITZ54" s="29"/>
      <c r="IUA54" s="29"/>
      <c r="IUB54" s="29"/>
      <c r="IUC54" s="29"/>
      <c r="IUD54" s="29"/>
      <c r="IUE54" s="29"/>
      <c r="IUF54" s="29"/>
      <c r="IUG54" s="29"/>
      <c r="IUH54" s="29"/>
      <c r="IUI54" s="29"/>
      <c r="IUJ54" s="29"/>
      <c r="IUK54" s="29"/>
      <c r="IUL54" s="29"/>
      <c r="IUM54" s="29"/>
      <c r="IUN54" s="29"/>
      <c r="IUO54" s="29"/>
      <c r="IUP54" s="29"/>
      <c r="IUQ54" s="29"/>
      <c r="IUR54" s="29"/>
      <c r="IUS54" s="29"/>
      <c r="IUT54" s="29"/>
      <c r="IUU54" s="29"/>
      <c r="IUV54" s="29"/>
      <c r="IUW54" s="29"/>
      <c r="IUX54" s="29"/>
      <c r="IUY54" s="29"/>
      <c r="IUZ54" s="29"/>
      <c r="IVA54" s="29"/>
      <c r="IVB54" s="29"/>
      <c r="IVC54" s="29"/>
      <c r="IVD54" s="29"/>
      <c r="IVE54" s="29"/>
      <c r="IVF54" s="29"/>
      <c r="IVG54" s="29"/>
      <c r="IVH54" s="29"/>
      <c r="IVI54" s="29"/>
      <c r="IVJ54" s="29"/>
      <c r="IVK54" s="29"/>
      <c r="IVL54" s="29"/>
      <c r="IVM54" s="29"/>
      <c r="IVN54" s="29"/>
      <c r="IVO54" s="29"/>
      <c r="IVP54" s="29"/>
      <c r="IVQ54" s="29"/>
      <c r="IVR54" s="29"/>
      <c r="IVS54" s="29"/>
      <c r="IVT54" s="29"/>
      <c r="IVU54" s="29"/>
      <c r="IVV54" s="29"/>
      <c r="IVW54" s="29"/>
      <c r="IVX54" s="29"/>
      <c r="IVY54" s="29"/>
      <c r="IVZ54" s="29"/>
      <c r="IWA54" s="29"/>
      <c r="IWB54" s="29"/>
      <c r="IWC54" s="29"/>
      <c r="IWD54" s="29"/>
      <c r="IWE54" s="29"/>
      <c r="IWF54" s="29"/>
      <c r="IWG54" s="29"/>
      <c r="IWH54" s="29"/>
      <c r="IWI54" s="29"/>
      <c r="IWJ54" s="29"/>
      <c r="IWK54" s="29"/>
      <c r="IWL54" s="29"/>
      <c r="IWM54" s="29"/>
      <c r="IWN54" s="29"/>
      <c r="IWO54" s="29"/>
      <c r="IWP54" s="29"/>
      <c r="IWQ54" s="29"/>
      <c r="IWR54" s="29"/>
      <c r="IWS54" s="29"/>
      <c r="IWT54" s="29"/>
      <c r="IWU54" s="29"/>
      <c r="IWV54" s="29"/>
      <c r="IWW54" s="29"/>
      <c r="IWX54" s="29"/>
      <c r="IWY54" s="29"/>
      <c r="IWZ54" s="29"/>
      <c r="IXA54" s="29"/>
      <c r="IXB54" s="29"/>
      <c r="IXC54" s="29"/>
      <c r="IXD54" s="29"/>
      <c r="IXE54" s="29"/>
      <c r="IXF54" s="29"/>
      <c r="IXG54" s="29"/>
      <c r="IXH54" s="29"/>
      <c r="IXI54" s="29"/>
      <c r="IXJ54" s="29"/>
      <c r="IXK54" s="29"/>
      <c r="IXL54" s="29"/>
      <c r="IXM54" s="29"/>
      <c r="IXN54" s="29"/>
      <c r="IXO54" s="29"/>
      <c r="IXP54" s="29"/>
      <c r="IXQ54" s="29"/>
      <c r="IXR54" s="29"/>
      <c r="IXS54" s="29"/>
      <c r="IXT54" s="29"/>
      <c r="IXU54" s="29"/>
      <c r="IXV54" s="29"/>
      <c r="IXW54" s="29"/>
      <c r="IXX54" s="29"/>
      <c r="IXY54" s="29"/>
      <c r="IXZ54" s="29"/>
      <c r="IYA54" s="29"/>
      <c r="IYB54" s="29"/>
      <c r="IYC54" s="29"/>
      <c r="IYD54" s="29"/>
      <c r="IYE54" s="29"/>
      <c r="IYF54" s="29"/>
      <c r="IYG54" s="29"/>
      <c r="IYH54" s="29"/>
      <c r="IYI54" s="29"/>
      <c r="IYJ54" s="29"/>
      <c r="IYK54" s="29"/>
      <c r="IYL54" s="29"/>
      <c r="IYM54" s="29"/>
      <c r="IYN54" s="29"/>
      <c r="IYO54" s="29"/>
      <c r="IYP54" s="29"/>
      <c r="IYQ54" s="29"/>
      <c r="IYR54" s="29"/>
      <c r="IYS54" s="29"/>
      <c r="IYT54" s="29"/>
      <c r="IYU54" s="29"/>
      <c r="IYV54" s="29"/>
      <c r="IYW54" s="29"/>
      <c r="IYX54" s="29"/>
      <c r="IYY54" s="29"/>
      <c r="IYZ54" s="29"/>
      <c r="IZA54" s="29"/>
      <c r="IZB54" s="29"/>
      <c r="IZC54" s="29"/>
      <c r="IZD54" s="29"/>
      <c r="IZE54" s="29"/>
      <c r="IZF54" s="29"/>
      <c r="IZG54" s="29"/>
      <c r="IZH54" s="29"/>
      <c r="IZI54" s="29"/>
      <c r="IZJ54" s="29"/>
      <c r="IZK54" s="29"/>
      <c r="IZL54" s="29"/>
      <c r="IZM54" s="29"/>
      <c r="IZN54" s="29"/>
      <c r="IZO54" s="29"/>
      <c r="IZP54" s="29"/>
      <c r="IZQ54" s="29"/>
      <c r="IZR54" s="29"/>
      <c r="IZS54" s="29"/>
      <c r="IZT54" s="29"/>
      <c r="IZU54" s="29"/>
      <c r="IZV54" s="29"/>
      <c r="IZW54" s="29"/>
      <c r="IZX54" s="29"/>
      <c r="IZY54" s="29"/>
      <c r="IZZ54" s="29"/>
      <c r="JAA54" s="29"/>
      <c r="JAB54" s="29"/>
      <c r="JAC54" s="29"/>
      <c r="JAD54" s="29"/>
      <c r="JAE54" s="29"/>
      <c r="JAF54" s="29"/>
      <c r="JAG54" s="29"/>
      <c r="JAH54" s="29"/>
      <c r="JAI54" s="29"/>
      <c r="JAJ54" s="29"/>
      <c r="JAK54" s="29"/>
      <c r="JAL54" s="29"/>
      <c r="JAM54" s="29"/>
      <c r="JAN54" s="29"/>
      <c r="JAO54" s="29"/>
      <c r="JAP54" s="29"/>
      <c r="JAQ54" s="29"/>
      <c r="JAR54" s="29"/>
      <c r="JAS54" s="29"/>
      <c r="JAT54" s="29"/>
      <c r="JAU54" s="29"/>
      <c r="JAV54" s="29"/>
      <c r="JAW54" s="29"/>
      <c r="JAX54" s="29"/>
      <c r="JAY54" s="29"/>
      <c r="JAZ54" s="29"/>
      <c r="JBA54" s="29"/>
      <c r="JBB54" s="29"/>
      <c r="JBC54" s="29"/>
      <c r="JBD54" s="29"/>
      <c r="JBE54" s="29"/>
      <c r="JBF54" s="29"/>
      <c r="JBG54" s="29"/>
      <c r="JBH54" s="29"/>
      <c r="JBI54" s="29"/>
      <c r="JBJ54" s="29"/>
      <c r="JBK54" s="29"/>
      <c r="JBL54" s="29"/>
      <c r="JBM54" s="29"/>
      <c r="JBN54" s="29"/>
      <c r="JBO54" s="29"/>
      <c r="JBP54" s="29"/>
      <c r="JBQ54" s="29"/>
      <c r="JBR54" s="29"/>
      <c r="JBS54" s="29"/>
      <c r="JBT54" s="29"/>
      <c r="JBU54" s="29"/>
      <c r="JBV54" s="29"/>
      <c r="JBW54" s="29"/>
      <c r="JBX54" s="29"/>
      <c r="JBY54" s="29"/>
      <c r="JBZ54" s="29"/>
      <c r="JCA54" s="29"/>
      <c r="JCB54" s="29"/>
      <c r="JCC54" s="29"/>
      <c r="JCD54" s="29"/>
      <c r="JCE54" s="29"/>
      <c r="JCF54" s="29"/>
      <c r="JCG54" s="29"/>
      <c r="JCH54" s="29"/>
      <c r="JCI54" s="29"/>
      <c r="JCJ54" s="29"/>
      <c r="JCK54" s="29"/>
      <c r="JCL54" s="29"/>
      <c r="JCM54" s="29"/>
      <c r="JCN54" s="29"/>
      <c r="JCO54" s="29"/>
      <c r="JCP54" s="29"/>
      <c r="JCQ54" s="29"/>
      <c r="JCR54" s="29"/>
      <c r="JCS54" s="29"/>
      <c r="JCT54" s="29"/>
      <c r="JCU54" s="29"/>
      <c r="JCV54" s="29"/>
      <c r="JCW54" s="29"/>
      <c r="JCX54" s="29"/>
      <c r="JCY54" s="29"/>
      <c r="JCZ54" s="29"/>
      <c r="JDA54" s="29"/>
      <c r="JDB54" s="29"/>
      <c r="JDC54" s="29"/>
      <c r="JDD54" s="29"/>
      <c r="JDE54" s="29"/>
      <c r="JDF54" s="29"/>
      <c r="JDG54" s="29"/>
      <c r="JDH54" s="29"/>
      <c r="JDI54" s="29"/>
      <c r="JDJ54" s="29"/>
      <c r="JDK54" s="29"/>
      <c r="JDL54" s="29"/>
      <c r="JDM54" s="29"/>
      <c r="JDN54" s="29"/>
      <c r="JDO54" s="29"/>
      <c r="JDP54" s="29"/>
      <c r="JDQ54" s="29"/>
      <c r="JDR54" s="29"/>
      <c r="JDS54" s="29"/>
      <c r="JDT54" s="29"/>
      <c r="JDU54" s="29"/>
      <c r="JDV54" s="29"/>
      <c r="JDW54" s="29"/>
      <c r="JDX54" s="29"/>
      <c r="JDY54" s="29"/>
      <c r="JDZ54" s="29"/>
      <c r="JEA54" s="29"/>
      <c r="JEB54" s="29"/>
      <c r="JEC54" s="29"/>
      <c r="JED54" s="29"/>
      <c r="JEE54" s="29"/>
      <c r="JEF54" s="29"/>
      <c r="JEG54" s="29"/>
      <c r="JEH54" s="29"/>
      <c r="JEI54" s="29"/>
      <c r="JEJ54" s="29"/>
      <c r="JEK54" s="29"/>
      <c r="JEL54" s="29"/>
      <c r="JEM54" s="29"/>
      <c r="JEN54" s="29"/>
      <c r="JEO54" s="29"/>
      <c r="JEP54" s="29"/>
      <c r="JEQ54" s="29"/>
      <c r="JER54" s="29"/>
      <c r="JES54" s="29"/>
      <c r="JET54" s="29"/>
      <c r="JEU54" s="29"/>
      <c r="JEV54" s="29"/>
      <c r="JEW54" s="29"/>
      <c r="JEX54" s="29"/>
      <c r="JEY54" s="29"/>
      <c r="JEZ54" s="29"/>
      <c r="JFA54" s="29"/>
      <c r="JFB54" s="29"/>
      <c r="JFC54" s="29"/>
      <c r="JFD54" s="29"/>
      <c r="JFE54" s="29"/>
      <c r="JFF54" s="29"/>
      <c r="JFG54" s="29"/>
      <c r="JFH54" s="29"/>
      <c r="JFI54" s="29"/>
      <c r="JFJ54" s="29"/>
      <c r="JFK54" s="29"/>
      <c r="JFL54" s="29"/>
      <c r="JFM54" s="29"/>
      <c r="JFN54" s="29"/>
      <c r="JFO54" s="29"/>
      <c r="JFP54" s="29"/>
      <c r="JFQ54" s="29"/>
      <c r="JFR54" s="29"/>
      <c r="JFS54" s="29"/>
      <c r="JFT54" s="29"/>
      <c r="JFU54" s="29"/>
      <c r="JFV54" s="29"/>
      <c r="JFW54" s="29"/>
      <c r="JFX54" s="29"/>
      <c r="JFY54" s="29"/>
      <c r="JFZ54" s="29"/>
      <c r="JGA54" s="29"/>
      <c r="JGB54" s="29"/>
      <c r="JGC54" s="29"/>
      <c r="JGD54" s="29"/>
      <c r="JGE54" s="29"/>
      <c r="JGF54" s="29"/>
      <c r="JGG54" s="29"/>
      <c r="JGH54" s="29"/>
      <c r="JGI54" s="29"/>
      <c r="JGJ54" s="29"/>
      <c r="JGK54" s="29"/>
      <c r="JGL54" s="29"/>
      <c r="JGM54" s="29"/>
      <c r="JGN54" s="29"/>
      <c r="JGO54" s="29"/>
      <c r="JGP54" s="29"/>
      <c r="JGQ54" s="29"/>
      <c r="JGR54" s="29"/>
      <c r="JGS54" s="29"/>
      <c r="JGT54" s="29"/>
      <c r="JGU54" s="29"/>
      <c r="JGV54" s="29"/>
      <c r="JGW54" s="29"/>
      <c r="JGX54" s="29"/>
      <c r="JGY54" s="29"/>
      <c r="JGZ54" s="29"/>
      <c r="JHA54" s="29"/>
      <c r="JHB54" s="29"/>
      <c r="JHC54" s="29"/>
      <c r="JHD54" s="29"/>
      <c r="JHE54" s="29"/>
      <c r="JHF54" s="29"/>
      <c r="JHG54" s="29"/>
      <c r="JHH54" s="29"/>
      <c r="JHI54" s="29"/>
      <c r="JHJ54" s="29"/>
      <c r="JHK54" s="29"/>
      <c r="JHL54" s="29"/>
      <c r="JHM54" s="29"/>
      <c r="JHN54" s="29"/>
      <c r="JHO54" s="29"/>
      <c r="JHP54" s="29"/>
      <c r="JHQ54" s="29"/>
      <c r="JHR54" s="29"/>
      <c r="JHS54" s="29"/>
      <c r="JHT54" s="29"/>
      <c r="JHU54" s="29"/>
      <c r="JHV54" s="29"/>
      <c r="JHW54" s="29"/>
      <c r="JHX54" s="29"/>
      <c r="JHY54" s="29"/>
      <c r="JHZ54" s="29"/>
      <c r="JIA54" s="29"/>
      <c r="JIB54" s="29"/>
      <c r="JIC54" s="29"/>
      <c r="JID54" s="29"/>
      <c r="JIE54" s="29"/>
      <c r="JIF54" s="29"/>
      <c r="JIG54" s="29"/>
      <c r="JIH54" s="29"/>
      <c r="JII54" s="29"/>
      <c r="JIJ54" s="29"/>
      <c r="JIK54" s="29"/>
      <c r="JIL54" s="29"/>
      <c r="JIM54" s="29"/>
      <c r="JIN54" s="29"/>
      <c r="JIO54" s="29"/>
      <c r="JIP54" s="29"/>
      <c r="JIQ54" s="29"/>
      <c r="JIR54" s="29"/>
      <c r="JIS54" s="29"/>
      <c r="JIT54" s="29"/>
      <c r="JIU54" s="29"/>
      <c r="JIV54" s="29"/>
      <c r="JIW54" s="29"/>
      <c r="JIX54" s="29"/>
      <c r="JIY54" s="29"/>
      <c r="JIZ54" s="29"/>
      <c r="JJA54" s="29"/>
      <c r="JJB54" s="29"/>
      <c r="JJC54" s="29"/>
      <c r="JJD54" s="29"/>
      <c r="JJE54" s="29"/>
      <c r="JJF54" s="29"/>
      <c r="JJG54" s="29"/>
      <c r="JJH54" s="29"/>
      <c r="JJI54" s="29"/>
      <c r="JJJ54" s="29"/>
      <c r="JJK54" s="29"/>
      <c r="JJL54" s="29"/>
      <c r="JJM54" s="29"/>
      <c r="JJN54" s="29"/>
      <c r="JJO54" s="29"/>
      <c r="JJP54" s="29"/>
      <c r="JJQ54" s="29"/>
      <c r="JJR54" s="29"/>
      <c r="JJS54" s="29"/>
      <c r="JJT54" s="29"/>
      <c r="JJU54" s="29"/>
      <c r="JJV54" s="29"/>
      <c r="JJW54" s="29"/>
      <c r="JJX54" s="29"/>
      <c r="JJY54" s="29"/>
      <c r="JJZ54" s="29"/>
      <c r="JKA54" s="29"/>
      <c r="JKB54" s="29"/>
      <c r="JKC54" s="29"/>
      <c r="JKD54" s="29"/>
      <c r="JKE54" s="29"/>
      <c r="JKF54" s="29"/>
      <c r="JKG54" s="29"/>
      <c r="JKH54" s="29"/>
      <c r="JKI54" s="29"/>
      <c r="JKJ54" s="29"/>
      <c r="JKK54" s="29"/>
      <c r="JKL54" s="29"/>
      <c r="JKM54" s="29"/>
      <c r="JKN54" s="29"/>
      <c r="JKO54" s="29"/>
      <c r="JKP54" s="29"/>
      <c r="JKQ54" s="29"/>
      <c r="JKR54" s="29"/>
      <c r="JKS54" s="29"/>
      <c r="JKT54" s="29"/>
      <c r="JKU54" s="29"/>
      <c r="JKV54" s="29"/>
      <c r="JKW54" s="29"/>
      <c r="JKX54" s="29"/>
      <c r="JKY54" s="29"/>
      <c r="JKZ54" s="29"/>
      <c r="JLA54" s="29"/>
      <c r="JLB54" s="29"/>
      <c r="JLC54" s="29"/>
      <c r="JLD54" s="29"/>
      <c r="JLE54" s="29"/>
      <c r="JLF54" s="29"/>
      <c r="JLG54" s="29"/>
      <c r="JLH54" s="29"/>
      <c r="JLI54" s="29"/>
      <c r="JLJ54" s="29"/>
      <c r="JLK54" s="29"/>
      <c r="JLL54" s="29"/>
      <c r="JLM54" s="29"/>
      <c r="JLN54" s="29"/>
      <c r="JLO54" s="29"/>
      <c r="JLP54" s="29"/>
      <c r="JLQ54" s="29"/>
      <c r="JLR54" s="29"/>
      <c r="JLS54" s="29"/>
      <c r="JLT54" s="29"/>
      <c r="JLU54" s="29"/>
      <c r="JLV54" s="29"/>
      <c r="JLW54" s="29"/>
      <c r="JLX54" s="29"/>
      <c r="JLY54" s="29"/>
      <c r="JLZ54" s="29"/>
      <c r="JMA54" s="29"/>
      <c r="JMB54" s="29"/>
      <c r="JMC54" s="29"/>
      <c r="JMD54" s="29"/>
      <c r="JME54" s="29"/>
      <c r="JMF54" s="29"/>
      <c r="JMG54" s="29"/>
      <c r="JMH54" s="29"/>
      <c r="JMI54" s="29"/>
      <c r="JMJ54" s="29"/>
      <c r="JMK54" s="29"/>
      <c r="JML54" s="29"/>
      <c r="JMM54" s="29"/>
      <c r="JMN54" s="29"/>
      <c r="JMO54" s="29"/>
      <c r="JMP54" s="29"/>
      <c r="JMQ54" s="29"/>
      <c r="JMR54" s="29"/>
      <c r="JMS54" s="29"/>
      <c r="JMT54" s="29"/>
      <c r="JMU54" s="29"/>
      <c r="JMV54" s="29"/>
      <c r="JMW54" s="29"/>
      <c r="JMX54" s="29"/>
      <c r="JMY54" s="29"/>
      <c r="JMZ54" s="29"/>
      <c r="JNA54" s="29"/>
      <c r="JNB54" s="29"/>
      <c r="JNC54" s="29"/>
      <c r="JND54" s="29"/>
      <c r="JNE54" s="29"/>
      <c r="JNF54" s="29"/>
      <c r="JNG54" s="29"/>
      <c r="JNH54" s="29"/>
      <c r="JNI54" s="29"/>
      <c r="JNJ54" s="29"/>
      <c r="JNK54" s="29"/>
      <c r="JNL54" s="29"/>
      <c r="JNM54" s="29"/>
      <c r="JNN54" s="29"/>
      <c r="JNO54" s="29"/>
      <c r="JNP54" s="29"/>
      <c r="JNQ54" s="29"/>
      <c r="JNR54" s="29"/>
      <c r="JNS54" s="29"/>
      <c r="JNT54" s="29"/>
      <c r="JNU54" s="29"/>
      <c r="JNV54" s="29"/>
      <c r="JNW54" s="29"/>
      <c r="JNX54" s="29"/>
      <c r="JNY54" s="29"/>
      <c r="JNZ54" s="29"/>
      <c r="JOA54" s="29"/>
      <c r="JOB54" s="29"/>
      <c r="JOC54" s="29"/>
      <c r="JOD54" s="29"/>
      <c r="JOE54" s="29"/>
      <c r="JOF54" s="29"/>
      <c r="JOG54" s="29"/>
      <c r="JOH54" s="29"/>
      <c r="JOI54" s="29"/>
      <c r="JOJ54" s="29"/>
      <c r="JOK54" s="29"/>
      <c r="JOL54" s="29"/>
      <c r="JOM54" s="29"/>
      <c r="JON54" s="29"/>
      <c r="JOO54" s="29"/>
      <c r="JOP54" s="29"/>
      <c r="JOQ54" s="29"/>
      <c r="JOR54" s="29"/>
      <c r="JOS54" s="29"/>
      <c r="JOT54" s="29"/>
      <c r="JOU54" s="29"/>
      <c r="JOV54" s="29"/>
      <c r="JOW54" s="29"/>
      <c r="JOX54" s="29"/>
      <c r="JOY54" s="29"/>
      <c r="JOZ54" s="29"/>
      <c r="JPA54" s="29"/>
      <c r="JPB54" s="29"/>
      <c r="JPC54" s="29"/>
      <c r="JPD54" s="29"/>
      <c r="JPE54" s="29"/>
      <c r="JPF54" s="29"/>
      <c r="JPG54" s="29"/>
      <c r="JPH54" s="29"/>
      <c r="JPI54" s="29"/>
      <c r="JPJ54" s="29"/>
      <c r="JPK54" s="29"/>
      <c r="JPL54" s="29"/>
      <c r="JPM54" s="29"/>
      <c r="JPN54" s="29"/>
      <c r="JPO54" s="29"/>
      <c r="JPP54" s="29"/>
      <c r="JPQ54" s="29"/>
      <c r="JPR54" s="29"/>
      <c r="JPS54" s="29"/>
      <c r="JPT54" s="29"/>
      <c r="JPU54" s="29"/>
      <c r="JPV54" s="29"/>
      <c r="JPW54" s="29"/>
      <c r="JPX54" s="29"/>
      <c r="JPY54" s="29"/>
      <c r="JPZ54" s="29"/>
      <c r="JQA54" s="29"/>
      <c r="JQB54" s="29"/>
      <c r="JQC54" s="29"/>
      <c r="JQD54" s="29"/>
      <c r="JQE54" s="29"/>
      <c r="JQF54" s="29"/>
      <c r="JQG54" s="29"/>
      <c r="JQH54" s="29"/>
      <c r="JQI54" s="29"/>
      <c r="JQJ54" s="29"/>
      <c r="JQK54" s="29"/>
      <c r="JQL54" s="29"/>
      <c r="JQM54" s="29"/>
      <c r="JQN54" s="29"/>
      <c r="JQO54" s="29"/>
      <c r="JQP54" s="29"/>
      <c r="JQQ54" s="29"/>
      <c r="JQR54" s="29"/>
      <c r="JQS54" s="29"/>
      <c r="JQT54" s="29"/>
      <c r="JQU54" s="29"/>
      <c r="JQV54" s="29"/>
      <c r="JQW54" s="29"/>
      <c r="JQX54" s="29"/>
      <c r="JQY54" s="29"/>
      <c r="JQZ54" s="29"/>
      <c r="JRA54" s="29"/>
      <c r="JRB54" s="29"/>
      <c r="JRC54" s="29"/>
      <c r="JRD54" s="29"/>
      <c r="JRE54" s="29"/>
      <c r="JRF54" s="29"/>
      <c r="JRG54" s="29"/>
      <c r="JRH54" s="29"/>
      <c r="JRI54" s="29"/>
      <c r="JRJ54" s="29"/>
      <c r="JRK54" s="29"/>
      <c r="JRL54" s="29"/>
      <c r="JRM54" s="29"/>
      <c r="JRN54" s="29"/>
      <c r="JRO54" s="29"/>
      <c r="JRP54" s="29"/>
      <c r="JRQ54" s="29"/>
      <c r="JRR54" s="29"/>
      <c r="JRS54" s="29"/>
      <c r="JRT54" s="29"/>
      <c r="JRU54" s="29"/>
      <c r="JRV54" s="29"/>
      <c r="JRW54" s="29"/>
      <c r="JRX54" s="29"/>
      <c r="JRY54" s="29"/>
      <c r="JRZ54" s="29"/>
      <c r="JSA54" s="29"/>
      <c r="JSB54" s="29"/>
      <c r="JSC54" s="29"/>
      <c r="JSD54" s="29"/>
      <c r="JSE54" s="29"/>
      <c r="JSF54" s="29"/>
      <c r="JSG54" s="29"/>
      <c r="JSH54" s="29"/>
      <c r="JSI54" s="29"/>
      <c r="JSJ54" s="29"/>
      <c r="JSK54" s="29"/>
      <c r="JSL54" s="29"/>
      <c r="JSM54" s="29"/>
      <c r="JSN54" s="29"/>
      <c r="JSO54" s="29"/>
      <c r="JSP54" s="29"/>
      <c r="JSQ54" s="29"/>
      <c r="JSR54" s="29"/>
      <c r="JSS54" s="29"/>
      <c r="JST54" s="29"/>
      <c r="JSU54" s="29"/>
      <c r="JSV54" s="29"/>
      <c r="JSW54" s="29"/>
      <c r="JSX54" s="29"/>
      <c r="JSY54" s="29"/>
      <c r="JSZ54" s="29"/>
      <c r="JTA54" s="29"/>
      <c r="JTB54" s="29"/>
      <c r="JTC54" s="29"/>
      <c r="JTD54" s="29"/>
      <c r="JTE54" s="29"/>
      <c r="JTF54" s="29"/>
      <c r="JTG54" s="29"/>
      <c r="JTH54" s="29"/>
      <c r="JTI54" s="29"/>
      <c r="JTJ54" s="29"/>
      <c r="JTK54" s="29"/>
      <c r="JTL54" s="29"/>
      <c r="JTM54" s="29"/>
      <c r="JTN54" s="29"/>
      <c r="JTO54" s="29"/>
      <c r="JTP54" s="29"/>
      <c r="JTQ54" s="29"/>
      <c r="JTR54" s="29"/>
      <c r="JTS54" s="29"/>
      <c r="JTT54" s="29"/>
      <c r="JTU54" s="29"/>
      <c r="JTV54" s="29"/>
      <c r="JTW54" s="29"/>
      <c r="JTX54" s="29"/>
      <c r="JTY54" s="29"/>
      <c r="JTZ54" s="29"/>
      <c r="JUA54" s="29"/>
      <c r="JUB54" s="29"/>
      <c r="JUC54" s="29"/>
      <c r="JUD54" s="29"/>
      <c r="JUE54" s="29"/>
      <c r="JUF54" s="29"/>
      <c r="JUG54" s="29"/>
      <c r="JUH54" s="29"/>
      <c r="JUI54" s="29"/>
      <c r="JUJ54" s="29"/>
      <c r="JUK54" s="29"/>
      <c r="JUL54" s="29"/>
      <c r="JUM54" s="29"/>
      <c r="JUN54" s="29"/>
      <c r="JUO54" s="29"/>
      <c r="JUP54" s="29"/>
      <c r="JUQ54" s="29"/>
      <c r="JUR54" s="29"/>
      <c r="JUS54" s="29"/>
      <c r="JUT54" s="29"/>
      <c r="JUU54" s="29"/>
      <c r="JUV54" s="29"/>
      <c r="JUW54" s="29"/>
      <c r="JUX54" s="29"/>
      <c r="JUY54" s="29"/>
      <c r="JUZ54" s="29"/>
      <c r="JVA54" s="29"/>
      <c r="JVB54" s="29"/>
      <c r="JVC54" s="29"/>
      <c r="JVD54" s="29"/>
      <c r="JVE54" s="29"/>
      <c r="JVF54" s="29"/>
      <c r="JVG54" s="29"/>
      <c r="JVH54" s="29"/>
      <c r="JVI54" s="29"/>
      <c r="JVJ54" s="29"/>
      <c r="JVK54" s="29"/>
      <c r="JVL54" s="29"/>
      <c r="JVM54" s="29"/>
      <c r="JVN54" s="29"/>
      <c r="JVO54" s="29"/>
      <c r="JVP54" s="29"/>
      <c r="JVQ54" s="29"/>
      <c r="JVR54" s="29"/>
      <c r="JVS54" s="29"/>
      <c r="JVT54" s="29"/>
      <c r="JVU54" s="29"/>
      <c r="JVV54" s="29"/>
      <c r="JVW54" s="29"/>
      <c r="JVX54" s="29"/>
      <c r="JVY54" s="29"/>
      <c r="JVZ54" s="29"/>
      <c r="JWA54" s="29"/>
      <c r="JWB54" s="29"/>
      <c r="JWC54" s="29"/>
      <c r="JWD54" s="29"/>
      <c r="JWE54" s="29"/>
      <c r="JWF54" s="29"/>
      <c r="JWG54" s="29"/>
      <c r="JWH54" s="29"/>
      <c r="JWI54" s="29"/>
      <c r="JWJ54" s="29"/>
      <c r="JWK54" s="29"/>
      <c r="JWL54" s="29"/>
      <c r="JWM54" s="29"/>
      <c r="JWN54" s="29"/>
      <c r="JWO54" s="29"/>
      <c r="JWP54" s="29"/>
      <c r="JWQ54" s="29"/>
      <c r="JWR54" s="29"/>
      <c r="JWS54" s="29"/>
      <c r="JWT54" s="29"/>
      <c r="JWU54" s="29"/>
      <c r="JWV54" s="29"/>
      <c r="JWW54" s="29"/>
      <c r="JWX54" s="29"/>
      <c r="JWY54" s="29"/>
      <c r="JWZ54" s="29"/>
      <c r="JXA54" s="29"/>
      <c r="JXB54" s="29"/>
      <c r="JXC54" s="29"/>
      <c r="JXD54" s="29"/>
      <c r="JXE54" s="29"/>
      <c r="JXF54" s="29"/>
      <c r="JXG54" s="29"/>
      <c r="JXH54" s="29"/>
      <c r="JXI54" s="29"/>
      <c r="JXJ54" s="29"/>
      <c r="JXK54" s="29"/>
      <c r="JXL54" s="29"/>
      <c r="JXM54" s="29"/>
      <c r="JXN54" s="29"/>
      <c r="JXO54" s="29"/>
      <c r="JXP54" s="29"/>
      <c r="JXQ54" s="29"/>
      <c r="JXR54" s="29"/>
      <c r="JXS54" s="29"/>
      <c r="JXT54" s="29"/>
      <c r="JXU54" s="29"/>
      <c r="JXV54" s="29"/>
      <c r="JXW54" s="29"/>
      <c r="JXX54" s="29"/>
      <c r="JXY54" s="29"/>
      <c r="JXZ54" s="29"/>
      <c r="JYA54" s="29"/>
      <c r="JYB54" s="29"/>
      <c r="JYC54" s="29"/>
      <c r="JYD54" s="29"/>
      <c r="JYE54" s="29"/>
      <c r="JYF54" s="29"/>
      <c r="JYG54" s="29"/>
      <c r="JYH54" s="29"/>
      <c r="JYI54" s="29"/>
      <c r="JYJ54" s="29"/>
      <c r="JYK54" s="29"/>
      <c r="JYL54" s="29"/>
      <c r="JYM54" s="29"/>
      <c r="JYN54" s="29"/>
      <c r="JYO54" s="29"/>
      <c r="JYP54" s="29"/>
      <c r="JYQ54" s="29"/>
      <c r="JYR54" s="29"/>
      <c r="JYS54" s="29"/>
      <c r="JYT54" s="29"/>
      <c r="JYU54" s="29"/>
      <c r="JYV54" s="29"/>
      <c r="JYW54" s="29"/>
      <c r="JYX54" s="29"/>
      <c r="JYY54" s="29"/>
      <c r="JYZ54" s="29"/>
      <c r="JZA54" s="29"/>
      <c r="JZB54" s="29"/>
      <c r="JZC54" s="29"/>
      <c r="JZD54" s="29"/>
      <c r="JZE54" s="29"/>
      <c r="JZF54" s="29"/>
      <c r="JZG54" s="29"/>
      <c r="JZH54" s="29"/>
      <c r="JZI54" s="29"/>
      <c r="JZJ54" s="29"/>
      <c r="JZK54" s="29"/>
      <c r="JZL54" s="29"/>
      <c r="JZM54" s="29"/>
      <c r="JZN54" s="29"/>
      <c r="JZO54" s="29"/>
      <c r="JZP54" s="29"/>
      <c r="JZQ54" s="29"/>
      <c r="JZR54" s="29"/>
      <c r="JZS54" s="29"/>
      <c r="JZT54" s="29"/>
      <c r="JZU54" s="29"/>
      <c r="JZV54" s="29"/>
      <c r="JZW54" s="29"/>
      <c r="JZX54" s="29"/>
      <c r="JZY54" s="29"/>
      <c r="JZZ54" s="29"/>
      <c r="KAA54" s="29"/>
      <c r="KAB54" s="29"/>
      <c r="KAC54" s="29"/>
      <c r="KAD54" s="29"/>
      <c r="KAE54" s="29"/>
      <c r="KAF54" s="29"/>
      <c r="KAG54" s="29"/>
      <c r="KAH54" s="29"/>
      <c r="KAI54" s="29"/>
      <c r="KAJ54" s="29"/>
      <c r="KAK54" s="29"/>
      <c r="KAL54" s="29"/>
      <c r="KAM54" s="29"/>
      <c r="KAN54" s="29"/>
      <c r="KAO54" s="29"/>
      <c r="KAP54" s="29"/>
      <c r="KAQ54" s="29"/>
      <c r="KAR54" s="29"/>
      <c r="KAS54" s="29"/>
      <c r="KAT54" s="29"/>
      <c r="KAU54" s="29"/>
      <c r="KAV54" s="29"/>
      <c r="KAW54" s="29"/>
      <c r="KAX54" s="29"/>
      <c r="KAY54" s="29"/>
      <c r="KAZ54" s="29"/>
      <c r="KBA54" s="29"/>
      <c r="KBB54" s="29"/>
      <c r="KBC54" s="29"/>
      <c r="KBD54" s="29"/>
      <c r="KBE54" s="29"/>
      <c r="KBF54" s="29"/>
      <c r="KBG54" s="29"/>
      <c r="KBH54" s="29"/>
      <c r="KBI54" s="29"/>
      <c r="KBJ54" s="29"/>
      <c r="KBK54" s="29"/>
      <c r="KBL54" s="29"/>
      <c r="KBM54" s="29"/>
      <c r="KBN54" s="29"/>
      <c r="KBO54" s="29"/>
      <c r="KBP54" s="29"/>
      <c r="KBQ54" s="29"/>
      <c r="KBR54" s="29"/>
      <c r="KBS54" s="29"/>
      <c r="KBT54" s="29"/>
      <c r="KBU54" s="29"/>
      <c r="KBV54" s="29"/>
      <c r="KBW54" s="29"/>
      <c r="KBX54" s="29"/>
      <c r="KBY54" s="29"/>
      <c r="KBZ54" s="29"/>
      <c r="KCA54" s="29"/>
      <c r="KCB54" s="29"/>
      <c r="KCC54" s="29"/>
      <c r="KCD54" s="29"/>
      <c r="KCE54" s="29"/>
      <c r="KCF54" s="29"/>
      <c r="KCG54" s="29"/>
      <c r="KCH54" s="29"/>
      <c r="KCI54" s="29"/>
      <c r="KCJ54" s="29"/>
      <c r="KCK54" s="29"/>
      <c r="KCL54" s="29"/>
      <c r="KCM54" s="29"/>
      <c r="KCN54" s="29"/>
      <c r="KCO54" s="29"/>
      <c r="KCP54" s="29"/>
      <c r="KCQ54" s="29"/>
      <c r="KCR54" s="29"/>
      <c r="KCS54" s="29"/>
      <c r="KCT54" s="29"/>
      <c r="KCU54" s="29"/>
      <c r="KCV54" s="29"/>
      <c r="KCW54" s="29"/>
      <c r="KCX54" s="29"/>
      <c r="KCY54" s="29"/>
      <c r="KCZ54" s="29"/>
      <c r="KDA54" s="29"/>
      <c r="KDB54" s="29"/>
      <c r="KDC54" s="29"/>
      <c r="KDD54" s="29"/>
      <c r="KDE54" s="29"/>
      <c r="KDF54" s="29"/>
      <c r="KDG54" s="29"/>
      <c r="KDH54" s="29"/>
      <c r="KDI54" s="29"/>
      <c r="KDJ54" s="29"/>
      <c r="KDK54" s="29"/>
      <c r="KDL54" s="29"/>
      <c r="KDM54" s="29"/>
      <c r="KDN54" s="29"/>
      <c r="KDO54" s="29"/>
      <c r="KDP54" s="29"/>
      <c r="KDQ54" s="29"/>
      <c r="KDR54" s="29"/>
      <c r="KDS54" s="29"/>
      <c r="KDT54" s="29"/>
      <c r="KDU54" s="29"/>
      <c r="KDV54" s="29"/>
      <c r="KDW54" s="29"/>
      <c r="KDX54" s="29"/>
      <c r="KDY54" s="29"/>
      <c r="KDZ54" s="29"/>
      <c r="KEA54" s="29"/>
      <c r="KEB54" s="29"/>
      <c r="KEC54" s="29"/>
      <c r="KED54" s="29"/>
      <c r="KEE54" s="29"/>
      <c r="KEF54" s="29"/>
      <c r="KEG54" s="29"/>
      <c r="KEH54" s="29"/>
      <c r="KEI54" s="29"/>
      <c r="KEJ54" s="29"/>
      <c r="KEK54" s="29"/>
      <c r="KEL54" s="29"/>
      <c r="KEM54" s="29"/>
      <c r="KEN54" s="29"/>
      <c r="KEO54" s="29"/>
      <c r="KEP54" s="29"/>
      <c r="KEQ54" s="29"/>
      <c r="KER54" s="29"/>
      <c r="KES54" s="29"/>
      <c r="KET54" s="29"/>
      <c r="KEU54" s="29"/>
      <c r="KEV54" s="29"/>
      <c r="KEW54" s="29"/>
      <c r="KEX54" s="29"/>
      <c r="KEY54" s="29"/>
      <c r="KEZ54" s="29"/>
      <c r="KFA54" s="29"/>
      <c r="KFB54" s="29"/>
      <c r="KFC54" s="29"/>
      <c r="KFD54" s="29"/>
      <c r="KFE54" s="29"/>
      <c r="KFF54" s="29"/>
      <c r="KFG54" s="29"/>
      <c r="KFH54" s="29"/>
      <c r="KFI54" s="29"/>
      <c r="KFJ54" s="29"/>
      <c r="KFK54" s="29"/>
      <c r="KFL54" s="29"/>
      <c r="KFM54" s="29"/>
      <c r="KFN54" s="29"/>
      <c r="KFO54" s="29"/>
      <c r="KFP54" s="29"/>
      <c r="KFQ54" s="29"/>
      <c r="KFR54" s="29"/>
      <c r="KFS54" s="29"/>
      <c r="KFT54" s="29"/>
      <c r="KFU54" s="29"/>
      <c r="KFV54" s="29"/>
      <c r="KFW54" s="29"/>
      <c r="KFX54" s="29"/>
      <c r="KFY54" s="29"/>
      <c r="KFZ54" s="29"/>
      <c r="KGA54" s="29"/>
      <c r="KGB54" s="29"/>
      <c r="KGC54" s="29"/>
      <c r="KGD54" s="29"/>
      <c r="KGE54" s="29"/>
      <c r="KGF54" s="29"/>
      <c r="KGG54" s="29"/>
      <c r="KGH54" s="29"/>
      <c r="KGI54" s="29"/>
      <c r="KGJ54" s="29"/>
      <c r="KGK54" s="29"/>
      <c r="KGL54" s="29"/>
      <c r="KGM54" s="29"/>
      <c r="KGN54" s="29"/>
      <c r="KGO54" s="29"/>
      <c r="KGP54" s="29"/>
      <c r="KGQ54" s="29"/>
      <c r="KGR54" s="29"/>
      <c r="KGS54" s="29"/>
      <c r="KGT54" s="29"/>
      <c r="KGU54" s="29"/>
      <c r="KGV54" s="29"/>
      <c r="KGW54" s="29"/>
      <c r="KGX54" s="29"/>
      <c r="KGY54" s="29"/>
      <c r="KGZ54" s="29"/>
      <c r="KHA54" s="29"/>
      <c r="KHB54" s="29"/>
      <c r="KHC54" s="29"/>
      <c r="KHD54" s="29"/>
      <c r="KHE54" s="29"/>
      <c r="KHF54" s="29"/>
      <c r="KHG54" s="29"/>
      <c r="KHH54" s="29"/>
      <c r="KHI54" s="29"/>
      <c r="KHJ54" s="29"/>
      <c r="KHK54" s="29"/>
      <c r="KHL54" s="29"/>
      <c r="KHM54" s="29"/>
      <c r="KHN54" s="29"/>
      <c r="KHO54" s="29"/>
      <c r="KHP54" s="29"/>
      <c r="KHQ54" s="29"/>
      <c r="KHR54" s="29"/>
      <c r="KHS54" s="29"/>
      <c r="KHT54" s="29"/>
      <c r="KHU54" s="29"/>
      <c r="KHV54" s="29"/>
      <c r="KHW54" s="29"/>
      <c r="KHX54" s="29"/>
      <c r="KHY54" s="29"/>
      <c r="KHZ54" s="29"/>
      <c r="KIA54" s="29"/>
      <c r="KIB54" s="29"/>
      <c r="KIC54" s="29"/>
      <c r="KID54" s="29"/>
      <c r="KIE54" s="29"/>
      <c r="KIF54" s="29"/>
      <c r="KIG54" s="29"/>
      <c r="KIH54" s="29"/>
      <c r="KII54" s="29"/>
      <c r="KIJ54" s="29"/>
      <c r="KIK54" s="29"/>
      <c r="KIL54" s="29"/>
      <c r="KIM54" s="29"/>
      <c r="KIN54" s="29"/>
      <c r="KIO54" s="29"/>
      <c r="KIP54" s="29"/>
      <c r="KIQ54" s="29"/>
      <c r="KIR54" s="29"/>
      <c r="KIS54" s="29"/>
      <c r="KIT54" s="29"/>
      <c r="KIU54" s="29"/>
      <c r="KIV54" s="29"/>
      <c r="KIW54" s="29"/>
      <c r="KIX54" s="29"/>
      <c r="KIY54" s="29"/>
      <c r="KIZ54" s="29"/>
      <c r="KJA54" s="29"/>
      <c r="KJB54" s="29"/>
      <c r="KJC54" s="29"/>
      <c r="KJD54" s="29"/>
      <c r="KJE54" s="29"/>
      <c r="KJF54" s="29"/>
      <c r="KJG54" s="29"/>
      <c r="KJH54" s="29"/>
      <c r="KJI54" s="29"/>
      <c r="KJJ54" s="29"/>
      <c r="KJK54" s="29"/>
      <c r="KJL54" s="29"/>
      <c r="KJM54" s="29"/>
      <c r="KJN54" s="29"/>
      <c r="KJO54" s="29"/>
      <c r="KJP54" s="29"/>
      <c r="KJQ54" s="29"/>
      <c r="KJR54" s="29"/>
      <c r="KJS54" s="29"/>
      <c r="KJT54" s="29"/>
      <c r="KJU54" s="29"/>
      <c r="KJV54" s="29"/>
      <c r="KJW54" s="29"/>
      <c r="KJX54" s="29"/>
      <c r="KJY54" s="29"/>
      <c r="KJZ54" s="29"/>
      <c r="KKA54" s="29"/>
      <c r="KKB54" s="29"/>
      <c r="KKC54" s="29"/>
      <c r="KKD54" s="29"/>
      <c r="KKE54" s="29"/>
      <c r="KKF54" s="29"/>
      <c r="KKG54" s="29"/>
      <c r="KKH54" s="29"/>
      <c r="KKI54" s="29"/>
      <c r="KKJ54" s="29"/>
      <c r="KKK54" s="29"/>
      <c r="KKL54" s="29"/>
      <c r="KKM54" s="29"/>
      <c r="KKN54" s="29"/>
      <c r="KKO54" s="29"/>
      <c r="KKP54" s="29"/>
      <c r="KKQ54" s="29"/>
      <c r="KKR54" s="29"/>
      <c r="KKS54" s="29"/>
      <c r="KKT54" s="29"/>
      <c r="KKU54" s="29"/>
      <c r="KKV54" s="29"/>
      <c r="KKW54" s="29"/>
      <c r="KKX54" s="29"/>
      <c r="KKY54" s="29"/>
      <c r="KKZ54" s="29"/>
      <c r="KLA54" s="29"/>
      <c r="KLB54" s="29"/>
      <c r="KLC54" s="29"/>
      <c r="KLD54" s="29"/>
      <c r="KLE54" s="29"/>
      <c r="KLF54" s="29"/>
      <c r="KLG54" s="29"/>
      <c r="KLH54" s="29"/>
      <c r="KLI54" s="29"/>
      <c r="KLJ54" s="29"/>
      <c r="KLK54" s="29"/>
      <c r="KLL54" s="29"/>
      <c r="KLM54" s="29"/>
      <c r="KLN54" s="29"/>
      <c r="KLO54" s="29"/>
      <c r="KLP54" s="29"/>
      <c r="KLQ54" s="29"/>
      <c r="KLR54" s="29"/>
      <c r="KLS54" s="29"/>
      <c r="KLT54" s="29"/>
      <c r="KLU54" s="29"/>
      <c r="KLV54" s="29"/>
      <c r="KLW54" s="29"/>
      <c r="KLX54" s="29"/>
      <c r="KLY54" s="29"/>
      <c r="KLZ54" s="29"/>
      <c r="KMA54" s="29"/>
      <c r="KMB54" s="29"/>
      <c r="KMC54" s="29"/>
      <c r="KMD54" s="29"/>
      <c r="KME54" s="29"/>
      <c r="KMF54" s="29"/>
      <c r="KMG54" s="29"/>
      <c r="KMH54" s="29"/>
      <c r="KMI54" s="29"/>
      <c r="KMJ54" s="29"/>
      <c r="KMK54" s="29"/>
      <c r="KML54" s="29"/>
      <c r="KMM54" s="29"/>
      <c r="KMN54" s="29"/>
      <c r="KMO54" s="29"/>
      <c r="KMP54" s="29"/>
      <c r="KMQ54" s="29"/>
      <c r="KMR54" s="29"/>
      <c r="KMS54" s="29"/>
      <c r="KMT54" s="29"/>
      <c r="KMU54" s="29"/>
      <c r="KMV54" s="29"/>
      <c r="KMW54" s="29"/>
      <c r="KMX54" s="29"/>
      <c r="KMY54" s="29"/>
      <c r="KMZ54" s="29"/>
      <c r="KNA54" s="29"/>
      <c r="KNB54" s="29"/>
      <c r="KNC54" s="29"/>
      <c r="KND54" s="29"/>
      <c r="KNE54" s="29"/>
      <c r="KNF54" s="29"/>
      <c r="KNG54" s="29"/>
      <c r="KNH54" s="29"/>
      <c r="KNI54" s="29"/>
      <c r="KNJ54" s="29"/>
      <c r="KNK54" s="29"/>
      <c r="KNL54" s="29"/>
      <c r="KNM54" s="29"/>
      <c r="KNN54" s="29"/>
      <c r="KNO54" s="29"/>
      <c r="KNP54" s="29"/>
      <c r="KNQ54" s="29"/>
      <c r="KNR54" s="29"/>
      <c r="KNS54" s="29"/>
      <c r="KNT54" s="29"/>
      <c r="KNU54" s="29"/>
      <c r="KNV54" s="29"/>
      <c r="KNW54" s="29"/>
      <c r="KNX54" s="29"/>
      <c r="KNY54" s="29"/>
      <c r="KNZ54" s="29"/>
      <c r="KOA54" s="29"/>
      <c r="KOB54" s="29"/>
      <c r="KOC54" s="29"/>
      <c r="KOD54" s="29"/>
      <c r="KOE54" s="29"/>
      <c r="KOF54" s="29"/>
      <c r="KOG54" s="29"/>
      <c r="KOH54" s="29"/>
      <c r="KOI54" s="29"/>
      <c r="KOJ54" s="29"/>
      <c r="KOK54" s="29"/>
      <c r="KOL54" s="29"/>
      <c r="KOM54" s="29"/>
      <c r="KON54" s="29"/>
      <c r="KOO54" s="29"/>
      <c r="KOP54" s="29"/>
      <c r="KOQ54" s="29"/>
      <c r="KOR54" s="29"/>
      <c r="KOS54" s="29"/>
      <c r="KOT54" s="29"/>
      <c r="KOU54" s="29"/>
      <c r="KOV54" s="29"/>
      <c r="KOW54" s="29"/>
      <c r="KOX54" s="29"/>
      <c r="KOY54" s="29"/>
      <c r="KOZ54" s="29"/>
      <c r="KPA54" s="29"/>
      <c r="KPB54" s="29"/>
      <c r="KPC54" s="29"/>
      <c r="KPD54" s="29"/>
      <c r="KPE54" s="29"/>
      <c r="KPF54" s="29"/>
      <c r="KPG54" s="29"/>
      <c r="KPH54" s="29"/>
      <c r="KPI54" s="29"/>
      <c r="KPJ54" s="29"/>
      <c r="KPK54" s="29"/>
      <c r="KPL54" s="29"/>
      <c r="KPM54" s="29"/>
      <c r="KPN54" s="29"/>
      <c r="KPO54" s="29"/>
      <c r="KPP54" s="29"/>
      <c r="KPQ54" s="29"/>
      <c r="KPR54" s="29"/>
      <c r="KPS54" s="29"/>
      <c r="KPT54" s="29"/>
      <c r="KPU54" s="29"/>
      <c r="KPV54" s="29"/>
      <c r="KPW54" s="29"/>
      <c r="KPX54" s="29"/>
      <c r="KPY54" s="29"/>
      <c r="KPZ54" s="29"/>
      <c r="KQA54" s="29"/>
      <c r="KQB54" s="29"/>
      <c r="KQC54" s="29"/>
      <c r="KQD54" s="29"/>
      <c r="KQE54" s="29"/>
      <c r="KQF54" s="29"/>
      <c r="KQG54" s="29"/>
      <c r="KQH54" s="29"/>
      <c r="KQI54" s="29"/>
      <c r="KQJ54" s="29"/>
      <c r="KQK54" s="29"/>
      <c r="KQL54" s="29"/>
      <c r="KQM54" s="29"/>
      <c r="KQN54" s="29"/>
      <c r="KQO54" s="29"/>
      <c r="KQP54" s="29"/>
      <c r="KQQ54" s="29"/>
      <c r="KQR54" s="29"/>
      <c r="KQS54" s="29"/>
      <c r="KQT54" s="29"/>
      <c r="KQU54" s="29"/>
      <c r="KQV54" s="29"/>
      <c r="KQW54" s="29"/>
      <c r="KQX54" s="29"/>
      <c r="KQY54" s="29"/>
      <c r="KQZ54" s="29"/>
      <c r="KRA54" s="29"/>
      <c r="KRB54" s="29"/>
      <c r="KRC54" s="29"/>
      <c r="KRD54" s="29"/>
      <c r="KRE54" s="29"/>
      <c r="KRF54" s="29"/>
      <c r="KRG54" s="29"/>
      <c r="KRH54" s="29"/>
      <c r="KRI54" s="29"/>
      <c r="KRJ54" s="29"/>
      <c r="KRK54" s="29"/>
      <c r="KRL54" s="29"/>
      <c r="KRM54" s="29"/>
      <c r="KRN54" s="29"/>
      <c r="KRO54" s="29"/>
      <c r="KRP54" s="29"/>
      <c r="KRQ54" s="29"/>
      <c r="KRR54" s="29"/>
      <c r="KRS54" s="29"/>
      <c r="KRT54" s="29"/>
      <c r="KRU54" s="29"/>
      <c r="KRV54" s="29"/>
      <c r="KRW54" s="29"/>
      <c r="KRX54" s="29"/>
      <c r="KRY54" s="29"/>
      <c r="KRZ54" s="29"/>
      <c r="KSA54" s="29"/>
      <c r="KSB54" s="29"/>
      <c r="KSC54" s="29"/>
      <c r="KSD54" s="29"/>
      <c r="KSE54" s="29"/>
      <c r="KSF54" s="29"/>
      <c r="KSG54" s="29"/>
      <c r="KSH54" s="29"/>
      <c r="KSI54" s="29"/>
      <c r="KSJ54" s="29"/>
      <c r="KSK54" s="29"/>
      <c r="KSL54" s="29"/>
      <c r="KSM54" s="29"/>
      <c r="KSN54" s="29"/>
      <c r="KSO54" s="29"/>
      <c r="KSP54" s="29"/>
      <c r="KSQ54" s="29"/>
      <c r="KSR54" s="29"/>
      <c r="KSS54" s="29"/>
      <c r="KST54" s="29"/>
      <c r="KSU54" s="29"/>
      <c r="KSV54" s="29"/>
      <c r="KSW54" s="29"/>
      <c r="KSX54" s="29"/>
      <c r="KSY54" s="29"/>
      <c r="KSZ54" s="29"/>
      <c r="KTA54" s="29"/>
      <c r="KTB54" s="29"/>
      <c r="KTC54" s="29"/>
      <c r="KTD54" s="29"/>
      <c r="KTE54" s="29"/>
      <c r="KTF54" s="29"/>
      <c r="KTG54" s="29"/>
      <c r="KTH54" s="29"/>
      <c r="KTI54" s="29"/>
      <c r="KTJ54" s="29"/>
      <c r="KTK54" s="29"/>
      <c r="KTL54" s="29"/>
      <c r="KTM54" s="29"/>
      <c r="KTN54" s="29"/>
      <c r="KTO54" s="29"/>
      <c r="KTP54" s="29"/>
      <c r="KTQ54" s="29"/>
      <c r="KTR54" s="29"/>
      <c r="KTS54" s="29"/>
      <c r="KTT54" s="29"/>
      <c r="KTU54" s="29"/>
      <c r="KTV54" s="29"/>
      <c r="KTW54" s="29"/>
      <c r="KTX54" s="29"/>
      <c r="KTY54" s="29"/>
      <c r="KTZ54" s="29"/>
      <c r="KUA54" s="29"/>
      <c r="KUB54" s="29"/>
      <c r="KUC54" s="29"/>
      <c r="KUD54" s="29"/>
      <c r="KUE54" s="29"/>
      <c r="KUF54" s="29"/>
      <c r="KUG54" s="29"/>
      <c r="KUH54" s="29"/>
      <c r="KUI54" s="29"/>
      <c r="KUJ54" s="29"/>
      <c r="KUK54" s="29"/>
      <c r="KUL54" s="29"/>
      <c r="KUM54" s="29"/>
      <c r="KUN54" s="29"/>
      <c r="KUO54" s="29"/>
      <c r="KUP54" s="29"/>
      <c r="KUQ54" s="29"/>
      <c r="KUR54" s="29"/>
      <c r="KUS54" s="29"/>
      <c r="KUT54" s="29"/>
      <c r="KUU54" s="29"/>
      <c r="KUV54" s="29"/>
      <c r="KUW54" s="29"/>
      <c r="KUX54" s="29"/>
      <c r="KUY54" s="29"/>
      <c r="KUZ54" s="29"/>
      <c r="KVA54" s="29"/>
      <c r="KVB54" s="29"/>
      <c r="KVC54" s="29"/>
      <c r="KVD54" s="29"/>
      <c r="KVE54" s="29"/>
      <c r="KVF54" s="29"/>
      <c r="KVG54" s="29"/>
      <c r="KVH54" s="29"/>
      <c r="KVI54" s="29"/>
      <c r="KVJ54" s="29"/>
      <c r="KVK54" s="29"/>
      <c r="KVL54" s="29"/>
      <c r="KVM54" s="29"/>
      <c r="KVN54" s="29"/>
      <c r="KVO54" s="29"/>
      <c r="KVP54" s="29"/>
      <c r="KVQ54" s="29"/>
      <c r="KVR54" s="29"/>
      <c r="KVS54" s="29"/>
      <c r="KVT54" s="29"/>
      <c r="KVU54" s="29"/>
      <c r="KVV54" s="29"/>
      <c r="KVW54" s="29"/>
      <c r="KVX54" s="29"/>
      <c r="KVY54" s="29"/>
      <c r="KVZ54" s="29"/>
      <c r="KWA54" s="29"/>
      <c r="KWB54" s="29"/>
      <c r="KWC54" s="29"/>
      <c r="KWD54" s="29"/>
      <c r="KWE54" s="29"/>
      <c r="KWF54" s="29"/>
      <c r="KWG54" s="29"/>
      <c r="KWH54" s="29"/>
      <c r="KWI54" s="29"/>
      <c r="KWJ54" s="29"/>
      <c r="KWK54" s="29"/>
      <c r="KWL54" s="29"/>
      <c r="KWM54" s="29"/>
      <c r="KWN54" s="29"/>
      <c r="KWO54" s="29"/>
      <c r="KWP54" s="29"/>
      <c r="KWQ54" s="29"/>
      <c r="KWR54" s="29"/>
      <c r="KWS54" s="29"/>
      <c r="KWT54" s="29"/>
      <c r="KWU54" s="29"/>
      <c r="KWV54" s="29"/>
      <c r="KWW54" s="29"/>
      <c r="KWX54" s="29"/>
      <c r="KWY54" s="29"/>
      <c r="KWZ54" s="29"/>
      <c r="KXA54" s="29"/>
      <c r="KXB54" s="29"/>
      <c r="KXC54" s="29"/>
      <c r="KXD54" s="29"/>
      <c r="KXE54" s="29"/>
      <c r="KXF54" s="29"/>
      <c r="KXG54" s="29"/>
      <c r="KXH54" s="29"/>
      <c r="KXI54" s="29"/>
      <c r="KXJ54" s="29"/>
      <c r="KXK54" s="29"/>
      <c r="KXL54" s="29"/>
      <c r="KXM54" s="29"/>
      <c r="KXN54" s="29"/>
      <c r="KXO54" s="29"/>
      <c r="KXP54" s="29"/>
      <c r="KXQ54" s="29"/>
      <c r="KXR54" s="29"/>
      <c r="KXS54" s="29"/>
      <c r="KXT54" s="29"/>
      <c r="KXU54" s="29"/>
      <c r="KXV54" s="29"/>
      <c r="KXW54" s="29"/>
      <c r="KXX54" s="29"/>
      <c r="KXY54" s="29"/>
      <c r="KXZ54" s="29"/>
      <c r="KYA54" s="29"/>
      <c r="KYB54" s="29"/>
      <c r="KYC54" s="29"/>
      <c r="KYD54" s="29"/>
      <c r="KYE54" s="29"/>
      <c r="KYF54" s="29"/>
      <c r="KYG54" s="29"/>
      <c r="KYH54" s="29"/>
      <c r="KYI54" s="29"/>
      <c r="KYJ54" s="29"/>
      <c r="KYK54" s="29"/>
      <c r="KYL54" s="29"/>
      <c r="KYM54" s="29"/>
      <c r="KYN54" s="29"/>
      <c r="KYO54" s="29"/>
      <c r="KYP54" s="29"/>
      <c r="KYQ54" s="29"/>
      <c r="KYR54" s="29"/>
      <c r="KYS54" s="29"/>
      <c r="KYT54" s="29"/>
      <c r="KYU54" s="29"/>
      <c r="KYV54" s="29"/>
      <c r="KYW54" s="29"/>
      <c r="KYX54" s="29"/>
      <c r="KYY54" s="29"/>
      <c r="KYZ54" s="29"/>
      <c r="KZA54" s="29"/>
      <c r="KZB54" s="29"/>
      <c r="KZC54" s="29"/>
      <c r="KZD54" s="29"/>
      <c r="KZE54" s="29"/>
      <c r="KZF54" s="29"/>
      <c r="KZG54" s="29"/>
      <c r="KZH54" s="29"/>
      <c r="KZI54" s="29"/>
      <c r="KZJ54" s="29"/>
      <c r="KZK54" s="29"/>
      <c r="KZL54" s="29"/>
      <c r="KZM54" s="29"/>
      <c r="KZN54" s="29"/>
      <c r="KZO54" s="29"/>
      <c r="KZP54" s="29"/>
      <c r="KZQ54" s="29"/>
      <c r="KZR54" s="29"/>
      <c r="KZS54" s="29"/>
      <c r="KZT54" s="29"/>
      <c r="KZU54" s="29"/>
      <c r="KZV54" s="29"/>
      <c r="KZW54" s="29"/>
      <c r="KZX54" s="29"/>
      <c r="KZY54" s="29"/>
      <c r="KZZ54" s="29"/>
      <c r="LAA54" s="29"/>
      <c r="LAB54" s="29"/>
      <c r="LAC54" s="29"/>
      <c r="LAD54" s="29"/>
      <c r="LAE54" s="29"/>
      <c r="LAF54" s="29"/>
      <c r="LAG54" s="29"/>
      <c r="LAH54" s="29"/>
      <c r="LAI54" s="29"/>
      <c r="LAJ54" s="29"/>
      <c r="LAK54" s="29"/>
      <c r="LAL54" s="29"/>
      <c r="LAM54" s="29"/>
      <c r="LAN54" s="29"/>
      <c r="LAO54" s="29"/>
      <c r="LAP54" s="29"/>
      <c r="LAQ54" s="29"/>
      <c r="LAR54" s="29"/>
      <c r="LAS54" s="29"/>
      <c r="LAT54" s="29"/>
      <c r="LAU54" s="29"/>
      <c r="LAV54" s="29"/>
      <c r="LAW54" s="29"/>
      <c r="LAX54" s="29"/>
      <c r="LAY54" s="29"/>
      <c r="LAZ54" s="29"/>
      <c r="LBA54" s="29"/>
      <c r="LBB54" s="29"/>
      <c r="LBC54" s="29"/>
      <c r="LBD54" s="29"/>
      <c r="LBE54" s="29"/>
      <c r="LBF54" s="29"/>
      <c r="LBG54" s="29"/>
      <c r="LBH54" s="29"/>
      <c r="LBI54" s="29"/>
      <c r="LBJ54" s="29"/>
      <c r="LBK54" s="29"/>
      <c r="LBL54" s="29"/>
      <c r="LBM54" s="29"/>
      <c r="LBN54" s="29"/>
      <c r="LBO54" s="29"/>
      <c r="LBP54" s="29"/>
      <c r="LBQ54" s="29"/>
      <c r="LBR54" s="29"/>
      <c r="LBS54" s="29"/>
      <c r="LBT54" s="29"/>
      <c r="LBU54" s="29"/>
      <c r="LBV54" s="29"/>
      <c r="LBW54" s="29"/>
      <c r="LBX54" s="29"/>
      <c r="LBY54" s="29"/>
      <c r="LBZ54" s="29"/>
      <c r="LCA54" s="29"/>
      <c r="LCB54" s="29"/>
      <c r="LCC54" s="29"/>
      <c r="LCD54" s="29"/>
      <c r="LCE54" s="29"/>
      <c r="LCF54" s="29"/>
      <c r="LCG54" s="29"/>
      <c r="LCH54" s="29"/>
      <c r="LCI54" s="29"/>
      <c r="LCJ54" s="29"/>
      <c r="LCK54" s="29"/>
      <c r="LCL54" s="29"/>
      <c r="LCM54" s="29"/>
      <c r="LCN54" s="29"/>
      <c r="LCO54" s="29"/>
      <c r="LCP54" s="29"/>
      <c r="LCQ54" s="29"/>
      <c r="LCR54" s="29"/>
      <c r="LCS54" s="29"/>
      <c r="LCT54" s="29"/>
      <c r="LCU54" s="29"/>
      <c r="LCV54" s="29"/>
      <c r="LCW54" s="29"/>
      <c r="LCX54" s="29"/>
      <c r="LCY54" s="29"/>
      <c r="LCZ54" s="29"/>
      <c r="LDA54" s="29"/>
      <c r="LDB54" s="29"/>
      <c r="LDC54" s="29"/>
      <c r="LDD54" s="29"/>
      <c r="LDE54" s="29"/>
      <c r="LDF54" s="29"/>
      <c r="LDG54" s="29"/>
      <c r="LDH54" s="29"/>
      <c r="LDI54" s="29"/>
      <c r="LDJ54" s="29"/>
      <c r="LDK54" s="29"/>
      <c r="LDL54" s="29"/>
      <c r="LDM54" s="29"/>
      <c r="LDN54" s="29"/>
      <c r="LDO54" s="29"/>
      <c r="LDP54" s="29"/>
      <c r="LDQ54" s="29"/>
      <c r="LDR54" s="29"/>
      <c r="LDS54" s="29"/>
      <c r="LDT54" s="29"/>
      <c r="LDU54" s="29"/>
      <c r="LDV54" s="29"/>
      <c r="LDW54" s="29"/>
      <c r="LDX54" s="29"/>
      <c r="LDY54" s="29"/>
      <c r="LDZ54" s="29"/>
      <c r="LEA54" s="29"/>
      <c r="LEB54" s="29"/>
      <c r="LEC54" s="29"/>
      <c r="LED54" s="29"/>
      <c r="LEE54" s="29"/>
      <c r="LEF54" s="29"/>
      <c r="LEG54" s="29"/>
      <c r="LEH54" s="29"/>
      <c r="LEI54" s="29"/>
      <c r="LEJ54" s="29"/>
      <c r="LEK54" s="29"/>
      <c r="LEL54" s="29"/>
      <c r="LEM54" s="29"/>
      <c r="LEN54" s="29"/>
      <c r="LEO54" s="29"/>
      <c r="LEP54" s="29"/>
      <c r="LEQ54" s="29"/>
      <c r="LER54" s="29"/>
      <c r="LES54" s="29"/>
      <c r="LET54" s="29"/>
      <c r="LEU54" s="29"/>
      <c r="LEV54" s="29"/>
      <c r="LEW54" s="29"/>
      <c r="LEX54" s="29"/>
      <c r="LEY54" s="29"/>
      <c r="LEZ54" s="29"/>
      <c r="LFA54" s="29"/>
      <c r="LFB54" s="29"/>
      <c r="LFC54" s="29"/>
      <c r="LFD54" s="29"/>
      <c r="LFE54" s="29"/>
      <c r="LFF54" s="29"/>
      <c r="LFG54" s="29"/>
      <c r="LFH54" s="29"/>
      <c r="LFI54" s="29"/>
      <c r="LFJ54" s="29"/>
      <c r="LFK54" s="29"/>
      <c r="LFL54" s="29"/>
      <c r="LFM54" s="29"/>
      <c r="LFN54" s="29"/>
      <c r="LFO54" s="29"/>
      <c r="LFP54" s="29"/>
      <c r="LFQ54" s="29"/>
      <c r="LFR54" s="29"/>
      <c r="LFS54" s="29"/>
      <c r="LFT54" s="29"/>
      <c r="LFU54" s="29"/>
      <c r="LFV54" s="29"/>
      <c r="LFW54" s="29"/>
      <c r="LFX54" s="29"/>
      <c r="LFY54" s="29"/>
      <c r="LFZ54" s="29"/>
      <c r="LGA54" s="29"/>
      <c r="LGB54" s="29"/>
      <c r="LGC54" s="29"/>
      <c r="LGD54" s="29"/>
      <c r="LGE54" s="29"/>
      <c r="LGF54" s="29"/>
      <c r="LGG54" s="29"/>
      <c r="LGH54" s="29"/>
      <c r="LGI54" s="29"/>
      <c r="LGJ54" s="29"/>
      <c r="LGK54" s="29"/>
      <c r="LGL54" s="29"/>
      <c r="LGM54" s="29"/>
      <c r="LGN54" s="29"/>
      <c r="LGO54" s="29"/>
      <c r="LGP54" s="29"/>
      <c r="LGQ54" s="29"/>
      <c r="LGR54" s="29"/>
      <c r="LGS54" s="29"/>
      <c r="LGT54" s="29"/>
      <c r="LGU54" s="29"/>
      <c r="LGV54" s="29"/>
      <c r="LGW54" s="29"/>
      <c r="LGX54" s="29"/>
      <c r="LGY54" s="29"/>
      <c r="LGZ54" s="29"/>
      <c r="LHA54" s="29"/>
      <c r="LHB54" s="29"/>
      <c r="LHC54" s="29"/>
      <c r="LHD54" s="29"/>
      <c r="LHE54" s="29"/>
      <c r="LHF54" s="29"/>
      <c r="LHG54" s="29"/>
      <c r="LHH54" s="29"/>
      <c r="LHI54" s="29"/>
      <c r="LHJ54" s="29"/>
      <c r="LHK54" s="29"/>
      <c r="LHL54" s="29"/>
      <c r="LHM54" s="29"/>
      <c r="LHN54" s="29"/>
      <c r="LHO54" s="29"/>
      <c r="LHP54" s="29"/>
      <c r="LHQ54" s="29"/>
      <c r="LHR54" s="29"/>
      <c r="LHS54" s="29"/>
      <c r="LHT54" s="29"/>
      <c r="LHU54" s="29"/>
      <c r="LHV54" s="29"/>
      <c r="LHW54" s="29"/>
      <c r="LHX54" s="29"/>
      <c r="LHY54" s="29"/>
      <c r="LHZ54" s="29"/>
      <c r="LIA54" s="29"/>
      <c r="LIB54" s="29"/>
      <c r="LIC54" s="29"/>
      <c r="LID54" s="29"/>
      <c r="LIE54" s="29"/>
      <c r="LIF54" s="29"/>
      <c r="LIG54" s="29"/>
      <c r="LIH54" s="29"/>
      <c r="LII54" s="29"/>
      <c r="LIJ54" s="29"/>
      <c r="LIK54" s="29"/>
      <c r="LIL54" s="29"/>
      <c r="LIM54" s="29"/>
      <c r="LIN54" s="29"/>
      <c r="LIO54" s="29"/>
      <c r="LIP54" s="29"/>
      <c r="LIQ54" s="29"/>
      <c r="LIR54" s="29"/>
      <c r="LIS54" s="29"/>
      <c r="LIT54" s="29"/>
      <c r="LIU54" s="29"/>
      <c r="LIV54" s="29"/>
      <c r="LIW54" s="29"/>
      <c r="LIX54" s="29"/>
      <c r="LIY54" s="29"/>
      <c r="LIZ54" s="29"/>
      <c r="LJA54" s="29"/>
      <c r="LJB54" s="29"/>
      <c r="LJC54" s="29"/>
      <c r="LJD54" s="29"/>
      <c r="LJE54" s="29"/>
      <c r="LJF54" s="29"/>
      <c r="LJG54" s="29"/>
      <c r="LJH54" s="29"/>
      <c r="LJI54" s="29"/>
      <c r="LJJ54" s="29"/>
      <c r="LJK54" s="29"/>
      <c r="LJL54" s="29"/>
      <c r="LJM54" s="29"/>
      <c r="LJN54" s="29"/>
      <c r="LJO54" s="29"/>
      <c r="LJP54" s="29"/>
      <c r="LJQ54" s="29"/>
      <c r="LJR54" s="29"/>
      <c r="LJS54" s="29"/>
      <c r="LJT54" s="29"/>
      <c r="LJU54" s="29"/>
      <c r="LJV54" s="29"/>
      <c r="LJW54" s="29"/>
      <c r="LJX54" s="29"/>
      <c r="LJY54" s="29"/>
      <c r="LJZ54" s="29"/>
      <c r="LKA54" s="29"/>
      <c r="LKB54" s="29"/>
      <c r="LKC54" s="29"/>
      <c r="LKD54" s="29"/>
      <c r="LKE54" s="29"/>
      <c r="LKF54" s="29"/>
      <c r="LKG54" s="29"/>
      <c r="LKH54" s="29"/>
      <c r="LKI54" s="29"/>
      <c r="LKJ54" s="29"/>
      <c r="LKK54" s="29"/>
      <c r="LKL54" s="29"/>
      <c r="LKM54" s="29"/>
      <c r="LKN54" s="29"/>
      <c r="LKO54" s="29"/>
      <c r="LKP54" s="29"/>
      <c r="LKQ54" s="29"/>
      <c r="LKR54" s="29"/>
      <c r="LKS54" s="29"/>
      <c r="LKT54" s="29"/>
      <c r="LKU54" s="29"/>
      <c r="LKV54" s="29"/>
      <c r="LKW54" s="29"/>
      <c r="LKX54" s="29"/>
      <c r="LKY54" s="29"/>
      <c r="LKZ54" s="29"/>
      <c r="LLA54" s="29"/>
      <c r="LLB54" s="29"/>
      <c r="LLC54" s="29"/>
      <c r="LLD54" s="29"/>
      <c r="LLE54" s="29"/>
      <c r="LLF54" s="29"/>
      <c r="LLG54" s="29"/>
      <c r="LLH54" s="29"/>
      <c r="LLI54" s="29"/>
      <c r="LLJ54" s="29"/>
      <c r="LLK54" s="29"/>
      <c r="LLL54" s="29"/>
      <c r="LLM54" s="29"/>
      <c r="LLN54" s="29"/>
      <c r="LLO54" s="29"/>
      <c r="LLP54" s="29"/>
      <c r="LLQ54" s="29"/>
      <c r="LLR54" s="29"/>
      <c r="LLS54" s="29"/>
      <c r="LLT54" s="29"/>
      <c r="LLU54" s="29"/>
      <c r="LLV54" s="29"/>
      <c r="LLW54" s="29"/>
      <c r="LLX54" s="29"/>
      <c r="LLY54" s="29"/>
      <c r="LLZ54" s="29"/>
      <c r="LMA54" s="29"/>
      <c r="LMB54" s="29"/>
      <c r="LMC54" s="29"/>
      <c r="LMD54" s="29"/>
      <c r="LME54" s="29"/>
      <c r="LMF54" s="29"/>
      <c r="LMG54" s="29"/>
      <c r="LMH54" s="29"/>
      <c r="LMI54" s="29"/>
      <c r="LMJ54" s="29"/>
      <c r="LMK54" s="29"/>
      <c r="LML54" s="29"/>
      <c r="LMM54" s="29"/>
      <c r="LMN54" s="29"/>
      <c r="LMO54" s="29"/>
      <c r="LMP54" s="29"/>
      <c r="LMQ54" s="29"/>
      <c r="LMR54" s="29"/>
      <c r="LMS54" s="29"/>
      <c r="LMT54" s="29"/>
      <c r="LMU54" s="29"/>
      <c r="LMV54" s="29"/>
      <c r="LMW54" s="29"/>
      <c r="LMX54" s="29"/>
      <c r="LMY54" s="29"/>
      <c r="LMZ54" s="29"/>
      <c r="LNA54" s="29"/>
      <c r="LNB54" s="29"/>
      <c r="LNC54" s="29"/>
      <c r="LND54" s="29"/>
      <c r="LNE54" s="29"/>
      <c r="LNF54" s="29"/>
      <c r="LNG54" s="29"/>
      <c r="LNH54" s="29"/>
      <c r="LNI54" s="29"/>
      <c r="LNJ54" s="29"/>
      <c r="LNK54" s="29"/>
      <c r="LNL54" s="29"/>
      <c r="LNM54" s="29"/>
      <c r="LNN54" s="29"/>
      <c r="LNO54" s="29"/>
      <c r="LNP54" s="29"/>
      <c r="LNQ54" s="29"/>
      <c r="LNR54" s="29"/>
      <c r="LNS54" s="29"/>
      <c r="LNT54" s="29"/>
      <c r="LNU54" s="29"/>
      <c r="LNV54" s="29"/>
      <c r="LNW54" s="29"/>
      <c r="LNX54" s="29"/>
      <c r="LNY54" s="29"/>
      <c r="LNZ54" s="29"/>
      <c r="LOA54" s="29"/>
      <c r="LOB54" s="29"/>
      <c r="LOC54" s="29"/>
      <c r="LOD54" s="29"/>
      <c r="LOE54" s="29"/>
      <c r="LOF54" s="29"/>
      <c r="LOG54" s="29"/>
      <c r="LOH54" s="29"/>
      <c r="LOI54" s="29"/>
      <c r="LOJ54" s="29"/>
      <c r="LOK54" s="29"/>
      <c r="LOL54" s="29"/>
      <c r="LOM54" s="29"/>
      <c r="LON54" s="29"/>
      <c r="LOO54" s="29"/>
      <c r="LOP54" s="29"/>
      <c r="LOQ54" s="29"/>
      <c r="LOR54" s="29"/>
      <c r="LOS54" s="29"/>
      <c r="LOT54" s="29"/>
      <c r="LOU54" s="29"/>
      <c r="LOV54" s="29"/>
      <c r="LOW54" s="29"/>
      <c r="LOX54" s="29"/>
      <c r="LOY54" s="29"/>
      <c r="LOZ54" s="29"/>
      <c r="LPA54" s="29"/>
      <c r="LPB54" s="29"/>
      <c r="LPC54" s="29"/>
      <c r="LPD54" s="29"/>
      <c r="LPE54" s="29"/>
      <c r="LPF54" s="29"/>
      <c r="LPG54" s="29"/>
      <c r="LPH54" s="29"/>
      <c r="LPI54" s="29"/>
      <c r="LPJ54" s="29"/>
      <c r="LPK54" s="29"/>
      <c r="LPL54" s="29"/>
      <c r="LPM54" s="29"/>
      <c r="LPN54" s="29"/>
      <c r="LPO54" s="29"/>
      <c r="LPP54" s="29"/>
      <c r="LPQ54" s="29"/>
      <c r="LPR54" s="29"/>
      <c r="LPS54" s="29"/>
      <c r="LPT54" s="29"/>
      <c r="LPU54" s="29"/>
      <c r="LPV54" s="29"/>
      <c r="LPW54" s="29"/>
      <c r="LPX54" s="29"/>
      <c r="LPY54" s="29"/>
      <c r="LPZ54" s="29"/>
      <c r="LQA54" s="29"/>
      <c r="LQB54" s="29"/>
      <c r="LQC54" s="29"/>
      <c r="LQD54" s="29"/>
      <c r="LQE54" s="29"/>
      <c r="LQF54" s="29"/>
      <c r="LQG54" s="29"/>
      <c r="LQH54" s="29"/>
      <c r="LQI54" s="29"/>
      <c r="LQJ54" s="29"/>
      <c r="LQK54" s="29"/>
      <c r="LQL54" s="29"/>
      <c r="LQM54" s="29"/>
      <c r="LQN54" s="29"/>
      <c r="LQO54" s="29"/>
      <c r="LQP54" s="29"/>
      <c r="LQQ54" s="29"/>
      <c r="LQR54" s="29"/>
      <c r="LQS54" s="29"/>
      <c r="LQT54" s="29"/>
      <c r="LQU54" s="29"/>
      <c r="LQV54" s="29"/>
      <c r="LQW54" s="29"/>
      <c r="LQX54" s="29"/>
      <c r="LQY54" s="29"/>
      <c r="LQZ54" s="29"/>
      <c r="LRA54" s="29"/>
      <c r="LRB54" s="29"/>
      <c r="LRC54" s="29"/>
      <c r="LRD54" s="29"/>
      <c r="LRE54" s="29"/>
      <c r="LRF54" s="29"/>
      <c r="LRG54" s="29"/>
      <c r="LRH54" s="29"/>
      <c r="LRI54" s="29"/>
      <c r="LRJ54" s="29"/>
      <c r="LRK54" s="29"/>
      <c r="LRL54" s="29"/>
      <c r="LRM54" s="29"/>
      <c r="LRN54" s="29"/>
      <c r="LRO54" s="29"/>
      <c r="LRP54" s="29"/>
      <c r="LRQ54" s="29"/>
      <c r="LRR54" s="29"/>
      <c r="LRS54" s="29"/>
      <c r="LRT54" s="29"/>
      <c r="LRU54" s="29"/>
      <c r="LRV54" s="29"/>
      <c r="LRW54" s="29"/>
      <c r="LRX54" s="29"/>
      <c r="LRY54" s="29"/>
      <c r="LRZ54" s="29"/>
      <c r="LSA54" s="29"/>
      <c r="LSB54" s="29"/>
      <c r="LSC54" s="29"/>
      <c r="LSD54" s="29"/>
      <c r="LSE54" s="29"/>
      <c r="LSF54" s="29"/>
      <c r="LSG54" s="29"/>
      <c r="LSH54" s="29"/>
      <c r="LSI54" s="29"/>
      <c r="LSJ54" s="29"/>
      <c r="LSK54" s="29"/>
      <c r="LSL54" s="29"/>
      <c r="LSM54" s="29"/>
      <c r="LSN54" s="29"/>
      <c r="LSO54" s="29"/>
      <c r="LSP54" s="29"/>
      <c r="LSQ54" s="29"/>
      <c r="LSR54" s="29"/>
      <c r="LSS54" s="29"/>
      <c r="LST54" s="29"/>
      <c r="LSU54" s="29"/>
      <c r="LSV54" s="29"/>
      <c r="LSW54" s="29"/>
      <c r="LSX54" s="29"/>
      <c r="LSY54" s="29"/>
      <c r="LSZ54" s="29"/>
      <c r="LTA54" s="29"/>
      <c r="LTB54" s="29"/>
      <c r="LTC54" s="29"/>
      <c r="LTD54" s="29"/>
      <c r="LTE54" s="29"/>
      <c r="LTF54" s="29"/>
      <c r="LTG54" s="29"/>
      <c r="LTH54" s="29"/>
      <c r="LTI54" s="29"/>
      <c r="LTJ54" s="29"/>
      <c r="LTK54" s="29"/>
      <c r="LTL54" s="29"/>
      <c r="LTM54" s="29"/>
      <c r="LTN54" s="29"/>
      <c r="LTO54" s="29"/>
      <c r="LTP54" s="29"/>
      <c r="LTQ54" s="29"/>
      <c r="LTR54" s="29"/>
      <c r="LTS54" s="29"/>
      <c r="LTT54" s="29"/>
      <c r="LTU54" s="29"/>
      <c r="LTV54" s="29"/>
      <c r="LTW54" s="29"/>
      <c r="LTX54" s="29"/>
      <c r="LTY54" s="29"/>
      <c r="LTZ54" s="29"/>
      <c r="LUA54" s="29"/>
      <c r="LUB54" s="29"/>
      <c r="LUC54" s="29"/>
      <c r="LUD54" s="29"/>
      <c r="LUE54" s="29"/>
      <c r="LUF54" s="29"/>
      <c r="LUG54" s="29"/>
      <c r="LUH54" s="29"/>
      <c r="LUI54" s="29"/>
      <c r="LUJ54" s="29"/>
      <c r="LUK54" s="29"/>
      <c r="LUL54" s="29"/>
      <c r="LUM54" s="29"/>
      <c r="LUN54" s="29"/>
      <c r="LUO54" s="29"/>
      <c r="LUP54" s="29"/>
      <c r="LUQ54" s="29"/>
      <c r="LUR54" s="29"/>
      <c r="LUS54" s="29"/>
      <c r="LUT54" s="29"/>
      <c r="LUU54" s="29"/>
      <c r="LUV54" s="29"/>
      <c r="LUW54" s="29"/>
      <c r="LUX54" s="29"/>
      <c r="LUY54" s="29"/>
      <c r="LUZ54" s="29"/>
      <c r="LVA54" s="29"/>
      <c r="LVB54" s="29"/>
      <c r="LVC54" s="29"/>
      <c r="LVD54" s="29"/>
      <c r="LVE54" s="29"/>
      <c r="LVF54" s="29"/>
      <c r="LVG54" s="29"/>
      <c r="LVH54" s="29"/>
      <c r="LVI54" s="29"/>
      <c r="LVJ54" s="29"/>
      <c r="LVK54" s="29"/>
      <c r="LVL54" s="29"/>
      <c r="LVM54" s="29"/>
      <c r="LVN54" s="29"/>
      <c r="LVO54" s="29"/>
      <c r="LVP54" s="29"/>
      <c r="LVQ54" s="29"/>
      <c r="LVR54" s="29"/>
      <c r="LVS54" s="29"/>
      <c r="LVT54" s="29"/>
      <c r="LVU54" s="29"/>
      <c r="LVV54" s="29"/>
      <c r="LVW54" s="29"/>
      <c r="LVX54" s="29"/>
      <c r="LVY54" s="29"/>
      <c r="LVZ54" s="29"/>
      <c r="LWA54" s="29"/>
      <c r="LWB54" s="29"/>
      <c r="LWC54" s="29"/>
      <c r="LWD54" s="29"/>
      <c r="LWE54" s="29"/>
      <c r="LWF54" s="29"/>
      <c r="LWG54" s="29"/>
      <c r="LWH54" s="29"/>
      <c r="LWI54" s="29"/>
      <c r="LWJ54" s="29"/>
      <c r="LWK54" s="29"/>
      <c r="LWL54" s="29"/>
      <c r="LWM54" s="29"/>
      <c r="LWN54" s="29"/>
      <c r="LWO54" s="29"/>
      <c r="LWP54" s="29"/>
      <c r="LWQ54" s="29"/>
      <c r="LWR54" s="29"/>
      <c r="LWS54" s="29"/>
      <c r="LWT54" s="29"/>
      <c r="LWU54" s="29"/>
      <c r="LWV54" s="29"/>
      <c r="LWW54" s="29"/>
      <c r="LWX54" s="29"/>
      <c r="LWY54" s="29"/>
      <c r="LWZ54" s="29"/>
      <c r="LXA54" s="29"/>
      <c r="LXB54" s="29"/>
      <c r="LXC54" s="29"/>
      <c r="LXD54" s="29"/>
      <c r="LXE54" s="29"/>
      <c r="LXF54" s="29"/>
      <c r="LXG54" s="29"/>
      <c r="LXH54" s="29"/>
      <c r="LXI54" s="29"/>
      <c r="LXJ54" s="29"/>
      <c r="LXK54" s="29"/>
      <c r="LXL54" s="29"/>
      <c r="LXM54" s="29"/>
      <c r="LXN54" s="29"/>
      <c r="LXO54" s="29"/>
      <c r="LXP54" s="29"/>
      <c r="LXQ54" s="29"/>
      <c r="LXR54" s="29"/>
      <c r="LXS54" s="29"/>
      <c r="LXT54" s="29"/>
      <c r="LXU54" s="29"/>
      <c r="LXV54" s="29"/>
      <c r="LXW54" s="29"/>
      <c r="LXX54" s="29"/>
      <c r="LXY54" s="29"/>
      <c r="LXZ54" s="29"/>
      <c r="LYA54" s="29"/>
      <c r="LYB54" s="29"/>
      <c r="LYC54" s="29"/>
      <c r="LYD54" s="29"/>
      <c r="LYE54" s="29"/>
      <c r="LYF54" s="29"/>
      <c r="LYG54" s="29"/>
      <c r="LYH54" s="29"/>
      <c r="LYI54" s="29"/>
      <c r="LYJ54" s="29"/>
      <c r="LYK54" s="29"/>
      <c r="LYL54" s="29"/>
      <c r="LYM54" s="29"/>
      <c r="LYN54" s="29"/>
      <c r="LYO54" s="29"/>
      <c r="LYP54" s="29"/>
      <c r="LYQ54" s="29"/>
      <c r="LYR54" s="29"/>
      <c r="LYS54" s="29"/>
      <c r="LYT54" s="29"/>
      <c r="LYU54" s="29"/>
      <c r="LYV54" s="29"/>
      <c r="LYW54" s="29"/>
      <c r="LYX54" s="29"/>
      <c r="LYY54" s="29"/>
      <c r="LYZ54" s="29"/>
      <c r="LZA54" s="29"/>
      <c r="LZB54" s="29"/>
      <c r="LZC54" s="29"/>
      <c r="LZD54" s="29"/>
      <c r="LZE54" s="29"/>
      <c r="LZF54" s="29"/>
      <c r="LZG54" s="29"/>
      <c r="LZH54" s="29"/>
      <c r="LZI54" s="29"/>
      <c r="LZJ54" s="29"/>
      <c r="LZK54" s="29"/>
      <c r="LZL54" s="29"/>
      <c r="LZM54" s="29"/>
      <c r="LZN54" s="29"/>
      <c r="LZO54" s="29"/>
      <c r="LZP54" s="29"/>
      <c r="LZQ54" s="29"/>
      <c r="LZR54" s="29"/>
      <c r="LZS54" s="29"/>
      <c r="LZT54" s="29"/>
      <c r="LZU54" s="29"/>
      <c r="LZV54" s="29"/>
      <c r="LZW54" s="29"/>
      <c r="LZX54" s="29"/>
      <c r="LZY54" s="29"/>
      <c r="LZZ54" s="29"/>
      <c r="MAA54" s="29"/>
      <c r="MAB54" s="29"/>
      <c r="MAC54" s="29"/>
      <c r="MAD54" s="29"/>
      <c r="MAE54" s="29"/>
      <c r="MAF54" s="29"/>
      <c r="MAG54" s="29"/>
      <c r="MAH54" s="29"/>
      <c r="MAI54" s="29"/>
      <c r="MAJ54" s="29"/>
      <c r="MAK54" s="29"/>
      <c r="MAL54" s="29"/>
      <c r="MAM54" s="29"/>
      <c r="MAN54" s="29"/>
      <c r="MAO54" s="29"/>
      <c r="MAP54" s="29"/>
      <c r="MAQ54" s="29"/>
      <c r="MAR54" s="29"/>
      <c r="MAS54" s="29"/>
      <c r="MAT54" s="29"/>
      <c r="MAU54" s="29"/>
      <c r="MAV54" s="29"/>
      <c r="MAW54" s="29"/>
      <c r="MAX54" s="29"/>
      <c r="MAY54" s="29"/>
      <c r="MAZ54" s="29"/>
      <c r="MBA54" s="29"/>
      <c r="MBB54" s="29"/>
      <c r="MBC54" s="29"/>
      <c r="MBD54" s="29"/>
      <c r="MBE54" s="29"/>
      <c r="MBF54" s="29"/>
      <c r="MBG54" s="29"/>
      <c r="MBH54" s="29"/>
      <c r="MBI54" s="29"/>
      <c r="MBJ54" s="29"/>
      <c r="MBK54" s="29"/>
      <c r="MBL54" s="29"/>
      <c r="MBM54" s="29"/>
      <c r="MBN54" s="29"/>
      <c r="MBO54" s="29"/>
      <c r="MBP54" s="29"/>
      <c r="MBQ54" s="29"/>
      <c r="MBR54" s="29"/>
      <c r="MBS54" s="29"/>
      <c r="MBT54" s="29"/>
      <c r="MBU54" s="29"/>
      <c r="MBV54" s="29"/>
      <c r="MBW54" s="29"/>
      <c r="MBX54" s="29"/>
      <c r="MBY54" s="29"/>
      <c r="MBZ54" s="29"/>
      <c r="MCA54" s="29"/>
      <c r="MCB54" s="29"/>
      <c r="MCC54" s="29"/>
      <c r="MCD54" s="29"/>
      <c r="MCE54" s="29"/>
      <c r="MCF54" s="29"/>
      <c r="MCG54" s="29"/>
      <c r="MCH54" s="29"/>
      <c r="MCI54" s="29"/>
      <c r="MCJ54" s="29"/>
      <c r="MCK54" s="29"/>
      <c r="MCL54" s="29"/>
      <c r="MCM54" s="29"/>
      <c r="MCN54" s="29"/>
      <c r="MCO54" s="29"/>
      <c r="MCP54" s="29"/>
      <c r="MCQ54" s="29"/>
      <c r="MCR54" s="29"/>
      <c r="MCS54" s="29"/>
      <c r="MCT54" s="29"/>
      <c r="MCU54" s="29"/>
      <c r="MCV54" s="29"/>
      <c r="MCW54" s="29"/>
      <c r="MCX54" s="29"/>
      <c r="MCY54" s="29"/>
      <c r="MCZ54" s="29"/>
      <c r="MDA54" s="29"/>
      <c r="MDB54" s="29"/>
      <c r="MDC54" s="29"/>
      <c r="MDD54" s="29"/>
      <c r="MDE54" s="29"/>
      <c r="MDF54" s="29"/>
      <c r="MDG54" s="29"/>
      <c r="MDH54" s="29"/>
      <c r="MDI54" s="29"/>
      <c r="MDJ54" s="29"/>
      <c r="MDK54" s="29"/>
      <c r="MDL54" s="29"/>
      <c r="MDM54" s="29"/>
      <c r="MDN54" s="29"/>
      <c r="MDO54" s="29"/>
      <c r="MDP54" s="29"/>
      <c r="MDQ54" s="29"/>
      <c r="MDR54" s="29"/>
      <c r="MDS54" s="29"/>
      <c r="MDT54" s="29"/>
      <c r="MDU54" s="29"/>
      <c r="MDV54" s="29"/>
      <c r="MDW54" s="29"/>
      <c r="MDX54" s="29"/>
      <c r="MDY54" s="29"/>
      <c r="MDZ54" s="29"/>
      <c r="MEA54" s="29"/>
      <c r="MEB54" s="29"/>
      <c r="MEC54" s="29"/>
      <c r="MED54" s="29"/>
      <c r="MEE54" s="29"/>
      <c r="MEF54" s="29"/>
      <c r="MEG54" s="29"/>
      <c r="MEH54" s="29"/>
      <c r="MEI54" s="29"/>
      <c r="MEJ54" s="29"/>
      <c r="MEK54" s="29"/>
      <c r="MEL54" s="29"/>
      <c r="MEM54" s="29"/>
      <c r="MEN54" s="29"/>
      <c r="MEO54" s="29"/>
      <c r="MEP54" s="29"/>
      <c r="MEQ54" s="29"/>
      <c r="MER54" s="29"/>
      <c r="MES54" s="29"/>
      <c r="MET54" s="29"/>
      <c r="MEU54" s="29"/>
      <c r="MEV54" s="29"/>
      <c r="MEW54" s="29"/>
      <c r="MEX54" s="29"/>
      <c r="MEY54" s="29"/>
      <c r="MEZ54" s="29"/>
      <c r="MFA54" s="29"/>
      <c r="MFB54" s="29"/>
      <c r="MFC54" s="29"/>
      <c r="MFD54" s="29"/>
      <c r="MFE54" s="29"/>
      <c r="MFF54" s="29"/>
      <c r="MFG54" s="29"/>
      <c r="MFH54" s="29"/>
      <c r="MFI54" s="29"/>
      <c r="MFJ54" s="29"/>
      <c r="MFK54" s="29"/>
      <c r="MFL54" s="29"/>
      <c r="MFM54" s="29"/>
      <c r="MFN54" s="29"/>
      <c r="MFO54" s="29"/>
      <c r="MFP54" s="29"/>
      <c r="MFQ54" s="29"/>
      <c r="MFR54" s="29"/>
      <c r="MFS54" s="29"/>
      <c r="MFT54" s="29"/>
      <c r="MFU54" s="29"/>
      <c r="MFV54" s="29"/>
      <c r="MFW54" s="29"/>
      <c r="MFX54" s="29"/>
      <c r="MFY54" s="29"/>
      <c r="MFZ54" s="29"/>
      <c r="MGA54" s="29"/>
      <c r="MGB54" s="29"/>
      <c r="MGC54" s="29"/>
      <c r="MGD54" s="29"/>
      <c r="MGE54" s="29"/>
      <c r="MGF54" s="29"/>
      <c r="MGG54" s="29"/>
      <c r="MGH54" s="29"/>
      <c r="MGI54" s="29"/>
      <c r="MGJ54" s="29"/>
      <c r="MGK54" s="29"/>
      <c r="MGL54" s="29"/>
      <c r="MGM54" s="29"/>
      <c r="MGN54" s="29"/>
      <c r="MGO54" s="29"/>
      <c r="MGP54" s="29"/>
      <c r="MGQ54" s="29"/>
      <c r="MGR54" s="29"/>
      <c r="MGS54" s="29"/>
      <c r="MGT54" s="29"/>
      <c r="MGU54" s="29"/>
      <c r="MGV54" s="29"/>
      <c r="MGW54" s="29"/>
      <c r="MGX54" s="29"/>
      <c r="MGY54" s="29"/>
      <c r="MGZ54" s="29"/>
      <c r="MHA54" s="29"/>
      <c r="MHB54" s="29"/>
      <c r="MHC54" s="29"/>
      <c r="MHD54" s="29"/>
      <c r="MHE54" s="29"/>
      <c r="MHF54" s="29"/>
      <c r="MHG54" s="29"/>
      <c r="MHH54" s="29"/>
      <c r="MHI54" s="29"/>
      <c r="MHJ54" s="29"/>
      <c r="MHK54" s="29"/>
      <c r="MHL54" s="29"/>
      <c r="MHM54" s="29"/>
      <c r="MHN54" s="29"/>
      <c r="MHO54" s="29"/>
      <c r="MHP54" s="29"/>
      <c r="MHQ54" s="29"/>
      <c r="MHR54" s="29"/>
      <c r="MHS54" s="29"/>
      <c r="MHT54" s="29"/>
      <c r="MHU54" s="29"/>
      <c r="MHV54" s="29"/>
      <c r="MHW54" s="29"/>
      <c r="MHX54" s="29"/>
      <c r="MHY54" s="29"/>
      <c r="MHZ54" s="29"/>
      <c r="MIA54" s="29"/>
      <c r="MIB54" s="29"/>
      <c r="MIC54" s="29"/>
      <c r="MID54" s="29"/>
      <c r="MIE54" s="29"/>
      <c r="MIF54" s="29"/>
      <c r="MIG54" s="29"/>
      <c r="MIH54" s="29"/>
      <c r="MII54" s="29"/>
      <c r="MIJ54" s="29"/>
      <c r="MIK54" s="29"/>
      <c r="MIL54" s="29"/>
      <c r="MIM54" s="29"/>
      <c r="MIN54" s="29"/>
      <c r="MIO54" s="29"/>
      <c r="MIP54" s="29"/>
      <c r="MIQ54" s="29"/>
      <c r="MIR54" s="29"/>
      <c r="MIS54" s="29"/>
      <c r="MIT54" s="29"/>
      <c r="MIU54" s="29"/>
      <c r="MIV54" s="29"/>
      <c r="MIW54" s="29"/>
      <c r="MIX54" s="29"/>
      <c r="MIY54" s="29"/>
      <c r="MIZ54" s="29"/>
      <c r="MJA54" s="29"/>
      <c r="MJB54" s="29"/>
      <c r="MJC54" s="29"/>
      <c r="MJD54" s="29"/>
      <c r="MJE54" s="29"/>
      <c r="MJF54" s="29"/>
      <c r="MJG54" s="29"/>
      <c r="MJH54" s="29"/>
      <c r="MJI54" s="29"/>
      <c r="MJJ54" s="29"/>
      <c r="MJK54" s="29"/>
      <c r="MJL54" s="29"/>
      <c r="MJM54" s="29"/>
      <c r="MJN54" s="29"/>
      <c r="MJO54" s="29"/>
      <c r="MJP54" s="29"/>
      <c r="MJQ54" s="29"/>
      <c r="MJR54" s="29"/>
      <c r="MJS54" s="29"/>
      <c r="MJT54" s="29"/>
      <c r="MJU54" s="29"/>
      <c r="MJV54" s="29"/>
      <c r="MJW54" s="29"/>
      <c r="MJX54" s="29"/>
      <c r="MJY54" s="29"/>
      <c r="MJZ54" s="29"/>
      <c r="MKA54" s="29"/>
      <c r="MKB54" s="29"/>
      <c r="MKC54" s="29"/>
      <c r="MKD54" s="29"/>
      <c r="MKE54" s="29"/>
      <c r="MKF54" s="29"/>
      <c r="MKG54" s="29"/>
      <c r="MKH54" s="29"/>
      <c r="MKI54" s="29"/>
      <c r="MKJ54" s="29"/>
      <c r="MKK54" s="29"/>
      <c r="MKL54" s="29"/>
      <c r="MKM54" s="29"/>
      <c r="MKN54" s="29"/>
      <c r="MKO54" s="29"/>
      <c r="MKP54" s="29"/>
      <c r="MKQ54" s="29"/>
      <c r="MKR54" s="29"/>
      <c r="MKS54" s="29"/>
      <c r="MKT54" s="29"/>
      <c r="MKU54" s="29"/>
      <c r="MKV54" s="29"/>
      <c r="MKW54" s="29"/>
      <c r="MKX54" s="29"/>
      <c r="MKY54" s="29"/>
      <c r="MKZ54" s="29"/>
      <c r="MLA54" s="29"/>
      <c r="MLB54" s="29"/>
      <c r="MLC54" s="29"/>
      <c r="MLD54" s="29"/>
      <c r="MLE54" s="29"/>
      <c r="MLF54" s="29"/>
      <c r="MLG54" s="29"/>
      <c r="MLH54" s="29"/>
      <c r="MLI54" s="29"/>
      <c r="MLJ54" s="29"/>
      <c r="MLK54" s="29"/>
      <c r="MLL54" s="29"/>
      <c r="MLM54" s="29"/>
      <c r="MLN54" s="29"/>
      <c r="MLO54" s="29"/>
      <c r="MLP54" s="29"/>
      <c r="MLQ54" s="29"/>
      <c r="MLR54" s="29"/>
      <c r="MLS54" s="29"/>
      <c r="MLT54" s="29"/>
      <c r="MLU54" s="29"/>
      <c r="MLV54" s="29"/>
      <c r="MLW54" s="29"/>
      <c r="MLX54" s="29"/>
      <c r="MLY54" s="29"/>
      <c r="MLZ54" s="29"/>
      <c r="MMA54" s="29"/>
      <c r="MMB54" s="29"/>
      <c r="MMC54" s="29"/>
      <c r="MMD54" s="29"/>
      <c r="MME54" s="29"/>
      <c r="MMF54" s="29"/>
      <c r="MMG54" s="29"/>
      <c r="MMH54" s="29"/>
      <c r="MMI54" s="29"/>
      <c r="MMJ54" s="29"/>
      <c r="MMK54" s="29"/>
      <c r="MML54" s="29"/>
      <c r="MMM54" s="29"/>
      <c r="MMN54" s="29"/>
      <c r="MMO54" s="29"/>
      <c r="MMP54" s="29"/>
      <c r="MMQ54" s="29"/>
      <c r="MMR54" s="29"/>
      <c r="MMS54" s="29"/>
      <c r="MMT54" s="29"/>
      <c r="MMU54" s="29"/>
      <c r="MMV54" s="29"/>
      <c r="MMW54" s="29"/>
      <c r="MMX54" s="29"/>
      <c r="MMY54" s="29"/>
      <c r="MMZ54" s="29"/>
      <c r="MNA54" s="29"/>
      <c r="MNB54" s="29"/>
      <c r="MNC54" s="29"/>
      <c r="MND54" s="29"/>
      <c r="MNE54" s="29"/>
      <c r="MNF54" s="29"/>
      <c r="MNG54" s="29"/>
      <c r="MNH54" s="29"/>
      <c r="MNI54" s="29"/>
      <c r="MNJ54" s="29"/>
      <c r="MNK54" s="29"/>
      <c r="MNL54" s="29"/>
      <c r="MNM54" s="29"/>
      <c r="MNN54" s="29"/>
      <c r="MNO54" s="29"/>
      <c r="MNP54" s="29"/>
      <c r="MNQ54" s="29"/>
      <c r="MNR54" s="29"/>
      <c r="MNS54" s="29"/>
      <c r="MNT54" s="29"/>
      <c r="MNU54" s="29"/>
      <c r="MNV54" s="29"/>
      <c r="MNW54" s="29"/>
      <c r="MNX54" s="29"/>
      <c r="MNY54" s="29"/>
      <c r="MNZ54" s="29"/>
      <c r="MOA54" s="29"/>
      <c r="MOB54" s="29"/>
      <c r="MOC54" s="29"/>
      <c r="MOD54" s="29"/>
      <c r="MOE54" s="29"/>
      <c r="MOF54" s="29"/>
      <c r="MOG54" s="29"/>
      <c r="MOH54" s="29"/>
      <c r="MOI54" s="29"/>
      <c r="MOJ54" s="29"/>
      <c r="MOK54" s="29"/>
      <c r="MOL54" s="29"/>
      <c r="MOM54" s="29"/>
      <c r="MON54" s="29"/>
      <c r="MOO54" s="29"/>
      <c r="MOP54" s="29"/>
      <c r="MOQ54" s="29"/>
      <c r="MOR54" s="29"/>
      <c r="MOS54" s="29"/>
      <c r="MOT54" s="29"/>
      <c r="MOU54" s="29"/>
      <c r="MOV54" s="29"/>
      <c r="MOW54" s="29"/>
      <c r="MOX54" s="29"/>
      <c r="MOY54" s="29"/>
      <c r="MOZ54" s="29"/>
      <c r="MPA54" s="29"/>
      <c r="MPB54" s="29"/>
      <c r="MPC54" s="29"/>
      <c r="MPD54" s="29"/>
      <c r="MPE54" s="29"/>
      <c r="MPF54" s="29"/>
      <c r="MPG54" s="29"/>
      <c r="MPH54" s="29"/>
      <c r="MPI54" s="29"/>
      <c r="MPJ54" s="29"/>
      <c r="MPK54" s="29"/>
      <c r="MPL54" s="29"/>
      <c r="MPM54" s="29"/>
      <c r="MPN54" s="29"/>
      <c r="MPO54" s="29"/>
      <c r="MPP54" s="29"/>
      <c r="MPQ54" s="29"/>
      <c r="MPR54" s="29"/>
      <c r="MPS54" s="29"/>
      <c r="MPT54" s="29"/>
      <c r="MPU54" s="29"/>
      <c r="MPV54" s="29"/>
      <c r="MPW54" s="29"/>
      <c r="MPX54" s="29"/>
      <c r="MPY54" s="29"/>
      <c r="MPZ54" s="29"/>
      <c r="MQA54" s="29"/>
      <c r="MQB54" s="29"/>
      <c r="MQC54" s="29"/>
      <c r="MQD54" s="29"/>
      <c r="MQE54" s="29"/>
      <c r="MQF54" s="29"/>
      <c r="MQG54" s="29"/>
      <c r="MQH54" s="29"/>
      <c r="MQI54" s="29"/>
      <c r="MQJ54" s="29"/>
      <c r="MQK54" s="29"/>
      <c r="MQL54" s="29"/>
      <c r="MQM54" s="29"/>
      <c r="MQN54" s="29"/>
      <c r="MQO54" s="29"/>
      <c r="MQP54" s="29"/>
      <c r="MQQ54" s="29"/>
      <c r="MQR54" s="29"/>
      <c r="MQS54" s="29"/>
      <c r="MQT54" s="29"/>
      <c r="MQU54" s="29"/>
      <c r="MQV54" s="29"/>
      <c r="MQW54" s="29"/>
      <c r="MQX54" s="29"/>
      <c r="MQY54" s="29"/>
      <c r="MQZ54" s="29"/>
      <c r="MRA54" s="29"/>
      <c r="MRB54" s="29"/>
      <c r="MRC54" s="29"/>
      <c r="MRD54" s="29"/>
      <c r="MRE54" s="29"/>
      <c r="MRF54" s="29"/>
      <c r="MRG54" s="29"/>
      <c r="MRH54" s="29"/>
      <c r="MRI54" s="29"/>
      <c r="MRJ54" s="29"/>
      <c r="MRK54" s="29"/>
      <c r="MRL54" s="29"/>
      <c r="MRM54" s="29"/>
      <c r="MRN54" s="29"/>
      <c r="MRO54" s="29"/>
      <c r="MRP54" s="29"/>
      <c r="MRQ54" s="29"/>
      <c r="MRR54" s="29"/>
      <c r="MRS54" s="29"/>
      <c r="MRT54" s="29"/>
      <c r="MRU54" s="29"/>
      <c r="MRV54" s="29"/>
      <c r="MRW54" s="29"/>
      <c r="MRX54" s="29"/>
      <c r="MRY54" s="29"/>
      <c r="MRZ54" s="29"/>
      <c r="MSA54" s="29"/>
      <c r="MSB54" s="29"/>
      <c r="MSC54" s="29"/>
      <c r="MSD54" s="29"/>
      <c r="MSE54" s="29"/>
      <c r="MSF54" s="29"/>
      <c r="MSG54" s="29"/>
      <c r="MSH54" s="29"/>
      <c r="MSI54" s="29"/>
      <c r="MSJ54" s="29"/>
      <c r="MSK54" s="29"/>
      <c r="MSL54" s="29"/>
      <c r="MSM54" s="29"/>
      <c r="MSN54" s="29"/>
      <c r="MSO54" s="29"/>
      <c r="MSP54" s="29"/>
      <c r="MSQ54" s="29"/>
      <c r="MSR54" s="29"/>
      <c r="MSS54" s="29"/>
      <c r="MST54" s="29"/>
      <c r="MSU54" s="29"/>
      <c r="MSV54" s="29"/>
      <c r="MSW54" s="29"/>
      <c r="MSX54" s="29"/>
      <c r="MSY54" s="29"/>
      <c r="MSZ54" s="29"/>
      <c r="MTA54" s="29"/>
      <c r="MTB54" s="29"/>
      <c r="MTC54" s="29"/>
      <c r="MTD54" s="29"/>
      <c r="MTE54" s="29"/>
      <c r="MTF54" s="29"/>
      <c r="MTG54" s="29"/>
      <c r="MTH54" s="29"/>
      <c r="MTI54" s="29"/>
      <c r="MTJ54" s="29"/>
      <c r="MTK54" s="29"/>
      <c r="MTL54" s="29"/>
      <c r="MTM54" s="29"/>
      <c r="MTN54" s="29"/>
      <c r="MTO54" s="29"/>
      <c r="MTP54" s="29"/>
      <c r="MTQ54" s="29"/>
      <c r="MTR54" s="29"/>
      <c r="MTS54" s="29"/>
      <c r="MTT54" s="29"/>
      <c r="MTU54" s="29"/>
      <c r="MTV54" s="29"/>
      <c r="MTW54" s="29"/>
      <c r="MTX54" s="29"/>
      <c r="MTY54" s="29"/>
      <c r="MTZ54" s="29"/>
      <c r="MUA54" s="29"/>
      <c r="MUB54" s="29"/>
      <c r="MUC54" s="29"/>
      <c r="MUD54" s="29"/>
      <c r="MUE54" s="29"/>
      <c r="MUF54" s="29"/>
      <c r="MUG54" s="29"/>
      <c r="MUH54" s="29"/>
      <c r="MUI54" s="29"/>
      <c r="MUJ54" s="29"/>
      <c r="MUK54" s="29"/>
      <c r="MUL54" s="29"/>
      <c r="MUM54" s="29"/>
      <c r="MUN54" s="29"/>
      <c r="MUO54" s="29"/>
      <c r="MUP54" s="29"/>
      <c r="MUQ54" s="29"/>
      <c r="MUR54" s="29"/>
      <c r="MUS54" s="29"/>
      <c r="MUT54" s="29"/>
      <c r="MUU54" s="29"/>
      <c r="MUV54" s="29"/>
      <c r="MUW54" s="29"/>
      <c r="MUX54" s="29"/>
      <c r="MUY54" s="29"/>
      <c r="MUZ54" s="29"/>
      <c r="MVA54" s="29"/>
      <c r="MVB54" s="29"/>
      <c r="MVC54" s="29"/>
      <c r="MVD54" s="29"/>
      <c r="MVE54" s="29"/>
      <c r="MVF54" s="29"/>
      <c r="MVG54" s="29"/>
      <c r="MVH54" s="29"/>
      <c r="MVI54" s="29"/>
      <c r="MVJ54" s="29"/>
      <c r="MVK54" s="29"/>
      <c r="MVL54" s="29"/>
      <c r="MVM54" s="29"/>
      <c r="MVN54" s="29"/>
      <c r="MVO54" s="29"/>
      <c r="MVP54" s="29"/>
      <c r="MVQ54" s="29"/>
      <c r="MVR54" s="29"/>
      <c r="MVS54" s="29"/>
      <c r="MVT54" s="29"/>
      <c r="MVU54" s="29"/>
      <c r="MVV54" s="29"/>
      <c r="MVW54" s="29"/>
      <c r="MVX54" s="29"/>
      <c r="MVY54" s="29"/>
      <c r="MVZ54" s="29"/>
      <c r="MWA54" s="29"/>
      <c r="MWB54" s="29"/>
      <c r="MWC54" s="29"/>
      <c r="MWD54" s="29"/>
      <c r="MWE54" s="29"/>
      <c r="MWF54" s="29"/>
      <c r="MWG54" s="29"/>
      <c r="MWH54" s="29"/>
      <c r="MWI54" s="29"/>
      <c r="MWJ54" s="29"/>
      <c r="MWK54" s="29"/>
      <c r="MWL54" s="29"/>
      <c r="MWM54" s="29"/>
      <c r="MWN54" s="29"/>
      <c r="MWO54" s="29"/>
      <c r="MWP54" s="29"/>
      <c r="MWQ54" s="29"/>
      <c r="MWR54" s="29"/>
      <c r="MWS54" s="29"/>
      <c r="MWT54" s="29"/>
      <c r="MWU54" s="29"/>
      <c r="MWV54" s="29"/>
      <c r="MWW54" s="29"/>
      <c r="MWX54" s="29"/>
      <c r="MWY54" s="29"/>
      <c r="MWZ54" s="29"/>
      <c r="MXA54" s="29"/>
      <c r="MXB54" s="29"/>
      <c r="MXC54" s="29"/>
      <c r="MXD54" s="29"/>
      <c r="MXE54" s="29"/>
      <c r="MXF54" s="29"/>
      <c r="MXG54" s="29"/>
      <c r="MXH54" s="29"/>
      <c r="MXI54" s="29"/>
      <c r="MXJ54" s="29"/>
      <c r="MXK54" s="29"/>
      <c r="MXL54" s="29"/>
      <c r="MXM54" s="29"/>
      <c r="MXN54" s="29"/>
      <c r="MXO54" s="29"/>
      <c r="MXP54" s="29"/>
      <c r="MXQ54" s="29"/>
      <c r="MXR54" s="29"/>
      <c r="MXS54" s="29"/>
      <c r="MXT54" s="29"/>
      <c r="MXU54" s="29"/>
      <c r="MXV54" s="29"/>
      <c r="MXW54" s="29"/>
      <c r="MXX54" s="29"/>
      <c r="MXY54" s="29"/>
      <c r="MXZ54" s="29"/>
      <c r="MYA54" s="29"/>
      <c r="MYB54" s="29"/>
      <c r="MYC54" s="29"/>
      <c r="MYD54" s="29"/>
      <c r="MYE54" s="29"/>
      <c r="MYF54" s="29"/>
      <c r="MYG54" s="29"/>
      <c r="MYH54" s="29"/>
      <c r="MYI54" s="29"/>
      <c r="MYJ54" s="29"/>
      <c r="MYK54" s="29"/>
      <c r="MYL54" s="29"/>
      <c r="MYM54" s="29"/>
      <c r="MYN54" s="29"/>
      <c r="MYO54" s="29"/>
      <c r="MYP54" s="29"/>
      <c r="MYQ54" s="29"/>
      <c r="MYR54" s="29"/>
      <c r="MYS54" s="29"/>
      <c r="MYT54" s="29"/>
      <c r="MYU54" s="29"/>
      <c r="MYV54" s="29"/>
      <c r="MYW54" s="29"/>
      <c r="MYX54" s="29"/>
      <c r="MYY54" s="29"/>
      <c r="MYZ54" s="29"/>
      <c r="MZA54" s="29"/>
      <c r="MZB54" s="29"/>
      <c r="MZC54" s="29"/>
      <c r="MZD54" s="29"/>
      <c r="MZE54" s="29"/>
      <c r="MZF54" s="29"/>
      <c r="MZG54" s="29"/>
      <c r="MZH54" s="29"/>
      <c r="MZI54" s="29"/>
      <c r="MZJ54" s="29"/>
      <c r="MZK54" s="29"/>
      <c r="MZL54" s="29"/>
      <c r="MZM54" s="29"/>
      <c r="MZN54" s="29"/>
      <c r="MZO54" s="29"/>
      <c r="MZP54" s="29"/>
      <c r="MZQ54" s="29"/>
      <c r="MZR54" s="29"/>
      <c r="MZS54" s="29"/>
      <c r="MZT54" s="29"/>
      <c r="MZU54" s="29"/>
      <c r="MZV54" s="29"/>
      <c r="MZW54" s="29"/>
      <c r="MZX54" s="29"/>
      <c r="MZY54" s="29"/>
      <c r="MZZ54" s="29"/>
      <c r="NAA54" s="29"/>
      <c r="NAB54" s="29"/>
      <c r="NAC54" s="29"/>
      <c r="NAD54" s="29"/>
      <c r="NAE54" s="29"/>
      <c r="NAF54" s="29"/>
      <c r="NAG54" s="29"/>
      <c r="NAH54" s="29"/>
      <c r="NAI54" s="29"/>
      <c r="NAJ54" s="29"/>
      <c r="NAK54" s="29"/>
      <c r="NAL54" s="29"/>
      <c r="NAM54" s="29"/>
      <c r="NAN54" s="29"/>
      <c r="NAO54" s="29"/>
      <c r="NAP54" s="29"/>
      <c r="NAQ54" s="29"/>
      <c r="NAR54" s="29"/>
      <c r="NAS54" s="29"/>
      <c r="NAT54" s="29"/>
      <c r="NAU54" s="29"/>
      <c r="NAV54" s="29"/>
      <c r="NAW54" s="29"/>
      <c r="NAX54" s="29"/>
      <c r="NAY54" s="29"/>
      <c r="NAZ54" s="29"/>
      <c r="NBA54" s="29"/>
      <c r="NBB54" s="29"/>
      <c r="NBC54" s="29"/>
      <c r="NBD54" s="29"/>
      <c r="NBE54" s="29"/>
      <c r="NBF54" s="29"/>
      <c r="NBG54" s="29"/>
      <c r="NBH54" s="29"/>
      <c r="NBI54" s="29"/>
      <c r="NBJ54" s="29"/>
      <c r="NBK54" s="29"/>
      <c r="NBL54" s="29"/>
      <c r="NBM54" s="29"/>
      <c r="NBN54" s="29"/>
      <c r="NBO54" s="29"/>
      <c r="NBP54" s="29"/>
      <c r="NBQ54" s="29"/>
      <c r="NBR54" s="29"/>
      <c r="NBS54" s="29"/>
      <c r="NBT54" s="29"/>
      <c r="NBU54" s="29"/>
      <c r="NBV54" s="29"/>
      <c r="NBW54" s="29"/>
      <c r="NBX54" s="29"/>
      <c r="NBY54" s="29"/>
      <c r="NBZ54" s="29"/>
      <c r="NCA54" s="29"/>
      <c r="NCB54" s="29"/>
      <c r="NCC54" s="29"/>
      <c r="NCD54" s="29"/>
      <c r="NCE54" s="29"/>
      <c r="NCF54" s="29"/>
      <c r="NCG54" s="29"/>
      <c r="NCH54" s="29"/>
      <c r="NCI54" s="29"/>
      <c r="NCJ54" s="29"/>
      <c r="NCK54" s="29"/>
      <c r="NCL54" s="29"/>
      <c r="NCM54" s="29"/>
      <c r="NCN54" s="29"/>
      <c r="NCO54" s="29"/>
      <c r="NCP54" s="29"/>
      <c r="NCQ54" s="29"/>
      <c r="NCR54" s="29"/>
      <c r="NCS54" s="29"/>
      <c r="NCT54" s="29"/>
      <c r="NCU54" s="29"/>
      <c r="NCV54" s="29"/>
      <c r="NCW54" s="29"/>
      <c r="NCX54" s="29"/>
      <c r="NCY54" s="29"/>
      <c r="NCZ54" s="29"/>
      <c r="NDA54" s="29"/>
      <c r="NDB54" s="29"/>
      <c r="NDC54" s="29"/>
      <c r="NDD54" s="29"/>
      <c r="NDE54" s="29"/>
      <c r="NDF54" s="29"/>
      <c r="NDG54" s="29"/>
      <c r="NDH54" s="29"/>
      <c r="NDI54" s="29"/>
      <c r="NDJ54" s="29"/>
      <c r="NDK54" s="29"/>
      <c r="NDL54" s="29"/>
      <c r="NDM54" s="29"/>
      <c r="NDN54" s="29"/>
      <c r="NDO54" s="29"/>
      <c r="NDP54" s="29"/>
      <c r="NDQ54" s="29"/>
      <c r="NDR54" s="29"/>
      <c r="NDS54" s="29"/>
      <c r="NDT54" s="29"/>
      <c r="NDU54" s="29"/>
      <c r="NDV54" s="29"/>
      <c r="NDW54" s="29"/>
      <c r="NDX54" s="29"/>
      <c r="NDY54" s="29"/>
      <c r="NDZ54" s="29"/>
      <c r="NEA54" s="29"/>
      <c r="NEB54" s="29"/>
      <c r="NEC54" s="29"/>
      <c r="NED54" s="29"/>
      <c r="NEE54" s="29"/>
      <c r="NEF54" s="29"/>
      <c r="NEG54" s="29"/>
      <c r="NEH54" s="29"/>
      <c r="NEI54" s="29"/>
      <c r="NEJ54" s="29"/>
      <c r="NEK54" s="29"/>
      <c r="NEL54" s="29"/>
      <c r="NEM54" s="29"/>
      <c r="NEN54" s="29"/>
      <c r="NEO54" s="29"/>
      <c r="NEP54" s="29"/>
      <c r="NEQ54" s="29"/>
      <c r="NER54" s="29"/>
      <c r="NES54" s="29"/>
      <c r="NET54" s="29"/>
      <c r="NEU54" s="29"/>
      <c r="NEV54" s="29"/>
      <c r="NEW54" s="29"/>
      <c r="NEX54" s="29"/>
      <c r="NEY54" s="29"/>
      <c r="NEZ54" s="29"/>
      <c r="NFA54" s="29"/>
      <c r="NFB54" s="29"/>
      <c r="NFC54" s="29"/>
      <c r="NFD54" s="29"/>
      <c r="NFE54" s="29"/>
      <c r="NFF54" s="29"/>
      <c r="NFG54" s="29"/>
      <c r="NFH54" s="29"/>
      <c r="NFI54" s="29"/>
      <c r="NFJ54" s="29"/>
      <c r="NFK54" s="29"/>
      <c r="NFL54" s="29"/>
      <c r="NFM54" s="29"/>
      <c r="NFN54" s="29"/>
      <c r="NFO54" s="29"/>
      <c r="NFP54" s="29"/>
      <c r="NFQ54" s="29"/>
      <c r="NFR54" s="29"/>
      <c r="NFS54" s="29"/>
      <c r="NFT54" s="29"/>
      <c r="NFU54" s="29"/>
      <c r="NFV54" s="29"/>
      <c r="NFW54" s="29"/>
      <c r="NFX54" s="29"/>
      <c r="NFY54" s="29"/>
      <c r="NFZ54" s="29"/>
      <c r="NGA54" s="29"/>
      <c r="NGB54" s="29"/>
      <c r="NGC54" s="29"/>
      <c r="NGD54" s="29"/>
      <c r="NGE54" s="29"/>
      <c r="NGF54" s="29"/>
      <c r="NGG54" s="29"/>
      <c r="NGH54" s="29"/>
      <c r="NGI54" s="29"/>
      <c r="NGJ54" s="29"/>
      <c r="NGK54" s="29"/>
      <c r="NGL54" s="29"/>
      <c r="NGM54" s="29"/>
      <c r="NGN54" s="29"/>
      <c r="NGO54" s="29"/>
      <c r="NGP54" s="29"/>
      <c r="NGQ54" s="29"/>
      <c r="NGR54" s="29"/>
      <c r="NGS54" s="29"/>
      <c r="NGT54" s="29"/>
      <c r="NGU54" s="29"/>
      <c r="NGV54" s="29"/>
      <c r="NGW54" s="29"/>
      <c r="NGX54" s="29"/>
      <c r="NGY54" s="29"/>
      <c r="NGZ54" s="29"/>
      <c r="NHA54" s="29"/>
      <c r="NHB54" s="29"/>
      <c r="NHC54" s="29"/>
      <c r="NHD54" s="29"/>
      <c r="NHE54" s="29"/>
      <c r="NHF54" s="29"/>
      <c r="NHG54" s="29"/>
      <c r="NHH54" s="29"/>
      <c r="NHI54" s="29"/>
      <c r="NHJ54" s="29"/>
      <c r="NHK54" s="29"/>
      <c r="NHL54" s="29"/>
      <c r="NHM54" s="29"/>
      <c r="NHN54" s="29"/>
      <c r="NHO54" s="29"/>
      <c r="NHP54" s="29"/>
      <c r="NHQ54" s="29"/>
      <c r="NHR54" s="29"/>
      <c r="NHS54" s="29"/>
      <c r="NHT54" s="29"/>
      <c r="NHU54" s="29"/>
      <c r="NHV54" s="29"/>
      <c r="NHW54" s="29"/>
      <c r="NHX54" s="29"/>
      <c r="NHY54" s="29"/>
      <c r="NHZ54" s="29"/>
      <c r="NIA54" s="29"/>
      <c r="NIB54" s="29"/>
      <c r="NIC54" s="29"/>
      <c r="NID54" s="29"/>
      <c r="NIE54" s="29"/>
      <c r="NIF54" s="29"/>
      <c r="NIG54" s="29"/>
      <c r="NIH54" s="29"/>
      <c r="NII54" s="29"/>
      <c r="NIJ54" s="29"/>
      <c r="NIK54" s="29"/>
      <c r="NIL54" s="29"/>
      <c r="NIM54" s="29"/>
      <c r="NIN54" s="29"/>
      <c r="NIO54" s="29"/>
      <c r="NIP54" s="29"/>
      <c r="NIQ54" s="29"/>
      <c r="NIR54" s="29"/>
      <c r="NIS54" s="29"/>
      <c r="NIT54" s="29"/>
      <c r="NIU54" s="29"/>
      <c r="NIV54" s="29"/>
      <c r="NIW54" s="29"/>
      <c r="NIX54" s="29"/>
      <c r="NIY54" s="29"/>
      <c r="NIZ54" s="29"/>
      <c r="NJA54" s="29"/>
      <c r="NJB54" s="29"/>
      <c r="NJC54" s="29"/>
      <c r="NJD54" s="29"/>
      <c r="NJE54" s="29"/>
      <c r="NJF54" s="29"/>
      <c r="NJG54" s="29"/>
      <c r="NJH54" s="29"/>
      <c r="NJI54" s="29"/>
      <c r="NJJ54" s="29"/>
      <c r="NJK54" s="29"/>
      <c r="NJL54" s="29"/>
      <c r="NJM54" s="29"/>
      <c r="NJN54" s="29"/>
      <c r="NJO54" s="29"/>
      <c r="NJP54" s="29"/>
      <c r="NJQ54" s="29"/>
      <c r="NJR54" s="29"/>
      <c r="NJS54" s="29"/>
      <c r="NJT54" s="29"/>
      <c r="NJU54" s="29"/>
      <c r="NJV54" s="29"/>
      <c r="NJW54" s="29"/>
      <c r="NJX54" s="29"/>
      <c r="NJY54" s="29"/>
      <c r="NJZ54" s="29"/>
      <c r="NKA54" s="29"/>
      <c r="NKB54" s="29"/>
      <c r="NKC54" s="29"/>
      <c r="NKD54" s="29"/>
      <c r="NKE54" s="29"/>
      <c r="NKF54" s="29"/>
      <c r="NKG54" s="29"/>
      <c r="NKH54" s="29"/>
      <c r="NKI54" s="29"/>
      <c r="NKJ54" s="29"/>
      <c r="NKK54" s="29"/>
      <c r="NKL54" s="29"/>
      <c r="NKM54" s="29"/>
      <c r="NKN54" s="29"/>
      <c r="NKO54" s="29"/>
      <c r="NKP54" s="29"/>
      <c r="NKQ54" s="29"/>
      <c r="NKR54" s="29"/>
      <c r="NKS54" s="29"/>
      <c r="NKT54" s="29"/>
      <c r="NKU54" s="29"/>
      <c r="NKV54" s="29"/>
      <c r="NKW54" s="29"/>
      <c r="NKX54" s="29"/>
      <c r="NKY54" s="29"/>
      <c r="NKZ54" s="29"/>
      <c r="NLA54" s="29"/>
      <c r="NLB54" s="29"/>
      <c r="NLC54" s="29"/>
      <c r="NLD54" s="29"/>
      <c r="NLE54" s="29"/>
      <c r="NLF54" s="29"/>
      <c r="NLG54" s="29"/>
      <c r="NLH54" s="29"/>
      <c r="NLI54" s="29"/>
      <c r="NLJ54" s="29"/>
      <c r="NLK54" s="29"/>
      <c r="NLL54" s="29"/>
      <c r="NLM54" s="29"/>
      <c r="NLN54" s="29"/>
      <c r="NLO54" s="29"/>
      <c r="NLP54" s="29"/>
      <c r="NLQ54" s="29"/>
      <c r="NLR54" s="29"/>
      <c r="NLS54" s="29"/>
      <c r="NLT54" s="29"/>
      <c r="NLU54" s="29"/>
      <c r="NLV54" s="29"/>
      <c r="NLW54" s="29"/>
      <c r="NLX54" s="29"/>
      <c r="NLY54" s="29"/>
      <c r="NLZ54" s="29"/>
      <c r="NMA54" s="29"/>
      <c r="NMB54" s="29"/>
      <c r="NMC54" s="29"/>
      <c r="NMD54" s="29"/>
      <c r="NME54" s="29"/>
      <c r="NMF54" s="29"/>
      <c r="NMG54" s="29"/>
      <c r="NMH54" s="29"/>
      <c r="NMI54" s="29"/>
      <c r="NMJ54" s="29"/>
      <c r="NMK54" s="29"/>
      <c r="NML54" s="29"/>
      <c r="NMM54" s="29"/>
      <c r="NMN54" s="29"/>
      <c r="NMO54" s="29"/>
      <c r="NMP54" s="29"/>
      <c r="NMQ54" s="29"/>
      <c r="NMR54" s="29"/>
      <c r="NMS54" s="29"/>
      <c r="NMT54" s="29"/>
      <c r="NMU54" s="29"/>
      <c r="NMV54" s="29"/>
      <c r="NMW54" s="29"/>
      <c r="NMX54" s="29"/>
      <c r="NMY54" s="29"/>
      <c r="NMZ54" s="29"/>
      <c r="NNA54" s="29"/>
      <c r="NNB54" s="29"/>
      <c r="NNC54" s="29"/>
      <c r="NND54" s="29"/>
      <c r="NNE54" s="29"/>
      <c r="NNF54" s="29"/>
      <c r="NNG54" s="29"/>
      <c r="NNH54" s="29"/>
      <c r="NNI54" s="29"/>
      <c r="NNJ54" s="29"/>
      <c r="NNK54" s="29"/>
      <c r="NNL54" s="29"/>
      <c r="NNM54" s="29"/>
      <c r="NNN54" s="29"/>
      <c r="NNO54" s="29"/>
      <c r="NNP54" s="29"/>
      <c r="NNQ54" s="29"/>
      <c r="NNR54" s="29"/>
      <c r="NNS54" s="29"/>
      <c r="NNT54" s="29"/>
      <c r="NNU54" s="29"/>
      <c r="NNV54" s="29"/>
      <c r="NNW54" s="29"/>
      <c r="NNX54" s="29"/>
      <c r="NNY54" s="29"/>
      <c r="NNZ54" s="29"/>
      <c r="NOA54" s="29"/>
      <c r="NOB54" s="29"/>
      <c r="NOC54" s="29"/>
      <c r="NOD54" s="29"/>
      <c r="NOE54" s="29"/>
      <c r="NOF54" s="29"/>
      <c r="NOG54" s="29"/>
      <c r="NOH54" s="29"/>
      <c r="NOI54" s="29"/>
      <c r="NOJ54" s="29"/>
      <c r="NOK54" s="29"/>
      <c r="NOL54" s="29"/>
      <c r="NOM54" s="29"/>
      <c r="NON54" s="29"/>
      <c r="NOO54" s="29"/>
      <c r="NOP54" s="29"/>
      <c r="NOQ54" s="29"/>
      <c r="NOR54" s="29"/>
      <c r="NOS54" s="29"/>
      <c r="NOT54" s="29"/>
      <c r="NOU54" s="29"/>
      <c r="NOV54" s="29"/>
      <c r="NOW54" s="29"/>
      <c r="NOX54" s="29"/>
      <c r="NOY54" s="29"/>
      <c r="NOZ54" s="29"/>
      <c r="NPA54" s="29"/>
      <c r="NPB54" s="29"/>
      <c r="NPC54" s="29"/>
      <c r="NPD54" s="29"/>
      <c r="NPE54" s="29"/>
      <c r="NPF54" s="29"/>
      <c r="NPG54" s="29"/>
      <c r="NPH54" s="29"/>
      <c r="NPI54" s="29"/>
      <c r="NPJ54" s="29"/>
      <c r="NPK54" s="29"/>
      <c r="NPL54" s="29"/>
      <c r="NPM54" s="29"/>
      <c r="NPN54" s="29"/>
      <c r="NPO54" s="29"/>
      <c r="NPP54" s="29"/>
      <c r="NPQ54" s="29"/>
      <c r="NPR54" s="29"/>
      <c r="NPS54" s="29"/>
      <c r="NPT54" s="29"/>
      <c r="NPU54" s="29"/>
      <c r="NPV54" s="29"/>
      <c r="NPW54" s="29"/>
      <c r="NPX54" s="29"/>
      <c r="NPY54" s="29"/>
      <c r="NPZ54" s="29"/>
      <c r="NQA54" s="29"/>
      <c r="NQB54" s="29"/>
      <c r="NQC54" s="29"/>
      <c r="NQD54" s="29"/>
      <c r="NQE54" s="29"/>
      <c r="NQF54" s="29"/>
      <c r="NQG54" s="29"/>
      <c r="NQH54" s="29"/>
      <c r="NQI54" s="29"/>
      <c r="NQJ54" s="29"/>
      <c r="NQK54" s="29"/>
      <c r="NQL54" s="29"/>
      <c r="NQM54" s="29"/>
      <c r="NQN54" s="29"/>
      <c r="NQO54" s="29"/>
      <c r="NQP54" s="29"/>
      <c r="NQQ54" s="29"/>
      <c r="NQR54" s="29"/>
      <c r="NQS54" s="29"/>
      <c r="NQT54" s="29"/>
      <c r="NQU54" s="29"/>
      <c r="NQV54" s="29"/>
      <c r="NQW54" s="29"/>
      <c r="NQX54" s="29"/>
      <c r="NQY54" s="29"/>
      <c r="NQZ54" s="29"/>
      <c r="NRA54" s="29"/>
      <c r="NRB54" s="29"/>
      <c r="NRC54" s="29"/>
      <c r="NRD54" s="29"/>
      <c r="NRE54" s="29"/>
      <c r="NRF54" s="29"/>
      <c r="NRG54" s="29"/>
      <c r="NRH54" s="29"/>
      <c r="NRI54" s="29"/>
      <c r="NRJ54" s="29"/>
      <c r="NRK54" s="29"/>
      <c r="NRL54" s="29"/>
      <c r="NRM54" s="29"/>
      <c r="NRN54" s="29"/>
      <c r="NRO54" s="29"/>
      <c r="NRP54" s="29"/>
      <c r="NRQ54" s="29"/>
      <c r="NRR54" s="29"/>
      <c r="NRS54" s="29"/>
      <c r="NRT54" s="29"/>
      <c r="NRU54" s="29"/>
      <c r="NRV54" s="29"/>
      <c r="NRW54" s="29"/>
      <c r="NRX54" s="29"/>
      <c r="NRY54" s="29"/>
      <c r="NRZ54" s="29"/>
      <c r="NSA54" s="29"/>
      <c r="NSB54" s="29"/>
      <c r="NSC54" s="29"/>
      <c r="NSD54" s="29"/>
      <c r="NSE54" s="29"/>
      <c r="NSF54" s="29"/>
      <c r="NSG54" s="29"/>
      <c r="NSH54" s="29"/>
      <c r="NSI54" s="29"/>
      <c r="NSJ54" s="29"/>
      <c r="NSK54" s="29"/>
      <c r="NSL54" s="29"/>
      <c r="NSM54" s="29"/>
      <c r="NSN54" s="29"/>
      <c r="NSO54" s="29"/>
      <c r="NSP54" s="29"/>
      <c r="NSQ54" s="29"/>
      <c r="NSR54" s="29"/>
      <c r="NSS54" s="29"/>
      <c r="NST54" s="29"/>
      <c r="NSU54" s="29"/>
      <c r="NSV54" s="29"/>
      <c r="NSW54" s="29"/>
      <c r="NSX54" s="29"/>
      <c r="NSY54" s="29"/>
      <c r="NSZ54" s="29"/>
      <c r="NTA54" s="29"/>
      <c r="NTB54" s="29"/>
      <c r="NTC54" s="29"/>
      <c r="NTD54" s="29"/>
      <c r="NTE54" s="29"/>
      <c r="NTF54" s="29"/>
      <c r="NTG54" s="29"/>
      <c r="NTH54" s="29"/>
      <c r="NTI54" s="29"/>
      <c r="NTJ54" s="29"/>
      <c r="NTK54" s="29"/>
      <c r="NTL54" s="29"/>
      <c r="NTM54" s="29"/>
      <c r="NTN54" s="29"/>
      <c r="NTO54" s="29"/>
      <c r="NTP54" s="29"/>
      <c r="NTQ54" s="29"/>
      <c r="NTR54" s="29"/>
      <c r="NTS54" s="29"/>
      <c r="NTT54" s="29"/>
      <c r="NTU54" s="29"/>
      <c r="NTV54" s="29"/>
      <c r="NTW54" s="29"/>
      <c r="NTX54" s="29"/>
      <c r="NTY54" s="29"/>
      <c r="NTZ54" s="29"/>
      <c r="NUA54" s="29"/>
      <c r="NUB54" s="29"/>
      <c r="NUC54" s="29"/>
      <c r="NUD54" s="29"/>
      <c r="NUE54" s="29"/>
      <c r="NUF54" s="29"/>
      <c r="NUG54" s="29"/>
      <c r="NUH54" s="29"/>
      <c r="NUI54" s="29"/>
      <c r="NUJ54" s="29"/>
      <c r="NUK54" s="29"/>
      <c r="NUL54" s="29"/>
      <c r="NUM54" s="29"/>
      <c r="NUN54" s="29"/>
      <c r="NUO54" s="29"/>
      <c r="NUP54" s="29"/>
      <c r="NUQ54" s="29"/>
      <c r="NUR54" s="29"/>
      <c r="NUS54" s="29"/>
      <c r="NUT54" s="29"/>
      <c r="NUU54" s="29"/>
      <c r="NUV54" s="29"/>
      <c r="NUW54" s="29"/>
      <c r="NUX54" s="29"/>
      <c r="NUY54" s="29"/>
      <c r="NUZ54" s="29"/>
      <c r="NVA54" s="29"/>
      <c r="NVB54" s="29"/>
      <c r="NVC54" s="29"/>
      <c r="NVD54" s="29"/>
      <c r="NVE54" s="29"/>
      <c r="NVF54" s="29"/>
      <c r="NVG54" s="29"/>
      <c r="NVH54" s="29"/>
      <c r="NVI54" s="29"/>
      <c r="NVJ54" s="29"/>
      <c r="NVK54" s="29"/>
      <c r="NVL54" s="29"/>
      <c r="NVM54" s="29"/>
      <c r="NVN54" s="29"/>
      <c r="NVO54" s="29"/>
      <c r="NVP54" s="29"/>
      <c r="NVQ54" s="29"/>
      <c r="NVR54" s="29"/>
      <c r="NVS54" s="29"/>
      <c r="NVT54" s="29"/>
      <c r="NVU54" s="29"/>
      <c r="NVV54" s="29"/>
      <c r="NVW54" s="29"/>
      <c r="NVX54" s="29"/>
      <c r="NVY54" s="29"/>
      <c r="NVZ54" s="29"/>
      <c r="NWA54" s="29"/>
      <c r="NWB54" s="29"/>
      <c r="NWC54" s="29"/>
      <c r="NWD54" s="29"/>
      <c r="NWE54" s="29"/>
      <c r="NWF54" s="29"/>
      <c r="NWG54" s="29"/>
      <c r="NWH54" s="29"/>
      <c r="NWI54" s="29"/>
      <c r="NWJ54" s="29"/>
      <c r="NWK54" s="29"/>
      <c r="NWL54" s="29"/>
      <c r="NWM54" s="29"/>
      <c r="NWN54" s="29"/>
      <c r="NWO54" s="29"/>
      <c r="NWP54" s="29"/>
      <c r="NWQ54" s="29"/>
      <c r="NWR54" s="29"/>
      <c r="NWS54" s="29"/>
      <c r="NWT54" s="29"/>
      <c r="NWU54" s="29"/>
      <c r="NWV54" s="29"/>
      <c r="NWW54" s="29"/>
      <c r="NWX54" s="29"/>
      <c r="NWY54" s="29"/>
      <c r="NWZ54" s="29"/>
      <c r="NXA54" s="29"/>
      <c r="NXB54" s="29"/>
      <c r="NXC54" s="29"/>
      <c r="NXD54" s="29"/>
      <c r="NXE54" s="29"/>
      <c r="NXF54" s="29"/>
      <c r="NXG54" s="29"/>
      <c r="NXH54" s="29"/>
      <c r="NXI54" s="29"/>
      <c r="NXJ54" s="29"/>
      <c r="NXK54" s="29"/>
      <c r="NXL54" s="29"/>
      <c r="NXM54" s="29"/>
      <c r="NXN54" s="29"/>
      <c r="NXO54" s="29"/>
      <c r="NXP54" s="29"/>
      <c r="NXQ54" s="29"/>
      <c r="NXR54" s="29"/>
      <c r="NXS54" s="29"/>
      <c r="NXT54" s="29"/>
      <c r="NXU54" s="29"/>
      <c r="NXV54" s="29"/>
      <c r="NXW54" s="29"/>
      <c r="NXX54" s="29"/>
      <c r="NXY54" s="29"/>
      <c r="NXZ54" s="29"/>
      <c r="NYA54" s="29"/>
      <c r="NYB54" s="29"/>
      <c r="NYC54" s="29"/>
      <c r="NYD54" s="29"/>
      <c r="NYE54" s="29"/>
      <c r="NYF54" s="29"/>
      <c r="NYG54" s="29"/>
      <c r="NYH54" s="29"/>
      <c r="NYI54" s="29"/>
      <c r="NYJ54" s="29"/>
      <c r="NYK54" s="29"/>
      <c r="NYL54" s="29"/>
      <c r="NYM54" s="29"/>
      <c r="NYN54" s="29"/>
      <c r="NYO54" s="29"/>
      <c r="NYP54" s="29"/>
      <c r="NYQ54" s="29"/>
      <c r="NYR54" s="29"/>
      <c r="NYS54" s="29"/>
      <c r="NYT54" s="29"/>
      <c r="NYU54" s="29"/>
      <c r="NYV54" s="29"/>
      <c r="NYW54" s="29"/>
      <c r="NYX54" s="29"/>
      <c r="NYY54" s="29"/>
      <c r="NYZ54" s="29"/>
      <c r="NZA54" s="29"/>
      <c r="NZB54" s="29"/>
      <c r="NZC54" s="29"/>
      <c r="NZD54" s="29"/>
      <c r="NZE54" s="29"/>
      <c r="NZF54" s="29"/>
      <c r="NZG54" s="29"/>
      <c r="NZH54" s="29"/>
      <c r="NZI54" s="29"/>
      <c r="NZJ54" s="29"/>
      <c r="NZK54" s="29"/>
      <c r="NZL54" s="29"/>
      <c r="NZM54" s="29"/>
      <c r="NZN54" s="29"/>
      <c r="NZO54" s="29"/>
      <c r="NZP54" s="29"/>
      <c r="NZQ54" s="29"/>
      <c r="NZR54" s="29"/>
      <c r="NZS54" s="29"/>
      <c r="NZT54" s="29"/>
      <c r="NZU54" s="29"/>
      <c r="NZV54" s="29"/>
      <c r="NZW54" s="29"/>
      <c r="NZX54" s="29"/>
      <c r="NZY54" s="29"/>
      <c r="NZZ54" s="29"/>
      <c r="OAA54" s="29"/>
      <c r="OAB54" s="29"/>
      <c r="OAC54" s="29"/>
      <c r="OAD54" s="29"/>
      <c r="OAE54" s="29"/>
      <c r="OAF54" s="29"/>
      <c r="OAG54" s="29"/>
      <c r="OAH54" s="29"/>
      <c r="OAI54" s="29"/>
      <c r="OAJ54" s="29"/>
      <c r="OAK54" s="29"/>
      <c r="OAL54" s="29"/>
      <c r="OAM54" s="29"/>
      <c r="OAN54" s="29"/>
      <c r="OAO54" s="29"/>
      <c r="OAP54" s="29"/>
      <c r="OAQ54" s="29"/>
      <c r="OAR54" s="29"/>
      <c r="OAS54" s="29"/>
      <c r="OAT54" s="29"/>
      <c r="OAU54" s="29"/>
      <c r="OAV54" s="29"/>
      <c r="OAW54" s="29"/>
      <c r="OAX54" s="29"/>
      <c r="OAY54" s="29"/>
      <c r="OAZ54" s="29"/>
      <c r="OBA54" s="29"/>
      <c r="OBB54" s="29"/>
      <c r="OBC54" s="29"/>
      <c r="OBD54" s="29"/>
      <c r="OBE54" s="29"/>
      <c r="OBF54" s="29"/>
      <c r="OBG54" s="29"/>
      <c r="OBH54" s="29"/>
      <c r="OBI54" s="29"/>
      <c r="OBJ54" s="29"/>
      <c r="OBK54" s="29"/>
      <c r="OBL54" s="29"/>
      <c r="OBM54" s="29"/>
      <c r="OBN54" s="29"/>
      <c r="OBO54" s="29"/>
      <c r="OBP54" s="29"/>
      <c r="OBQ54" s="29"/>
      <c r="OBR54" s="29"/>
      <c r="OBS54" s="29"/>
      <c r="OBT54" s="29"/>
      <c r="OBU54" s="29"/>
      <c r="OBV54" s="29"/>
      <c r="OBW54" s="29"/>
      <c r="OBX54" s="29"/>
      <c r="OBY54" s="29"/>
      <c r="OBZ54" s="29"/>
      <c r="OCA54" s="29"/>
      <c r="OCB54" s="29"/>
      <c r="OCC54" s="29"/>
      <c r="OCD54" s="29"/>
      <c r="OCE54" s="29"/>
      <c r="OCF54" s="29"/>
      <c r="OCG54" s="29"/>
      <c r="OCH54" s="29"/>
      <c r="OCI54" s="29"/>
      <c r="OCJ54" s="29"/>
      <c r="OCK54" s="29"/>
      <c r="OCL54" s="29"/>
      <c r="OCM54" s="29"/>
      <c r="OCN54" s="29"/>
      <c r="OCO54" s="29"/>
      <c r="OCP54" s="29"/>
      <c r="OCQ54" s="29"/>
      <c r="OCR54" s="29"/>
      <c r="OCS54" s="29"/>
      <c r="OCT54" s="29"/>
      <c r="OCU54" s="29"/>
      <c r="OCV54" s="29"/>
      <c r="OCW54" s="29"/>
      <c r="OCX54" s="29"/>
      <c r="OCY54" s="29"/>
      <c r="OCZ54" s="29"/>
      <c r="ODA54" s="29"/>
      <c r="ODB54" s="29"/>
      <c r="ODC54" s="29"/>
      <c r="ODD54" s="29"/>
      <c r="ODE54" s="29"/>
      <c r="ODF54" s="29"/>
      <c r="ODG54" s="29"/>
      <c r="ODH54" s="29"/>
      <c r="ODI54" s="29"/>
      <c r="ODJ54" s="29"/>
      <c r="ODK54" s="29"/>
      <c r="ODL54" s="29"/>
      <c r="ODM54" s="29"/>
      <c r="ODN54" s="29"/>
      <c r="ODO54" s="29"/>
      <c r="ODP54" s="29"/>
      <c r="ODQ54" s="29"/>
      <c r="ODR54" s="29"/>
      <c r="ODS54" s="29"/>
      <c r="ODT54" s="29"/>
      <c r="ODU54" s="29"/>
      <c r="ODV54" s="29"/>
      <c r="ODW54" s="29"/>
      <c r="ODX54" s="29"/>
      <c r="ODY54" s="29"/>
      <c r="ODZ54" s="29"/>
      <c r="OEA54" s="29"/>
      <c r="OEB54" s="29"/>
      <c r="OEC54" s="29"/>
      <c r="OED54" s="29"/>
      <c r="OEE54" s="29"/>
      <c r="OEF54" s="29"/>
      <c r="OEG54" s="29"/>
      <c r="OEH54" s="29"/>
      <c r="OEI54" s="29"/>
      <c r="OEJ54" s="29"/>
      <c r="OEK54" s="29"/>
      <c r="OEL54" s="29"/>
      <c r="OEM54" s="29"/>
      <c r="OEN54" s="29"/>
      <c r="OEO54" s="29"/>
      <c r="OEP54" s="29"/>
      <c r="OEQ54" s="29"/>
      <c r="OER54" s="29"/>
      <c r="OES54" s="29"/>
      <c r="OET54" s="29"/>
      <c r="OEU54" s="29"/>
      <c r="OEV54" s="29"/>
      <c r="OEW54" s="29"/>
      <c r="OEX54" s="29"/>
      <c r="OEY54" s="29"/>
      <c r="OEZ54" s="29"/>
      <c r="OFA54" s="29"/>
      <c r="OFB54" s="29"/>
      <c r="OFC54" s="29"/>
      <c r="OFD54" s="29"/>
      <c r="OFE54" s="29"/>
      <c r="OFF54" s="29"/>
      <c r="OFG54" s="29"/>
      <c r="OFH54" s="29"/>
      <c r="OFI54" s="29"/>
      <c r="OFJ54" s="29"/>
      <c r="OFK54" s="29"/>
      <c r="OFL54" s="29"/>
      <c r="OFM54" s="29"/>
      <c r="OFN54" s="29"/>
      <c r="OFO54" s="29"/>
      <c r="OFP54" s="29"/>
      <c r="OFQ54" s="29"/>
      <c r="OFR54" s="29"/>
      <c r="OFS54" s="29"/>
      <c r="OFT54" s="29"/>
      <c r="OFU54" s="29"/>
      <c r="OFV54" s="29"/>
      <c r="OFW54" s="29"/>
      <c r="OFX54" s="29"/>
      <c r="OFY54" s="29"/>
      <c r="OFZ54" s="29"/>
      <c r="OGA54" s="29"/>
      <c r="OGB54" s="29"/>
      <c r="OGC54" s="29"/>
      <c r="OGD54" s="29"/>
      <c r="OGE54" s="29"/>
      <c r="OGF54" s="29"/>
      <c r="OGG54" s="29"/>
      <c r="OGH54" s="29"/>
      <c r="OGI54" s="29"/>
      <c r="OGJ54" s="29"/>
      <c r="OGK54" s="29"/>
      <c r="OGL54" s="29"/>
      <c r="OGM54" s="29"/>
      <c r="OGN54" s="29"/>
      <c r="OGO54" s="29"/>
      <c r="OGP54" s="29"/>
      <c r="OGQ54" s="29"/>
      <c r="OGR54" s="29"/>
      <c r="OGS54" s="29"/>
      <c r="OGT54" s="29"/>
      <c r="OGU54" s="29"/>
      <c r="OGV54" s="29"/>
      <c r="OGW54" s="29"/>
      <c r="OGX54" s="29"/>
      <c r="OGY54" s="29"/>
      <c r="OGZ54" s="29"/>
      <c r="OHA54" s="29"/>
      <c r="OHB54" s="29"/>
      <c r="OHC54" s="29"/>
      <c r="OHD54" s="29"/>
      <c r="OHE54" s="29"/>
      <c r="OHF54" s="29"/>
      <c r="OHG54" s="29"/>
      <c r="OHH54" s="29"/>
      <c r="OHI54" s="29"/>
      <c r="OHJ54" s="29"/>
      <c r="OHK54" s="29"/>
      <c r="OHL54" s="29"/>
      <c r="OHM54" s="29"/>
      <c r="OHN54" s="29"/>
      <c r="OHO54" s="29"/>
      <c r="OHP54" s="29"/>
      <c r="OHQ54" s="29"/>
      <c r="OHR54" s="29"/>
      <c r="OHS54" s="29"/>
      <c r="OHT54" s="29"/>
      <c r="OHU54" s="29"/>
      <c r="OHV54" s="29"/>
      <c r="OHW54" s="29"/>
      <c r="OHX54" s="29"/>
      <c r="OHY54" s="29"/>
      <c r="OHZ54" s="29"/>
      <c r="OIA54" s="29"/>
      <c r="OIB54" s="29"/>
      <c r="OIC54" s="29"/>
      <c r="OID54" s="29"/>
      <c r="OIE54" s="29"/>
      <c r="OIF54" s="29"/>
      <c r="OIG54" s="29"/>
      <c r="OIH54" s="29"/>
      <c r="OII54" s="29"/>
      <c r="OIJ54" s="29"/>
      <c r="OIK54" s="29"/>
      <c r="OIL54" s="29"/>
      <c r="OIM54" s="29"/>
      <c r="OIN54" s="29"/>
      <c r="OIO54" s="29"/>
      <c r="OIP54" s="29"/>
      <c r="OIQ54" s="29"/>
      <c r="OIR54" s="29"/>
      <c r="OIS54" s="29"/>
      <c r="OIT54" s="29"/>
      <c r="OIU54" s="29"/>
      <c r="OIV54" s="29"/>
      <c r="OIW54" s="29"/>
      <c r="OIX54" s="29"/>
      <c r="OIY54" s="29"/>
      <c r="OIZ54" s="29"/>
      <c r="OJA54" s="29"/>
      <c r="OJB54" s="29"/>
      <c r="OJC54" s="29"/>
      <c r="OJD54" s="29"/>
      <c r="OJE54" s="29"/>
      <c r="OJF54" s="29"/>
      <c r="OJG54" s="29"/>
      <c r="OJH54" s="29"/>
      <c r="OJI54" s="29"/>
      <c r="OJJ54" s="29"/>
      <c r="OJK54" s="29"/>
      <c r="OJL54" s="29"/>
      <c r="OJM54" s="29"/>
      <c r="OJN54" s="29"/>
      <c r="OJO54" s="29"/>
      <c r="OJP54" s="29"/>
      <c r="OJQ54" s="29"/>
      <c r="OJR54" s="29"/>
      <c r="OJS54" s="29"/>
      <c r="OJT54" s="29"/>
      <c r="OJU54" s="29"/>
      <c r="OJV54" s="29"/>
      <c r="OJW54" s="29"/>
      <c r="OJX54" s="29"/>
      <c r="OJY54" s="29"/>
      <c r="OJZ54" s="29"/>
      <c r="OKA54" s="29"/>
      <c r="OKB54" s="29"/>
      <c r="OKC54" s="29"/>
      <c r="OKD54" s="29"/>
      <c r="OKE54" s="29"/>
      <c r="OKF54" s="29"/>
      <c r="OKG54" s="29"/>
      <c r="OKH54" s="29"/>
      <c r="OKI54" s="29"/>
      <c r="OKJ54" s="29"/>
      <c r="OKK54" s="29"/>
      <c r="OKL54" s="29"/>
      <c r="OKM54" s="29"/>
      <c r="OKN54" s="29"/>
      <c r="OKO54" s="29"/>
      <c r="OKP54" s="29"/>
      <c r="OKQ54" s="29"/>
      <c r="OKR54" s="29"/>
      <c r="OKS54" s="29"/>
      <c r="OKT54" s="29"/>
      <c r="OKU54" s="29"/>
      <c r="OKV54" s="29"/>
      <c r="OKW54" s="29"/>
      <c r="OKX54" s="29"/>
      <c r="OKY54" s="29"/>
      <c r="OKZ54" s="29"/>
      <c r="OLA54" s="29"/>
      <c r="OLB54" s="29"/>
      <c r="OLC54" s="29"/>
      <c r="OLD54" s="29"/>
      <c r="OLE54" s="29"/>
      <c r="OLF54" s="29"/>
      <c r="OLG54" s="29"/>
      <c r="OLH54" s="29"/>
      <c r="OLI54" s="29"/>
      <c r="OLJ54" s="29"/>
      <c r="OLK54" s="29"/>
      <c r="OLL54" s="29"/>
      <c r="OLM54" s="29"/>
      <c r="OLN54" s="29"/>
      <c r="OLO54" s="29"/>
      <c r="OLP54" s="29"/>
      <c r="OLQ54" s="29"/>
      <c r="OLR54" s="29"/>
      <c r="OLS54" s="29"/>
      <c r="OLT54" s="29"/>
      <c r="OLU54" s="29"/>
      <c r="OLV54" s="29"/>
      <c r="OLW54" s="29"/>
      <c r="OLX54" s="29"/>
      <c r="OLY54" s="29"/>
      <c r="OLZ54" s="29"/>
      <c r="OMA54" s="29"/>
      <c r="OMB54" s="29"/>
      <c r="OMC54" s="29"/>
      <c r="OMD54" s="29"/>
      <c r="OME54" s="29"/>
      <c r="OMF54" s="29"/>
      <c r="OMG54" s="29"/>
      <c r="OMH54" s="29"/>
      <c r="OMI54" s="29"/>
      <c r="OMJ54" s="29"/>
      <c r="OMK54" s="29"/>
      <c r="OML54" s="29"/>
      <c r="OMM54" s="29"/>
      <c r="OMN54" s="29"/>
      <c r="OMO54" s="29"/>
      <c r="OMP54" s="29"/>
      <c r="OMQ54" s="29"/>
      <c r="OMR54" s="29"/>
      <c r="OMS54" s="29"/>
      <c r="OMT54" s="29"/>
      <c r="OMU54" s="29"/>
      <c r="OMV54" s="29"/>
      <c r="OMW54" s="29"/>
      <c r="OMX54" s="29"/>
      <c r="OMY54" s="29"/>
      <c r="OMZ54" s="29"/>
      <c r="ONA54" s="29"/>
      <c r="ONB54" s="29"/>
      <c r="ONC54" s="29"/>
      <c r="OND54" s="29"/>
      <c r="ONE54" s="29"/>
      <c r="ONF54" s="29"/>
      <c r="ONG54" s="29"/>
      <c r="ONH54" s="29"/>
      <c r="ONI54" s="29"/>
      <c r="ONJ54" s="29"/>
      <c r="ONK54" s="29"/>
      <c r="ONL54" s="29"/>
      <c r="ONM54" s="29"/>
      <c r="ONN54" s="29"/>
      <c r="ONO54" s="29"/>
      <c r="ONP54" s="29"/>
      <c r="ONQ54" s="29"/>
      <c r="ONR54" s="29"/>
      <c r="ONS54" s="29"/>
      <c r="ONT54" s="29"/>
      <c r="ONU54" s="29"/>
      <c r="ONV54" s="29"/>
      <c r="ONW54" s="29"/>
      <c r="ONX54" s="29"/>
      <c r="ONY54" s="29"/>
      <c r="ONZ54" s="29"/>
      <c r="OOA54" s="29"/>
      <c r="OOB54" s="29"/>
      <c r="OOC54" s="29"/>
      <c r="OOD54" s="29"/>
      <c r="OOE54" s="29"/>
      <c r="OOF54" s="29"/>
      <c r="OOG54" s="29"/>
      <c r="OOH54" s="29"/>
      <c r="OOI54" s="29"/>
      <c r="OOJ54" s="29"/>
      <c r="OOK54" s="29"/>
      <c r="OOL54" s="29"/>
      <c r="OOM54" s="29"/>
      <c r="OON54" s="29"/>
      <c r="OOO54" s="29"/>
      <c r="OOP54" s="29"/>
      <c r="OOQ54" s="29"/>
      <c r="OOR54" s="29"/>
      <c r="OOS54" s="29"/>
      <c r="OOT54" s="29"/>
      <c r="OOU54" s="29"/>
      <c r="OOV54" s="29"/>
      <c r="OOW54" s="29"/>
      <c r="OOX54" s="29"/>
      <c r="OOY54" s="29"/>
      <c r="OOZ54" s="29"/>
      <c r="OPA54" s="29"/>
      <c r="OPB54" s="29"/>
      <c r="OPC54" s="29"/>
      <c r="OPD54" s="29"/>
      <c r="OPE54" s="29"/>
      <c r="OPF54" s="29"/>
      <c r="OPG54" s="29"/>
      <c r="OPH54" s="29"/>
      <c r="OPI54" s="29"/>
      <c r="OPJ54" s="29"/>
      <c r="OPK54" s="29"/>
      <c r="OPL54" s="29"/>
      <c r="OPM54" s="29"/>
      <c r="OPN54" s="29"/>
      <c r="OPO54" s="29"/>
      <c r="OPP54" s="29"/>
      <c r="OPQ54" s="29"/>
      <c r="OPR54" s="29"/>
      <c r="OPS54" s="29"/>
      <c r="OPT54" s="29"/>
      <c r="OPU54" s="29"/>
      <c r="OPV54" s="29"/>
      <c r="OPW54" s="29"/>
      <c r="OPX54" s="29"/>
      <c r="OPY54" s="29"/>
      <c r="OPZ54" s="29"/>
      <c r="OQA54" s="29"/>
      <c r="OQB54" s="29"/>
      <c r="OQC54" s="29"/>
      <c r="OQD54" s="29"/>
      <c r="OQE54" s="29"/>
      <c r="OQF54" s="29"/>
      <c r="OQG54" s="29"/>
      <c r="OQH54" s="29"/>
      <c r="OQI54" s="29"/>
      <c r="OQJ54" s="29"/>
      <c r="OQK54" s="29"/>
      <c r="OQL54" s="29"/>
      <c r="OQM54" s="29"/>
      <c r="OQN54" s="29"/>
      <c r="OQO54" s="29"/>
      <c r="OQP54" s="29"/>
      <c r="OQQ54" s="29"/>
      <c r="OQR54" s="29"/>
      <c r="OQS54" s="29"/>
      <c r="OQT54" s="29"/>
      <c r="OQU54" s="29"/>
      <c r="OQV54" s="29"/>
      <c r="OQW54" s="29"/>
      <c r="OQX54" s="29"/>
      <c r="OQY54" s="29"/>
      <c r="OQZ54" s="29"/>
      <c r="ORA54" s="29"/>
      <c r="ORB54" s="29"/>
      <c r="ORC54" s="29"/>
      <c r="ORD54" s="29"/>
      <c r="ORE54" s="29"/>
      <c r="ORF54" s="29"/>
      <c r="ORG54" s="29"/>
      <c r="ORH54" s="29"/>
      <c r="ORI54" s="29"/>
      <c r="ORJ54" s="29"/>
      <c r="ORK54" s="29"/>
      <c r="ORL54" s="29"/>
      <c r="ORM54" s="29"/>
      <c r="ORN54" s="29"/>
      <c r="ORO54" s="29"/>
      <c r="ORP54" s="29"/>
      <c r="ORQ54" s="29"/>
      <c r="ORR54" s="29"/>
      <c r="ORS54" s="29"/>
      <c r="ORT54" s="29"/>
      <c r="ORU54" s="29"/>
      <c r="ORV54" s="29"/>
      <c r="ORW54" s="29"/>
      <c r="ORX54" s="29"/>
      <c r="ORY54" s="29"/>
      <c r="ORZ54" s="29"/>
      <c r="OSA54" s="29"/>
      <c r="OSB54" s="29"/>
      <c r="OSC54" s="29"/>
      <c r="OSD54" s="29"/>
      <c r="OSE54" s="29"/>
      <c r="OSF54" s="29"/>
      <c r="OSG54" s="29"/>
      <c r="OSH54" s="29"/>
      <c r="OSI54" s="29"/>
      <c r="OSJ54" s="29"/>
      <c r="OSK54" s="29"/>
      <c r="OSL54" s="29"/>
      <c r="OSM54" s="29"/>
      <c r="OSN54" s="29"/>
      <c r="OSO54" s="29"/>
      <c r="OSP54" s="29"/>
      <c r="OSQ54" s="29"/>
      <c r="OSR54" s="29"/>
      <c r="OSS54" s="29"/>
      <c r="OST54" s="29"/>
      <c r="OSU54" s="29"/>
      <c r="OSV54" s="29"/>
      <c r="OSW54" s="29"/>
      <c r="OSX54" s="29"/>
      <c r="OSY54" s="29"/>
      <c r="OSZ54" s="29"/>
      <c r="OTA54" s="29"/>
      <c r="OTB54" s="29"/>
      <c r="OTC54" s="29"/>
      <c r="OTD54" s="29"/>
      <c r="OTE54" s="29"/>
      <c r="OTF54" s="29"/>
      <c r="OTG54" s="29"/>
      <c r="OTH54" s="29"/>
      <c r="OTI54" s="29"/>
      <c r="OTJ54" s="29"/>
      <c r="OTK54" s="29"/>
      <c r="OTL54" s="29"/>
      <c r="OTM54" s="29"/>
      <c r="OTN54" s="29"/>
      <c r="OTO54" s="29"/>
      <c r="OTP54" s="29"/>
      <c r="OTQ54" s="29"/>
      <c r="OTR54" s="29"/>
      <c r="OTS54" s="29"/>
      <c r="OTT54" s="29"/>
      <c r="OTU54" s="29"/>
      <c r="OTV54" s="29"/>
      <c r="OTW54" s="29"/>
      <c r="OTX54" s="29"/>
      <c r="OTY54" s="29"/>
      <c r="OTZ54" s="29"/>
      <c r="OUA54" s="29"/>
      <c r="OUB54" s="29"/>
      <c r="OUC54" s="29"/>
      <c r="OUD54" s="29"/>
      <c r="OUE54" s="29"/>
      <c r="OUF54" s="29"/>
      <c r="OUG54" s="29"/>
      <c r="OUH54" s="29"/>
      <c r="OUI54" s="29"/>
      <c r="OUJ54" s="29"/>
      <c r="OUK54" s="29"/>
      <c r="OUL54" s="29"/>
      <c r="OUM54" s="29"/>
      <c r="OUN54" s="29"/>
      <c r="OUO54" s="29"/>
      <c r="OUP54" s="29"/>
      <c r="OUQ54" s="29"/>
      <c r="OUR54" s="29"/>
      <c r="OUS54" s="29"/>
      <c r="OUT54" s="29"/>
      <c r="OUU54" s="29"/>
      <c r="OUV54" s="29"/>
      <c r="OUW54" s="29"/>
      <c r="OUX54" s="29"/>
      <c r="OUY54" s="29"/>
      <c r="OUZ54" s="29"/>
      <c r="OVA54" s="29"/>
      <c r="OVB54" s="29"/>
      <c r="OVC54" s="29"/>
      <c r="OVD54" s="29"/>
      <c r="OVE54" s="29"/>
      <c r="OVF54" s="29"/>
      <c r="OVG54" s="29"/>
      <c r="OVH54" s="29"/>
      <c r="OVI54" s="29"/>
      <c r="OVJ54" s="29"/>
      <c r="OVK54" s="29"/>
      <c r="OVL54" s="29"/>
      <c r="OVM54" s="29"/>
      <c r="OVN54" s="29"/>
      <c r="OVO54" s="29"/>
      <c r="OVP54" s="29"/>
      <c r="OVQ54" s="29"/>
      <c r="OVR54" s="29"/>
      <c r="OVS54" s="29"/>
      <c r="OVT54" s="29"/>
      <c r="OVU54" s="29"/>
      <c r="OVV54" s="29"/>
      <c r="OVW54" s="29"/>
      <c r="OVX54" s="29"/>
      <c r="OVY54" s="29"/>
      <c r="OVZ54" s="29"/>
      <c r="OWA54" s="29"/>
      <c r="OWB54" s="29"/>
      <c r="OWC54" s="29"/>
      <c r="OWD54" s="29"/>
      <c r="OWE54" s="29"/>
      <c r="OWF54" s="29"/>
      <c r="OWG54" s="29"/>
      <c r="OWH54" s="29"/>
      <c r="OWI54" s="29"/>
      <c r="OWJ54" s="29"/>
      <c r="OWK54" s="29"/>
      <c r="OWL54" s="29"/>
      <c r="OWM54" s="29"/>
      <c r="OWN54" s="29"/>
      <c r="OWO54" s="29"/>
      <c r="OWP54" s="29"/>
      <c r="OWQ54" s="29"/>
      <c r="OWR54" s="29"/>
      <c r="OWS54" s="29"/>
      <c r="OWT54" s="29"/>
      <c r="OWU54" s="29"/>
      <c r="OWV54" s="29"/>
      <c r="OWW54" s="29"/>
      <c r="OWX54" s="29"/>
      <c r="OWY54" s="29"/>
      <c r="OWZ54" s="29"/>
      <c r="OXA54" s="29"/>
      <c r="OXB54" s="29"/>
      <c r="OXC54" s="29"/>
      <c r="OXD54" s="29"/>
      <c r="OXE54" s="29"/>
      <c r="OXF54" s="29"/>
      <c r="OXG54" s="29"/>
      <c r="OXH54" s="29"/>
      <c r="OXI54" s="29"/>
      <c r="OXJ54" s="29"/>
      <c r="OXK54" s="29"/>
      <c r="OXL54" s="29"/>
      <c r="OXM54" s="29"/>
      <c r="OXN54" s="29"/>
      <c r="OXO54" s="29"/>
      <c r="OXP54" s="29"/>
      <c r="OXQ54" s="29"/>
      <c r="OXR54" s="29"/>
      <c r="OXS54" s="29"/>
      <c r="OXT54" s="29"/>
      <c r="OXU54" s="29"/>
      <c r="OXV54" s="29"/>
      <c r="OXW54" s="29"/>
      <c r="OXX54" s="29"/>
      <c r="OXY54" s="29"/>
      <c r="OXZ54" s="29"/>
      <c r="OYA54" s="29"/>
      <c r="OYB54" s="29"/>
      <c r="OYC54" s="29"/>
      <c r="OYD54" s="29"/>
      <c r="OYE54" s="29"/>
      <c r="OYF54" s="29"/>
      <c r="OYG54" s="29"/>
      <c r="OYH54" s="29"/>
      <c r="OYI54" s="29"/>
      <c r="OYJ54" s="29"/>
      <c r="OYK54" s="29"/>
      <c r="OYL54" s="29"/>
      <c r="OYM54" s="29"/>
      <c r="OYN54" s="29"/>
      <c r="OYO54" s="29"/>
      <c r="OYP54" s="29"/>
      <c r="OYQ54" s="29"/>
      <c r="OYR54" s="29"/>
      <c r="OYS54" s="29"/>
      <c r="OYT54" s="29"/>
      <c r="OYU54" s="29"/>
      <c r="OYV54" s="29"/>
      <c r="OYW54" s="29"/>
      <c r="OYX54" s="29"/>
      <c r="OYY54" s="29"/>
      <c r="OYZ54" s="29"/>
      <c r="OZA54" s="29"/>
      <c r="OZB54" s="29"/>
      <c r="OZC54" s="29"/>
      <c r="OZD54" s="29"/>
      <c r="OZE54" s="29"/>
      <c r="OZF54" s="29"/>
      <c r="OZG54" s="29"/>
      <c r="OZH54" s="29"/>
      <c r="OZI54" s="29"/>
      <c r="OZJ54" s="29"/>
      <c r="OZK54" s="29"/>
      <c r="OZL54" s="29"/>
      <c r="OZM54" s="29"/>
      <c r="OZN54" s="29"/>
      <c r="OZO54" s="29"/>
      <c r="OZP54" s="29"/>
      <c r="OZQ54" s="29"/>
      <c r="OZR54" s="29"/>
      <c r="OZS54" s="29"/>
      <c r="OZT54" s="29"/>
      <c r="OZU54" s="29"/>
      <c r="OZV54" s="29"/>
      <c r="OZW54" s="29"/>
      <c r="OZX54" s="29"/>
      <c r="OZY54" s="29"/>
      <c r="OZZ54" s="29"/>
      <c r="PAA54" s="29"/>
      <c r="PAB54" s="29"/>
      <c r="PAC54" s="29"/>
      <c r="PAD54" s="29"/>
      <c r="PAE54" s="29"/>
      <c r="PAF54" s="29"/>
      <c r="PAG54" s="29"/>
      <c r="PAH54" s="29"/>
      <c r="PAI54" s="29"/>
      <c r="PAJ54" s="29"/>
      <c r="PAK54" s="29"/>
      <c r="PAL54" s="29"/>
      <c r="PAM54" s="29"/>
      <c r="PAN54" s="29"/>
      <c r="PAO54" s="29"/>
      <c r="PAP54" s="29"/>
      <c r="PAQ54" s="29"/>
      <c r="PAR54" s="29"/>
      <c r="PAS54" s="29"/>
      <c r="PAT54" s="29"/>
      <c r="PAU54" s="29"/>
      <c r="PAV54" s="29"/>
      <c r="PAW54" s="29"/>
      <c r="PAX54" s="29"/>
      <c r="PAY54" s="29"/>
      <c r="PAZ54" s="29"/>
      <c r="PBA54" s="29"/>
      <c r="PBB54" s="29"/>
      <c r="PBC54" s="29"/>
      <c r="PBD54" s="29"/>
      <c r="PBE54" s="29"/>
      <c r="PBF54" s="29"/>
      <c r="PBG54" s="29"/>
      <c r="PBH54" s="29"/>
      <c r="PBI54" s="29"/>
      <c r="PBJ54" s="29"/>
      <c r="PBK54" s="29"/>
      <c r="PBL54" s="29"/>
      <c r="PBM54" s="29"/>
      <c r="PBN54" s="29"/>
      <c r="PBO54" s="29"/>
      <c r="PBP54" s="29"/>
      <c r="PBQ54" s="29"/>
      <c r="PBR54" s="29"/>
      <c r="PBS54" s="29"/>
      <c r="PBT54" s="29"/>
      <c r="PBU54" s="29"/>
      <c r="PBV54" s="29"/>
      <c r="PBW54" s="29"/>
      <c r="PBX54" s="29"/>
      <c r="PBY54" s="29"/>
      <c r="PBZ54" s="29"/>
      <c r="PCA54" s="29"/>
      <c r="PCB54" s="29"/>
      <c r="PCC54" s="29"/>
      <c r="PCD54" s="29"/>
      <c r="PCE54" s="29"/>
      <c r="PCF54" s="29"/>
      <c r="PCG54" s="29"/>
      <c r="PCH54" s="29"/>
      <c r="PCI54" s="29"/>
      <c r="PCJ54" s="29"/>
      <c r="PCK54" s="29"/>
      <c r="PCL54" s="29"/>
      <c r="PCM54" s="29"/>
      <c r="PCN54" s="29"/>
      <c r="PCO54" s="29"/>
      <c r="PCP54" s="29"/>
      <c r="PCQ54" s="29"/>
      <c r="PCR54" s="29"/>
      <c r="PCS54" s="29"/>
      <c r="PCT54" s="29"/>
      <c r="PCU54" s="29"/>
      <c r="PCV54" s="29"/>
      <c r="PCW54" s="29"/>
      <c r="PCX54" s="29"/>
      <c r="PCY54" s="29"/>
      <c r="PCZ54" s="29"/>
      <c r="PDA54" s="29"/>
      <c r="PDB54" s="29"/>
      <c r="PDC54" s="29"/>
      <c r="PDD54" s="29"/>
      <c r="PDE54" s="29"/>
      <c r="PDF54" s="29"/>
      <c r="PDG54" s="29"/>
      <c r="PDH54" s="29"/>
      <c r="PDI54" s="29"/>
      <c r="PDJ54" s="29"/>
      <c r="PDK54" s="29"/>
      <c r="PDL54" s="29"/>
      <c r="PDM54" s="29"/>
      <c r="PDN54" s="29"/>
      <c r="PDO54" s="29"/>
      <c r="PDP54" s="29"/>
      <c r="PDQ54" s="29"/>
      <c r="PDR54" s="29"/>
      <c r="PDS54" s="29"/>
      <c r="PDT54" s="29"/>
      <c r="PDU54" s="29"/>
      <c r="PDV54" s="29"/>
      <c r="PDW54" s="29"/>
      <c r="PDX54" s="29"/>
      <c r="PDY54" s="29"/>
      <c r="PDZ54" s="29"/>
      <c r="PEA54" s="29"/>
      <c r="PEB54" s="29"/>
      <c r="PEC54" s="29"/>
      <c r="PED54" s="29"/>
      <c r="PEE54" s="29"/>
      <c r="PEF54" s="29"/>
      <c r="PEG54" s="29"/>
      <c r="PEH54" s="29"/>
      <c r="PEI54" s="29"/>
      <c r="PEJ54" s="29"/>
      <c r="PEK54" s="29"/>
      <c r="PEL54" s="29"/>
      <c r="PEM54" s="29"/>
      <c r="PEN54" s="29"/>
      <c r="PEO54" s="29"/>
      <c r="PEP54" s="29"/>
      <c r="PEQ54" s="29"/>
      <c r="PER54" s="29"/>
      <c r="PES54" s="29"/>
      <c r="PET54" s="29"/>
      <c r="PEU54" s="29"/>
      <c r="PEV54" s="29"/>
      <c r="PEW54" s="29"/>
      <c r="PEX54" s="29"/>
      <c r="PEY54" s="29"/>
      <c r="PEZ54" s="29"/>
      <c r="PFA54" s="29"/>
      <c r="PFB54" s="29"/>
      <c r="PFC54" s="29"/>
      <c r="PFD54" s="29"/>
      <c r="PFE54" s="29"/>
      <c r="PFF54" s="29"/>
      <c r="PFG54" s="29"/>
      <c r="PFH54" s="29"/>
      <c r="PFI54" s="29"/>
      <c r="PFJ54" s="29"/>
      <c r="PFK54" s="29"/>
      <c r="PFL54" s="29"/>
      <c r="PFM54" s="29"/>
      <c r="PFN54" s="29"/>
      <c r="PFO54" s="29"/>
      <c r="PFP54" s="29"/>
      <c r="PFQ54" s="29"/>
      <c r="PFR54" s="29"/>
      <c r="PFS54" s="29"/>
      <c r="PFT54" s="29"/>
      <c r="PFU54" s="29"/>
      <c r="PFV54" s="29"/>
      <c r="PFW54" s="29"/>
      <c r="PFX54" s="29"/>
      <c r="PFY54" s="29"/>
      <c r="PFZ54" s="29"/>
      <c r="PGA54" s="29"/>
      <c r="PGB54" s="29"/>
      <c r="PGC54" s="29"/>
      <c r="PGD54" s="29"/>
      <c r="PGE54" s="29"/>
      <c r="PGF54" s="29"/>
      <c r="PGG54" s="29"/>
      <c r="PGH54" s="29"/>
      <c r="PGI54" s="29"/>
      <c r="PGJ54" s="29"/>
      <c r="PGK54" s="29"/>
      <c r="PGL54" s="29"/>
      <c r="PGM54" s="29"/>
      <c r="PGN54" s="29"/>
      <c r="PGO54" s="29"/>
      <c r="PGP54" s="29"/>
      <c r="PGQ54" s="29"/>
      <c r="PGR54" s="29"/>
      <c r="PGS54" s="29"/>
      <c r="PGT54" s="29"/>
      <c r="PGU54" s="29"/>
      <c r="PGV54" s="29"/>
      <c r="PGW54" s="29"/>
      <c r="PGX54" s="29"/>
      <c r="PGY54" s="29"/>
      <c r="PGZ54" s="29"/>
      <c r="PHA54" s="29"/>
      <c r="PHB54" s="29"/>
      <c r="PHC54" s="29"/>
      <c r="PHD54" s="29"/>
      <c r="PHE54" s="29"/>
      <c r="PHF54" s="29"/>
      <c r="PHG54" s="29"/>
      <c r="PHH54" s="29"/>
      <c r="PHI54" s="29"/>
      <c r="PHJ54" s="29"/>
      <c r="PHK54" s="29"/>
      <c r="PHL54" s="29"/>
      <c r="PHM54" s="29"/>
      <c r="PHN54" s="29"/>
      <c r="PHO54" s="29"/>
      <c r="PHP54" s="29"/>
      <c r="PHQ54" s="29"/>
      <c r="PHR54" s="29"/>
      <c r="PHS54" s="29"/>
      <c r="PHT54" s="29"/>
      <c r="PHU54" s="29"/>
      <c r="PHV54" s="29"/>
      <c r="PHW54" s="29"/>
      <c r="PHX54" s="29"/>
      <c r="PHY54" s="29"/>
      <c r="PHZ54" s="29"/>
      <c r="PIA54" s="29"/>
      <c r="PIB54" s="29"/>
      <c r="PIC54" s="29"/>
      <c r="PID54" s="29"/>
      <c r="PIE54" s="29"/>
      <c r="PIF54" s="29"/>
      <c r="PIG54" s="29"/>
      <c r="PIH54" s="29"/>
      <c r="PII54" s="29"/>
      <c r="PIJ54" s="29"/>
      <c r="PIK54" s="29"/>
      <c r="PIL54" s="29"/>
      <c r="PIM54" s="29"/>
      <c r="PIN54" s="29"/>
      <c r="PIO54" s="29"/>
      <c r="PIP54" s="29"/>
      <c r="PIQ54" s="29"/>
      <c r="PIR54" s="29"/>
      <c r="PIS54" s="29"/>
      <c r="PIT54" s="29"/>
      <c r="PIU54" s="29"/>
      <c r="PIV54" s="29"/>
      <c r="PIW54" s="29"/>
      <c r="PIX54" s="29"/>
      <c r="PIY54" s="29"/>
      <c r="PIZ54" s="29"/>
      <c r="PJA54" s="29"/>
      <c r="PJB54" s="29"/>
      <c r="PJC54" s="29"/>
      <c r="PJD54" s="29"/>
      <c r="PJE54" s="29"/>
      <c r="PJF54" s="29"/>
      <c r="PJG54" s="29"/>
      <c r="PJH54" s="29"/>
      <c r="PJI54" s="29"/>
      <c r="PJJ54" s="29"/>
      <c r="PJK54" s="29"/>
      <c r="PJL54" s="29"/>
      <c r="PJM54" s="29"/>
      <c r="PJN54" s="29"/>
      <c r="PJO54" s="29"/>
      <c r="PJP54" s="29"/>
      <c r="PJQ54" s="29"/>
      <c r="PJR54" s="29"/>
      <c r="PJS54" s="29"/>
      <c r="PJT54" s="29"/>
      <c r="PJU54" s="29"/>
      <c r="PJV54" s="29"/>
      <c r="PJW54" s="29"/>
      <c r="PJX54" s="29"/>
      <c r="PJY54" s="29"/>
      <c r="PJZ54" s="29"/>
      <c r="PKA54" s="29"/>
      <c r="PKB54" s="29"/>
      <c r="PKC54" s="29"/>
      <c r="PKD54" s="29"/>
      <c r="PKE54" s="29"/>
      <c r="PKF54" s="29"/>
      <c r="PKG54" s="29"/>
      <c r="PKH54" s="29"/>
      <c r="PKI54" s="29"/>
      <c r="PKJ54" s="29"/>
      <c r="PKK54" s="29"/>
      <c r="PKL54" s="29"/>
      <c r="PKM54" s="29"/>
      <c r="PKN54" s="29"/>
      <c r="PKO54" s="29"/>
      <c r="PKP54" s="29"/>
      <c r="PKQ54" s="29"/>
      <c r="PKR54" s="29"/>
      <c r="PKS54" s="29"/>
      <c r="PKT54" s="29"/>
      <c r="PKU54" s="29"/>
      <c r="PKV54" s="29"/>
      <c r="PKW54" s="29"/>
      <c r="PKX54" s="29"/>
      <c r="PKY54" s="29"/>
      <c r="PKZ54" s="29"/>
      <c r="PLA54" s="29"/>
      <c r="PLB54" s="29"/>
      <c r="PLC54" s="29"/>
      <c r="PLD54" s="29"/>
      <c r="PLE54" s="29"/>
      <c r="PLF54" s="29"/>
      <c r="PLG54" s="29"/>
      <c r="PLH54" s="29"/>
      <c r="PLI54" s="29"/>
      <c r="PLJ54" s="29"/>
      <c r="PLK54" s="29"/>
      <c r="PLL54" s="29"/>
      <c r="PLM54" s="29"/>
      <c r="PLN54" s="29"/>
      <c r="PLO54" s="29"/>
      <c r="PLP54" s="29"/>
      <c r="PLQ54" s="29"/>
      <c r="PLR54" s="29"/>
      <c r="PLS54" s="29"/>
      <c r="PLT54" s="29"/>
      <c r="PLU54" s="29"/>
      <c r="PLV54" s="29"/>
      <c r="PLW54" s="29"/>
      <c r="PLX54" s="29"/>
      <c r="PLY54" s="29"/>
      <c r="PLZ54" s="29"/>
      <c r="PMA54" s="29"/>
      <c r="PMB54" s="29"/>
      <c r="PMC54" s="29"/>
      <c r="PMD54" s="29"/>
      <c r="PME54" s="29"/>
      <c r="PMF54" s="29"/>
      <c r="PMG54" s="29"/>
      <c r="PMH54" s="29"/>
      <c r="PMI54" s="29"/>
      <c r="PMJ54" s="29"/>
      <c r="PMK54" s="29"/>
      <c r="PML54" s="29"/>
      <c r="PMM54" s="29"/>
      <c r="PMN54" s="29"/>
      <c r="PMO54" s="29"/>
      <c r="PMP54" s="29"/>
      <c r="PMQ54" s="29"/>
      <c r="PMR54" s="29"/>
      <c r="PMS54" s="29"/>
      <c r="PMT54" s="29"/>
      <c r="PMU54" s="29"/>
      <c r="PMV54" s="29"/>
      <c r="PMW54" s="29"/>
      <c r="PMX54" s="29"/>
      <c r="PMY54" s="29"/>
      <c r="PMZ54" s="29"/>
      <c r="PNA54" s="29"/>
      <c r="PNB54" s="29"/>
      <c r="PNC54" s="29"/>
      <c r="PND54" s="29"/>
      <c r="PNE54" s="29"/>
      <c r="PNF54" s="29"/>
      <c r="PNG54" s="29"/>
      <c r="PNH54" s="29"/>
      <c r="PNI54" s="29"/>
      <c r="PNJ54" s="29"/>
      <c r="PNK54" s="29"/>
      <c r="PNL54" s="29"/>
      <c r="PNM54" s="29"/>
      <c r="PNN54" s="29"/>
      <c r="PNO54" s="29"/>
      <c r="PNP54" s="29"/>
      <c r="PNQ54" s="29"/>
      <c r="PNR54" s="29"/>
      <c r="PNS54" s="29"/>
      <c r="PNT54" s="29"/>
      <c r="PNU54" s="29"/>
      <c r="PNV54" s="29"/>
      <c r="PNW54" s="29"/>
      <c r="PNX54" s="29"/>
      <c r="PNY54" s="29"/>
      <c r="PNZ54" s="29"/>
      <c r="POA54" s="29"/>
      <c r="POB54" s="29"/>
      <c r="POC54" s="29"/>
      <c r="POD54" s="29"/>
      <c r="POE54" s="29"/>
      <c r="POF54" s="29"/>
      <c r="POG54" s="29"/>
      <c r="POH54" s="29"/>
      <c r="POI54" s="29"/>
      <c r="POJ54" s="29"/>
      <c r="POK54" s="29"/>
      <c r="POL54" s="29"/>
      <c r="POM54" s="29"/>
      <c r="PON54" s="29"/>
      <c r="POO54" s="29"/>
      <c r="POP54" s="29"/>
      <c r="POQ54" s="29"/>
      <c r="POR54" s="29"/>
      <c r="POS54" s="29"/>
      <c r="POT54" s="29"/>
      <c r="POU54" s="29"/>
      <c r="POV54" s="29"/>
      <c r="POW54" s="29"/>
      <c r="POX54" s="29"/>
      <c r="POY54" s="29"/>
      <c r="POZ54" s="29"/>
      <c r="PPA54" s="29"/>
      <c r="PPB54" s="29"/>
      <c r="PPC54" s="29"/>
      <c r="PPD54" s="29"/>
      <c r="PPE54" s="29"/>
      <c r="PPF54" s="29"/>
      <c r="PPG54" s="29"/>
      <c r="PPH54" s="29"/>
      <c r="PPI54" s="29"/>
      <c r="PPJ54" s="29"/>
      <c r="PPK54" s="29"/>
      <c r="PPL54" s="29"/>
      <c r="PPM54" s="29"/>
      <c r="PPN54" s="29"/>
      <c r="PPO54" s="29"/>
      <c r="PPP54" s="29"/>
      <c r="PPQ54" s="29"/>
      <c r="PPR54" s="29"/>
      <c r="PPS54" s="29"/>
      <c r="PPT54" s="29"/>
      <c r="PPU54" s="29"/>
      <c r="PPV54" s="29"/>
      <c r="PPW54" s="29"/>
      <c r="PPX54" s="29"/>
      <c r="PPY54" s="29"/>
      <c r="PPZ54" s="29"/>
      <c r="PQA54" s="29"/>
      <c r="PQB54" s="29"/>
      <c r="PQC54" s="29"/>
      <c r="PQD54" s="29"/>
      <c r="PQE54" s="29"/>
      <c r="PQF54" s="29"/>
      <c r="PQG54" s="29"/>
      <c r="PQH54" s="29"/>
      <c r="PQI54" s="29"/>
      <c r="PQJ54" s="29"/>
      <c r="PQK54" s="29"/>
      <c r="PQL54" s="29"/>
      <c r="PQM54" s="29"/>
      <c r="PQN54" s="29"/>
      <c r="PQO54" s="29"/>
      <c r="PQP54" s="29"/>
      <c r="PQQ54" s="29"/>
      <c r="PQR54" s="29"/>
      <c r="PQS54" s="29"/>
      <c r="PQT54" s="29"/>
      <c r="PQU54" s="29"/>
      <c r="PQV54" s="29"/>
      <c r="PQW54" s="29"/>
      <c r="PQX54" s="29"/>
      <c r="PQY54" s="29"/>
      <c r="PQZ54" s="29"/>
      <c r="PRA54" s="29"/>
      <c r="PRB54" s="29"/>
      <c r="PRC54" s="29"/>
      <c r="PRD54" s="29"/>
      <c r="PRE54" s="29"/>
      <c r="PRF54" s="29"/>
      <c r="PRG54" s="29"/>
      <c r="PRH54" s="29"/>
      <c r="PRI54" s="29"/>
      <c r="PRJ54" s="29"/>
      <c r="PRK54" s="29"/>
      <c r="PRL54" s="29"/>
      <c r="PRM54" s="29"/>
      <c r="PRN54" s="29"/>
      <c r="PRO54" s="29"/>
      <c r="PRP54" s="29"/>
      <c r="PRQ54" s="29"/>
      <c r="PRR54" s="29"/>
      <c r="PRS54" s="29"/>
      <c r="PRT54" s="29"/>
      <c r="PRU54" s="29"/>
      <c r="PRV54" s="29"/>
      <c r="PRW54" s="29"/>
      <c r="PRX54" s="29"/>
      <c r="PRY54" s="29"/>
      <c r="PRZ54" s="29"/>
      <c r="PSA54" s="29"/>
      <c r="PSB54" s="29"/>
      <c r="PSC54" s="29"/>
      <c r="PSD54" s="29"/>
      <c r="PSE54" s="29"/>
      <c r="PSF54" s="29"/>
      <c r="PSG54" s="29"/>
      <c r="PSH54" s="29"/>
      <c r="PSI54" s="29"/>
      <c r="PSJ54" s="29"/>
      <c r="PSK54" s="29"/>
      <c r="PSL54" s="29"/>
      <c r="PSM54" s="29"/>
      <c r="PSN54" s="29"/>
      <c r="PSO54" s="29"/>
      <c r="PSP54" s="29"/>
      <c r="PSQ54" s="29"/>
      <c r="PSR54" s="29"/>
      <c r="PSS54" s="29"/>
      <c r="PST54" s="29"/>
      <c r="PSU54" s="29"/>
      <c r="PSV54" s="29"/>
      <c r="PSW54" s="29"/>
      <c r="PSX54" s="29"/>
      <c r="PSY54" s="29"/>
      <c r="PSZ54" s="29"/>
      <c r="PTA54" s="29"/>
      <c r="PTB54" s="29"/>
      <c r="PTC54" s="29"/>
      <c r="PTD54" s="29"/>
      <c r="PTE54" s="29"/>
      <c r="PTF54" s="29"/>
      <c r="PTG54" s="29"/>
      <c r="PTH54" s="29"/>
      <c r="PTI54" s="29"/>
      <c r="PTJ54" s="29"/>
      <c r="PTK54" s="29"/>
      <c r="PTL54" s="29"/>
      <c r="PTM54" s="29"/>
      <c r="PTN54" s="29"/>
      <c r="PTO54" s="29"/>
      <c r="PTP54" s="29"/>
      <c r="PTQ54" s="29"/>
      <c r="PTR54" s="29"/>
      <c r="PTS54" s="29"/>
      <c r="PTT54" s="29"/>
      <c r="PTU54" s="29"/>
      <c r="PTV54" s="29"/>
      <c r="PTW54" s="29"/>
      <c r="PTX54" s="29"/>
      <c r="PTY54" s="29"/>
      <c r="PTZ54" s="29"/>
      <c r="PUA54" s="29"/>
      <c r="PUB54" s="29"/>
      <c r="PUC54" s="29"/>
      <c r="PUD54" s="29"/>
      <c r="PUE54" s="29"/>
      <c r="PUF54" s="29"/>
      <c r="PUG54" s="29"/>
      <c r="PUH54" s="29"/>
      <c r="PUI54" s="29"/>
      <c r="PUJ54" s="29"/>
      <c r="PUK54" s="29"/>
      <c r="PUL54" s="29"/>
      <c r="PUM54" s="29"/>
      <c r="PUN54" s="29"/>
      <c r="PUO54" s="29"/>
      <c r="PUP54" s="29"/>
      <c r="PUQ54" s="29"/>
      <c r="PUR54" s="29"/>
      <c r="PUS54" s="29"/>
      <c r="PUT54" s="29"/>
      <c r="PUU54" s="29"/>
      <c r="PUV54" s="29"/>
      <c r="PUW54" s="29"/>
      <c r="PUX54" s="29"/>
      <c r="PUY54" s="29"/>
      <c r="PUZ54" s="29"/>
      <c r="PVA54" s="29"/>
      <c r="PVB54" s="29"/>
      <c r="PVC54" s="29"/>
      <c r="PVD54" s="29"/>
      <c r="PVE54" s="29"/>
      <c r="PVF54" s="29"/>
      <c r="PVG54" s="29"/>
      <c r="PVH54" s="29"/>
      <c r="PVI54" s="29"/>
      <c r="PVJ54" s="29"/>
      <c r="PVK54" s="29"/>
      <c r="PVL54" s="29"/>
      <c r="PVM54" s="29"/>
      <c r="PVN54" s="29"/>
      <c r="PVO54" s="29"/>
      <c r="PVP54" s="29"/>
      <c r="PVQ54" s="29"/>
      <c r="PVR54" s="29"/>
      <c r="PVS54" s="29"/>
      <c r="PVT54" s="29"/>
      <c r="PVU54" s="29"/>
      <c r="PVV54" s="29"/>
      <c r="PVW54" s="29"/>
      <c r="PVX54" s="29"/>
      <c r="PVY54" s="29"/>
      <c r="PVZ54" s="29"/>
      <c r="PWA54" s="29"/>
      <c r="PWB54" s="29"/>
      <c r="PWC54" s="29"/>
      <c r="PWD54" s="29"/>
      <c r="PWE54" s="29"/>
      <c r="PWF54" s="29"/>
      <c r="PWG54" s="29"/>
      <c r="PWH54" s="29"/>
      <c r="PWI54" s="29"/>
      <c r="PWJ54" s="29"/>
      <c r="PWK54" s="29"/>
      <c r="PWL54" s="29"/>
      <c r="PWM54" s="29"/>
      <c r="PWN54" s="29"/>
      <c r="PWO54" s="29"/>
      <c r="PWP54" s="29"/>
      <c r="PWQ54" s="29"/>
      <c r="PWR54" s="29"/>
      <c r="PWS54" s="29"/>
      <c r="PWT54" s="29"/>
      <c r="PWU54" s="29"/>
      <c r="PWV54" s="29"/>
      <c r="PWW54" s="29"/>
      <c r="PWX54" s="29"/>
      <c r="PWY54" s="29"/>
      <c r="PWZ54" s="29"/>
      <c r="PXA54" s="29"/>
      <c r="PXB54" s="29"/>
      <c r="PXC54" s="29"/>
      <c r="PXD54" s="29"/>
      <c r="PXE54" s="29"/>
      <c r="PXF54" s="29"/>
      <c r="PXG54" s="29"/>
      <c r="PXH54" s="29"/>
      <c r="PXI54" s="29"/>
      <c r="PXJ54" s="29"/>
      <c r="PXK54" s="29"/>
      <c r="PXL54" s="29"/>
      <c r="PXM54" s="29"/>
      <c r="PXN54" s="29"/>
      <c r="PXO54" s="29"/>
      <c r="PXP54" s="29"/>
      <c r="PXQ54" s="29"/>
      <c r="PXR54" s="29"/>
      <c r="PXS54" s="29"/>
      <c r="PXT54" s="29"/>
      <c r="PXU54" s="29"/>
      <c r="PXV54" s="29"/>
      <c r="PXW54" s="29"/>
      <c r="PXX54" s="29"/>
      <c r="PXY54" s="29"/>
      <c r="PXZ54" s="29"/>
      <c r="PYA54" s="29"/>
      <c r="PYB54" s="29"/>
      <c r="PYC54" s="29"/>
      <c r="PYD54" s="29"/>
      <c r="PYE54" s="29"/>
      <c r="PYF54" s="29"/>
      <c r="PYG54" s="29"/>
      <c r="PYH54" s="29"/>
      <c r="PYI54" s="29"/>
      <c r="PYJ54" s="29"/>
      <c r="PYK54" s="29"/>
      <c r="PYL54" s="29"/>
      <c r="PYM54" s="29"/>
      <c r="PYN54" s="29"/>
      <c r="PYO54" s="29"/>
      <c r="PYP54" s="29"/>
      <c r="PYQ54" s="29"/>
      <c r="PYR54" s="29"/>
      <c r="PYS54" s="29"/>
      <c r="PYT54" s="29"/>
      <c r="PYU54" s="29"/>
      <c r="PYV54" s="29"/>
      <c r="PYW54" s="29"/>
      <c r="PYX54" s="29"/>
      <c r="PYY54" s="29"/>
      <c r="PYZ54" s="29"/>
      <c r="PZA54" s="29"/>
      <c r="PZB54" s="29"/>
      <c r="PZC54" s="29"/>
      <c r="PZD54" s="29"/>
      <c r="PZE54" s="29"/>
      <c r="PZF54" s="29"/>
      <c r="PZG54" s="29"/>
      <c r="PZH54" s="29"/>
      <c r="PZI54" s="29"/>
      <c r="PZJ54" s="29"/>
      <c r="PZK54" s="29"/>
      <c r="PZL54" s="29"/>
      <c r="PZM54" s="29"/>
      <c r="PZN54" s="29"/>
      <c r="PZO54" s="29"/>
      <c r="PZP54" s="29"/>
      <c r="PZQ54" s="29"/>
      <c r="PZR54" s="29"/>
      <c r="PZS54" s="29"/>
      <c r="PZT54" s="29"/>
      <c r="PZU54" s="29"/>
      <c r="PZV54" s="29"/>
      <c r="PZW54" s="29"/>
      <c r="PZX54" s="29"/>
      <c r="PZY54" s="29"/>
      <c r="PZZ54" s="29"/>
      <c r="QAA54" s="29"/>
      <c r="QAB54" s="29"/>
      <c r="QAC54" s="29"/>
      <c r="QAD54" s="29"/>
      <c r="QAE54" s="29"/>
      <c r="QAF54" s="29"/>
      <c r="QAG54" s="29"/>
      <c r="QAH54" s="29"/>
      <c r="QAI54" s="29"/>
      <c r="QAJ54" s="29"/>
      <c r="QAK54" s="29"/>
      <c r="QAL54" s="29"/>
      <c r="QAM54" s="29"/>
      <c r="QAN54" s="29"/>
      <c r="QAO54" s="29"/>
      <c r="QAP54" s="29"/>
      <c r="QAQ54" s="29"/>
      <c r="QAR54" s="29"/>
      <c r="QAS54" s="29"/>
      <c r="QAT54" s="29"/>
      <c r="QAU54" s="29"/>
      <c r="QAV54" s="29"/>
      <c r="QAW54" s="29"/>
      <c r="QAX54" s="29"/>
      <c r="QAY54" s="29"/>
      <c r="QAZ54" s="29"/>
      <c r="QBA54" s="29"/>
      <c r="QBB54" s="29"/>
      <c r="QBC54" s="29"/>
      <c r="QBD54" s="29"/>
      <c r="QBE54" s="29"/>
      <c r="QBF54" s="29"/>
      <c r="QBG54" s="29"/>
      <c r="QBH54" s="29"/>
      <c r="QBI54" s="29"/>
      <c r="QBJ54" s="29"/>
      <c r="QBK54" s="29"/>
      <c r="QBL54" s="29"/>
      <c r="QBM54" s="29"/>
      <c r="QBN54" s="29"/>
      <c r="QBO54" s="29"/>
      <c r="QBP54" s="29"/>
      <c r="QBQ54" s="29"/>
      <c r="QBR54" s="29"/>
      <c r="QBS54" s="29"/>
      <c r="QBT54" s="29"/>
      <c r="QBU54" s="29"/>
      <c r="QBV54" s="29"/>
      <c r="QBW54" s="29"/>
      <c r="QBX54" s="29"/>
      <c r="QBY54" s="29"/>
      <c r="QBZ54" s="29"/>
      <c r="QCA54" s="29"/>
      <c r="QCB54" s="29"/>
      <c r="QCC54" s="29"/>
      <c r="QCD54" s="29"/>
      <c r="QCE54" s="29"/>
      <c r="QCF54" s="29"/>
      <c r="QCG54" s="29"/>
      <c r="QCH54" s="29"/>
      <c r="QCI54" s="29"/>
      <c r="QCJ54" s="29"/>
      <c r="QCK54" s="29"/>
      <c r="QCL54" s="29"/>
      <c r="QCM54" s="29"/>
      <c r="QCN54" s="29"/>
      <c r="QCO54" s="29"/>
      <c r="QCP54" s="29"/>
      <c r="QCQ54" s="29"/>
      <c r="QCR54" s="29"/>
      <c r="QCS54" s="29"/>
      <c r="QCT54" s="29"/>
      <c r="QCU54" s="29"/>
      <c r="QCV54" s="29"/>
      <c r="QCW54" s="29"/>
      <c r="QCX54" s="29"/>
      <c r="QCY54" s="29"/>
      <c r="QCZ54" s="29"/>
      <c r="QDA54" s="29"/>
      <c r="QDB54" s="29"/>
      <c r="QDC54" s="29"/>
      <c r="QDD54" s="29"/>
      <c r="QDE54" s="29"/>
      <c r="QDF54" s="29"/>
      <c r="QDG54" s="29"/>
      <c r="QDH54" s="29"/>
      <c r="QDI54" s="29"/>
      <c r="QDJ54" s="29"/>
      <c r="QDK54" s="29"/>
      <c r="QDL54" s="29"/>
      <c r="QDM54" s="29"/>
      <c r="QDN54" s="29"/>
      <c r="QDO54" s="29"/>
      <c r="QDP54" s="29"/>
      <c r="QDQ54" s="29"/>
      <c r="QDR54" s="29"/>
      <c r="QDS54" s="29"/>
      <c r="QDT54" s="29"/>
      <c r="QDU54" s="29"/>
      <c r="QDV54" s="29"/>
      <c r="QDW54" s="29"/>
      <c r="QDX54" s="29"/>
      <c r="QDY54" s="29"/>
      <c r="QDZ54" s="29"/>
      <c r="QEA54" s="29"/>
      <c r="QEB54" s="29"/>
      <c r="QEC54" s="29"/>
      <c r="QED54" s="29"/>
      <c r="QEE54" s="29"/>
      <c r="QEF54" s="29"/>
      <c r="QEG54" s="29"/>
      <c r="QEH54" s="29"/>
      <c r="QEI54" s="29"/>
      <c r="QEJ54" s="29"/>
      <c r="QEK54" s="29"/>
      <c r="QEL54" s="29"/>
      <c r="QEM54" s="29"/>
      <c r="QEN54" s="29"/>
      <c r="QEO54" s="29"/>
      <c r="QEP54" s="29"/>
      <c r="QEQ54" s="29"/>
      <c r="QER54" s="29"/>
      <c r="QES54" s="29"/>
      <c r="QET54" s="29"/>
      <c r="QEU54" s="29"/>
      <c r="QEV54" s="29"/>
      <c r="QEW54" s="29"/>
      <c r="QEX54" s="29"/>
      <c r="QEY54" s="29"/>
      <c r="QEZ54" s="29"/>
      <c r="QFA54" s="29"/>
      <c r="QFB54" s="29"/>
      <c r="QFC54" s="29"/>
      <c r="QFD54" s="29"/>
      <c r="QFE54" s="29"/>
      <c r="QFF54" s="29"/>
      <c r="QFG54" s="29"/>
      <c r="QFH54" s="29"/>
      <c r="QFI54" s="29"/>
      <c r="QFJ54" s="29"/>
      <c r="QFK54" s="29"/>
      <c r="QFL54" s="29"/>
      <c r="QFM54" s="29"/>
      <c r="QFN54" s="29"/>
      <c r="QFO54" s="29"/>
      <c r="QFP54" s="29"/>
      <c r="QFQ54" s="29"/>
      <c r="QFR54" s="29"/>
      <c r="QFS54" s="29"/>
      <c r="QFT54" s="29"/>
      <c r="QFU54" s="29"/>
      <c r="QFV54" s="29"/>
      <c r="QFW54" s="29"/>
      <c r="QFX54" s="29"/>
      <c r="QFY54" s="29"/>
      <c r="QFZ54" s="29"/>
      <c r="QGA54" s="29"/>
      <c r="QGB54" s="29"/>
      <c r="QGC54" s="29"/>
      <c r="QGD54" s="29"/>
      <c r="QGE54" s="29"/>
      <c r="QGF54" s="29"/>
      <c r="QGG54" s="29"/>
      <c r="QGH54" s="29"/>
      <c r="QGI54" s="29"/>
      <c r="QGJ54" s="29"/>
      <c r="QGK54" s="29"/>
      <c r="QGL54" s="29"/>
      <c r="QGM54" s="29"/>
      <c r="QGN54" s="29"/>
      <c r="QGO54" s="29"/>
      <c r="QGP54" s="29"/>
      <c r="QGQ54" s="29"/>
      <c r="QGR54" s="29"/>
      <c r="QGS54" s="29"/>
      <c r="QGT54" s="29"/>
      <c r="QGU54" s="29"/>
      <c r="QGV54" s="29"/>
      <c r="QGW54" s="29"/>
      <c r="QGX54" s="29"/>
      <c r="QGY54" s="29"/>
      <c r="QGZ54" s="29"/>
      <c r="QHA54" s="29"/>
      <c r="QHB54" s="29"/>
      <c r="QHC54" s="29"/>
      <c r="QHD54" s="29"/>
      <c r="QHE54" s="29"/>
      <c r="QHF54" s="29"/>
      <c r="QHG54" s="29"/>
      <c r="QHH54" s="29"/>
      <c r="QHI54" s="29"/>
      <c r="QHJ54" s="29"/>
      <c r="QHK54" s="29"/>
      <c r="QHL54" s="29"/>
      <c r="QHM54" s="29"/>
      <c r="QHN54" s="29"/>
      <c r="QHO54" s="29"/>
      <c r="QHP54" s="29"/>
      <c r="QHQ54" s="29"/>
      <c r="QHR54" s="29"/>
      <c r="QHS54" s="29"/>
      <c r="QHT54" s="29"/>
      <c r="QHU54" s="29"/>
      <c r="QHV54" s="29"/>
      <c r="QHW54" s="29"/>
      <c r="QHX54" s="29"/>
      <c r="QHY54" s="29"/>
      <c r="QHZ54" s="29"/>
      <c r="QIA54" s="29"/>
      <c r="QIB54" s="29"/>
      <c r="QIC54" s="29"/>
      <c r="QID54" s="29"/>
      <c r="QIE54" s="29"/>
      <c r="QIF54" s="29"/>
      <c r="QIG54" s="29"/>
      <c r="QIH54" s="29"/>
      <c r="QII54" s="29"/>
      <c r="QIJ54" s="29"/>
      <c r="QIK54" s="29"/>
      <c r="QIL54" s="29"/>
      <c r="QIM54" s="29"/>
      <c r="QIN54" s="29"/>
      <c r="QIO54" s="29"/>
      <c r="QIP54" s="29"/>
      <c r="QIQ54" s="29"/>
      <c r="QIR54" s="29"/>
      <c r="QIS54" s="29"/>
      <c r="QIT54" s="29"/>
      <c r="QIU54" s="29"/>
      <c r="QIV54" s="29"/>
      <c r="QIW54" s="29"/>
      <c r="QIX54" s="29"/>
      <c r="QIY54" s="29"/>
      <c r="QIZ54" s="29"/>
      <c r="QJA54" s="29"/>
      <c r="QJB54" s="29"/>
      <c r="QJC54" s="29"/>
      <c r="QJD54" s="29"/>
      <c r="QJE54" s="29"/>
      <c r="QJF54" s="29"/>
      <c r="QJG54" s="29"/>
      <c r="QJH54" s="29"/>
      <c r="QJI54" s="29"/>
      <c r="QJJ54" s="29"/>
      <c r="QJK54" s="29"/>
      <c r="QJL54" s="29"/>
      <c r="QJM54" s="29"/>
      <c r="QJN54" s="29"/>
      <c r="QJO54" s="29"/>
      <c r="QJP54" s="29"/>
      <c r="QJQ54" s="29"/>
      <c r="QJR54" s="29"/>
      <c r="QJS54" s="29"/>
      <c r="QJT54" s="29"/>
      <c r="QJU54" s="29"/>
      <c r="QJV54" s="29"/>
      <c r="QJW54" s="29"/>
      <c r="QJX54" s="29"/>
      <c r="QJY54" s="29"/>
      <c r="QJZ54" s="29"/>
      <c r="QKA54" s="29"/>
      <c r="QKB54" s="29"/>
      <c r="QKC54" s="29"/>
      <c r="QKD54" s="29"/>
      <c r="QKE54" s="29"/>
      <c r="QKF54" s="29"/>
      <c r="QKG54" s="29"/>
      <c r="QKH54" s="29"/>
      <c r="QKI54" s="29"/>
      <c r="QKJ54" s="29"/>
      <c r="QKK54" s="29"/>
      <c r="QKL54" s="29"/>
      <c r="QKM54" s="29"/>
      <c r="QKN54" s="29"/>
      <c r="QKO54" s="29"/>
      <c r="QKP54" s="29"/>
      <c r="QKQ54" s="29"/>
      <c r="QKR54" s="29"/>
      <c r="QKS54" s="29"/>
      <c r="QKT54" s="29"/>
      <c r="QKU54" s="29"/>
      <c r="QKV54" s="29"/>
      <c r="QKW54" s="29"/>
      <c r="QKX54" s="29"/>
      <c r="QKY54" s="29"/>
      <c r="QKZ54" s="29"/>
      <c r="QLA54" s="29"/>
      <c r="QLB54" s="29"/>
      <c r="QLC54" s="29"/>
      <c r="QLD54" s="29"/>
      <c r="QLE54" s="29"/>
      <c r="QLF54" s="29"/>
      <c r="QLG54" s="29"/>
      <c r="QLH54" s="29"/>
      <c r="QLI54" s="29"/>
      <c r="QLJ54" s="29"/>
      <c r="QLK54" s="29"/>
      <c r="QLL54" s="29"/>
      <c r="QLM54" s="29"/>
      <c r="QLN54" s="29"/>
      <c r="QLO54" s="29"/>
      <c r="QLP54" s="29"/>
      <c r="QLQ54" s="29"/>
      <c r="QLR54" s="29"/>
      <c r="QLS54" s="29"/>
      <c r="QLT54" s="29"/>
      <c r="QLU54" s="29"/>
      <c r="QLV54" s="29"/>
      <c r="QLW54" s="29"/>
      <c r="QLX54" s="29"/>
      <c r="QLY54" s="29"/>
      <c r="QLZ54" s="29"/>
      <c r="QMA54" s="29"/>
      <c r="QMB54" s="29"/>
      <c r="QMC54" s="29"/>
      <c r="QMD54" s="29"/>
      <c r="QME54" s="29"/>
      <c r="QMF54" s="29"/>
      <c r="QMG54" s="29"/>
      <c r="QMH54" s="29"/>
      <c r="QMI54" s="29"/>
      <c r="QMJ54" s="29"/>
      <c r="QMK54" s="29"/>
      <c r="QML54" s="29"/>
      <c r="QMM54" s="29"/>
      <c r="QMN54" s="29"/>
      <c r="QMO54" s="29"/>
      <c r="QMP54" s="29"/>
      <c r="QMQ54" s="29"/>
      <c r="QMR54" s="29"/>
      <c r="QMS54" s="29"/>
      <c r="QMT54" s="29"/>
      <c r="QMU54" s="29"/>
      <c r="QMV54" s="29"/>
      <c r="QMW54" s="29"/>
      <c r="QMX54" s="29"/>
      <c r="QMY54" s="29"/>
      <c r="QMZ54" s="29"/>
      <c r="QNA54" s="29"/>
      <c r="QNB54" s="29"/>
      <c r="QNC54" s="29"/>
      <c r="QND54" s="29"/>
      <c r="QNE54" s="29"/>
      <c r="QNF54" s="29"/>
      <c r="QNG54" s="29"/>
      <c r="QNH54" s="29"/>
      <c r="QNI54" s="29"/>
      <c r="QNJ54" s="29"/>
      <c r="QNK54" s="29"/>
      <c r="QNL54" s="29"/>
      <c r="QNM54" s="29"/>
      <c r="QNN54" s="29"/>
      <c r="QNO54" s="29"/>
      <c r="QNP54" s="29"/>
      <c r="QNQ54" s="29"/>
      <c r="QNR54" s="29"/>
      <c r="QNS54" s="29"/>
      <c r="QNT54" s="29"/>
      <c r="QNU54" s="29"/>
      <c r="QNV54" s="29"/>
      <c r="QNW54" s="29"/>
      <c r="QNX54" s="29"/>
      <c r="QNY54" s="29"/>
      <c r="QNZ54" s="29"/>
      <c r="QOA54" s="29"/>
      <c r="QOB54" s="29"/>
      <c r="QOC54" s="29"/>
      <c r="QOD54" s="29"/>
      <c r="QOE54" s="29"/>
      <c r="QOF54" s="29"/>
      <c r="QOG54" s="29"/>
      <c r="QOH54" s="29"/>
      <c r="QOI54" s="29"/>
      <c r="QOJ54" s="29"/>
      <c r="QOK54" s="29"/>
      <c r="QOL54" s="29"/>
      <c r="QOM54" s="29"/>
      <c r="QON54" s="29"/>
      <c r="QOO54" s="29"/>
      <c r="QOP54" s="29"/>
      <c r="QOQ54" s="29"/>
      <c r="QOR54" s="29"/>
      <c r="QOS54" s="29"/>
      <c r="QOT54" s="29"/>
      <c r="QOU54" s="29"/>
      <c r="QOV54" s="29"/>
      <c r="QOW54" s="29"/>
      <c r="QOX54" s="29"/>
      <c r="QOY54" s="29"/>
      <c r="QOZ54" s="29"/>
      <c r="QPA54" s="29"/>
      <c r="QPB54" s="29"/>
      <c r="QPC54" s="29"/>
      <c r="QPD54" s="29"/>
      <c r="QPE54" s="29"/>
      <c r="QPF54" s="29"/>
      <c r="QPG54" s="29"/>
      <c r="QPH54" s="29"/>
      <c r="QPI54" s="29"/>
      <c r="QPJ54" s="29"/>
      <c r="QPK54" s="29"/>
      <c r="QPL54" s="29"/>
      <c r="QPM54" s="29"/>
      <c r="QPN54" s="29"/>
      <c r="QPO54" s="29"/>
      <c r="QPP54" s="29"/>
      <c r="QPQ54" s="29"/>
      <c r="QPR54" s="29"/>
      <c r="QPS54" s="29"/>
      <c r="QPT54" s="29"/>
      <c r="QPU54" s="29"/>
      <c r="QPV54" s="29"/>
      <c r="QPW54" s="29"/>
      <c r="QPX54" s="29"/>
      <c r="QPY54" s="29"/>
      <c r="QPZ54" s="29"/>
      <c r="QQA54" s="29"/>
      <c r="QQB54" s="29"/>
      <c r="QQC54" s="29"/>
      <c r="QQD54" s="29"/>
      <c r="QQE54" s="29"/>
      <c r="QQF54" s="29"/>
      <c r="QQG54" s="29"/>
      <c r="QQH54" s="29"/>
      <c r="QQI54" s="29"/>
      <c r="QQJ54" s="29"/>
      <c r="QQK54" s="29"/>
      <c r="QQL54" s="29"/>
      <c r="QQM54" s="29"/>
      <c r="QQN54" s="29"/>
      <c r="QQO54" s="29"/>
      <c r="QQP54" s="29"/>
      <c r="QQQ54" s="29"/>
      <c r="QQR54" s="29"/>
      <c r="QQS54" s="29"/>
      <c r="QQT54" s="29"/>
      <c r="QQU54" s="29"/>
      <c r="QQV54" s="29"/>
      <c r="QQW54" s="29"/>
      <c r="QQX54" s="29"/>
      <c r="QQY54" s="29"/>
      <c r="QQZ54" s="29"/>
      <c r="QRA54" s="29"/>
      <c r="QRB54" s="29"/>
      <c r="QRC54" s="29"/>
      <c r="QRD54" s="29"/>
      <c r="QRE54" s="29"/>
      <c r="QRF54" s="29"/>
      <c r="QRG54" s="29"/>
      <c r="QRH54" s="29"/>
      <c r="QRI54" s="29"/>
      <c r="QRJ54" s="29"/>
      <c r="QRK54" s="29"/>
      <c r="QRL54" s="29"/>
      <c r="QRM54" s="29"/>
      <c r="QRN54" s="29"/>
      <c r="QRO54" s="29"/>
      <c r="QRP54" s="29"/>
      <c r="QRQ54" s="29"/>
      <c r="QRR54" s="29"/>
      <c r="QRS54" s="29"/>
      <c r="QRT54" s="29"/>
      <c r="QRU54" s="29"/>
      <c r="QRV54" s="29"/>
      <c r="QRW54" s="29"/>
      <c r="QRX54" s="29"/>
      <c r="QRY54" s="29"/>
      <c r="QRZ54" s="29"/>
      <c r="QSA54" s="29"/>
      <c r="QSB54" s="29"/>
      <c r="QSC54" s="29"/>
      <c r="QSD54" s="29"/>
      <c r="QSE54" s="29"/>
      <c r="QSF54" s="29"/>
      <c r="QSG54" s="29"/>
      <c r="QSH54" s="29"/>
      <c r="QSI54" s="29"/>
      <c r="QSJ54" s="29"/>
      <c r="QSK54" s="29"/>
      <c r="QSL54" s="29"/>
      <c r="QSM54" s="29"/>
      <c r="QSN54" s="29"/>
      <c r="QSO54" s="29"/>
      <c r="QSP54" s="29"/>
      <c r="QSQ54" s="29"/>
      <c r="QSR54" s="29"/>
      <c r="QSS54" s="29"/>
      <c r="QST54" s="29"/>
      <c r="QSU54" s="29"/>
      <c r="QSV54" s="29"/>
      <c r="QSW54" s="29"/>
      <c r="QSX54" s="29"/>
      <c r="QSY54" s="29"/>
      <c r="QSZ54" s="29"/>
      <c r="QTA54" s="29"/>
      <c r="QTB54" s="29"/>
      <c r="QTC54" s="29"/>
      <c r="QTD54" s="29"/>
      <c r="QTE54" s="29"/>
      <c r="QTF54" s="29"/>
      <c r="QTG54" s="29"/>
      <c r="QTH54" s="29"/>
      <c r="QTI54" s="29"/>
      <c r="QTJ54" s="29"/>
      <c r="QTK54" s="29"/>
      <c r="QTL54" s="29"/>
      <c r="QTM54" s="29"/>
      <c r="QTN54" s="29"/>
      <c r="QTO54" s="29"/>
      <c r="QTP54" s="29"/>
      <c r="QTQ54" s="29"/>
      <c r="QTR54" s="29"/>
      <c r="QTS54" s="29"/>
      <c r="QTT54" s="29"/>
      <c r="QTU54" s="29"/>
      <c r="QTV54" s="29"/>
      <c r="QTW54" s="29"/>
      <c r="QTX54" s="29"/>
      <c r="QTY54" s="29"/>
      <c r="QTZ54" s="29"/>
      <c r="QUA54" s="29"/>
      <c r="QUB54" s="29"/>
      <c r="QUC54" s="29"/>
      <c r="QUD54" s="29"/>
      <c r="QUE54" s="29"/>
      <c r="QUF54" s="29"/>
      <c r="QUG54" s="29"/>
      <c r="QUH54" s="29"/>
      <c r="QUI54" s="29"/>
      <c r="QUJ54" s="29"/>
      <c r="QUK54" s="29"/>
      <c r="QUL54" s="29"/>
      <c r="QUM54" s="29"/>
      <c r="QUN54" s="29"/>
      <c r="QUO54" s="29"/>
      <c r="QUP54" s="29"/>
      <c r="QUQ54" s="29"/>
      <c r="QUR54" s="29"/>
      <c r="QUS54" s="29"/>
      <c r="QUT54" s="29"/>
      <c r="QUU54" s="29"/>
      <c r="QUV54" s="29"/>
      <c r="QUW54" s="29"/>
      <c r="QUX54" s="29"/>
      <c r="QUY54" s="29"/>
      <c r="QUZ54" s="29"/>
      <c r="QVA54" s="29"/>
      <c r="QVB54" s="29"/>
      <c r="QVC54" s="29"/>
      <c r="QVD54" s="29"/>
      <c r="QVE54" s="29"/>
      <c r="QVF54" s="29"/>
      <c r="QVG54" s="29"/>
      <c r="QVH54" s="29"/>
      <c r="QVI54" s="29"/>
      <c r="QVJ54" s="29"/>
      <c r="QVK54" s="29"/>
      <c r="QVL54" s="29"/>
      <c r="QVM54" s="29"/>
      <c r="QVN54" s="29"/>
      <c r="QVO54" s="29"/>
      <c r="QVP54" s="29"/>
      <c r="QVQ54" s="29"/>
      <c r="QVR54" s="29"/>
      <c r="QVS54" s="29"/>
      <c r="QVT54" s="29"/>
      <c r="QVU54" s="29"/>
      <c r="QVV54" s="29"/>
      <c r="QVW54" s="29"/>
      <c r="QVX54" s="29"/>
      <c r="QVY54" s="29"/>
      <c r="QVZ54" s="29"/>
      <c r="QWA54" s="29"/>
      <c r="QWB54" s="29"/>
      <c r="QWC54" s="29"/>
      <c r="QWD54" s="29"/>
      <c r="QWE54" s="29"/>
      <c r="QWF54" s="29"/>
      <c r="QWG54" s="29"/>
      <c r="QWH54" s="29"/>
      <c r="QWI54" s="29"/>
      <c r="QWJ54" s="29"/>
      <c r="QWK54" s="29"/>
      <c r="QWL54" s="29"/>
      <c r="QWM54" s="29"/>
      <c r="QWN54" s="29"/>
      <c r="QWO54" s="29"/>
      <c r="QWP54" s="29"/>
      <c r="QWQ54" s="29"/>
      <c r="QWR54" s="29"/>
      <c r="QWS54" s="29"/>
      <c r="QWT54" s="29"/>
      <c r="QWU54" s="29"/>
      <c r="QWV54" s="29"/>
      <c r="QWW54" s="29"/>
      <c r="QWX54" s="29"/>
      <c r="QWY54" s="29"/>
      <c r="QWZ54" s="29"/>
      <c r="QXA54" s="29"/>
      <c r="QXB54" s="29"/>
      <c r="QXC54" s="29"/>
      <c r="QXD54" s="29"/>
      <c r="QXE54" s="29"/>
      <c r="QXF54" s="29"/>
      <c r="QXG54" s="29"/>
      <c r="QXH54" s="29"/>
      <c r="QXI54" s="29"/>
      <c r="QXJ54" s="29"/>
      <c r="QXK54" s="29"/>
      <c r="QXL54" s="29"/>
      <c r="QXM54" s="29"/>
      <c r="QXN54" s="29"/>
      <c r="QXO54" s="29"/>
      <c r="QXP54" s="29"/>
      <c r="QXQ54" s="29"/>
      <c r="QXR54" s="29"/>
      <c r="QXS54" s="29"/>
      <c r="QXT54" s="29"/>
      <c r="QXU54" s="29"/>
      <c r="QXV54" s="29"/>
      <c r="QXW54" s="29"/>
      <c r="QXX54" s="29"/>
      <c r="QXY54" s="29"/>
      <c r="QXZ54" s="29"/>
      <c r="QYA54" s="29"/>
      <c r="QYB54" s="29"/>
      <c r="QYC54" s="29"/>
      <c r="QYD54" s="29"/>
      <c r="QYE54" s="29"/>
      <c r="QYF54" s="29"/>
      <c r="QYG54" s="29"/>
      <c r="QYH54" s="29"/>
      <c r="QYI54" s="29"/>
      <c r="QYJ54" s="29"/>
      <c r="QYK54" s="29"/>
      <c r="QYL54" s="29"/>
      <c r="QYM54" s="29"/>
      <c r="QYN54" s="29"/>
      <c r="QYO54" s="29"/>
      <c r="QYP54" s="29"/>
      <c r="QYQ54" s="29"/>
      <c r="QYR54" s="29"/>
      <c r="QYS54" s="29"/>
      <c r="QYT54" s="29"/>
      <c r="QYU54" s="29"/>
      <c r="QYV54" s="29"/>
      <c r="QYW54" s="29"/>
      <c r="QYX54" s="29"/>
      <c r="QYY54" s="29"/>
      <c r="QYZ54" s="29"/>
      <c r="QZA54" s="29"/>
      <c r="QZB54" s="29"/>
      <c r="QZC54" s="29"/>
      <c r="QZD54" s="29"/>
      <c r="QZE54" s="29"/>
      <c r="QZF54" s="29"/>
      <c r="QZG54" s="29"/>
      <c r="QZH54" s="29"/>
      <c r="QZI54" s="29"/>
      <c r="QZJ54" s="29"/>
      <c r="QZK54" s="29"/>
      <c r="QZL54" s="29"/>
      <c r="QZM54" s="29"/>
      <c r="QZN54" s="29"/>
      <c r="QZO54" s="29"/>
      <c r="QZP54" s="29"/>
      <c r="QZQ54" s="29"/>
      <c r="QZR54" s="29"/>
      <c r="QZS54" s="29"/>
      <c r="QZT54" s="29"/>
      <c r="QZU54" s="29"/>
      <c r="QZV54" s="29"/>
      <c r="QZW54" s="29"/>
      <c r="QZX54" s="29"/>
      <c r="QZY54" s="29"/>
      <c r="QZZ54" s="29"/>
      <c r="RAA54" s="29"/>
      <c r="RAB54" s="29"/>
      <c r="RAC54" s="29"/>
      <c r="RAD54" s="29"/>
      <c r="RAE54" s="29"/>
      <c r="RAF54" s="29"/>
      <c r="RAG54" s="29"/>
      <c r="RAH54" s="29"/>
      <c r="RAI54" s="29"/>
      <c r="RAJ54" s="29"/>
      <c r="RAK54" s="29"/>
      <c r="RAL54" s="29"/>
      <c r="RAM54" s="29"/>
      <c r="RAN54" s="29"/>
      <c r="RAO54" s="29"/>
      <c r="RAP54" s="29"/>
      <c r="RAQ54" s="29"/>
      <c r="RAR54" s="29"/>
      <c r="RAS54" s="29"/>
      <c r="RAT54" s="29"/>
      <c r="RAU54" s="29"/>
      <c r="RAV54" s="29"/>
      <c r="RAW54" s="29"/>
      <c r="RAX54" s="29"/>
      <c r="RAY54" s="29"/>
      <c r="RAZ54" s="29"/>
      <c r="RBA54" s="29"/>
      <c r="RBB54" s="29"/>
      <c r="RBC54" s="29"/>
      <c r="RBD54" s="29"/>
      <c r="RBE54" s="29"/>
      <c r="RBF54" s="29"/>
      <c r="RBG54" s="29"/>
      <c r="RBH54" s="29"/>
      <c r="RBI54" s="29"/>
      <c r="RBJ54" s="29"/>
      <c r="RBK54" s="29"/>
      <c r="RBL54" s="29"/>
      <c r="RBM54" s="29"/>
      <c r="RBN54" s="29"/>
      <c r="RBO54" s="29"/>
      <c r="RBP54" s="29"/>
      <c r="RBQ54" s="29"/>
      <c r="RBR54" s="29"/>
      <c r="RBS54" s="29"/>
      <c r="RBT54" s="29"/>
      <c r="RBU54" s="29"/>
      <c r="RBV54" s="29"/>
      <c r="RBW54" s="29"/>
      <c r="RBX54" s="29"/>
      <c r="RBY54" s="29"/>
      <c r="RBZ54" s="29"/>
      <c r="RCA54" s="29"/>
      <c r="RCB54" s="29"/>
      <c r="RCC54" s="29"/>
      <c r="RCD54" s="29"/>
      <c r="RCE54" s="29"/>
      <c r="RCF54" s="29"/>
      <c r="RCG54" s="29"/>
      <c r="RCH54" s="29"/>
      <c r="RCI54" s="29"/>
      <c r="RCJ54" s="29"/>
      <c r="RCK54" s="29"/>
      <c r="RCL54" s="29"/>
      <c r="RCM54" s="29"/>
      <c r="RCN54" s="29"/>
      <c r="RCO54" s="29"/>
      <c r="RCP54" s="29"/>
      <c r="RCQ54" s="29"/>
      <c r="RCR54" s="29"/>
      <c r="RCS54" s="29"/>
      <c r="RCT54" s="29"/>
      <c r="RCU54" s="29"/>
      <c r="RCV54" s="29"/>
      <c r="RCW54" s="29"/>
      <c r="RCX54" s="29"/>
      <c r="RCY54" s="29"/>
      <c r="RCZ54" s="29"/>
      <c r="RDA54" s="29"/>
      <c r="RDB54" s="29"/>
      <c r="RDC54" s="29"/>
      <c r="RDD54" s="29"/>
      <c r="RDE54" s="29"/>
      <c r="RDF54" s="29"/>
      <c r="RDG54" s="29"/>
      <c r="RDH54" s="29"/>
      <c r="RDI54" s="29"/>
      <c r="RDJ54" s="29"/>
      <c r="RDK54" s="29"/>
      <c r="RDL54" s="29"/>
      <c r="RDM54" s="29"/>
      <c r="RDN54" s="29"/>
      <c r="RDO54" s="29"/>
      <c r="RDP54" s="29"/>
      <c r="RDQ54" s="29"/>
      <c r="RDR54" s="29"/>
      <c r="RDS54" s="29"/>
      <c r="RDT54" s="29"/>
      <c r="RDU54" s="29"/>
      <c r="RDV54" s="29"/>
      <c r="RDW54" s="29"/>
      <c r="RDX54" s="29"/>
      <c r="RDY54" s="29"/>
      <c r="RDZ54" s="29"/>
      <c r="REA54" s="29"/>
      <c r="REB54" s="29"/>
      <c r="REC54" s="29"/>
      <c r="RED54" s="29"/>
      <c r="REE54" s="29"/>
      <c r="REF54" s="29"/>
      <c r="REG54" s="29"/>
      <c r="REH54" s="29"/>
      <c r="REI54" s="29"/>
      <c r="REJ54" s="29"/>
      <c r="REK54" s="29"/>
      <c r="REL54" s="29"/>
      <c r="REM54" s="29"/>
      <c r="REN54" s="29"/>
      <c r="REO54" s="29"/>
      <c r="REP54" s="29"/>
      <c r="REQ54" s="29"/>
      <c r="RER54" s="29"/>
      <c r="RES54" s="29"/>
      <c r="RET54" s="29"/>
      <c r="REU54" s="29"/>
      <c r="REV54" s="29"/>
      <c r="REW54" s="29"/>
      <c r="REX54" s="29"/>
      <c r="REY54" s="29"/>
      <c r="REZ54" s="29"/>
      <c r="RFA54" s="29"/>
      <c r="RFB54" s="29"/>
      <c r="RFC54" s="29"/>
      <c r="RFD54" s="29"/>
      <c r="RFE54" s="29"/>
      <c r="RFF54" s="29"/>
      <c r="RFG54" s="29"/>
      <c r="RFH54" s="29"/>
      <c r="RFI54" s="29"/>
      <c r="RFJ54" s="29"/>
      <c r="RFK54" s="29"/>
      <c r="RFL54" s="29"/>
      <c r="RFM54" s="29"/>
      <c r="RFN54" s="29"/>
      <c r="RFO54" s="29"/>
      <c r="RFP54" s="29"/>
      <c r="RFQ54" s="29"/>
      <c r="RFR54" s="29"/>
      <c r="RFS54" s="29"/>
      <c r="RFT54" s="29"/>
      <c r="RFU54" s="29"/>
      <c r="RFV54" s="29"/>
      <c r="RFW54" s="29"/>
      <c r="RFX54" s="29"/>
      <c r="RFY54" s="29"/>
      <c r="RFZ54" s="29"/>
      <c r="RGA54" s="29"/>
      <c r="RGB54" s="29"/>
      <c r="RGC54" s="29"/>
      <c r="RGD54" s="29"/>
      <c r="RGE54" s="29"/>
      <c r="RGF54" s="29"/>
      <c r="RGG54" s="29"/>
      <c r="RGH54" s="29"/>
      <c r="RGI54" s="29"/>
      <c r="RGJ54" s="29"/>
      <c r="RGK54" s="29"/>
      <c r="RGL54" s="29"/>
      <c r="RGM54" s="29"/>
      <c r="RGN54" s="29"/>
      <c r="RGO54" s="29"/>
      <c r="RGP54" s="29"/>
      <c r="RGQ54" s="29"/>
      <c r="RGR54" s="29"/>
      <c r="RGS54" s="29"/>
      <c r="RGT54" s="29"/>
      <c r="RGU54" s="29"/>
      <c r="RGV54" s="29"/>
      <c r="RGW54" s="29"/>
      <c r="RGX54" s="29"/>
      <c r="RGY54" s="29"/>
      <c r="RGZ54" s="29"/>
      <c r="RHA54" s="29"/>
      <c r="RHB54" s="29"/>
      <c r="RHC54" s="29"/>
      <c r="RHD54" s="29"/>
      <c r="RHE54" s="29"/>
      <c r="RHF54" s="29"/>
      <c r="RHG54" s="29"/>
      <c r="RHH54" s="29"/>
      <c r="RHI54" s="29"/>
      <c r="RHJ54" s="29"/>
      <c r="RHK54" s="29"/>
      <c r="RHL54" s="29"/>
      <c r="RHM54" s="29"/>
      <c r="RHN54" s="29"/>
      <c r="RHO54" s="29"/>
      <c r="RHP54" s="29"/>
      <c r="RHQ54" s="29"/>
      <c r="RHR54" s="29"/>
      <c r="RHS54" s="29"/>
      <c r="RHT54" s="29"/>
      <c r="RHU54" s="29"/>
      <c r="RHV54" s="29"/>
      <c r="RHW54" s="29"/>
      <c r="RHX54" s="29"/>
      <c r="RHY54" s="29"/>
      <c r="RHZ54" s="29"/>
      <c r="RIA54" s="29"/>
      <c r="RIB54" s="29"/>
      <c r="RIC54" s="29"/>
      <c r="RID54" s="29"/>
      <c r="RIE54" s="29"/>
      <c r="RIF54" s="29"/>
      <c r="RIG54" s="29"/>
      <c r="RIH54" s="29"/>
      <c r="RII54" s="29"/>
      <c r="RIJ54" s="29"/>
      <c r="RIK54" s="29"/>
      <c r="RIL54" s="29"/>
      <c r="RIM54" s="29"/>
      <c r="RIN54" s="29"/>
      <c r="RIO54" s="29"/>
      <c r="RIP54" s="29"/>
      <c r="RIQ54" s="29"/>
      <c r="RIR54" s="29"/>
      <c r="RIS54" s="29"/>
      <c r="RIT54" s="29"/>
      <c r="RIU54" s="29"/>
      <c r="RIV54" s="29"/>
      <c r="RIW54" s="29"/>
      <c r="RIX54" s="29"/>
      <c r="RIY54" s="29"/>
      <c r="RIZ54" s="29"/>
      <c r="RJA54" s="29"/>
      <c r="RJB54" s="29"/>
      <c r="RJC54" s="29"/>
      <c r="RJD54" s="29"/>
      <c r="RJE54" s="29"/>
      <c r="RJF54" s="29"/>
      <c r="RJG54" s="29"/>
      <c r="RJH54" s="29"/>
      <c r="RJI54" s="29"/>
      <c r="RJJ54" s="29"/>
      <c r="RJK54" s="29"/>
      <c r="RJL54" s="29"/>
      <c r="RJM54" s="29"/>
      <c r="RJN54" s="29"/>
      <c r="RJO54" s="29"/>
      <c r="RJP54" s="29"/>
      <c r="RJQ54" s="29"/>
      <c r="RJR54" s="29"/>
      <c r="RJS54" s="29"/>
      <c r="RJT54" s="29"/>
      <c r="RJU54" s="29"/>
      <c r="RJV54" s="29"/>
      <c r="RJW54" s="29"/>
      <c r="RJX54" s="29"/>
      <c r="RJY54" s="29"/>
      <c r="RJZ54" s="29"/>
      <c r="RKA54" s="29"/>
      <c r="RKB54" s="29"/>
      <c r="RKC54" s="29"/>
      <c r="RKD54" s="29"/>
      <c r="RKE54" s="29"/>
      <c r="RKF54" s="29"/>
      <c r="RKG54" s="29"/>
      <c r="RKH54" s="29"/>
      <c r="RKI54" s="29"/>
      <c r="RKJ54" s="29"/>
      <c r="RKK54" s="29"/>
      <c r="RKL54" s="29"/>
      <c r="RKM54" s="29"/>
      <c r="RKN54" s="29"/>
      <c r="RKO54" s="29"/>
      <c r="RKP54" s="29"/>
      <c r="RKQ54" s="29"/>
      <c r="RKR54" s="29"/>
      <c r="RKS54" s="29"/>
      <c r="RKT54" s="29"/>
      <c r="RKU54" s="29"/>
      <c r="RKV54" s="29"/>
      <c r="RKW54" s="29"/>
      <c r="RKX54" s="29"/>
      <c r="RKY54" s="29"/>
      <c r="RKZ54" s="29"/>
      <c r="RLA54" s="29"/>
      <c r="RLB54" s="29"/>
      <c r="RLC54" s="29"/>
      <c r="RLD54" s="29"/>
      <c r="RLE54" s="29"/>
      <c r="RLF54" s="29"/>
      <c r="RLG54" s="29"/>
      <c r="RLH54" s="29"/>
      <c r="RLI54" s="29"/>
      <c r="RLJ54" s="29"/>
      <c r="RLK54" s="29"/>
      <c r="RLL54" s="29"/>
      <c r="RLM54" s="29"/>
      <c r="RLN54" s="29"/>
      <c r="RLO54" s="29"/>
      <c r="RLP54" s="29"/>
      <c r="RLQ54" s="29"/>
      <c r="RLR54" s="29"/>
      <c r="RLS54" s="29"/>
      <c r="RLT54" s="29"/>
      <c r="RLU54" s="29"/>
      <c r="RLV54" s="29"/>
      <c r="RLW54" s="29"/>
      <c r="RLX54" s="29"/>
      <c r="RLY54" s="29"/>
      <c r="RLZ54" s="29"/>
      <c r="RMA54" s="29"/>
      <c r="RMB54" s="29"/>
      <c r="RMC54" s="29"/>
      <c r="RMD54" s="29"/>
      <c r="RME54" s="29"/>
      <c r="RMF54" s="29"/>
      <c r="RMG54" s="29"/>
      <c r="RMH54" s="29"/>
      <c r="RMI54" s="29"/>
      <c r="RMJ54" s="29"/>
      <c r="RMK54" s="29"/>
      <c r="RML54" s="29"/>
      <c r="RMM54" s="29"/>
      <c r="RMN54" s="29"/>
      <c r="RMO54" s="29"/>
      <c r="RMP54" s="29"/>
      <c r="RMQ54" s="29"/>
      <c r="RMR54" s="29"/>
      <c r="RMS54" s="29"/>
      <c r="RMT54" s="29"/>
      <c r="RMU54" s="29"/>
      <c r="RMV54" s="29"/>
      <c r="RMW54" s="29"/>
      <c r="RMX54" s="29"/>
      <c r="RMY54" s="29"/>
      <c r="RMZ54" s="29"/>
      <c r="RNA54" s="29"/>
      <c r="RNB54" s="29"/>
      <c r="RNC54" s="29"/>
      <c r="RND54" s="29"/>
      <c r="RNE54" s="29"/>
      <c r="RNF54" s="29"/>
      <c r="RNG54" s="29"/>
      <c r="RNH54" s="29"/>
      <c r="RNI54" s="29"/>
      <c r="RNJ54" s="29"/>
      <c r="RNK54" s="29"/>
      <c r="RNL54" s="29"/>
      <c r="RNM54" s="29"/>
      <c r="RNN54" s="29"/>
      <c r="RNO54" s="29"/>
      <c r="RNP54" s="29"/>
      <c r="RNQ54" s="29"/>
      <c r="RNR54" s="29"/>
      <c r="RNS54" s="29"/>
      <c r="RNT54" s="29"/>
      <c r="RNU54" s="29"/>
      <c r="RNV54" s="29"/>
      <c r="RNW54" s="29"/>
      <c r="RNX54" s="29"/>
      <c r="RNY54" s="29"/>
      <c r="RNZ54" s="29"/>
      <c r="ROA54" s="29"/>
      <c r="ROB54" s="29"/>
      <c r="ROC54" s="29"/>
      <c r="ROD54" s="29"/>
      <c r="ROE54" s="29"/>
      <c r="ROF54" s="29"/>
      <c r="ROG54" s="29"/>
      <c r="ROH54" s="29"/>
      <c r="ROI54" s="29"/>
      <c r="ROJ54" s="29"/>
      <c r="ROK54" s="29"/>
      <c r="ROL54" s="29"/>
      <c r="ROM54" s="29"/>
      <c r="RON54" s="29"/>
      <c r="ROO54" s="29"/>
      <c r="ROP54" s="29"/>
      <c r="ROQ54" s="29"/>
      <c r="ROR54" s="29"/>
      <c r="ROS54" s="29"/>
      <c r="ROT54" s="29"/>
      <c r="ROU54" s="29"/>
      <c r="ROV54" s="29"/>
      <c r="ROW54" s="29"/>
      <c r="ROX54" s="29"/>
      <c r="ROY54" s="29"/>
      <c r="ROZ54" s="29"/>
      <c r="RPA54" s="29"/>
      <c r="RPB54" s="29"/>
      <c r="RPC54" s="29"/>
      <c r="RPD54" s="29"/>
      <c r="RPE54" s="29"/>
      <c r="RPF54" s="29"/>
      <c r="RPG54" s="29"/>
      <c r="RPH54" s="29"/>
      <c r="RPI54" s="29"/>
      <c r="RPJ54" s="29"/>
      <c r="RPK54" s="29"/>
      <c r="RPL54" s="29"/>
      <c r="RPM54" s="29"/>
      <c r="RPN54" s="29"/>
      <c r="RPO54" s="29"/>
      <c r="RPP54" s="29"/>
      <c r="RPQ54" s="29"/>
      <c r="RPR54" s="29"/>
      <c r="RPS54" s="29"/>
      <c r="RPT54" s="29"/>
      <c r="RPU54" s="29"/>
      <c r="RPV54" s="29"/>
      <c r="RPW54" s="29"/>
      <c r="RPX54" s="29"/>
      <c r="RPY54" s="29"/>
      <c r="RPZ54" s="29"/>
      <c r="RQA54" s="29"/>
      <c r="RQB54" s="29"/>
      <c r="RQC54" s="29"/>
      <c r="RQD54" s="29"/>
      <c r="RQE54" s="29"/>
      <c r="RQF54" s="29"/>
      <c r="RQG54" s="29"/>
      <c r="RQH54" s="29"/>
      <c r="RQI54" s="29"/>
      <c r="RQJ54" s="29"/>
      <c r="RQK54" s="29"/>
      <c r="RQL54" s="29"/>
      <c r="RQM54" s="29"/>
      <c r="RQN54" s="29"/>
      <c r="RQO54" s="29"/>
      <c r="RQP54" s="29"/>
      <c r="RQQ54" s="29"/>
      <c r="RQR54" s="29"/>
      <c r="RQS54" s="29"/>
      <c r="RQT54" s="29"/>
      <c r="RQU54" s="29"/>
      <c r="RQV54" s="29"/>
      <c r="RQW54" s="29"/>
      <c r="RQX54" s="29"/>
      <c r="RQY54" s="29"/>
      <c r="RQZ54" s="29"/>
      <c r="RRA54" s="29"/>
      <c r="RRB54" s="29"/>
      <c r="RRC54" s="29"/>
      <c r="RRD54" s="29"/>
      <c r="RRE54" s="29"/>
      <c r="RRF54" s="29"/>
      <c r="RRG54" s="29"/>
      <c r="RRH54" s="29"/>
      <c r="RRI54" s="29"/>
      <c r="RRJ54" s="29"/>
      <c r="RRK54" s="29"/>
      <c r="RRL54" s="29"/>
      <c r="RRM54" s="29"/>
      <c r="RRN54" s="29"/>
      <c r="RRO54" s="29"/>
      <c r="RRP54" s="29"/>
      <c r="RRQ54" s="29"/>
      <c r="RRR54" s="29"/>
      <c r="RRS54" s="29"/>
      <c r="RRT54" s="29"/>
      <c r="RRU54" s="29"/>
      <c r="RRV54" s="29"/>
      <c r="RRW54" s="29"/>
      <c r="RRX54" s="29"/>
      <c r="RRY54" s="29"/>
      <c r="RRZ54" s="29"/>
      <c r="RSA54" s="29"/>
      <c r="RSB54" s="29"/>
      <c r="RSC54" s="29"/>
      <c r="RSD54" s="29"/>
      <c r="RSE54" s="29"/>
      <c r="RSF54" s="29"/>
      <c r="RSG54" s="29"/>
      <c r="RSH54" s="29"/>
      <c r="RSI54" s="29"/>
      <c r="RSJ54" s="29"/>
      <c r="RSK54" s="29"/>
      <c r="RSL54" s="29"/>
      <c r="RSM54" s="29"/>
      <c r="RSN54" s="29"/>
      <c r="RSO54" s="29"/>
      <c r="RSP54" s="29"/>
      <c r="RSQ54" s="29"/>
      <c r="RSR54" s="29"/>
      <c r="RSS54" s="29"/>
      <c r="RST54" s="29"/>
      <c r="RSU54" s="29"/>
      <c r="RSV54" s="29"/>
      <c r="RSW54" s="29"/>
      <c r="RSX54" s="29"/>
      <c r="RSY54" s="29"/>
      <c r="RSZ54" s="29"/>
      <c r="RTA54" s="29"/>
      <c r="RTB54" s="29"/>
      <c r="RTC54" s="29"/>
      <c r="RTD54" s="29"/>
      <c r="RTE54" s="29"/>
      <c r="RTF54" s="29"/>
      <c r="RTG54" s="29"/>
      <c r="RTH54" s="29"/>
      <c r="RTI54" s="29"/>
      <c r="RTJ54" s="29"/>
      <c r="RTK54" s="29"/>
      <c r="RTL54" s="29"/>
      <c r="RTM54" s="29"/>
      <c r="RTN54" s="29"/>
      <c r="RTO54" s="29"/>
      <c r="RTP54" s="29"/>
      <c r="RTQ54" s="29"/>
      <c r="RTR54" s="29"/>
      <c r="RTS54" s="29"/>
      <c r="RTT54" s="29"/>
      <c r="RTU54" s="29"/>
      <c r="RTV54" s="29"/>
      <c r="RTW54" s="29"/>
      <c r="RTX54" s="29"/>
      <c r="RTY54" s="29"/>
      <c r="RTZ54" s="29"/>
      <c r="RUA54" s="29"/>
      <c r="RUB54" s="29"/>
      <c r="RUC54" s="29"/>
      <c r="RUD54" s="29"/>
      <c r="RUE54" s="29"/>
      <c r="RUF54" s="29"/>
      <c r="RUG54" s="29"/>
      <c r="RUH54" s="29"/>
      <c r="RUI54" s="29"/>
      <c r="RUJ54" s="29"/>
      <c r="RUK54" s="29"/>
      <c r="RUL54" s="29"/>
      <c r="RUM54" s="29"/>
      <c r="RUN54" s="29"/>
      <c r="RUO54" s="29"/>
      <c r="RUP54" s="29"/>
      <c r="RUQ54" s="29"/>
      <c r="RUR54" s="29"/>
      <c r="RUS54" s="29"/>
      <c r="RUT54" s="29"/>
      <c r="RUU54" s="29"/>
      <c r="RUV54" s="29"/>
      <c r="RUW54" s="29"/>
      <c r="RUX54" s="29"/>
      <c r="RUY54" s="29"/>
      <c r="RUZ54" s="29"/>
      <c r="RVA54" s="29"/>
      <c r="RVB54" s="29"/>
      <c r="RVC54" s="29"/>
      <c r="RVD54" s="29"/>
      <c r="RVE54" s="29"/>
      <c r="RVF54" s="29"/>
      <c r="RVG54" s="29"/>
      <c r="RVH54" s="29"/>
      <c r="RVI54" s="29"/>
      <c r="RVJ54" s="29"/>
      <c r="RVK54" s="29"/>
      <c r="RVL54" s="29"/>
      <c r="RVM54" s="29"/>
      <c r="RVN54" s="29"/>
      <c r="RVO54" s="29"/>
      <c r="RVP54" s="29"/>
      <c r="RVQ54" s="29"/>
      <c r="RVR54" s="29"/>
      <c r="RVS54" s="29"/>
      <c r="RVT54" s="29"/>
      <c r="RVU54" s="29"/>
      <c r="RVV54" s="29"/>
      <c r="RVW54" s="29"/>
      <c r="RVX54" s="29"/>
      <c r="RVY54" s="29"/>
      <c r="RVZ54" s="29"/>
      <c r="RWA54" s="29"/>
      <c r="RWB54" s="29"/>
      <c r="RWC54" s="29"/>
      <c r="RWD54" s="29"/>
      <c r="RWE54" s="29"/>
      <c r="RWF54" s="29"/>
      <c r="RWG54" s="29"/>
      <c r="RWH54" s="29"/>
      <c r="RWI54" s="29"/>
      <c r="RWJ54" s="29"/>
      <c r="RWK54" s="29"/>
      <c r="RWL54" s="29"/>
      <c r="RWM54" s="29"/>
      <c r="RWN54" s="29"/>
      <c r="RWO54" s="29"/>
      <c r="RWP54" s="29"/>
      <c r="RWQ54" s="29"/>
      <c r="RWR54" s="29"/>
      <c r="RWS54" s="29"/>
      <c r="RWT54" s="29"/>
      <c r="RWU54" s="29"/>
      <c r="RWV54" s="29"/>
      <c r="RWW54" s="29"/>
      <c r="RWX54" s="29"/>
      <c r="RWY54" s="29"/>
      <c r="RWZ54" s="29"/>
      <c r="RXA54" s="29"/>
      <c r="RXB54" s="29"/>
      <c r="RXC54" s="29"/>
      <c r="RXD54" s="29"/>
      <c r="RXE54" s="29"/>
      <c r="RXF54" s="29"/>
      <c r="RXG54" s="29"/>
      <c r="RXH54" s="29"/>
      <c r="RXI54" s="29"/>
      <c r="RXJ54" s="29"/>
      <c r="RXK54" s="29"/>
      <c r="RXL54" s="29"/>
      <c r="RXM54" s="29"/>
      <c r="RXN54" s="29"/>
      <c r="RXO54" s="29"/>
      <c r="RXP54" s="29"/>
      <c r="RXQ54" s="29"/>
      <c r="RXR54" s="29"/>
      <c r="RXS54" s="29"/>
      <c r="RXT54" s="29"/>
      <c r="RXU54" s="29"/>
      <c r="RXV54" s="29"/>
      <c r="RXW54" s="29"/>
      <c r="RXX54" s="29"/>
      <c r="RXY54" s="29"/>
      <c r="RXZ54" s="29"/>
      <c r="RYA54" s="29"/>
      <c r="RYB54" s="29"/>
      <c r="RYC54" s="29"/>
      <c r="RYD54" s="29"/>
      <c r="RYE54" s="29"/>
      <c r="RYF54" s="29"/>
      <c r="RYG54" s="29"/>
      <c r="RYH54" s="29"/>
      <c r="RYI54" s="29"/>
      <c r="RYJ54" s="29"/>
      <c r="RYK54" s="29"/>
      <c r="RYL54" s="29"/>
      <c r="RYM54" s="29"/>
      <c r="RYN54" s="29"/>
      <c r="RYO54" s="29"/>
      <c r="RYP54" s="29"/>
      <c r="RYQ54" s="29"/>
      <c r="RYR54" s="29"/>
      <c r="RYS54" s="29"/>
      <c r="RYT54" s="29"/>
      <c r="RYU54" s="29"/>
      <c r="RYV54" s="29"/>
      <c r="RYW54" s="29"/>
      <c r="RYX54" s="29"/>
      <c r="RYY54" s="29"/>
      <c r="RYZ54" s="29"/>
      <c r="RZA54" s="29"/>
      <c r="RZB54" s="29"/>
      <c r="RZC54" s="29"/>
      <c r="RZD54" s="29"/>
      <c r="RZE54" s="29"/>
      <c r="RZF54" s="29"/>
      <c r="RZG54" s="29"/>
      <c r="RZH54" s="29"/>
      <c r="RZI54" s="29"/>
      <c r="RZJ54" s="29"/>
      <c r="RZK54" s="29"/>
      <c r="RZL54" s="29"/>
      <c r="RZM54" s="29"/>
      <c r="RZN54" s="29"/>
      <c r="RZO54" s="29"/>
      <c r="RZP54" s="29"/>
      <c r="RZQ54" s="29"/>
      <c r="RZR54" s="29"/>
      <c r="RZS54" s="29"/>
      <c r="RZT54" s="29"/>
      <c r="RZU54" s="29"/>
      <c r="RZV54" s="29"/>
      <c r="RZW54" s="29"/>
      <c r="RZX54" s="29"/>
      <c r="RZY54" s="29"/>
      <c r="RZZ54" s="29"/>
      <c r="SAA54" s="29"/>
      <c r="SAB54" s="29"/>
      <c r="SAC54" s="29"/>
      <c r="SAD54" s="29"/>
      <c r="SAE54" s="29"/>
      <c r="SAF54" s="29"/>
      <c r="SAG54" s="29"/>
      <c r="SAH54" s="29"/>
      <c r="SAI54" s="29"/>
      <c r="SAJ54" s="29"/>
      <c r="SAK54" s="29"/>
      <c r="SAL54" s="29"/>
      <c r="SAM54" s="29"/>
      <c r="SAN54" s="29"/>
      <c r="SAO54" s="29"/>
      <c r="SAP54" s="29"/>
      <c r="SAQ54" s="29"/>
      <c r="SAR54" s="29"/>
      <c r="SAS54" s="29"/>
      <c r="SAT54" s="29"/>
      <c r="SAU54" s="29"/>
      <c r="SAV54" s="29"/>
      <c r="SAW54" s="29"/>
      <c r="SAX54" s="29"/>
      <c r="SAY54" s="29"/>
      <c r="SAZ54" s="29"/>
      <c r="SBA54" s="29"/>
      <c r="SBB54" s="29"/>
      <c r="SBC54" s="29"/>
      <c r="SBD54" s="29"/>
      <c r="SBE54" s="29"/>
      <c r="SBF54" s="29"/>
      <c r="SBG54" s="29"/>
      <c r="SBH54" s="29"/>
      <c r="SBI54" s="29"/>
      <c r="SBJ54" s="29"/>
      <c r="SBK54" s="29"/>
      <c r="SBL54" s="29"/>
      <c r="SBM54" s="29"/>
      <c r="SBN54" s="29"/>
      <c r="SBO54" s="29"/>
      <c r="SBP54" s="29"/>
      <c r="SBQ54" s="29"/>
      <c r="SBR54" s="29"/>
      <c r="SBS54" s="29"/>
      <c r="SBT54" s="29"/>
      <c r="SBU54" s="29"/>
      <c r="SBV54" s="29"/>
      <c r="SBW54" s="29"/>
      <c r="SBX54" s="29"/>
      <c r="SBY54" s="29"/>
      <c r="SBZ54" s="29"/>
      <c r="SCA54" s="29"/>
      <c r="SCB54" s="29"/>
      <c r="SCC54" s="29"/>
      <c r="SCD54" s="29"/>
      <c r="SCE54" s="29"/>
      <c r="SCF54" s="29"/>
      <c r="SCG54" s="29"/>
      <c r="SCH54" s="29"/>
      <c r="SCI54" s="29"/>
      <c r="SCJ54" s="29"/>
      <c r="SCK54" s="29"/>
      <c r="SCL54" s="29"/>
      <c r="SCM54" s="29"/>
      <c r="SCN54" s="29"/>
      <c r="SCO54" s="29"/>
      <c r="SCP54" s="29"/>
      <c r="SCQ54" s="29"/>
      <c r="SCR54" s="29"/>
      <c r="SCS54" s="29"/>
      <c r="SCT54" s="29"/>
      <c r="SCU54" s="29"/>
      <c r="SCV54" s="29"/>
      <c r="SCW54" s="29"/>
      <c r="SCX54" s="29"/>
      <c r="SCY54" s="29"/>
      <c r="SCZ54" s="29"/>
      <c r="SDA54" s="29"/>
      <c r="SDB54" s="29"/>
      <c r="SDC54" s="29"/>
      <c r="SDD54" s="29"/>
      <c r="SDE54" s="29"/>
      <c r="SDF54" s="29"/>
      <c r="SDG54" s="29"/>
      <c r="SDH54" s="29"/>
      <c r="SDI54" s="29"/>
      <c r="SDJ54" s="29"/>
      <c r="SDK54" s="29"/>
      <c r="SDL54" s="29"/>
      <c r="SDM54" s="29"/>
      <c r="SDN54" s="29"/>
      <c r="SDO54" s="29"/>
      <c r="SDP54" s="29"/>
      <c r="SDQ54" s="29"/>
      <c r="SDR54" s="29"/>
      <c r="SDS54" s="29"/>
      <c r="SDT54" s="29"/>
      <c r="SDU54" s="29"/>
      <c r="SDV54" s="29"/>
      <c r="SDW54" s="29"/>
      <c r="SDX54" s="29"/>
      <c r="SDY54" s="29"/>
      <c r="SDZ54" s="29"/>
      <c r="SEA54" s="29"/>
      <c r="SEB54" s="29"/>
      <c r="SEC54" s="29"/>
      <c r="SED54" s="29"/>
      <c r="SEE54" s="29"/>
      <c r="SEF54" s="29"/>
      <c r="SEG54" s="29"/>
      <c r="SEH54" s="29"/>
      <c r="SEI54" s="29"/>
      <c r="SEJ54" s="29"/>
      <c r="SEK54" s="29"/>
      <c r="SEL54" s="29"/>
      <c r="SEM54" s="29"/>
      <c r="SEN54" s="29"/>
      <c r="SEO54" s="29"/>
      <c r="SEP54" s="29"/>
      <c r="SEQ54" s="29"/>
      <c r="SER54" s="29"/>
      <c r="SES54" s="29"/>
      <c r="SET54" s="29"/>
      <c r="SEU54" s="29"/>
      <c r="SEV54" s="29"/>
      <c r="SEW54" s="29"/>
      <c r="SEX54" s="29"/>
      <c r="SEY54" s="29"/>
      <c r="SEZ54" s="29"/>
      <c r="SFA54" s="29"/>
      <c r="SFB54" s="29"/>
      <c r="SFC54" s="29"/>
      <c r="SFD54" s="29"/>
      <c r="SFE54" s="29"/>
      <c r="SFF54" s="29"/>
      <c r="SFG54" s="29"/>
      <c r="SFH54" s="29"/>
      <c r="SFI54" s="29"/>
      <c r="SFJ54" s="29"/>
      <c r="SFK54" s="29"/>
      <c r="SFL54" s="29"/>
      <c r="SFM54" s="29"/>
      <c r="SFN54" s="29"/>
      <c r="SFO54" s="29"/>
      <c r="SFP54" s="29"/>
      <c r="SFQ54" s="29"/>
      <c r="SFR54" s="29"/>
      <c r="SFS54" s="29"/>
      <c r="SFT54" s="29"/>
      <c r="SFU54" s="29"/>
      <c r="SFV54" s="29"/>
      <c r="SFW54" s="29"/>
      <c r="SFX54" s="29"/>
      <c r="SFY54" s="29"/>
      <c r="SFZ54" s="29"/>
      <c r="SGA54" s="29"/>
      <c r="SGB54" s="29"/>
      <c r="SGC54" s="29"/>
      <c r="SGD54" s="29"/>
      <c r="SGE54" s="29"/>
      <c r="SGF54" s="29"/>
      <c r="SGG54" s="29"/>
      <c r="SGH54" s="29"/>
      <c r="SGI54" s="29"/>
      <c r="SGJ54" s="29"/>
      <c r="SGK54" s="29"/>
      <c r="SGL54" s="29"/>
      <c r="SGM54" s="29"/>
      <c r="SGN54" s="29"/>
      <c r="SGO54" s="29"/>
      <c r="SGP54" s="29"/>
      <c r="SGQ54" s="29"/>
      <c r="SGR54" s="29"/>
      <c r="SGS54" s="29"/>
      <c r="SGT54" s="29"/>
      <c r="SGU54" s="29"/>
      <c r="SGV54" s="29"/>
      <c r="SGW54" s="29"/>
      <c r="SGX54" s="29"/>
      <c r="SGY54" s="29"/>
      <c r="SGZ54" s="29"/>
      <c r="SHA54" s="29"/>
      <c r="SHB54" s="29"/>
      <c r="SHC54" s="29"/>
      <c r="SHD54" s="29"/>
      <c r="SHE54" s="29"/>
      <c r="SHF54" s="29"/>
      <c r="SHG54" s="29"/>
      <c r="SHH54" s="29"/>
      <c r="SHI54" s="29"/>
      <c r="SHJ54" s="29"/>
      <c r="SHK54" s="29"/>
      <c r="SHL54" s="29"/>
      <c r="SHM54" s="29"/>
      <c r="SHN54" s="29"/>
      <c r="SHO54" s="29"/>
      <c r="SHP54" s="29"/>
      <c r="SHQ54" s="29"/>
      <c r="SHR54" s="29"/>
      <c r="SHS54" s="29"/>
      <c r="SHT54" s="29"/>
      <c r="SHU54" s="29"/>
      <c r="SHV54" s="29"/>
      <c r="SHW54" s="29"/>
      <c r="SHX54" s="29"/>
      <c r="SHY54" s="29"/>
      <c r="SHZ54" s="29"/>
      <c r="SIA54" s="29"/>
      <c r="SIB54" s="29"/>
      <c r="SIC54" s="29"/>
      <c r="SID54" s="29"/>
      <c r="SIE54" s="29"/>
      <c r="SIF54" s="29"/>
      <c r="SIG54" s="29"/>
      <c r="SIH54" s="29"/>
      <c r="SII54" s="29"/>
      <c r="SIJ54" s="29"/>
      <c r="SIK54" s="29"/>
      <c r="SIL54" s="29"/>
      <c r="SIM54" s="29"/>
      <c r="SIN54" s="29"/>
      <c r="SIO54" s="29"/>
      <c r="SIP54" s="29"/>
      <c r="SIQ54" s="29"/>
      <c r="SIR54" s="29"/>
      <c r="SIS54" s="29"/>
      <c r="SIT54" s="29"/>
      <c r="SIU54" s="29"/>
      <c r="SIV54" s="29"/>
      <c r="SIW54" s="29"/>
      <c r="SIX54" s="29"/>
      <c r="SIY54" s="29"/>
      <c r="SIZ54" s="29"/>
      <c r="SJA54" s="29"/>
      <c r="SJB54" s="29"/>
      <c r="SJC54" s="29"/>
      <c r="SJD54" s="29"/>
      <c r="SJE54" s="29"/>
      <c r="SJF54" s="29"/>
      <c r="SJG54" s="29"/>
      <c r="SJH54" s="29"/>
      <c r="SJI54" s="29"/>
      <c r="SJJ54" s="29"/>
      <c r="SJK54" s="29"/>
      <c r="SJL54" s="29"/>
      <c r="SJM54" s="29"/>
      <c r="SJN54" s="29"/>
      <c r="SJO54" s="29"/>
      <c r="SJP54" s="29"/>
      <c r="SJQ54" s="29"/>
      <c r="SJR54" s="29"/>
      <c r="SJS54" s="29"/>
      <c r="SJT54" s="29"/>
      <c r="SJU54" s="29"/>
      <c r="SJV54" s="29"/>
      <c r="SJW54" s="29"/>
      <c r="SJX54" s="29"/>
      <c r="SJY54" s="29"/>
      <c r="SJZ54" s="29"/>
      <c r="SKA54" s="29"/>
      <c r="SKB54" s="29"/>
      <c r="SKC54" s="29"/>
      <c r="SKD54" s="29"/>
      <c r="SKE54" s="29"/>
      <c r="SKF54" s="29"/>
      <c r="SKG54" s="29"/>
      <c r="SKH54" s="29"/>
      <c r="SKI54" s="29"/>
      <c r="SKJ54" s="29"/>
      <c r="SKK54" s="29"/>
      <c r="SKL54" s="29"/>
      <c r="SKM54" s="29"/>
      <c r="SKN54" s="29"/>
      <c r="SKO54" s="29"/>
      <c r="SKP54" s="29"/>
      <c r="SKQ54" s="29"/>
      <c r="SKR54" s="29"/>
      <c r="SKS54" s="29"/>
      <c r="SKT54" s="29"/>
      <c r="SKU54" s="29"/>
      <c r="SKV54" s="29"/>
      <c r="SKW54" s="29"/>
      <c r="SKX54" s="29"/>
      <c r="SKY54" s="29"/>
      <c r="SKZ54" s="29"/>
      <c r="SLA54" s="29"/>
      <c r="SLB54" s="29"/>
      <c r="SLC54" s="29"/>
      <c r="SLD54" s="29"/>
      <c r="SLE54" s="29"/>
      <c r="SLF54" s="29"/>
      <c r="SLG54" s="29"/>
      <c r="SLH54" s="29"/>
      <c r="SLI54" s="29"/>
      <c r="SLJ54" s="29"/>
      <c r="SLK54" s="29"/>
      <c r="SLL54" s="29"/>
      <c r="SLM54" s="29"/>
      <c r="SLN54" s="29"/>
      <c r="SLO54" s="29"/>
      <c r="SLP54" s="29"/>
      <c r="SLQ54" s="29"/>
      <c r="SLR54" s="29"/>
      <c r="SLS54" s="29"/>
      <c r="SLT54" s="29"/>
      <c r="SLU54" s="29"/>
      <c r="SLV54" s="29"/>
      <c r="SLW54" s="29"/>
      <c r="SLX54" s="29"/>
      <c r="SLY54" s="29"/>
      <c r="SLZ54" s="29"/>
      <c r="SMA54" s="29"/>
      <c r="SMB54" s="29"/>
      <c r="SMC54" s="29"/>
      <c r="SMD54" s="29"/>
      <c r="SME54" s="29"/>
      <c r="SMF54" s="29"/>
      <c r="SMG54" s="29"/>
      <c r="SMH54" s="29"/>
      <c r="SMI54" s="29"/>
      <c r="SMJ54" s="29"/>
      <c r="SMK54" s="29"/>
      <c r="SML54" s="29"/>
      <c r="SMM54" s="29"/>
      <c r="SMN54" s="29"/>
      <c r="SMO54" s="29"/>
      <c r="SMP54" s="29"/>
      <c r="SMQ54" s="29"/>
      <c r="SMR54" s="29"/>
      <c r="SMS54" s="29"/>
      <c r="SMT54" s="29"/>
      <c r="SMU54" s="29"/>
      <c r="SMV54" s="29"/>
      <c r="SMW54" s="29"/>
      <c r="SMX54" s="29"/>
      <c r="SMY54" s="29"/>
      <c r="SMZ54" s="29"/>
      <c r="SNA54" s="29"/>
      <c r="SNB54" s="29"/>
      <c r="SNC54" s="29"/>
      <c r="SND54" s="29"/>
      <c r="SNE54" s="29"/>
      <c r="SNF54" s="29"/>
      <c r="SNG54" s="29"/>
      <c r="SNH54" s="29"/>
      <c r="SNI54" s="29"/>
      <c r="SNJ54" s="29"/>
      <c r="SNK54" s="29"/>
      <c r="SNL54" s="29"/>
      <c r="SNM54" s="29"/>
      <c r="SNN54" s="29"/>
      <c r="SNO54" s="29"/>
      <c r="SNP54" s="29"/>
      <c r="SNQ54" s="29"/>
      <c r="SNR54" s="29"/>
      <c r="SNS54" s="29"/>
      <c r="SNT54" s="29"/>
      <c r="SNU54" s="29"/>
      <c r="SNV54" s="29"/>
      <c r="SNW54" s="29"/>
      <c r="SNX54" s="29"/>
      <c r="SNY54" s="29"/>
      <c r="SNZ54" s="29"/>
      <c r="SOA54" s="29"/>
      <c r="SOB54" s="29"/>
      <c r="SOC54" s="29"/>
      <c r="SOD54" s="29"/>
      <c r="SOE54" s="29"/>
      <c r="SOF54" s="29"/>
      <c r="SOG54" s="29"/>
      <c r="SOH54" s="29"/>
      <c r="SOI54" s="29"/>
      <c r="SOJ54" s="29"/>
      <c r="SOK54" s="29"/>
      <c r="SOL54" s="29"/>
      <c r="SOM54" s="29"/>
      <c r="SON54" s="29"/>
      <c r="SOO54" s="29"/>
      <c r="SOP54" s="29"/>
      <c r="SOQ54" s="29"/>
      <c r="SOR54" s="29"/>
      <c r="SOS54" s="29"/>
      <c r="SOT54" s="29"/>
      <c r="SOU54" s="29"/>
      <c r="SOV54" s="29"/>
      <c r="SOW54" s="29"/>
      <c r="SOX54" s="29"/>
      <c r="SOY54" s="29"/>
      <c r="SOZ54" s="29"/>
      <c r="SPA54" s="29"/>
      <c r="SPB54" s="29"/>
      <c r="SPC54" s="29"/>
      <c r="SPD54" s="29"/>
      <c r="SPE54" s="29"/>
      <c r="SPF54" s="29"/>
      <c r="SPG54" s="29"/>
      <c r="SPH54" s="29"/>
      <c r="SPI54" s="29"/>
      <c r="SPJ54" s="29"/>
      <c r="SPK54" s="29"/>
      <c r="SPL54" s="29"/>
      <c r="SPM54" s="29"/>
      <c r="SPN54" s="29"/>
      <c r="SPO54" s="29"/>
      <c r="SPP54" s="29"/>
      <c r="SPQ54" s="29"/>
      <c r="SPR54" s="29"/>
      <c r="SPS54" s="29"/>
      <c r="SPT54" s="29"/>
      <c r="SPU54" s="29"/>
      <c r="SPV54" s="29"/>
      <c r="SPW54" s="29"/>
      <c r="SPX54" s="29"/>
      <c r="SPY54" s="29"/>
      <c r="SPZ54" s="29"/>
      <c r="SQA54" s="29"/>
      <c r="SQB54" s="29"/>
      <c r="SQC54" s="29"/>
      <c r="SQD54" s="29"/>
      <c r="SQE54" s="29"/>
      <c r="SQF54" s="29"/>
      <c r="SQG54" s="29"/>
      <c r="SQH54" s="29"/>
      <c r="SQI54" s="29"/>
      <c r="SQJ54" s="29"/>
      <c r="SQK54" s="29"/>
      <c r="SQL54" s="29"/>
      <c r="SQM54" s="29"/>
      <c r="SQN54" s="29"/>
      <c r="SQO54" s="29"/>
      <c r="SQP54" s="29"/>
      <c r="SQQ54" s="29"/>
      <c r="SQR54" s="29"/>
      <c r="SQS54" s="29"/>
      <c r="SQT54" s="29"/>
      <c r="SQU54" s="29"/>
      <c r="SQV54" s="29"/>
      <c r="SQW54" s="29"/>
      <c r="SQX54" s="29"/>
      <c r="SQY54" s="29"/>
      <c r="SQZ54" s="29"/>
      <c r="SRA54" s="29"/>
      <c r="SRB54" s="29"/>
      <c r="SRC54" s="29"/>
      <c r="SRD54" s="29"/>
      <c r="SRE54" s="29"/>
      <c r="SRF54" s="29"/>
      <c r="SRG54" s="29"/>
      <c r="SRH54" s="29"/>
      <c r="SRI54" s="29"/>
      <c r="SRJ54" s="29"/>
      <c r="SRK54" s="29"/>
      <c r="SRL54" s="29"/>
      <c r="SRM54" s="29"/>
      <c r="SRN54" s="29"/>
      <c r="SRO54" s="29"/>
      <c r="SRP54" s="29"/>
      <c r="SRQ54" s="29"/>
      <c r="SRR54" s="29"/>
      <c r="SRS54" s="29"/>
      <c r="SRT54" s="29"/>
      <c r="SRU54" s="29"/>
      <c r="SRV54" s="29"/>
      <c r="SRW54" s="29"/>
      <c r="SRX54" s="29"/>
      <c r="SRY54" s="29"/>
      <c r="SRZ54" s="29"/>
      <c r="SSA54" s="29"/>
      <c r="SSB54" s="29"/>
      <c r="SSC54" s="29"/>
      <c r="SSD54" s="29"/>
      <c r="SSE54" s="29"/>
      <c r="SSF54" s="29"/>
      <c r="SSG54" s="29"/>
      <c r="SSH54" s="29"/>
      <c r="SSI54" s="29"/>
      <c r="SSJ54" s="29"/>
      <c r="SSK54" s="29"/>
      <c r="SSL54" s="29"/>
      <c r="SSM54" s="29"/>
      <c r="SSN54" s="29"/>
      <c r="SSO54" s="29"/>
      <c r="SSP54" s="29"/>
      <c r="SSQ54" s="29"/>
      <c r="SSR54" s="29"/>
      <c r="SSS54" s="29"/>
      <c r="SST54" s="29"/>
      <c r="SSU54" s="29"/>
      <c r="SSV54" s="29"/>
      <c r="SSW54" s="29"/>
      <c r="SSX54" s="29"/>
      <c r="SSY54" s="29"/>
      <c r="SSZ54" s="29"/>
      <c r="STA54" s="29"/>
      <c r="STB54" s="29"/>
      <c r="STC54" s="29"/>
      <c r="STD54" s="29"/>
      <c r="STE54" s="29"/>
      <c r="STF54" s="29"/>
      <c r="STG54" s="29"/>
      <c r="STH54" s="29"/>
      <c r="STI54" s="29"/>
      <c r="STJ54" s="29"/>
      <c r="STK54" s="29"/>
      <c r="STL54" s="29"/>
      <c r="STM54" s="29"/>
      <c r="STN54" s="29"/>
      <c r="STO54" s="29"/>
      <c r="STP54" s="29"/>
      <c r="STQ54" s="29"/>
      <c r="STR54" s="29"/>
      <c r="STS54" s="29"/>
      <c r="STT54" s="29"/>
      <c r="STU54" s="29"/>
      <c r="STV54" s="29"/>
      <c r="STW54" s="29"/>
      <c r="STX54" s="29"/>
      <c r="STY54" s="29"/>
      <c r="STZ54" s="29"/>
      <c r="SUA54" s="29"/>
      <c r="SUB54" s="29"/>
      <c r="SUC54" s="29"/>
      <c r="SUD54" s="29"/>
      <c r="SUE54" s="29"/>
      <c r="SUF54" s="29"/>
      <c r="SUG54" s="29"/>
      <c r="SUH54" s="29"/>
      <c r="SUI54" s="29"/>
      <c r="SUJ54" s="29"/>
      <c r="SUK54" s="29"/>
      <c r="SUL54" s="29"/>
      <c r="SUM54" s="29"/>
      <c r="SUN54" s="29"/>
      <c r="SUO54" s="29"/>
      <c r="SUP54" s="29"/>
      <c r="SUQ54" s="29"/>
      <c r="SUR54" s="29"/>
      <c r="SUS54" s="29"/>
      <c r="SUT54" s="29"/>
      <c r="SUU54" s="29"/>
      <c r="SUV54" s="29"/>
      <c r="SUW54" s="29"/>
      <c r="SUX54" s="29"/>
      <c r="SUY54" s="29"/>
      <c r="SUZ54" s="29"/>
      <c r="SVA54" s="29"/>
      <c r="SVB54" s="29"/>
      <c r="SVC54" s="29"/>
      <c r="SVD54" s="29"/>
      <c r="SVE54" s="29"/>
      <c r="SVF54" s="29"/>
      <c r="SVG54" s="29"/>
      <c r="SVH54" s="29"/>
      <c r="SVI54" s="29"/>
      <c r="SVJ54" s="29"/>
      <c r="SVK54" s="29"/>
      <c r="SVL54" s="29"/>
      <c r="SVM54" s="29"/>
      <c r="SVN54" s="29"/>
      <c r="SVO54" s="29"/>
      <c r="SVP54" s="29"/>
      <c r="SVQ54" s="29"/>
      <c r="SVR54" s="29"/>
      <c r="SVS54" s="29"/>
      <c r="SVT54" s="29"/>
      <c r="SVU54" s="29"/>
      <c r="SVV54" s="29"/>
      <c r="SVW54" s="29"/>
      <c r="SVX54" s="29"/>
      <c r="SVY54" s="29"/>
      <c r="SVZ54" s="29"/>
      <c r="SWA54" s="29"/>
      <c r="SWB54" s="29"/>
      <c r="SWC54" s="29"/>
      <c r="SWD54" s="29"/>
      <c r="SWE54" s="29"/>
      <c r="SWF54" s="29"/>
      <c r="SWG54" s="29"/>
      <c r="SWH54" s="29"/>
      <c r="SWI54" s="29"/>
      <c r="SWJ54" s="29"/>
      <c r="SWK54" s="29"/>
      <c r="SWL54" s="29"/>
      <c r="SWM54" s="29"/>
      <c r="SWN54" s="29"/>
      <c r="SWO54" s="29"/>
      <c r="SWP54" s="29"/>
      <c r="SWQ54" s="29"/>
      <c r="SWR54" s="29"/>
      <c r="SWS54" s="29"/>
      <c r="SWT54" s="29"/>
      <c r="SWU54" s="29"/>
      <c r="SWV54" s="29"/>
      <c r="SWW54" s="29"/>
      <c r="SWX54" s="29"/>
      <c r="SWY54" s="29"/>
      <c r="SWZ54" s="29"/>
      <c r="SXA54" s="29"/>
      <c r="SXB54" s="29"/>
      <c r="SXC54" s="29"/>
      <c r="SXD54" s="29"/>
      <c r="SXE54" s="29"/>
      <c r="SXF54" s="29"/>
      <c r="SXG54" s="29"/>
      <c r="SXH54" s="29"/>
      <c r="SXI54" s="29"/>
      <c r="SXJ54" s="29"/>
      <c r="SXK54" s="29"/>
      <c r="SXL54" s="29"/>
      <c r="SXM54" s="29"/>
      <c r="SXN54" s="29"/>
      <c r="SXO54" s="29"/>
      <c r="SXP54" s="29"/>
      <c r="SXQ54" s="29"/>
      <c r="SXR54" s="29"/>
      <c r="SXS54" s="29"/>
      <c r="SXT54" s="29"/>
      <c r="SXU54" s="29"/>
      <c r="SXV54" s="29"/>
      <c r="SXW54" s="29"/>
      <c r="SXX54" s="29"/>
      <c r="SXY54" s="29"/>
      <c r="SXZ54" s="29"/>
      <c r="SYA54" s="29"/>
      <c r="SYB54" s="29"/>
      <c r="SYC54" s="29"/>
      <c r="SYD54" s="29"/>
      <c r="SYE54" s="29"/>
      <c r="SYF54" s="29"/>
      <c r="SYG54" s="29"/>
      <c r="SYH54" s="29"/>
      <c r="SYI54" s="29"/>
      <c r="SYJ54" s="29"/>
      <c r="SYK54" s="29"/>
      <c r="SYL54" s="29"/>
      <c r="SYM54" s="29"/>
      <c r="SYN54" s="29"/>
      <c r="SYO54" s="29"/>
      <c r="SYP54" s="29"/>
      <c r="SYQ54" s="29"/>
      <c r="SYR54" s="29"/>
      <c r="SYS54" s="29"/>
      <c r="SYT54" s="29"/>
      <c r="SYU54" s="29"/>
      <c r="SYV54" s="29"/>
      <c r="SYW54" s="29"/>
      <c r="SYX54" s="29"/>
      <c r="SYY54" s="29"/>
      <c r="SYZ54" s="29"/>
      <c r="SZA54" s="29"/>
      <c r="SZB54" s="29"/>
      <c r="SZC54" s="29"/>
      <c r="SZD54" s="29"/>
      <c r="SZE54" s="29"/>
      <c r="SZF54" s="29"/>
      <c r="SZG54" s="29"/>
      <c r="SZH54" s="29"/>
      <c r="SZI54" s="29"/>
      <c r="SZJ54" s="29"/>
      <c r="SZK54" s="29"/>
      <c r="SZL54" s="29"/>
      <c r="SZM54" s="29"/>
      <c r="SZN54" s="29"/>
      <c r="SZO54" s="29"/>
      <c r="SZP54" s="29"/>
      <c r="SZQ54" s="29"/>
      <c r="SZR54" s="29"/>
      <c r="SZS54" s="29"/>
      <c r="SZT54" s="29"/>
      <c r="SZU54" s="29"/>
      <c r="SZV54" s="29"/>
      <c r="SZW54" s="29"/>
      <c r="SZX54" s="29"/>
      <c r="SZY54" s="29"/>
      <c r="SZZ54" s="29"/>
      <c r="TAA54" s="29"/>
      <c r="TAB54" s="29"/>
      <c r="TAC54" s="29"/>
      <c r="TAD54" s="29"/>
      <c r="TAE54" s="29"/>
      <c r="TAF54" s="29"/>
      <c r="TAG54" s="29"/>
      <c r="TAH54" s="29"/>
      <c r="TAI54" s="29"/>
      <c r="TAJ54" s="29"/>
      <c r="TAK54" s="29"/>
      <c r="TAL54" s="29"/>
      <c r="TAM54" s="29"/>
      <c r="TAN54" s="29"/>
      <c r="TAO54" s="29"/>
      <c r="TAP54" s="29"/>
      <c r="TAQ54" s="29"/>
      <c r="TAR54" s="29"/>
      <c r="TAS54" s="29"/>
      <c r="TAT54" s="29"/>
      <c r="TAU54" s="29"/>
      <c r="TAV54" s="29"/>
      <c r="TAW54" s="29"/>
      <c r="TAX54" s="29"/>
      <c r="TAY54" s="29"/>
      <c r="TAZ54" s="29"/>
      <c r="TBA54" s="29"/>
      <c r="TBB54" s="29"/>
      <c r="TBC54" s="29"/>
      <c r="TBD54" s="29"/>
      <c r="TBE54" s="29"/>
      <c r="TBF54" s="29"/>
      <c r="TBG54" s="29"/>
      <c r="TBH54" s="29"/>
      <c r="TBI54" s="29"/>
      <c r="TBJ54" s="29"/>
      <c r="TBK54" s="29"/>
      <c r="TBL54" s="29"/>
      <c r="TBM54" s="29"/>
      <c r="TBN54" s="29"/>
      <c r="TBO54" s="29"/>
      <c r="TBP54" s="29"/>
      <c r="TBQ54" s="29"/>
      <c r="TBR54" s="29"/>
      <c r="TBS54" s="29"/>
      <c r="TBT54" s="29"/>
      <c r="TBU54" s="29"/>
      <c r="TBV54" s="29"/>
      <c r="TBW54" s="29"/>
      <c r="TBX54" s="29"/>
      <c r="TBY54" s="29"/>
      <c r="TBZ54" s="29"/>
      <c r="TCA54" s="29"/>
      <c r="TCB54" s="29"/>
      <c r="TCC54" s="29"/>
      <c r="TCD54" s="29"/>
      <c r="TCE54" s="29"/>
      <c r="TCF54" s="29"/>
      <c r="TCG54" s="29"/>
      <c r="TCH54" s="29"/>
      <c r="TCI54" s="29"/>
      <c r="TCJ54" s="29"/>
      <c r="TCK54" s="29"/>
      <c r="TCL54" s="29"/>
      <c r="TCM54" s="29"/>
      <c r="TCN54" s="29"/>
      <c r="TCO54" s="29"/>
      <c r="TCP54" s="29"/>
      <c r="TCQ54" s="29"/>
      <c r="TCR54" s="29"/>
      <c r="TCS54" s="29"/>
      <c r="TCT54" s="29"/>
      <c r="TCU54" s="29"/>
      <c r="TCV54" s="29"/>
      <c r="TCW54" s="29"/>
      <c r="TCX54" s="29"/>
      <c r="TCY54" s="29"/>
      <c r="TCZ54" s="29"/>
      <c r="TDA54" s="29"/>
      <c r="TDB54" s="29"/>
      <c r="TDC54" s="29"/>
      <c r="TDD54" s="29"/>
      <c r="TDE54" s="29"/>
      <c r="TDF54" s="29"/>
      <c r="TDG54" s="29"/>
      <c r="TDH54" s="29"/>
      <c r="TDI54" s="29"/>
      <c r="TDJ54" s="29"/>
      <c r="TDK54" s="29"/>
      <c r="TDL54" s="29"/>
      <c r="TDM54" s="29"/>
      <c r="TDN54" s="29"/>
      <c r="TDO54" s="29"/>
      <c r="TDP54" s="29"/>
      <c r="TDQ54" s="29"/>
      <c r="TDR54" s="29"/>
      <c r="TDS54" s="29"/>
      <c r="TDT54" s="29"/>
      <c r="TDU54" s="29"/>
      <c r="TDV54" s="29"/>
      <c r="TDW54" s="29"/>
      <c r="TDX54" s="29"/>
      <c r="TDY54" s="29"/>
      <c r="TDZ54" s="29"/>
      <c r="TEA54" s="29"/>
      <c r="TEB54" s="29"/>
      <c r="TEC54" s="29"/>
      <c r="TED54" s="29"/>
      <c r="TEE54" s="29"/>
      <c r="TEF54" s="29"/>
      <c r="TEG54" s="29"/>
      <c r="TEH54" s="29"/>
      <c r="TEI54" s="29"/>
      <c r="TEJ54" s="29"/>
      <c r="TEK54" s="29"/>
      <c r="TEL54" s="29"/>
      <c r="TEM54" s="29"/>
      <c r="TEN54" s="29"/>
      <c r="TEO54" s="29"/>
      <c r="TEP54" s="29"/>
      <c r="TEQ54" s="29"/>
      <c r="TER54" s="29"/>
      <c r="TES54" s="29"/>
      <c r="TET54" s="29"/>
      <c r="TEU54" s="29"/>
      <c r="TEV54" s="29"/>
      <c r="TEW54" s="29"/>
      <c r="TEX54" s="29"/>
      <c r="TEY54" s="29"/>
      <c r="TEZ54" s="29"/>
      <c r="TFA54" s="29"/>
      <c r="TFB54" s="29"/>
      <c r="TFC54" s="29"/>
      <c r="TFD54" s="29"/>
      <c r="TFE54" s="29"/>
      <c r="TFF54" s="29"/>
      <c r="TFG54" s="29"/>
      <c r="TFH54" s="29"/>
      <c r="TFI54" s="29"/>
      <c r="TFJ54" s="29"/>
      <c r="TFK54" s="29"/>
      <c r="TFL54" s="29"/>
      <c r="TFM54" s="29"/>
      <c r="TFN54" s="29"/>
      <c r="TFO54" s="29"/>
      <c r="TFP54" s="29"/>
      <c r="TFQ54" s="29"/>
      <c r="TFR54" s="29"/>
      <c r="TFS54" s="29"/>
      <c r="TFT54" s="29"/>
      <c r="TFU54" s="29"/>
      <c r="TFV54" s="29"/>
      <c r="TFW54" s="29"/>
      <c r="TFX54" s="29"/>
      <c r="TFY54" s="29"/>
      <c r="TFZ54" s="29"/>
      <c r="TGA54" s="29"/>
      <c r="TGB54" s="29"/>
      <c r="TGC54" s="29"/>
      <c r="TGD54" s="29"/>
      <c r="TGE54" s="29"/>
      <c r="TGF54" s="29"/>
      <c r="TGG54" s="29"/>
      <c r="TGH54" s="29"/>
      <c r="TGI54" s="29"/>
      <c r="TGJ54" s="29"/>
      <c r="TGK54" s="29"/>
      <c r="TGL54" s="29"/>
      <c r="TGM54" s="29"/>
      <c r="TGN54" s="29"/>
      <c r="TGO54" s="29"/>
      <c r="TGP54" s="29"/>
      <c r="TGQ54" s="29"/>
      <c r="TGR54" s="29"/>
      <c r="TGS54" s="29"/>
      <c r="TGT54" s="29"/>
      <c r="TGU54" s="29"/>
      <c r="TGV54" s="29"/>
      <c r="TGW54" s="29"/>
      <c r="TGX54" s="29"/>
      <c r="TGY54" s="29"/>
      <c r="TGZ54" s="29"/>
      <c r="THA54" s="29"/>
      <c r="THB54" s="29"/>
      <c r="THC54" s="29"/>
      <c r="THD54" s="29"/>
      <c r="THE54" s="29"/>
      <c r="THF54" s="29"/>
      <c r="THG54" s="29"/>
      <c r="THH54" s="29"/>
      <c r="THI54" s="29"/>
      <c r="THJ54" s="29"/>
      <c r="THK54" s="29"/>
      <c r="THL54" s="29"/>
      <c r="THM54" s="29"/>
      <c r="THN54" s="29"/>
      <c r="THO54" s="29"/>
      <c r="THP54" s="29"/>
      <c r="THQ54" s="29"/>
      <c r="THR54" s="29"/>
      <c r="THS54" s="29"/>
      <c r="THT54" s="29"/>
      <c r="THU54" s="29"/>
      <c r="THV54" s="29"/>
      <c r="THW54" s="29"/>
      <c r="THX54" s="29"/>
      <c r="THY54" s="29"/>
      <c r="THZ54" s="29"/>
      <c r="TIA54" s="29"/>
      <c r="TIB54" s="29"/>
      <c r="TIC54" s="29"/>
      <c r="TID54" s="29"/>
      <c r="TIE54" s="29"/>
      <c r="TIF54" s="29"/>
      <c r="TIG54" s="29"/>
      <c r="TIH54" s="29"/>
      <c r="TII54" s="29"/>
      <c r="TIJ54" s="29"/>
      <c r="TIK54" s="29"/>
      <c r="TIL54" s="29"/>
      <c r="TIM54" s="29"/>
      <c r="TIN54" s="29"/>
      <c r="TIO54" s="29"/>
      <c r="TIP54" s="29"/>
      <c r="TIQ54" s="29"/>
      <c r="TIR54" s="29"/>
      <c r="TIS54" s="29"/>
      <c r="TIT54" s="29"/>
      <c r="TIU54" s="29"/>
      <c r="TIV54" s="29"/>
      <c r="TIW54" s="29"/>
      <c r="TIX54" s="29"/>
      <c r="TIY54" s="29"/>
      <c r="TIZ54" s="29"/>
      <c r="TJA54" s="29"/>
      <c r="TJB54" s="29"/>
      <c r="TJC54" s="29"/>
      <c r="TJD54" s="29"/>
      <c r="TJE54" s="29"/>
      <c r="TJF54" s="29"/>
      <c r="TJG54" s="29"/>
      <c r="TJH54" s="29"/>
      <c r="TJI54" s="29"/>
      <c r="TJJ54" s="29"/>
      <c r="TJK54" s="29"/>
      <c r="TJL54" s="29"/>
      <c r="TJM54" s="29"/>
      <c r="TJN54" s="29"/>
      <c r="TJO54" s="29"/>
      <c r="TJP54" s="29"/>
      <c r="TJQ54" s="29"/>
      <c r="TJR54" s="29"/>
      <c r="TJS54" s="29"/>
      <c r="TJT54" s="29"/>
      <c r="TJU54" s="29"/>
      <c r="TJV54" s="29"/>
      <c r="TJW54" s="29"/>
      <c r="TJX54" s="29"/>
      <c r="TJY54" s="29"/>
      <c r="TJZ54" s="29"/>
      <c r="TKA54" s="29"/>
      <c r="TKB54" s="29"/>
      <c r="TKC54" s="29"/>
      <c r="TKD54" s="29"/>
      <c r="TKE54" s="29"/>
      <c r="TKF54" s="29"/>
      <c r="TKG54" s="29"/>
      <c r="TKH54" s="29"/>
      <c r="TKI54" s="29"/>
      <c r="TKJ54" s="29"/>
      <c r="TKK54" s="29"/>
      <c r="TKL54" s="29"/>
      <c r="TKM54" s="29"/>
      <c r="TKN54" s="29"/>
      <c r="TKO54" s="29"/>
      <c r="TKP54" s="29"/>
      <c r="TKQ54" s="29"/>
      <c r="TKR54" s="29"/>
      <c r="TKS54" s="29"/>
      <c r="TKT54" s="29"/>
      <c r="TKU54" s="29"/>
      <c r="TKV54" s="29"/>
      <c r="TKW54" s="29"/>
      <c r="TKX54" s="29"/>
      <c r="TKY54" s="29"/>
      <c r="TKZ54" s="29"/>
      <c r="TLA54" s="29"/>
      <c r="TLB54" s="29"/>
      <c r="TLC54" s="29"/>
      <c r="TLD54" s="29"/>
      <c r="TLE54" s="29"/>
      <c r="TLF54" s="29"/>
      <c r="TLG54" s="29"/>
      <c r="TLH54" s="29"/>
      <c r="TLI54" s="29"/>
      <c r="TLJ54" s="29"/>
      <c r="TLK54" s="29"/>
      <c r="TLL54" s="29"/>
      <c r="TLM54" s="29"/>
      <c r="TLN54" s="29"/>
      <c r="TLO54" s="29"/>
      <c r="TLP54" s="29"/>
      <c r="TLQ54" s="29"/>
      <c r="TLR54" s="29"/>
      <c r="TLS54" s="29"/>
      <c r="TLT54" s="29"/>
      <c r="TLU54" s="29"/>
      <c r="TLV54" s="29"/>
      <c r="TLW54" s="29"/>
      <c r="TLX54" s="29"/>
      <c r="TLY54" s="29"/>
      <c r="TLZ54" s="29"/>
      <c r="TMA54" s="29"/>
      <c r="TMB54" s="29"/>
      <c r="TMC54" s="29"/>
      <c r="TMD54" s="29"/>
      <c r="TME54" s="29"/>
      <c r="TMF54" s="29"/>
      <c r="TMG54" s="29"/>
      <c r="TMH54" s="29"/>
      <c r="TMI54" s="29"/>
      <c r="TMJ54" s="29"/>
      <c r="TMK54" s="29"/>
      <c r="TML54" s="29"/>
      <c r="TMM54" s="29"/>
      <c r="TMN54" s="29"/>
      <c r="TMO54" s="29"/>
      <c r="TMP54" s="29"/>
      <c r="TMQ54" s="29"/>
      <c r="TMR54" s="29"/>
      <c r="TMS54" s="29"/>
      <c r="TMT54" s="29"/>
      <c r="TMU54" s="29"/>
      <c r="TMV54" s="29"/>
      <c r="TMW54" s="29"/>
      <c r="TMX54" s="29"/>
      <c r="TMY54" s="29"/>
      <c r="TMZ54" s="29"/>
      <c r="TNA54" s="29"/>
      <c r="TNB54" s="29"/>
      <c r="TNC54" s="29"/>
      <c r="TND54" s="29"/>
      <c r="TNE54" s="29"/>
      <c r="TNF54" s="29"/>
      <c r="TNG54" s="29"/>
      <c r="TNH54" s="29"/>
      <c r="TNI54" s="29"/>
      <c r="TNJ54" s="29"/>
      <c r="TNK54" s="29"/>
      <c r="TNL54" s="29"/>
      <c r="TNM54" s="29"/>
      <c r="TNN54" s="29"/>
      <c r="TNO54" s="29"/>
      <c r="TNP54" s="29"/>
      <c r="TNQ54" s="29"/>
      <c r="TNR54" s="29"/>
      <c r="TNS54" s="29"/>
      <c r="TNT54" s="29"/>
      <c r="TNU54" s="29"/>
      <c r="TNV54" s="29"/>
      <c r="TNW54" s="29"/>
      <c r="TNX54" s="29"/>
      <c r="TNY54" s="29"/>
      <c r="TNZ54" s="29"/>
      <c r="TOA54" s="29"/>
      <c r="TOB54" s="29"/>
      <c r="TOC54" s="29"/>
      <c r="TOD54" s="29"/>
      <c r="TOE54" s="29"/>
      <c r="TOF54" s="29"/>
      <c r="TOG54" s="29"/>
      <c r="TOH54" s="29"/>
      <c r="TOI54" s="29"/>
      <c r="TOJ54" s="29"/>
      <c r="TOK54" s="29"/>
      <c r="TOL54" s="29"/>
      <c r="TOM54" s="29"/>
      <c r="TON54" s="29"/>
      <c r="TOO54" s="29"/>
      <c r="TOP54" s="29"/>
      <c r="TOQ54" s="29"/>
      <c r="TOR54" s="29"/>
      <c r="TOS54" s="29"/>
      <c r="TOT54" s="29"/>
      <c r="TOU54" s="29"/>
      <c r="TOV54" s="29"/>
      <c r="TOW54" s="29"/>
      <c r="TOX54" s="29"/>
      <c r="TOY54" s="29"/>
      <c r="TOZ54" s="29"/>
      <c r="TPA54" s="29"/>
      <c r="TPB54" s="29"/>
      <c r="TPC54" s="29"/>
      <c r="TPD54" s="29"/>
      <c r="TPE54" s="29"/>
      <c r="TPF54" s="29"/>
      <c r="TPG54" s="29"/>
      <c r="TPH54" s="29"/>
      <c r="TPI54" s="29"/>
      <c r="TPJ54" s="29"/>
      <c r="TPK54" s="29"/>
      <c r="TPL54" s="29"/>
      <c r="TPM54" s="29"/>
      <c r="TPN54" s="29"/>
      <c r="TPO54" s="29"/>
      <c r="TPP54" s="29"/>
      <c r="TPQ54" s="29"/>
      <c r="TPR54" s="29"/>
      <c r="TPS54" s="29"/>
      <c r="TPT54" s="29"/>
      <c r="TPU54" s="29"/>
      <c r="TPV54" s="29"/>
      <c r="TPW54" s="29"/>
      <c r="TPX54" s="29"/>
      <c r="TPY54" s="29"/>
      <c r="TPZ54" s="29"/>
      <c r="TQA54" s="29"/>
      <c r="TQB54" s="29"/>
      <c r="TQC54" s="29"/>
      <c r="TQD54" s="29"/>
      <c r="TQE54" s="29"/>
      <c r="TQF54" s="29"/>
      <c r="TQG54" s="29"/>
      <c r="TQH54" s="29"/>
      <c r="TQI54" s="29"/>
      <c r="TQJ54" s="29"/>
      <c r="TQK54" s="29"/>
      <c r="TQL54" s="29"/>
      <c r="TQM54" s="29"/>
      <c r="TQN54" s="29"/>
      <c r="TQO54" s="29"/>
      <c r="TQP54" s="29"/>
      <c r="TQQ54" s="29"/>
      <c r="TQR54" s="29"/>
      <c r="TQS54" s="29"/>
      <c r="TQT54" s="29"/>
      <c r="TQU54" s="29"/>
      <c r="TQV54" s="29"/>
      <c r="TQW54" s="29"/>
      <c r="TQX54" s="29"/>
      <c r="TQY54" s="29"/>
      <c r="TQZ54" s="29"/>
      <c r="TRA54" s="29"/>
      <c r="TRB54" s="29"/>
      <c r="TRC54" s="29"/>
      <c r="TRD54" s="29"/>
      <c r="TRE54" s="29"/>
      <c r="TRF54" s="29"/>
      <c r="TRG54" s="29"/>
      <c r="TRH54" s="29"/>
      <c r="TRI54" s="29"/>
      <c r="TRJ54" s="29"/>
      <c r="TRK54" s="29"/>
      <c r="TRL54" s="29"/>
      <c r="TRM54" s="29"/>
      <c r="TRN54" s="29"/>
      <c r="TRO54" s="29"/>
      <c r="TRP54" s="29"/>
      <c r="TRQ54" s="29"/>
      <c r="TRR54" s="29"/>
      <c r="TRS54" s="29"/>
      <c r="TRT54" s="29"/>
      <c r="TRU54" s="29"/>
      <c r="TRV54" s="29"/>
      <c r="TRW54" s="29"/>
      <c r="TRX54" s="29"/>
      <c r="TRY54" s="29"/>
      <c r="TRZ54" s="29"/>
      <c r="TSA54" s="29"/>
      <c r="TSB54" s="29"/>
      <c r="TSC54" s="29"/>
      <c r="TSD54" s="29"/>
      <c r="TSE54" s="29"/>
      <c r="TSF54" s="29"/>
      <c r="TSG54" s="29"/>
      <c r="TSH54" s="29"/>
      <c r="TSI54" s="29"/>
      <c r="TSJ54" s="29"/>
      <c r="TSK54" s="29"/>
      <c r="TSL54" s="29"/>
      <c r="TSM54" s="29"/>
      <c r="TSN54" s="29"/>
      <c r="TSO54" s="29"/>
      <c r="TSP54" s="29"/>
      <c r="TSQ54" s="29"/>
      <c r="TSR54" s="29"/>
      <c r="TSS54" s="29"/>
      <c r="TST54" s="29"/>
      <c r="TSU54" s="29"/>
      <c r="TSV54" s="29"/>
      <c r="TSW54" s="29"/>
      <c r="TSX54" s="29"/>
      <c r="TSY54" s="29"/>
      <c r="TSZ54" s="29"/>
      <c r="TTA54" s="29"/>
      <c r="TTB54" s="29"/>
      <c r="TTC54" s="29"/>
      <c r="TTD54" s="29"/>
      <c r="TTE54" s="29"/>
      <c r="TTF54" s="29"/>
      <c r="TTG54" s="29"/>
      <c r="TTH54" s="29"/>
      <c r="TTI54" s="29"/>
      <c r="TTJ54" s="29"/>
      <c r="TTK54" s="29"/>
      <c r="TTL54" s="29"/>
      <c r="TTM54" s="29"/>
      <c r="TTN54" s="29"/>
      <c r="TTO54" s="29"/>
      <c r="TTP54" s="29"/>
      <c r="TTQ54" s="29"/>
      <c r="TTR54" s="29"/>
      <c r="TTS54" s="29"/>
      <c r="TTT54" s="29"/>
      <c r="TTU54" s="29"/>
      <c r="TTV54" s="29"/>
      <c r="TTW54" s="29"/>
      <c r="TTX54" s="29"/>
      <c r="TTY54" s="29"/>
      <c r="TTZ54" s="29"/>
      <c r="TUA54" s="29"/>
      <c r="TUB54" s="29"/>
      <c r="TUC54" s="29"/>
      <c r="TUD54" s="29"/>
      <c r="TUE54" s="29"/>
      <c r="TUF54" s="29"/>
      <c r="TUG54" s="29"/>
      <c r="TUH54" s="29"/>
      <c r="TUI54" s="29"/>
      <c r="TUJ54" s="29"/>
      <c r="TUK54" s="29"/>
      <c r="TUL54" s="29"/>
      <c r="TUM54" s="29"/>
      <c r="TUN54" s="29"/>
      <c r="TUO54" s="29"/>
      <c r="TUP54" s="29"/>
      <c r="TUQ54" s="29"/>
      <c r="TUR54" s="29"/>
      <c r="TUS54" s="29"/>
      <c r="TUT54" s="29"/>
      <c r="TUU54" s="29"/>
      <c r="TUV54" s="29"/>
      <c r="TUW54" s="29"/>
      <c r="TUX54" s="29"/>
      <c r="TUY54" s="29"/>
      <c r="TUZ54" s="29"/>
      <c r="TVA54" s="29"/>
      <c r="TVB54" s="29"/>
      <c r="TVC54" s="29"/>
      <c r="TVD54" s="29"/>
      <c r="TVE54" s="29"/>
      <c r="TVF54" s="29"/>
      <c r="TVG54" s="29"/>
      <c r="TVH54" s="29"/>
      <c r="TVI54" s="29"/>
      <c r="TVJ54" s="29"/>
      <c r="TVK54" s="29"/>
      <c r="TVL54" s="29"/>
      <c r="TVM54" s="29"/>
      <c r="TVN54" s="29"/>
      <c r="TVO54" s="29"/>
      <c r="TVP54" s="29"/>
      <c r="TVQ54" s="29"/>
      <c r="TVR54" s="29"/>
      <c r="TVS54" s="29"/>
      <c r="TVT54" s="29"/>
      <c r="TVU54" s="29"/>
      <c r="TVV54" s="29"/>
      <c r="TVW54" s="29"/>
      <c r="TVX54" s="29"/>
      <c r="TVY54" s="29"/>
      <c r="TVZ54" s="29"/>
      <c r="TWA54" s="29"/>
      <c r="TWB54" s="29"/>
      <c r="TWC54" s="29"/>
      <c r="TWD54" s="29"/>
      <c r="TWE54" s="29"/>
      <c r="TWF54" s="29"/>
      <c r="TWG54" s="29"/>
      <c r="TWH54" s="29"/>
      <c r="TWI54" s="29"/>
      <c r="TWJ54" s="29"/>
      <c r="TWK54" s="29"/>
      <c r="TWL54" s="29"/>
      <c r="TWM54" s="29"/>
      <c r="TWN54" s="29"/>
      <c r="TWO54" s="29"/>
      <c r="TWP54" s="29"/>
      <c r="TWQ54" s="29"/>
      <c r="TWR54" s="29"/>
      <c r="TWS54" s="29"/>
      <c r="TWT54" s="29"/>
      <c r="TWU54" s="29"/>
      <c r="TWV54" s="29"/>
      <c r="TWW54" s="29"/>
      <c r="TWX54" s="29"/>
      <c r="TWY54" s="29"/>
      <c r="TWZ54" s="29"/>
      <c r="TXA54" s="29"/>
      <c r="TXB54" s="29"/>
      <c r="TXC54" s="29"/>
      <c r="TXD54" s="29"/>
      <c r="TXE54" s="29"/>
      <c r="TXF54" s="29"/>
      <c r="TXG54" s="29"/>
      <c r="TXH54" s="29"/>
      <c r="TXI54" s="29"/>
      <c r="TXJ54" s="29"/>
      <c r="TXK54" s="29"/>
      <c r="TXL54" s="29"/>
      <c r="TXM54" s="29"/>
      <c r="TXN54" s="29"/>
      <c r="TXO54" s="29"/>
      <c r="TXP54" s="29"/>
      <c r="TXQ54" s="29"/>
      <c r="TXR54" s="29"/>
      <c r="TXS54" s="29"/>
      <c r="TXT54" s="29"/>
      <c r="TXU54" s="29"/>
      <c r="TXV54" s="29"/>
      <c r="TXW54" s="29"/>
      <c r="TXX54" s="29"/>
      <c r="TXY54" s="29"/>
      <c r="TXZ54" s="29"/>
      <c r="TYA54" s="29"/>
      <c r="TYB54" s="29"/>
      <c r="TYC54" s="29"/>
      <c r="TYD54" s="29"/>
      <c r="TYE54" s="29"/>
      <c r="TYF54" s="29"/>
      <c r="TYG54" s="29"/>
      <c r="TYH54" s="29"/>
      <c r="TYI54" s="29"/>
      <c r="TYJ54" s="29"/>
      <c r="TYK54" s="29"/>
      <c r="TYL54" s="29"/>
      <c r="TYM54" s="29"/>
      <c r="TYN54" s="29"/>
      <c r="TYO54" s="29"/>
      <c r="TYP54" s="29"/>
      <c r="TYQ54" s="29"/>
      <c r="TYR54" s="29"/>
      <c r="TYS54" s="29"/>
      <c r="TYT54" s="29"/>
      <c r="TYU54" s="29"/>
      <c r="TYV54" s="29"/>
      <c r="TYW54" s="29"/>
      <c r="TYX54" s="29"/>
      <c r="TYY54" s="29"/>
      <c r="TYZ54" s="29"/>
      <c r="TZA54" s="29"/>
      <c r="TZB54" s="29"/>
      <c r="TZC54" s="29"/>
      <c r="TZD54" s="29"/>
      <c r="TZE54" s="29"/>
      <c r="TZF54" s="29"/>
      <c r="TZG54" s="29"/>
      <c r="TZH54" s="29"/>
      <c r="TZI54" s="29"/>
      <c r="TZJ54" s="29"/>
      <c r="TZK54" s="29"/>
      <c r="TZL54" s="29"/>
      <c r="TZM54" s="29"/>
      <c r="TZN54" s="29"/>
      <c r="TZO54" s="29"/>
      <c r="TZP54" s="29"/>
      <c r="TZQ54" s="29"/>
      <c r="TZR54" s="29"/>
      <c r="TZS54" s="29"/>
      <c r="TZT54" s="29"/>
      <c r="TZU54" s="29"/>
      <c r="TZV54" s="29"/>
      <c r="TZW54" s="29"/>
      <c r="TZX54" s="29"/>
      <c r="TZY54" s="29"/>
      <c r="TZZ54" s="29"/>
      <c r="UAA54" s="29"/>
      <c r="UAB54" s="29"/>
      <c r="UAC54" s="29"/>
      <c r="UAD54" s="29"/>
      <c r="UAE54" s="29"/>
      <c r="UAF54" s="29"/>
      <c r="UAG54" s="29"/>
      <c r="UAH54" s="29"/>
      <c r="UAI54" s="29"/>
      <c r="UAJ54" s="29"/>
      <c r="UAK54" s="29"/>
      <c r="UAL54" s="29"/>
      <c r="UAM54" s="29"/>
      <c r="UAN54" s="29"/>
      <c r="UAO54" s="29"/>
      <c r="UAP54" s="29"/>
      <c r="UAQ54" s="29"/>
      <c r="UAR54" s="29"/>
      <c r="UAS54" s="29"/>
      <c r="UAT54" s="29"/>
      <c r="UAU54" s="29"/>
      <c r="UAV54" s="29"/>
      <c r="UAW54" s="29"/>
      <c r="UAX54" s="29"/>
      <c r="UAY54" s="29"/>
      <c r="UAZ54" s="29"/>
      <c r="UBA54" s="29"/>
      <c r="UBB54" s="29"/>
      <c r="UBC54" s="29"/>
      <c r="UBD54" s="29"/>
      <c r="UBE54" s="29"/>
      <c r="UBF54" s="29"/>
      <c r="UBG54" s="29"/>
      <c r="UBH54" s="29"/>
      <c r="UBI54" s="29"/>
      <c r="UBJ54" s="29"/>
      <c r="UBK54" s="29"/>
      <c r="UBL54" s="29"/>
      <c r="UBM54" s="29"/>
      <c r="UBN54" s="29"/>
      <c r="UBO54" s="29"/>
      <c r="UBP54" s="29"/>
      <c r="UBQ54" s="29"/>
      <c r="UBR54" s="29"/>
      <c r="UBS54" s="29"/>
      <c r="UBT54" s="29"/>
      <c r="UBU54" s="29"/>
      <c r="UBV54" s="29"/>
      <c r="UBW54" s="29"/>
      <c r="UBX54" s="29"/>
      <c r="UBY54" s="29"/>
      <c r="UBZ54" s="29"/>
      <c r="UCA54" s="29"/>
      <c r="UCB54" s="29"/>
      <c r="UCC54" s="29"/>
      <c r="UCD54" s="29"/>
      <c r="UCE54" s="29"/>
      <c r="UCF54" s="29"/>
      <c r="UCG54" s="29"/>
      <c r="UCH54" s="29"/>
      <c r="UCI54" s="29"/>
      <c r="UCJ54" s="29"/>
      <c r="UCK54" s="29"/>
      <c r="UCL54" s="29"/>
      <c r="UCM54" s="29"/>
      <c r="UCN54" s="29"/>
      <c r="UCO54" s="29"/>
      <c r="UCP54" s="29"/>
      <c r="UCQ54" s="29"/>
      <c r="UCR54" s="29"/>
      <c r="UCS54" s="29"/>
      <c r="UCT54" s="29"/>
      <c r="UCU54" s="29"/>
      <c r="UCV54" s="29"/>
      <c r="UCW54" s="29"/>
      <c r="UCX54" s="29"/>
      <c r="UCY54" s="29"/>
      <c r="UCZ54" s="29"/>
      <c r="UDA54" s="29"/>
      <c r="UDB54" s="29"/>
      <c r="UDC54" s="29"/>
      <c r="UDD54" s="29"/>
      <c r="UDE54" s="29"/>
      <c r="UDF54" s="29"/>
      <c r="UDG54" s="29"/>
      <c r="UDH54" s="29"/>
      <c r="UDI54" s="29"/>
      <c r="UDJ54" s="29"/>
      <c r="UDK54" s="29"/>
      <c r="UDL54" s="29"/>
      <c r="UDM54" s="29"/>
      <c r="UDN54" s="29"/>
      <c r="UDO54" s="29"/>
      <c r="UDP54" s="29"/>
      <c r="UDQ54" s="29"/>
      <c r="UDR54" s="29"/>
      <c r="UDS54" s="29"/>
      <c r="UDT54" s="29"/>
      <c r="UDU54" s="29"/>
      <c r="UDV54" s="29"/>
      <c r="UDW54" s="29"/>
      <c r="UDX54" s="29"/>
      <c r="UDY54" s="29"/>
      <c r="UDZ54" s="29"/>
      <c r="UEA54" s="29"/>
      <c r="UEB54" s="29"/>
      <c r="UEC54" s="29"/>
      <c r="UED54" s="29"/>
      <c r="UEE54" s="29"/>
      <c r="UEF54" s="29"/>
      <c r="UEG54" s="29"/>
      <c r="UEH54" s="29"/>
      <c r="UEI54" s="29"/>
      <c r="UEJ54" s="29"/>
      <c r="UEK54" s="29"/>
      <c r="UEL54" s="29"/>
      <c r="UEM54" s="29"/>
      <c r="UEN54" s="29"/>
      <c r="UEO54" s="29"/>
      <c r="UEP54" s="29"/>
      <c r="UEQ54" s="29"/>
      <c r="UER54" s="29"/>
      <c r="UES54" s="29"/>
      <c r="UET54" s="29"/>
      <c r="UEU54" s="29"/>
      <c r="UEV54" s="29"/>
      <c r="UEW54" s="29"/>
      <c r="UEX54" s="29"/>
      <c r="UEY54" s="29"/>
      <c r="UEZ54" s="29"/>
      <c r="UFA54" s="29"/>
      <c r="UFB54" s="29"/>
      <c r="UFC54" s="29"/>
      <c r="UFD54" s="29"/>
      <c r="UFE54" s="29"/>
      <c r="UFF54" s="29"/>
      <c r="UFG54" s="29"/>
      <c r="UFH54" s="29"/>
      <c r="UFI54" s="29"/>
      <c r="UFJ54" s="29"/>
      <c r="UFK54" s="29"/>
      <c r="UFL54" s="29"/>
      <c r="UFM54" s="29"/>
      <c r="UFN54" s="29"/>
      <c r="UFO54" s="29"/>
      <c r="UFP54" s="29"/>
      <c r="UFQ54" s="29"/>
      <c r="UFR54" s="29"/>
      <c r="UFS54" s="29"/>
      <c r="UFT54" s="29"/>
      <c r="UFU54" s="29"/>
      <c r="UFV54" s="29"/>
      <c r="UFW54" s="29"/>
      <c r="UFX54" s="29"/>
      <c r="UFY54" s="29"/>
      <c r="UFZ54" s="29"/>
      <c r="UGA54" s="29"/>
      <c r="UGB54" s="29"/>
      <c r="UGC54" s="29"/>
      <c r="UGD54" s="29"/>
      <c r="UGE54" s="29"/>
      <c r="UGF54" s="29"/>
      <c r="UGG54" s="29"/>
      <c r="UGH54" s="29"/>
      <c r="UGI54" s="29"/>
      <c r="UGJ54" s="29"/>
      <c r="UGK54" s="29"/>
      <c r="UGL54" s="29"/>
      <c r="UGM54" s="29"/>
      <c r="UGN54" s="29"/>
      <c r="UGO54" s="29"/>
      <c r="UGP54" s="29"/>
      <c r="UGQ54" s="29"/>
      <c r="UGR54" s="29"/>
      <c r="UGS54" s="29"/>
      <c r="UGT54" s="29"/>
      <c r="UGU54" s="29"/>
      <c r="UGV54" s="29"/>
      <c r="UGW54" s="29"/>
      <c r="UGX54" s="29"/>
      <c r="UGY54" s="29"/>
      <c r="UGZ54" s="29"/>
      <c r="UHA54" s="29"/>
      <c r="UHB54" s="29"/>
      <c r="UHC54" s="29"/>
      <c r="UHD54" s="29"/>
      <c r="UHE54" s="29"/>
      <c r="UHF54" s="29"/>
      <c r="UHG54" s="29"/>
      <c r="UHH54" s="29"/>
      <c r="UHI54" s="29"/>
      <c r="UHJ54" s="29"/>
      <c r="UHK54" s="29"/>
      <c r="UHL54" s="29"/>
      <c r="UHM54" s="29"/>
      <c r="UHN54" s="29"/>
      <c r="UHO54" s="29"/>
      <c r="UHP54" s="29"/>
      <c r="UHQ54" s="29"/>
      <c r="UHR54" s="29"/>
      <c r="UHS54" s="29"/>
      <c r="UHT54" s="29"/>
      <c r="UHU54" s="29"/>
      <c r="UHV54" s="29"/>
      <c r="UHW54" s="29"/>
      <c r="UHX54" s="29"/>
      <c r="UHY54" s="29"/>
      <c r="UHZ54" s="29"/>
      <c r="UIA54" s="29"/>
      <c r="UIB54" s="29"/>
      <c r="UIC54" s="29"/>
      <c r="UID54" s="29"/>
      <c r="UIE54" s="29"/>
      <c r="UIF54" s="29"/>
      <c r="UIG54" s="29"/>
      <c r="UIH54" s="29"/>
      <c r="UII54" s="29"/>
      <c r="UIJ54" s="29"/>
      <c r="UIK54" s="29"/>
      <c r="UIL54" s="29"/>
      <c r="UIM54" s="29"/>
      <c r="UIN54" s="29"/>
      <c r="UIO54" s="29"/>
      <c r="UIP54" s="29"/>
      <c r="UIQ54" s="29"/>
      <c r="UIR54" s="29"/>
      <c r="UIS54" s="29"/>
      <c r="UIT54" s="29"/>
      <c r="UIU54" s="29"/>
      <c r="UIV54" s="29"/>
      <c r="UIW54" s="29"/>
      <c r="UIX54" s="29"/>
      <c r="UIY54" s="29"/>
      <c r="UIZ54" s="29"/>
      <c r="UJA54" s="29"/>
      <c r="UJB54" s="29"/>
      <c r="UJC54" s="29"/>
      <c r="UJD54" s="29"/>
      <c r="UJE54" s="29"/>
      <c r="UJF54" s="29"/>
      <c r="UJG54" s="29"/>
      <c r="UJH54" s="29"/>
      <c r="UJI54" s="29"/>
      <c r="UJJ54" s="29"/>
      <c r="UJK54" s="29"/>
      <c r="UJL54" s="29"/>
      <c r="UJM54" s="29"/>
      <c r="UJN54" s="29"/>
      <c r="UJO54" s="29"/>
      <c r="UJP54" s="29"/>
      <c r="UJQ54" s="29"/>
      <c r="UJR54" s="29"/>
      <c r="UJS54" s="29"/>
      <c r="UJT54" s="29"/>
      <c r="UJU54" s="29"/>
      <c r="UJV54" s="29"/>
      <c r="UJW54" s="29"/>
      <c r="UJX54" s="29"/>
      <c r="UJY54" s="29"/>
      <c r="UJZ54" s="29"/>
      <c r="UKA54" s="29"/>
      <c r="UKB54" s="29"/>
      <c r="UKC54" s="29"/>
      <c r="UKD54" s="29"/>
      <c r="UKE54" s="29"/>
      <c r="UKF54" s="29"/>
      <c r="UKG54" s="29"/>
      <c r="UKH54" s="29"/>
      <c r="UKI54" s="29"/>
      <c r="UKJ54" s="29"/>
      <c r="UKK54" s="29"/>
      <c r="UKL54" s="29"/>
      <c r="UKM54" s="29"/>
      <c r="UKN54" s="29"/>
      <c r="UKO54" s="29"/>
      <c r="UKP54" s="29"/>
      <c r="UKQ54" s="29"/>
      <c r="UKR54" s="29"/>
      <c r="UKS54" s="29"/>
      <c r="UKT54" s="29"/>
      <c r="UKU54" s="29"/>
      <c r="UKV54" s="29"/>
      <c r="UKW54" s="29"/>
      <c r="UKX54" s="29"/>
      <c r="UKY54" s="29"/>
      <c r="UKZ54" s="29"/>
      <c r="ULA54" s="29"/>
      <c r="ULB54" s="29"/>
      <c r="ULC54" s="29"/>
      <c r="ULD54" s="29"/>
      <c r="ULE54" s="29"/>
      <c r="ULF54" s="29"/>
      <c r="ULG54" s="29"/>
      <c r="ULH54" s="29"/>
      <c r="ULI54" s="29"/>
      <c r="ULJ54" s="29"/>
      <c r="ULK54" s="29"/>
      <c r="ULL54" s="29"/>
      <c r="ULM54" s="29"/>
      <c r="ULN54" s="29"/>
      <c r="ULO54" s="29"/>
      <c r="ULP54" s="29"/>
      <c r="ULQ54" s="29"/>
      <c r="ULR54" s="29"/>
      <c r="ULS54" s="29"/>
      <c r="ULT54" s="29"/>
      <c r="ULU54" s="29"/>
      <c r="ULV54" s="29"/>
      <c r="ULW54" s="29"/>
      <c r="ULX54" s="29"/>
      <c r="ULY54" s="29"/>
      <c r="ULZ54" s="29"/>
      <c r="UMA54" s="29"/>
      <c r="UMB54" s="29"/>
      <c r="UMC54" s="29"/>
      <c r="UMD54" s="29"/>
      <c r="UME54" s="29"/>
      <c r="UMF54" s="29"/>
      <c r="UMG54" s="29"/>
      <c r="UMH54" s="29"/>
      <c r="UMI54" s="29"/>
      <c r="UMJ54" s="29"/>
      <c r="UMK54" s="29"/>
      <c r="UML54" s="29"/>
      <c r="UMM54" s="29"/>
      <c r="UMN54" s="29"/>
      <c r="UMO54" s="29"/>
      <c r="UMP54" s="29"/>
      <c r="UMQ54" s="29"/>
      <c r="UMR54" s="29"/>
      <c r="UMS54" s="29"/>
      <c r="UMT54" s="29"/>
      <c r="UMU54" s="29"/>
      <c r="UMV54" s="29"/>
      <c r="UMW54" s="29"/>
      <c r="UMX54" s="29"/>
      <c r="UMY54" s="29"/>
      <c r="UMZ54" s="29"/>
      <c r="UNA54" s="29"/>
      <c r="UNB54" s="29"/>
      <c r="UNC54" s="29"/>
      <c r="UND54" s="29"/>
      <c r="UNE54" s="29"/>
      <c r="UNF54" s="29"/>
      <c r="UNG54" s="29"/>
      <c r="UNH54" s="29"/>
      <c r="UNI54" s="29"/>
      <c r="UNJ54" s="29"/>
      <c r="UNK54" s="29"/>
      <c r="UNL54" s="29"/>
      <c r="UNM54" s="29"/>
      <c r="UNN54" s="29"/>
      <c r="UNO54" s="29"/>
      <c r="UNP54" s="29"/>
      <c r="UNQ54" s="29"/>
      <c r="UNR54" s="29"/>
      <c r="UNS54" s="29"/>
      <c r="UNT54" s="29"/>
      <c r="UNU54" s="29"/>
      <c r="UNV54" s="29"/>
      <c r="UNW54" s="29"/>
      <c r="UNX54" s="29"/>
      <c r="UNY54" s="29"/>
      <c r="UNZ54" s="29"/>
      <c r="UOA54" s="29"/>
      <c r="UOB54" s="29"/>
      <c r="UOC54" s="29"/>
      <c r="UOD54" s="29"/>
      <c r="UOE54" s="29"/>
      <c r="UOF54" s="29"/>
      <c r="UOG54" s="29"/>
      <c r="UOH54" s="29"/>
      <c r="UOI54" s="29"/>
      <c r="UOJ54" s="29"/>
      <c r="UOK54" s="29"/>
      <c r="UOL54" s="29"/>
      <c r="UOM54" s="29"/>
      <c r="UON54" s="29"/>
      <c r="UOO54" s="29"/>
      <c r="UOP54" s="29"/>
      <c r="UOQ54" s="29"/>
      <c r="UOR54" s="29"/>
      <c r="UOS54" s="29"/>
      <c r="UOT54" s="29"/>
      <c r="UOU54" s="29"/>
      <c r="UOV54" s="29"/>
      <c r="UOW54" s="29"/>
      <c r="UOX54" s="29"/>
      <c r="UOY54" s="29"/>
      <c r="UOZ54" s="29"/>
      <c r="UPA54" s="29"/>
      <c r="UPB54" s="29"/>
      <c r="UPC54" s="29"/>
      <c r="UPD54" s="29"/>
      <c r="UPE54" s="29"/>
      <c r="UPF54" s="29"/>
      <c r="UPG54" s="29"/>
      <c r="UPH54" s="29"/>
      <c r="UPI54" s="29"/>
      <c r="UPJ54" s="29"/>
      <c r="UPK54" s="29"/>
      <c r="UPL54" s="29"/>
      <c r="UPM54" s="29"/>
      <c r="UPN54" s="29"/>
      <c r="UPO54" s="29"/>
      <c r="UPP54" s="29"/>
      <c r="UPQ54" s="29"/>
      <c r="UPR54" s="29"/>
      <c r="UPS54" s="29"/>
      <c r="UPT54" s="29"/>
      <c r="UPU54" s="29"/>
      <c r="UPV54" s="29"/>
      <c r="UPW54" s="29"/>
      <c r="UPX54" s="29"/>
      <c r="UPY54" s="29"/>
      <c r="UPZ54" s="29"/>
      <c r="UQA54" s="29"/>
      <c r="UQB54" s="29"/>
      <c r="UQC54" s="29"/>
      <c r="UQD54" s="29"/>
      <c r="UQE54" s="29"/>
      <c r="UQF54" s="29"/>
      <c r="UQG54" s="29"/>
      <c r="UQH54" s="29"/>
      <c r="UQI54" s="29"/>
      <c r="UQJ54" s="29"/>
      <c r="UQK54" s="29"/>
      <c r="UQL54" s="29"/>
      <c r="UQM54" s="29"/>
      <c r="UQN54" s="29"/>
      <c r="UQO54" s="29"/>
      <c r="UQP54" s="29"/>
      <c r="UQQ54" s="29"/>
      <c r="UQR54" s="29"/>
      <c r="UQS54" s="29"/>
      <c r="UQT54" s="29"/>
      <c r="UQU54" s="29"/>
      <c r="UQV54" s="29"/>
      <c r="UQW54" s="29"/>
      <c r="UQX54" s="29"/>
      <c r="UQY54" s="29"/>
      <c r="UQZ54" s="29"/>
      <c r="URA54" s="29"/>
      <c r="URB54" s="29"/>
      <c r="URC54" s="29"/>
      <c r="URD54" s="29"/>
      <c r="URE54" s="29"/>
      <c r="URF54" s="29"/>
      <c r="URG54" s="29"/>
      <c r="URH54" s="29"/>
      <c r="URI54" s="29"/>
      <c r="URJ54" s="29"/>
      <c r="URK54" s="29"/>
      <c r="URL54" s="29"/>
      <c r="URM54" s="29"/>
      <c r="URN54" s="29"/>
      <c r="URO54" s="29"/>
      <c r="URP54" s="29"/>
      <c r="URQ54" s="29"/>
      <c r="URR54" s="29"/>
      <c r="URS54" s="29"/>
      <c r="URT54" s="29"/>
      <c r="URU54" s="29"/>
      <c r="URV54" s="29"/>
      <c r="URW54" s="29"/>
      <c r="URX54" s="29"/>
      <c r="URY54" s="29"/>
      <c r="URZ54" s="29"/>
      <c r="USA54" s="29"/>
      <c r="USB54" s="29"/>
      <c r="USC54" s="29"/>
      <c r="USD54" s="29"/>
      <c r="USE54" s="29"/>
      <c r="USF54" s="29"/>
      <c r="USG54" s="29"/>
      <c r="USH54" s="29"/>
      <c r="USI54" s="29"/>
      <c r="USJ54" s="29"/>
      <c r="USK54" s="29"/>
      <c r="USL54" s="29"/>
      <c r="USM54" s="29"/>
      <c r="USN54" s="29"/>
      <c r="USO54" s="29"/>
      <c r="USP54" s="29"/>
      <c r="USQ54" s="29"/>
      <c r="USR54" s="29"/>
      <c r="USS54" s="29"/>
      <c r="UST54" s="29"/>
      <c r="USU54" s="29"/>
      <c r="USV54" s="29"/>
      <c r="USW54" s="29"/>
      <c r="USX54" s="29"/>
      <c r="USY54" s="29"/>
      <c r="USZ54" s="29"/>
      <c r="UTA54" s="29"/>
      <c r="UTB54" s="29"/>
      <c r="UTC54" s="29"/>
      <c r="UTD54" s="29"/>
      <c r="UTE54" s="29"/>
      <c r="UTF54" s="29"/>
      <c r="UTG54" s="29"/>
      <c r="UTH54" s="29"/>
      <c r="UTI54" s="29"/>
      <c r="UTJ54" s="29"/>
      <c r="UTK54" s="29"/>
      <c r="UTL54" s="29"/>
      <c r="UTM54" s="29"/>
      <c r="UTN54" s="29"/>
      <c r="UTO54" s="29"/>
      <c r="UTP54" s="29"/>
      <c r="UTQ54" s="29"/>
      <c r="UTR54" s="29"/>
      <c r="UTS54" s="29"/>
      <c r="UTT54" s="29"/>
      <c r="UTU54" s="29"/>
      <c r="UTV54" s="29"/>
      <c r="UTW54" s="29"/>
      <c r="UTX54" s="29"/>
      <c r="UTY54" s="29"/>
      <c r="UTZ54" s="29"/>
      <c r="UUA54" s="29"/>
      <c r="UUB54" s="29"/>
      <c r="UUC54" s="29"/>
      <c r="UUD54" s="29"/>
      <c r="UUE54" s="29"/>
      <c r="UUF54" s="29"/>
      <c r="UUG54" s="29"/>
      <c r="UUH54" s="29"/>
      <c r="UUI54" s="29"/>
      <c r="UUJ54" s="29"/>
      <c r="UUK54" s="29"/>
      <c r="UUL54" s="29"/>
      <c r="UUM54" s="29"/>
      <c r="UUN54" s="29"/>
      <c r="UUO54" s="29"/>
      <c r="UUP54" s="29"/>
      <c r="UUQ54" s="29"/>
      <c r="UUR54" s="29"/>
      <c r="UUS54" s="29"/>
      <c r="UUT54" s="29"/>
      <c r="UUU54" s="29"/>
      <c r="UUV54" s="29"/>
      <c r="UUW54" s="29"/>
      <c r="UUX54" s="29"/>
      <c r="UUY54" s="29"/>
      <c r="UUZ54" s="29"/>
      <c r="UVA54" s="29"/>
      <c r="UVB54" s="29"/>
      <c r="UVC54" s="29"/>
      <c r="UVD54" s="29"/>
      <c r="UVE54" s="29"/>
      <c r="UVF54" s="29"/>
      <c r="UVG54" s="29"/>
      <c r="UVH54" s="29"/>
      <c r="UVI54" s="29"/>
      <c r="UVJ54" s="29"/>
      <c r="UVK54" s="29"/>
      <c r="UVL54" s="29"/>
      <c r="UVM54" s="29"/>
      <c r="UVN54" s="29"/>
      <c r="UVO54" s="29"/>
      <c r="UVP54" s="29"/>
      <c r="UVQ54" s="29"/>
      <c r="UVR54" s="29"/>
      <c r="UVS54" s="29"/>
      <c r="UVT54" s="29"/>
      <c r="UVU54" s="29"/>
      <c r="UVV54" s="29"/>
      <c r="UVW54" s="29"/>
      <c r="UVX54" s="29"/>
      <c r="UVY54" s="29"/>
      <c r="UVZ54" s="29"/>
      <c r="UWA54" s="29"/>
      <c r="UWB54" s="29"/>
      <c r="UWC54" s="29"/>
      <c r="UWD54" s="29"/>
      <c r="UWE54" s="29"/>
      <c r="UWF54" s="29"/>
      <c r="UWG54" s="29"/>
      <c r="UWH54" s="29"/>
      <c r="UWI54" s="29"/>
      <c r="UWJ54" s="29"/>
      <c r="UWK54" s="29"/>
      <c r="UWL54" s="29"/>
      <c r="UWM54" s="29"/>
      <c r="UWN54" s="29"/>
      <c r="UWO54" s="29"/>
      <c r="UWP54" s="29"/>
      <c r="UWQ54" s="29"/>
      <c r="UWR54" s="29"/>
      <c r="UWS54" s="29"/>
      <c r="UWT54" s="29"/>
      <c r="UWU54" s="29"/>
      <c r="UWV54" s="29"/>
      <c r="UWW54" s="29"/>
      <c r="UWX54" s="29"/>
      <c r="UWY54" s="29"/>
      <c r="UWZ54" s="29"/>
      <c r="UXA54" s="29"/>
      <c r="UXB54" s="29"/>
      <c r="UXC54" s="29"/>
      <c r="UXD54" s="29"/>
      <c r="UXE54" s="29"/>
      <c r="UXF54" s="29"/>
      <c r="UXG54" s="29"/>
      <c r="UXH54" s="29"/>
      <c r="UXI54" s="29"/>
      <c r="UXJ54" s="29"/>
      <c r="UXK54" s="29"/>
      <c r="UXL54" s="29"/>
      <c r="UXM54" s="29"/>
      <c r="UXN54" s="29"/>
      <c r="UXO54" s="29"/>
      <c r="UXP54" s="29"/>
      <c r="UXQ54" s="29"/>
      <c r="UXR54" s="29"/>
      <c r="UXS54" s="29"/>
      <c r="UXT54" s="29"/>
      <c r="UXU54" s="29"/>
      <c r="UXV54" s="29"/>
      <c r="UXW54" s="29"/>
      <c r="UXX54" s="29"/>
      <c r="UXY54" s="29"/>
      <c r="UXZ54" s="29"/>
      <c r="UYA54" s="29"/>
      <c r="UYB54" s="29"/>
      <c r="UYC54" s="29"/>
      <c r="UYD54" s="29"/>
      <c r="UYE54" s="29"/>
      <c r="UYF54" s="29"/>
      <c r="UYG54" s="29"/>
      <c r="UYH54" s="29"/>
      <c r="UYI54" s="29"/>
      <c r="UYJ54" s="29"/>
      <c r="UYK54" s="29"/>
      <c r="UYL54" s="29"/>
      <c r="UYM54" s="29"/>
      <c r="UYN54" s="29"/>
      <c r="UYO54" s="29"/>
      <c r="UYP54" s="29"/>
      <c r="UYQ54" s="29"/>
      <c r="UYR54" s="29"/>
      <c r="UYS54" s="29"/>
      <c r="UYT54" s="29"/>
      <c r="UYU54" s="29"/>
      <c r="UYV54" s="29"/>
      <c r="UYW54" s="29"/>
      <c r="UYX54" s="29"/>
      <c r="UYY54" s="29"/>
      <c r="UYZ54" s="29"/>
      <c r="UZA54" s="29"/>
      <c r="UZB54" s="29"/>
      <c r="UZC54" s="29"/>
      <c r="UZD54" s="29"/>
      <c r="UZE54" s="29"/>
      <c r="UZF54" s="29"/>
      <c r="UZG54" s="29"/>
      <c r="UZH54" s="29"/>
      <c r="UZI54" s="29"/>
      <c r="UZJ54" s="29"/>
      <c r="UZK54" s="29"/>
      <c r="UZL54" s="29"/>
      <c r="UZM54" s="29"/>
      <c r="UZN54" s="29"/>
      <c r="UZO54" s="29"/>
      <c r="UZP54" s="29"/>
      <c r="UZQ54" s="29"/>
      <c r="UZR54" s="29"/>
      <c r="UZS54" s="29"/>
      <c r="UZT54" s="29"/>
      <c r="UZU54" s="29"/>
      <c r="UZV54" s="29"/>
      <c r="UZW54" s="29"/>
      <c r="UZX54" s="29"/>
      <c r="UZY54" s="29"/>
      <c r="UZZ54" s="29"/>
      <c r="VAA54" s="29"/>
      <c r="VAB54" s="29"/>
      <c r="VAC54" s="29"/>
      <c r="VAD54" s="29"/>
      <c r="VAE54" s="29"/>
      <c r="VAF54" s="29"/>
      <c r="VAG54" s="29"/>
      <c r="VAH54" s="29"/>
      <c r="VAI54" s="29"/>
      <c r="VAJ54" s="29"/>
      <c r="VAK54" s="29"/>
      <c r="VAL54" s="29"/>
      <c r="VAM54" s="29"/>
      <c r="VAN54" s="29"/>
      <c r="VAO54" s="29"/>
      <c r="VAP54" s="29"/>
      <c r="VAQ54" s="29"/>
      <c r="VAR54" s="29"/>
      <c r="VAS54" s="29"/>
      <c r="VAT54" s="29"/>
      <c r="VAU54" s="29"/>
      <c r="VAV54" s="29"/>
      <c r="VAW54" s="29"/>
      <c r="VAX54" s="29"/>
      <c r="VAY54" s="29"/>
      <c r="VAZ54" s="29"/>
      <c r="VBA54" s="29"/>
      <c r="VBB54" s="29"/>
      <c r="VBC54" s="29"/>
      <c r="VBD54" s="29"/>
      <c r="VBE54" s="29"/>
      <c r="VBF54" s="29"/>
      <c r="VBG54" s="29"/>
      <c r="VBH54" s="29"/>
      <c r="VBI54" s="29"/>
      <c r="VBJ54" s="29"/>
      <c r="VBK54" s="29"/>
      <c r="VBL54" s="29"/>
      <c r="VBM54" s="29"/>
      <c r="VBN54" s="29"/>
      <c r="VBO54" s="29"/>
      <c r="VBP54" s="29"/>
      <c r="VBQ54" s="29"/>
      <c r="VBR54" s="29"/>
      <c r="VBS54" s="29"/>
      <c r="VBT54" s="29"/>
      <c r="VBU54" s="29"/>
      <c r="VBV54" s="29"/>
      <c r="VBW54" s="29"/>
      <c r="VBX54" s="29"/>
      <c r="VBY54" s="29"/>
      <c r="VBZ54" s="29"/>
      <c r="VCA54" s="29"/>
      <c r="VCB54" s="29"/>
      <c r="VCC54" s="29"/>
      <c r="VCD54" s="29"/>
      <c r="VCE54" s="29"/>
      <c r="VCF54" s="29"/>
      <c r="VCG54" s="29"/>
      <c r="VCH54" s="29"/>
      <c r="VCI54" s="29"/>
      <c r="VCJ54" s="29"/>
      <c r="VCK54" s="29"/>
      <c r="VCL54" s="29"/>
      <c r="VCM54" s="29"/>
      <c r="VCN54" s="29"/>
      <c r="VCO54" s="29"/>
      <c r="VCP54" s="29"/>
      <c r="VCQ54" s="29"/>
      <c r="VCR54" s="29"/>
      <c r="VCS54" s="29"/>
      <c r="VCT54" s="29"/>
      <c r="VCU54" s="29"/>
      <c r="VCV54" s="29"/>
      <c r="VCW54" s="29"/>
      <c r="VCX54" s="29"/>
      <c r="VCY54" s="29"/>
      <c r="VCZ54" s="29"/>
      <c r="VDA54" s="29"/>
      <c r="VDB54" s="29"/>
      <c r="VDC54" s="29"/>
      <c r="VDD54" s="29"/>
      <c r="VDE54" s="29"/>
      <c r="VDF54" s="29"/>
      <c r="VDG54" s="29"/>
      <c r="VDH54" s="29"/>
      <c r="VDI54" s="29"/>
      <c r="VDJ54" s="29"/>
      <c r="VDK54" s="29"/>
      <c r="VDL54" s="29"/>
      <c r="VDM54" s="29"/>
      <c r="VDN54" s="29"/>
      <c r="VDO54" s="29"/>
      <c r="VDP54" s="29"/>
      <c r="VDQ54" s="29"/>
      <c r="VDR54" s="29"/>
      <c r="VDS54" s="29"/>
      <c r="VDT54" s="29"/>
      <c r="VDU54" s="29"/>
      <c r="VDV54" s="29"/>
      <c r="VDW54" s="29"/>
      <c r="VDX54" s="29"/>
      <c r="VDY54" s="29"/>
      <c r="VDZ54" s="29"/>
      <c r="VEA54" s="29"/>
      <c r="VEB54" s="29"/>
      <c r="VEC54" s="29"/>
      <c r="VED54" s="29"/>
      <c r="VEE54" s="29"/>
      <c r="VEF54" s="29"/>
      <c r="VEG54" s="29"/>
      <c r="VEH54" s="29"/>
      <c r="VEI54" s="29"/>
      <c r="VEJ54" s="29"/>
      <c r="VEK54" s="29"/>
      <c r="VEL54" s="29"/>
      <c r="VEM54" s="29"/>
      <c r="VEN54" s="29"/>
      <c r="VEO54" s="29"/>
      <c r="VEP54" s="29"/>
      <c r="VEQ54" s="29"/>
      <c r="VER54" s="29"/>
      <c r="VES54" s="29"/>
      <c r="VET54" s="29"/>
      <c r="VEU54" s="29"/>
      <c r="VEV54" s="29"/>
      <c r="VEW54" s="29"/>
      <c r="VEX54" s="29"/>
      <c r="VEY54" s="29"/>
      <c r="VEZ54" s="29"/>
      <c r="VFA54" s="29"/>
      <c r="VFB54" s="29"/>
      <c r="VFC54" s="29"/>
      <c r="VFD54" s="29"/>
      <c r="VFE54" s="29"/>
      <c r="VFF54" s="29"/>
      <c r="VFG54" s="29"/>
      <c r="VFH54" s="29"/>
      <c r="VFI54" s="29"/>
      <c r="VFJ54" s="29"/>
      <c r="VFK54" s="29"/>
      <c r="VFL54" s="29"/>
      <c r="VFM54" s="29"/>
      <c r="VFN54" s="29"/>
      <c r="VFO54" s="29"/>
      <c r="VFP54" s="29"/>
      <c r="VFQ54" s="29"/>
      <c r="VFR54" s="29"/>
      <c r="VFS54" s="29"/>
      <c r="VFT54" s="29"/>
      <c r="VFU54" s="29"/>
      <c r="VFV54" s="29"/>
      <c r="VFW54" s="29"/>
      <c r="VFX54" s="29"/>
      <c r="VFY54" s="29"/>
      <c r="VFZ54" s="29"/>
      <c r="VGA54" s="29"/>
      <c r="VGB54" s="29"/>
      <c r="VGC54" s="29"/>
      <c r="VGD54" s="29"/>
      <c r="VGE54" s="29"/>
      <c r="VGF54" s="29"/>
      <c r="VGG54" s="29"/>
      <c r="VGH54" s="29"/>
      <c r="VGI54" s="29"/>
      <c r="VGJ54" s="29"/>
      <c r="VGK54" s="29"/>
      <c r="VGL54" s="29"/>
      <c r="VGM54" s="29"/>
      <c r="VGN54" s="29"/>
      <c r="VGO54" s="29"/>
      <c r="VGP54" s="29"/>
      <c r="VGQ54" s="29"/>
      <c r="VGR54" s="29"/>
      <c r="VGS54" s="29"/>
      <c r="VGT54" s="29"/>
      <c r="VGU54" s="29"/>
      <c r="VGV54" s="29"/>
      <c r="VGW54" s="29"/>
      <c r="VGX54" s="29"/>
      <c r="VGY54" s="29"/>
      <c r="VGZ54" s="29"/>
      <c r="VHA54" s="29"/>
      <c r="VHB54" s="29"/>
      <c r="VHC54" s="29"/>
      <c r="VHD54" s="29"/>
      <c r="VHE54" s="29"/>
      <c r="VHF54" s="29"/>
      <c r="VHG54" s="29"/>
      <c r="VHH54" s="29"/>
      <c r="VHI54" s="29"/>
      <c r="VHJ54" s="29"/>
      <c r="VHK54" s="29"/>
      <c r="VHL54" s="29"/>
      <c r="VHM54" s="29"/>
      <c r="VHN54" s="29"/>
      <c r="VHO54" s="29"/>
      <c r="VHP54" s="29"/>
      <c r="VHQ54" s="29"/>
      <c r="VHR54" s="29"/>
      <c r="VHS54" s="29"/>
      <c r="VHT54" s="29"/>
      <c r="VHU54" s="29"/>
      <c r="VHV54" s="29"/>
      <c r="VHW54" s="29"/>
      <c r="VHX54" s="29"/>
      <c r="VHY54" s="29"/>
      <c r="VHZ54" s="29"/>
      <c r="VIA54" s="29"/>
      <c r="VIB54" s="29"/>
      <c r="VIC54" s="29"/>
      <c r="VID54" s="29"/>
      <c r="VIE54" s="29"/>
      <c r="VIF54" s="29"/>
      <c r="VIG54" s="29"/>
      <c r="VIH54" s="29"/>
      <c r="VII54" s="29"/>
      <c r="VIJ54" s="29"/>
      <c r="VIK54" s="29"/>
      <c r="VIL54" s="29"/>
      <c r="VIM54" s="29"/>
      <c r="VIN54" s="29"/>
      <c r="VIO54" s="29"/>
      <c r="VIP54" s="29"/>
      <c r="VIQ54" s="29"/>
      <c r="VIR54" s="29"/>
      <c r="VIS54" s="29"/>
      <c r="VIT54" s="29"/>
      <c r="VIU54" s="29"/>
      <c r="VIV54" s="29"/>
      <c r="VIW54" s="29"/>
      <c r="VIX54" s="29"/>
      <c r="VIY54" s="29"/>
      <c r="VIZ54" s="29"/>
      <c r="VJA54" s="29"/>
      <c r="VJB54" s="29"/>
      <c r="VJC54" s="29"/>
      <c r="VJD54" s="29"/>
      <c r="VJE54" s="29"/>
      <c r="VJF54" s="29"/>
      <c r="VJG54" s="29"/>
      <c r="VJH54" s="29"/>
      <c r="VJI54" s="29"/>
      <c r="VJJ54" s="29"/>
      <c r="VJK54" s="29"/>
      <c r="VJL54" s="29"/>
      <c r="VJM54" s="29"/>
      <c r="VJN54" s="29"/>
      <c r="VJO54" s="29"/>
      <c r="VJP54" s="29"/>
      <c r="VJQ54" s="29"/>
      <c r="VJR54" s="29"/>
      <c r="VJS54" s="29"/>
      <c r="VJT54" s="29"/>
      <c r="VJU54" s="29"/>
      <c r="VJV54" s="29"/>
      <c r="VJW54" s="29"/>
      <c r="VJX54" s="29"/>
      <c r="VJY54" s="29"/>
      <c r="VJZ54" s="29"/>
      <c r="VKA54" s="29"/>
      <c r="VKB54" s="29"/>
      <c r="VKC54" s="29"/>
      <c r="VKD54" s="29"/>
      <c r="VKE54" s="29"/>
      <c r="VKF54" s="29"/>
      <c r="VKG54" s="29"/>
      <c r="VKH54" s="29"/>
      <c r="VKI54" s="29"/>
      <c r="VKJ54" s="29"/>
      <c r="VKK54" s="29"/>
      <c r="VKL54" s="29"/>
      <c r="VKM54" s="29"/>
      <c r="VKN54" s="29"/>
      <c r="VKO54" s="29"/>
      <c r="VKP54" s="29"/>
      <c r="VKQ54" s="29"/>
      <c r="VKR54" s="29"/>
      <c r="VKS54" s="29"/>
      <c r="VKT54" s="29"/>
      <c r="VKU54" s="29"/>
      <c r="VKV54" s="29"/>
      <c r="VKW54" s="29"/>
      <c r="VKX54" s="29"/>
      <c r="VKY54" s="29"/>
      <c r="VKZ54" s="29"/>
      <c r="VLA54" s="29"/>
      <c r="VLB54" s="29"/>
      <c r="VLC54" s="29"/>
      <c r="VLD54" s="29"/>
      <c r="VLE54" s="29"/>
      <c r="VLF54" s="29"/>
      <c r="VLG54" s="29"/>
      <c r="VLH54" s="29"/>
      <c r="VLI54" s="29"/>
      <c r="VLJ54" s="29"/>
      <c r="VLK54" s="29"/>
      <c r="VLL54" s="29"/>
      <c r="VLM54" s="29"/>
      <c r="VLN54" s="29"/>
      <c r="VLO54" s="29"/>
      <c r="VLP54" s="29"/>
      <c r="VLQ54" s="29"/>
      <c r="VLR54" s="29"/>
      <c r="VLS54" s="29"/>
      <c r="VLT54" s="29"/>
      <c r="VLU54" s="29"/>
      <c r="VLV54" s="29"/>
      <c r="VLW54" s="29"/>
      <c r="VLX54" s="29"/>
      <c r="VLY54" s="29"/>
      <c r="VLZ54" s="29"/>
      <c r="VMA54" s="29"/>
      <c r="VMB54" s="29"/>
      <c r="VMC54" s="29"/>
      <c r="VMD54" s="29"/>
      <c r="VME54" s="29"/>
      <c r="VMF54" s="29"/>
      <c r="VMG54" s="29"/>
      <c r="VMH54" s="29"/>
      <c r="VMI54" s="29"/>
      <c r="VMJ54" s="29"/>
      <c r="VMK54" s="29"/>
      <c r="VML54" s="29"/>
      <c r="VMM54" s="29"/>
      <c r="VMN54" s="29"/>
      <c r="VMO54" s="29"/>
      <c r="VMP54" s="29"/>
      <c r="VMQ54" s="29"/>
      <c r="VMR54" s="29"/>
      <c r="VMS54" s="29"/>
      <c r="VMT54" s="29"/>
      <c r="VMU54" s="29"/>
      <c r="VMV54" s="29"/>
      <c r="VMW54" s="29"/>
      <c r="VMX54" s="29"/>
      <c r="VMY54" s="29"/>
      <c r="VMZ54" s="29"/>
      <c r="VNA54" s="29"/>
      <c r="VNB54" s="29"/>
      <c r="VNC54" s="29"/>
      <c r="VND54" s="29"/>
      <c r="VNE54" s="29"/>
      <c r="VNF54" s="29"/>
      <c r="VNG54" s="29"/>
      <c r="VNH54" s="29"/>
      <c r="VNI54" s="29"/>
      <c r="VNJ54" s="29"/>
      <c r="VNK54" s="29"/>
      <c r="VNL54" s="29"/>
      <c r="VNM54" s="29"/>
      <c r="VNN54" s="29"/>
      <c r="VNO54" s="29"/>
      <c r="VNP54" s="29"/>
      <c r="VNQ54" s="29"/>
      <c r="VNR54" s="29"/>
      <c r="VNS54" s="29"/>
      <c r="VNT54" s="29"/>
      <c r="VNU54" s="29"/>
      <c r="VNV54" s="29"/>
      <c r="VNW54" s="29"/>
      <c r="VNX54" s="29"/>
      <c r="VNY54" s="29"/>
      <c r="VNZ54" s="29"/>
      <c r="VOA54" s="29"/>
      <c r="VOB54" s="29"/>
      <c r="VOC54" s="29"/>
      <c r="VOD54" s="29"/>
      <c r="VOE54" s="29"/>
      <c r="VOF54" s="29"/>
      <c r="VOG54" s="29"/>
      <c r="VOH54" s="29"/>
      <c r="VOI54" s="29"/>
      <c r="VOJ54" s="29"/>
      <c r="VOK54" s="29"/>
      <c r="VOL54" s="29"/>
      <c r="VOM54" s="29"/>
      <c r="VON54" s="29"/>
      <c r="VOO54" s="29"/>
      <c r="VOP54" s="29"/>
      <c r="VOQ54" s="29"/>
      <c r="VOR54" s="29"/>
      <c r="VOS54" s="29"/>
      <c r="VOT54" s="29"/>
      <c r="VOU54" s="29"/>
      <c r="VOV54" s="29"/>
      <c r="VOW54" s="29"/>
      <c r="VOX54" s="29"/>
      <c r="VOY54" s="29"/>
      <c r="VOZ54" s="29"/>
      <c r="VPA54" s="29"/>
      <c r="VPB54" s="29"/>
      <c r="VPC54" s="29"/>
      <c r="VPD54" s="29"/>
      <c r="VPE54" s="29"/>
      <c r="VPF54" s="29"/>
      <c r="VPG54" s="29"/>
      <c r="VPH54" s="29"/>
      <c r="VPI54" s="29"/>
      <c r="VPJ54" s="29"/>
      <c r="VPK54" s="29"/>
      <c r="VPL54" s="29"/>
      <c r="VPM54" s="29"/>
      <c r="VPN54" s="29"/>
      <c r="VPO54" s="29"/>
      <c r="VPP54" s="29"/>
      <c r="VPQ54" s="29"/>
      <c r="VPR54" s="29"/>
      <c r="VPS54" s="29"/>
      <c r="VPT54" s="29"/>
      <c r="VPU54" s="29"/>
      <c r="VPV54" s="29"/>
      <c r="VPW54" s="29"/>
      <c r="VPX54" s="29"/>
      <c r="VPY54" s="29"/>
      <c r="VPZ54" s="29"/>
      <c r="VQA54" s="29"/>
      <c r="VQB54" s="29"/>
      <c r="VQC54" s="29"/>
      <c r="VQD54" s="29"/>
      <c r="VQE54" s="29"/>
      <c r="VQF54" s="29"/>
      <c r="VQG54" s="29"/>
      <c r="VQH54" s="29"/>
      <c r="VQI54" s="29"/>
      <c r="VQJ54" s="29"/>
      <c r="VQK54" s="29"/>
      <c r="VQL54" s="29"/>
      <c r="VQM54" s="29"/>
      <c r="VQN54" s="29"/>
      <c r="VQO54" s="29"/>
      <c r="VQP54" s="29"/>
      <c r="VQQ54" s="29"/>
      <c r="VQR54" s="29"/>
      <c r="VQS54" s="29"/>
      <c r="VQT54" s="29"/>
      <c r="VQU54" s="29"/>
      <c r="VQV54" s="29"/>
      <c r="VQW54" s="29"/>
      <c r="VQX54" s="29"/>
      <c r="VQY54" s="29"/>
      <c r="VQZ54" s="29"/>
      <c r="VRA54" s="29"/>
      <c r="VRB54" s="29"/>
      <c r="VRC54" s="29"/>
      <c r="VRD54" s="29"/>
      <c r="VRE54" s="29"/>
      <c r="VRF54" s="29"/>
      <c r="VRG54" s="29"/>
      <c r="VRH54" s="29"/>
      <c r="VRI54" s="29"/>
      <c r="VRJ54" s="29"/>
      <c r="VRK54" s="29"/>
      <c r="VRL54" s="29"/>
      <c r="VRM54" s="29"/>
      <c r="VRN54" s="29"/>
      <c r="VRO54" s="29"/>
      <c r="VRP54" s="29"/>
      <c r="VRQ54" s="29"/>
      <c r="VRR54" s="29"/>
      <c r="VRS54" s="29"/>
      <c r="VRT54" s="29"/>
      <c r="VRU54" s="29"/>
      <c r="VRV54" s="29"/>
      <c r="VRW54" s="29"/>
      <c r="VRX54" s="29"/>
      <c r="VRY54" s="29"/>
      <c r="VRZ54" s="29"/>
      <c r="VSA54" s="29"/>
      <c r="VSB54" s="29"/>
      <c r="VSC54" s="29"/>
      <c r="VSD54" s="29"/>
      <c r="VSE54" s="29"/>
      <c r="VSF54" s="29"/>
      <c r="VSG54" s="29"/>
      <c r="VSH54" s="29"/>
      <c r="VSI54" s="29"/>
      <c r="VSJ54" s="29"/>
      <c r="VSK54" s="29"/>
      <c r="VSL54" s="29"/>
      <c r="VSM54" s="29"/>
      <c r="VSN54" s="29"/>
      <c r="VSO54" s="29"/>
      <c r="VSP54" s="29"/>
      <c r="VSQ54" s="29"/>
      <c r="VSR54" s="29"/>
      <c r="VSS54" s="29"/>
      <c r="VST54" s="29"/>
      <c r="VSU54" s="29"/>
      <c r="VSV54" s="29"/>
      <c r="VSW54" s="29"/>
      <c r="VSX54" s="29"/>
      <c r="VSY54" s="29"/>
      <c r="VSZ54" s="29"/>
      <c r="VTA54" s="29"/>
      <c r="VTB54" s="29"/>
      <c r="VTC54" s="29"/>
      <c r="VTD54" s="29"/>
      <c r="VTE54" s="29"/>
      <c r="VTF54" s="29"/>
      <c r="VTG54" s="29"/>
      <c r="VTH54" s="29"/>
      <c r="VTI54" s="29"/>
      <c r="VTJ54" s="29"/>
      <c r="VTK54" s="29"/>
      <c r="VTL54" s="29"/>
      <c r="VTM54" s="29"/>
      <c r="VTN54" s="29"/>
      <c r="VTO54" s="29"/>
      <c r="VTP54" s="29"/>
      <c r="VTQ54" s="29"/>
      <c r="VTR54" s="29"/>
      <c r="VTS54" s="29"/>
      <c r="VTT54" s="29"/>
      <c r="VTU54" s="29"/>
      <c r="VTV54" s="29"/>
      <c r="VTW54" s="29"/>
      <c r="VTX54" s="29"/>
      <c r="VTY54" s="29"/>
      <c r="VTZ54" s="29"/>
      <c r="VUA54" s="29"/>
      <c r="VUB54" s="29"/>
      <c r="VUC54" s="29"/>
      <c r="VUD54" s="29"/>
      <c r="VUE54" s="29"/>
      <c r="VUF54" s="29"/>
      <c r="VUG54" s="29"/>
      <c r="VUH54" s="29"/>
      <c r="VUI54" s="29"/>
      <c r="VUJ54" s="29"/>
      <c r="VUK54" s="29"/>
      <c r="VUL54" s="29"/>
      <c r="VUM54" s="29"/>
      <c r="VUN54" s="29"/>
      <c r="VUO54" s="29"/>
      <c r="VUP54" s="29"/>
      <c r="VUQ54" s="29"/>
      <c r="VUR54" s="29"/>
      <c r="VUS54" s="29"/>
      <c r="VUT54" s="29"/>
      <c r="VUU54" s="29"/>
      <c r="VUV54" s="29"/>
      <c r="VUW54" s="29"/>
      <c r="VUX54" s="29"/>
      <c r="VUY54" s="29"/>
      <c r="VUZ54" s="29"/>
      <c r="VVA54" s="29"/>
      <c r="VVB54" s="29"/>
      <c r="VVC54" s="29"/>
      <c r="VVD54" s="29"/>
      <c r="VVE54" s="29"/>
      <c r="VVF54" s="29"/>
      <c r="VVG54" s="29"/>
      <c r="VVH54" s="29"/>
      <c r="VVI54" s="29"/>
      <c r="VVJ54" s="29"/>
      <c r="VVK54" s="29"/>
      <c r="VVL54" s="29"/>
      <c r="VVM54" s="29"/>
      <c r="VVN54" s="29"/>
      <c r="VVO54" s="29"/>
      <c r="VVP54" s="29"/>
      <c r="VVQ54" s="29"/>
      <c r="VVR54" s="29"/>
      <c r="VVS54" s="29"/>
      <c r="VVT54" s="29"/>
      <c r="VVU54" s="29"/>
      <c r="VVV54" s="29"/>
      <c r="VVW54" s="29"/>
      <c r="VVX54" s="29"/>
      <c r="VVY54" s="29"/>
      <c r="VVZ54" s="29"/>
      <c r="VWA54" s="29"/>
      <c r="VWB54" s="29"/>
      <c r="VWC54" s="29"/>
      <c r="VWD54" s="29"/>
      <c r="VWE54" s="29"/>
      <c r="VWF54" s="29"/>
      <c r="VWG54" s="29"/>
      <c r="VWH54" s="29"/>
      <c r="VWI54" s="29"/>
      <c r="VWJ54" s="29"/>
      <c r="VWK54" s="29"/>
      <c r="VWL54" s="29"/>
      <c r="VWM54" s="29"/>
      <c r="VWN54" s="29"/>
      <c r="VWO54" s="29"/>
      <c r="VWP54" s="29"/>
      <c r="VWQ54" s="29"/>
      <c r="VWR54" s="29"/>
      <c r="VWS54" s="29"/>
      <c r="VWT54" s="29"/>
      <c r="VWU54" s="29"/>
      <c r="VWV54" s="29"/>
      <c r="VWW54" s="29"/>
      <c r="VWX54" s="29"/>
      <c r="VWY54" s="29"/>
      <c r="VWZ54" s="29"/>
      <c r="VXA54" s="29"/>
      <c r="VXB54" s="29"/>
      <c r="VXC54" s="29"/>
      <c r="VXD54" s="29"/>
      <c r="VXE54" s="29"/>
      <c r="VXF54" s="29"/>
      <c r="VXG54" s="29"/>
      <c r="VXH54" s="29"/>
      <c r="VXI54" s="29"/>
      <c r="VXJ54" s="29"/>
      <c r="VXK54" s="29"/>
      <c r="VXL54" s="29"/>
      <c r="VXM54" s="29"/>
      <c r="VXN54" s="29"/>
      <c r="VXO54" s="29"/>
      <c r="VXP54" s="29"/>
      <c r="VXQ54" s="29"/>
      <c r="VXR54" s="29"/>
      <c r="VXS54" s="29"/>
      <c r="VXT54" s="29"/>
      <c r="VXU54" s="29"/>
      <c r="VXV54" s="29"/>
      <c r="VXW54" s="29"/>
      <c r="VXX54" s="29"/>
      <c r="VXY54" s="29"/>
      <c r="VXZ54" s="29"/>
      <c r="VYA54" s="29"/>
      <c r="VYB54" s="29"/>
      <c r="VYC54" s="29"/>
      <c r="VYD54" s="29"/>
      <c r="VYE54" s="29"/>
      <c r="VYF54" s="29"/>
      <c r="VYG54" s="29"/>
      <c r="VYH54" s="29"/>
      <c r="VYI54" s="29"/>
      <c r="VYJ54" s="29"/>
      <c r="VYK54" s="29"/>
      <c r="VYL54" s="29"/>
      <c r="VYM54" s="29"/>
      <c r="VYN54" s="29"/>
      <c r="VYO54" s="29"/>
      <c r="VYP54" s="29"/>
      <c r="VYQ54" s="29"/>
      <c r="VYR54" s="29"/>
      <c r="VYS54" s="29"/>
      <c r="VYT54" s="29"/>
      <c r="VYU54" s="29"/>
      <c r="VYV54" s="29"/>
      <c r="VYW54" s="29"/>
      <c r="VYX54" s="29"/>
      <c r="VYY54" s="29"/>
      <c r="VYZ54" s="29"/>
      <c r="VZA54" s="29"/>
      <c r="VZB54" s="29"/>
      <c r="VZC54" s="29"/>
      <c r="VZD54" s="29"/>
      <c r="VZE54" s="29"/>
      <c r="VZF54" s="29"/>
      <c r="VZG54" s="29"/>
      <c r="VZH54" s="29"/>
      <c r="VZI54" s="29"/>
      <c r="VZJ54" s="29"/>
      <c r="VZK54" s="29"/>
      <c r="VZL54" s="29"/>
      <c r="VZM54" s="29"/>
      <c r="VZN54" s="29"/>
      <c r="VZO54" s="29"/>
      <c r="VZP54" s="29"/>
      <c r="VZQ54" s="29"/>
      <c r="VZR54" s="29"/>
      <c r="VZS54" s="29"/>
      <c r="VZT54" s="29"/>
      <c r="VZU54" s="29"/>
      <c r="VZV54" s="29"/>
      <c r="VZW54" s="29"/>
      <c r="VZX54" s="29"/>
      <c r="VZY54" s="29"/>
      <c r="VZZ54" s="29"/>
      <c r="WAA54" s="29"/>
      <c r="WAB54" s="29"/>
      <c r="WAC54" s="29"/>
      <c r="WAD54" s="29"/>
      <c r="WAE54" s="29"/>
      <c r="WAF54" s="29"/>
      <c r="WAG54" s="29"/>
      <c r="WAH54" s="29"/>
      <c r="WAI54" s="29"/>
      <c r="WAJ54" s="29"/>
      <c r="WAK54" s="29"/>
      <c r="WAL54" s="29"/>
      <c r="WAM54" s="29"/>
      <c r="WAN54" s="29"/>
      <c r="WAO54" s="29"/>
      <c r="WAP54" s="29"/>
      <c r="WAQ54" s="29"/>
      <c r="WAR54" s="29"/>
      <c r="WAS54" s="29"/>
      <c r="WAT54" s="29"/>
      <c r="WAU54" s="29"/>
      <c r="WAV54" s="29"/>
      <c r="WAW54" s="29"/>
      <c r="WAX54" s="29"/>
      <c r="WAY54" s="29"/>
      <c r="WAZ54" s="29"/>
      <c r="WBA54" s="29"/>
      <c r="WBB54" s="29"/>
      <c r="WBC54" s="29"/>
      <c r="WBD54" s="29"/>
      <c r="WBE54" s="29"/>
      <c r="WBF54" s="29"/>
      <c r="WBG54" s="29"/>
      <c r="WBH54" s="29"/>
      <c r="WBI54" s="29"/>
      <c r="WBJ54" s="29"/>
      <c r="WBK54" s="29"/>
      <c r="WBL54" s="29"/>
      <c r="WBM54" s="29"/>
      <c r="WBN54" s="29"/>
      <c r="WBO54" s="29"/>
      <c r="WBP54" s="29"/>
      <c r="WBQ54" s="29"/>
      <c r="WBR54" s="29"/>
      <c r="WBS54" s="29"/>
      <c r="WBT54" s="29"/>
      <c r="WBU54" s="29"/>
      <c r="WBV54" s="29"/>
      <c r="WBW54" s="29"/>
      <c r="WBX54" s="29"/>
      <c r="WBY54" s="29"/>
      <c r="WBZ54" s="29"/>
      <c r="WCA54" s="29"/>
      <c r="WCB54" s="29"/>
      <c r="WCC54" s="29"/>
      <c r="WCD54" s="29"/>
      <c r="WCE54" s="29"/>
      <c r="WCF54" s="29"/>
      <c r="WCG54" s="29"/>
      <c r="WCH54" s="29"/>
      <c r="WCI54" s="29"/>
      <c r="WCJ54" s="29"/>
      <c r="WCK54" s="29"/>
      <c r="WCL54" s="29"/>
      <c r="WCM54" s="29"/>
      <c r="WCN54" s="29"/>
      <c r="WCO54" s="29"/>
      <c r="WCP54" s="29"/>
      <c r="WCQ54" s="29"/>
      <c r="WCR54" s="29"/>
      <c r="WCS54" s="29"/>
      <c r="WCT54" s="29"/>
      <c r="WCU54" s="29"/>
      <c r="WCV54" s="29"/>
      <c r="WCW54" s="29"/>
      <c r="WCX54" s="29"/>
      <c r="WCY54" s="29"/>
      <c r="WCZ54" s="29"/>
      <c r="WDA54" s="29"/>
      <c r="WDB54" s="29"/>
      <c r="WDC54" s="29"/>
      <c r="WDD54" s="29"/>
      <c r="WDE54" s="29"/>
      <c r="WDF54" s="29"/>
      <c r="WDG54" s="29"/>
      <c r="WDH54" s="29"/>
      <c r="WDI54" s="29"/>
      <c r="WDJ54" s="29"/>
      <c r="WDK54" s="29"/>
      <c r="WDL54" s="29"/>
      <c r="WDM54" s="29"/>
      <c r="WDN54" s="29"/>
      <c r="WDO54" s="29"/>
      <c r="WDP54" s="29"/>
      <c r="WDQ54" s="29"/>
      <c r="WDR54" s="29"/>
      <c r="WDS54" s="29"/>
      <c r="WDT54" s="29"/>
      <c r="WDU54" s="29"/>
      <c r="WDV54" s="29"/>
      <c r="WDW54" s="29"/>
      <c r="WDX54" s="29"/>
      <c r="WDY54" s="29"/>
      <c r="WDZ54" s="29"/>
      <c r="WEA54" s="29"/>
      <c r="WEB54" s="29"/>
      <c r="WEC54" s="29"/>
      <c r="WED54" s="29"/>
      <c r="WEE54" s="29"/>
      <c r="WEF54" s="29"/>
      <c r="WEG54" s="29"/>
      <c r="WEH54" s="29"/>
      <c r="WEI54" s="29"/>
      <c r="WEJ54" s="29"/>
      <c r="WEK54" s="29"/>
      <c r="WEL54" s="29"/>
      <c r="WEM54" s="29"/>
      <c r="WEN54" s="29"/>
      <c r="WEO54" s="29"/>
      <c r="WEP54" s="29"/>
      <c r="WEQ54" s="29"/>
      <c r="WER54" s="29"/>
      <c r="WES54" s="29"/>
      <c r="WET54" s="29"/>
      <c r="WEU54" s="29"/>
      <c r="WEV54" s="29"/>
      <c r="WEW54" s="29"/>
      <c r="WEX54" s="29"/>
      <c r="WEY54" s="29"/>
      <c r="WEZ54" s="29"/>
      <c r="WFA54" s="29"/>
      <c r="WFB54" s="29"/>
      <c r="WFC54" s="29"/>
      <c r="WFD54" s="29"/>
      <c r="WFE54" s="29"/>
      <c r="WFF54" s="29"/>
      <c r="WFG54" s="29"/>
      <c r="WFH54" s="29"/>
      <c r="WFI54" s="29"/>
      <c r="WFJ54" s="29"/>
      <c r="WFK54" s="29"/>
      <c r="WFL54" s="29"/>
      <c r="WFM54" s="29"/>
      <c r="WFN54" s="29"/>
      <c r="WFO54" s="29"/>
      <c r="WFP54" s="29"/>
      <c r="WFQ54" s="29"/>
      <c r="WFR54" s="29"/>
      <c r="WFS54" s="29"/>
      <c r="WFT54" s="29"/>
      <c r="WFU54" s="29"/>
      <c r="WFV54" s="29"/>
      <c r="WFW54" s="29"/>
      <c r="WFX54" s="29"/>
      <c r="WFY54" s="29"/>
      <c r="WFZ54" s="29"/>
      <c r="WGA54" s="29"/>
      <c r="WGB54" s="29"/>
      <c r="WGC54" s="29"/>
      <c r="WGD54" s="29"/>
      <c r="WGE54" s="29"/>
      <c r="WGF54" s="29"/>
      <c r="WGG54" s="29"/>
      <c r="WGH54" s="29"/>
      <c r="WGI54" s="29"/>
      <c r="WGJ54" s="29"/>
      <c r="WGK54" s="29"/>
      <c r="WGL54" s="29"/>
      <c r="WGM54" s="29"/>
      <c r="WGN54" s="29"/>
      <c r="WGO54" s="29"/>
      <c r="WGP54" s="29"/>
      <c r="WGQ54" s="29"/>
      <c r="WGR54" s="29"/>
      <c r="WGS54" s="29"/>
      <c r="WGT54" s="29"/>
      <c r="WGU54" s="29"/>
      <c r="WGV54" s="29"/>
      <c r="WGW54" s="29"/>
      <c r="WGX54" s="29"/>
      <c r="WGY54" s="29"/>
      <c r="WGZ54" s="29"/>
      <c r="WHA54" s="29"/>
      <c r="WHB54" s="29"/>
      <c r="WHC54" s="29"/>
      <c r="WHD54" s="29"/>
      <c r="WHE54" s="29"/>
      <c r="WHF54" s="29"/>
      <c r="WHG54" s="29"/>
      <c r="WHH54" s="29"/>
      <c r="WHI54" s="29"/>
      <c r="WHJ54" s="29"/>
      <c r="WHK54" s="29"/>
      <c r="WHL54" s="29"/>
      <c r="WHM54" s="29"/>
      <c r="WHN54" s="29"/>
      <c r="WHO54" s="29"/>
      <c r="WHP54" s="29"/>
      <c r="WHQ54" s="29"/>
      <c r="WHR54" s="29"/>
      <c r="WHS54" s="29"/>
      <c r="WHT54" s="29"/>
      <c r="WHU54" s="29"/>
      <c r="WHV54" s="29"/>
      <c r="WHW54" s="29"/>
      <c r="WHX54" s="29"/>
      <c r="WHY54" s="29"/>
      <c r="WHZ54" s="29"/>
      <c r="WIA54" s="29"/>
      <c r="WIB54" s="29"/>
      <c r="WIC54" s="29"/>
      <c r="WID54" s="29"/>
      <c r="WIE54" s="29"/>
      <c r="WIF54" s="29"/>
      <c r="WIG54" s="29"/>
      <c r="WIH54" s="29"/>
      <c r="WII54" s="29"/>
      <c r="WIJ54" s="29"/>
      <c r="WIK54" s="29"/>
      <c r="WIL54" s="29"/>
      <c r="WIM54" s="29"/>
      <c r="WIN54" s="29"/>
      <c r="WIO54" s="29"/>
      <c r="WIP54" s="29"/>
      <c r="WIQ54" s="29"/>
      <c r="WIR54" s="29"/>
      <c r="WIS54" s="29"/>
      <c r="WIT54" s="29"/>
      <c r="WIU54" s="29"/>
      <c r="WIV54" s="29"/>
      <c r="WIW54" s="29"/>
      <c r="WIX54" s="29"/>
      <c r="WIY54" s="29"/>
      <c r="WIZ54" s="29"/>
      <c r="WJA54" s="29"/>
      <c r="WJB54" s="29"/>
      <c r="WJC54" s="29"/>
      <c r="WJD54" s="29"/>
      <c r="WJE54" s="29"/>
      <c r="WJF54" s="29"/>
      <c r="WJG54" s="29"/>
      <c r="WJH54" s="29"/>
      <c r="WJI54" s="29"/>
      <c r="WJJ54" s="29"/>
      <c r="WJK54" s="29"/>
      <c r="WJL54" s="29"/>
      <c r="WJM54" s="29"/>
      <c r="WJN54" s="29"/>
      <c r="WJO54" s="29"/>
      <c r="WJP54" s="29"/>
      <c r="WJQ54" s="29"/>
      <c r="WJR54" s="29"/>
      <c r="WJS54" s="29"/>
      <c r="WJT54" s="29"/>
      <c r="WJU54" s="29"/>
      <c r="WJV54" s="29"/>
      <c r="WJW54" s="29"/>
      <c r="WJX54" s="29"/>
      <c r="WJY54" s="29"/>
      <c r="WJZ54" s="29"/>
      <c r="WKA54" s="29"/>
      <c r="WKB54" s="29"/>
      <c r="WKC54" s="29"/>
      <c r="WKD54" s="29"/>
      <c r="WKE54" s="29"/>
      <c r="WKF54" s="29"/>
      <c r="WKG54" s="29"/>
      <c r="WKH54" s="29"/>
      <c r="WKI54" s="29"/>
      <c r="WKJ54" s="29"/>
      <c r="WKK54" s="29"/>
      <c r="WKL54" s="29"/>
      <c r="WKM54" s="29"/>
      <c r="WKN54" s="29"/>
      <c r="WKO54" s="29"/>
      <c r="WKP54" s="29"/>
      <c r="WKQ54" s="29"/>
      <c r="WKR54" s="29"/>
      <c r="WKS54" s="29"/>
      <c r="WKT54" s="29"/>
      <c r="WKU54" s="29"/>
      <c r="WKV54" s="29"/>
      <c r="WKW54" s="29"/>
      <c r="WKX54" s="29"/>
      <c r="WKY54" s="29"/>
      <c r="WKZ54" s="29"/>
      <c r="WLA54" s="29"/>
      <c r="WLB54" s="29"/>
      <c r="WLC54" s="29"/>
      <c r="WLD54" s="29"/>
      <c r="WLE54" s="29"/>
      <c r="WLF54" s="29"/>
      <c r="WLG54" s="29"/>
      <c r="WLH54" s="29"/>
      <c r="WLI54" s="29"/>
      <c r="WLJ54" s="29"/>
      <c r="WLK54" s="29"/>
      <c r="WLL54" s="29"/>
      <c r="WLM54" s="29"/>
      <c r="WLN54" s="29"/>
      <c r="WLO54" s="29"/>
      <c r="WLP54" s="29"/>
      <c r="WLQ54" s="29"/>
      <c r="WLR54" s="29"/>
      <c r="WLS54" s="29"/>
      <c r="WLT54" s="29"/>
      <c r="WLU54" s="29"/>
      <c r="WLV54" s="29"/>
      <c r="WLW54" s="29"/>
      <c r="WLX54" s="29"/>
      <c r="WLY54" s="29"/>
      <c r="WLZ54" s="29"/>
      <c r="WMA54" s="29"/>
      <c r="WMB54" s="29"/>
      <c r="WMC54" s="29"/>
      <c r="WMD54" s="29"/>
      <c r="WME54" s="29"/>
      <c r="WMF54" s="29"/>
      <c r="WMG54" s="29"/>
      <c r="WMH54" s="29"/>
      <c r="WMI54" s="29"/>
      <c r="WMJ54" s="29"/>
      <c r="WMK54" s="29"/>
      <c r="WML54" s="29"/>
      <c r="WMM54" s="29"/>
      <c r="WMN54" s="29"/>
      <c r="WMO54" s="29"/>
      <c r="WMP54" s="29"/>
      <c r="WMQ54" s="29"/>
      <c r="WMR54" s="29"/>
      <c r="WMS54" s="29"/>
      <c r="WMT54" s="29"/>
      <c r="WMU54" s="29"/>
      <c r="WMV54" s="29"/>
      <c r="WMW54" s="29"/>
      <c r="WMX54" s="29"/>
      <c r="WMY54" s="29"/>
      <c r="WMZ54" s="29"/>
      <c r="WNA54" s="29"/>
      <c r="WNB54" s="29"/>
      <c r="WNC54" s="29"/>
      <c r="WND54" s="29"/>
      <c r="WNE54" s="29"/>
      <c r="WNF54" s="29"/>
      <c r="WNG54" s="29"/>
      <c r="WNH54" s="29"/>
      <c r="WNI54" s="29"/>
      <c r="WNJ54" s="29"/>
      <c r="WNK54" s="29"/>
      <c r="WNL54" s="29"/>
      <c r="WNM54" s="29"/>
      <c r="WNN54" s="29"/>
      <c r="WNO54" s="29"/>
      <c r="WNP54" s="29"/>
      <c r="WNQ54" s="29"/>
      <c r="WNR54" s="29"/>
      <c r="WNS54" s="29"/>
      <c r="WNT54" s="29"/>
      <c r="WNU54" s="29"/>
      <c r="WNV54" s="29"/>
      <c r="WNW54" s="29"/>
      <c r="WNX54" s="29"/>
      <c r="WNY54" s="29"/>
      <c r="WNZ54" s="29"/>
      <c r="WOA54" s="29"/>
      <c r="WOB54" s="29"/>
      <c r="WOC54" s="29"/>
      <c r="WOD54" s="29"/>
      <c r="WOE54" s="29"/>
      <c r="WOF54" s="29"/>
      <c r="WOG54" s="29"/>
      <c r="WOH54" s="29"/>
      <c r="WOI54" s="29"/>
      <c r="WOJ54" s="29"/>
      <c r="WOK54" s="29"/>
      <c r="WOL54" s="29"/>
      <c r="WOM54" s="29"/>
      <c r="WON54" s="29"/>
      <c r="WOO54" s="29"/>
      <c r="WOP54" s="29"/>
      <c r="WOQ54" s="29"/>
      <c r="WOR54" s="29"/>
      <c r="WOS54" s="29"/>
      <c r="WOT54" s="29"/>
      <c r="WOU54" s="29"/>
      <c r="WOV54" s="29"/>
      <c r="WOW54" s="29"/>
      <c r="WOX54" s="29"/>
      <c r="WOY54" s="29"/>
      <c r="WOZ54" s="29"/>
      <c r="WPA54" s="29"/>
      <c r="WPB54" s="29"/>
      <c r="WPC54" s="29"/>
      <c r="WPD54" s="29"/>
      <c r="WPE54" s="29"/>
      <c r="WPF54" s="29"/>
      <c r="WPG54" s="29"/>
      <c r="WPH54" s="29"/>
      <c r="WPI54" s="29"/>
      <c r="WPJ54" s="29"/>
      <c r="WPK54" s="29"/>
      <c r="WPL54" s="29"/>
      <c r="WPM54" s="29"/>
      <c r="WPN54" s="29"/>
      <c r="WPO54" s="29"/>
      <c r="WPP54" s="29"/>
      <c r="WPQ54" s="29"/>
      <c r="WPR54" s="29"/>
      <c r="WPS54" s="29"/>
      <c r="WPT54" s="29"/>
      <c r="WPU54" s="29"/>
      <c r="WPV54" s="29"/>
      <c r="WPW54" s="29"/>
      <c r="WPX54" s="29"/>
      <c r="WPY54" s="29"/>
      <c r="WPZ54" s="29"/>
      <c r="WQA54" s="29"/>
      <c r="WQB54" s="29"/>
      <c r="WQC54" s="29"/>
      <c r="WQD54" s="29"/>
      <c r="WQE54" s="29"/>
      <c r="WQF54" s="29"/>
      <c r="WQG54" s="29"/>
      <c r="WQH54" s="29"/>
      <c r="WQI54" s="29"/>
      <c r="WQJ54" s="29"/>
      <c r="WQK54" s="29"/>
      <c r="WQL54" s="29"/>
      <c r="WQM54" s="29"/>
      <c r="WQN54" s="29"/>
      <c r="WQO54" s="29"/>
      <c r="WQP54" s="29"/>
      <c r="WQQ54" s="29"/>
      <c r="WQR54" s="29"/>
      <c r="WQS54" s="29"/>
      <c r="WQT54" s="29"/>
      <c r="WQU54" s="29"/>
      <c r="WQV54" s="29"/>
      <c r="WQW54" s="29"/>
      <c r="WQX54" s="29"/>
      <c r="WQY54" s="29"/>
      <c r="WQZ54" s="29"/>
      <c r="WRA54" s="29"/>
      <c r="WRB54" s="29"/>
      <c r="WRC54" s="29"/>
      <c r="WRD54" s="29"/>
      <c r="WRE54" s="29"/>
      <c r="WRF54" s="29"/>
      <c r="WRG54" s="29"/>
      <c r="WRH54" s="29"/>
      <c r="WRI54" s="29"/>
      <c r="WRJ54" s="29"/>
      <c r="WRK54" s="29"/>
      <c r="WRL54" s="29"/>
      <c r="WRM54" s="29"/>
      <c r="WRN54" s="29"/>
      <c r="WRO54" s="29"/>
      <c r="WRP54" s="29"/>
      <c r="WRQ54" s="29"/>
      <c r="WRR54" s="29"/>
      <c r="WRS54" s="29"/>
      <c r="WRT54" s="29"/>
      <c r="WRU54" s="29"/>
      <c r="WRV54" s="29"/>
      <c r="WRW54" s="29"/>
      <c r="WRX54" s="29"/>
      <c r="WRY54" s="29"/>
      <c r="WRZ54" s="29"/>
      <c r="WSA54" s="29"/>
      <c r="WSB54" s="29"/>
      <c r="WSC54" s="29"/>
      <c r="WSD54" s="29"/>
      <c r="WSE54" s="29"/>
      <c r="WSF54" s="29"/>
      <c r="WSG54" s="29"/>
      <c r="WSH54" s="29"/>
      <c r="WSI54" s="29"/>
      <c r="WSJ54" s="29"/>
      <c r="WSK54" s="29"/>
      <c r="WSL54" s="29"/>
      <c r="WSM54" s="29"/>
      <c r="WSN54" s="29"/>
      <c r="WSO54" s="29"/>
      <c r="WSP54" s="29"/>
      <c r="WSQ54" s="29"/>
      <c r="WSR54" s="29"/>
      <c r="WSS54" s="29"/>
      <c r="WST54" s="29"/>
      <c r="WSU54" s="29"/>
      <c r="WSV54" s="29"/>
      <c r="WSW54" s="29"/>
      <c r="WSX54" s="29"/>
      <c r="WSY54" s="29"/>
      <c r="WSZ54" s="29"/>
      <c r="WTA54" s="29"/>
      <c r="WTB54" s="29"/>
      <c r="WTC54" s="29"/>
      <c r="WTD54" s="29"/>
      <c r="WTE54" s="29"/>
      <c r="WTF54" s="29"/>
      <c r="WTG54" s="29"/>
      <c r="WTH54" s="29"/>
      <c r="WTI54" s="29"/>
      <c r="WTJ54" s="29"/>
      <c r="WTK54" s="29"/>
      <c r="WTL54" s="29"/>
      <c r="WTM54" s="29"/>
      <c r="WTN54" s="29"/>
      <c r="WTO54" s="29"/>
      <c r="WTP54" s="29"/>
      <c r="WTQ54" s="29"/>
      <c r="WTR54" s="29"/>
      <c r="WTS54" s="29"/>
      <c r="WTT54" s="29"/>
      <c r="WTU54" s="29"/>
      <c r="WTV54" s="29"/>
      <c r="WTW54" s="29"/>
      <c r="WTX54" s="29"/>
      <c r="WTY54" s="29"/>
      <c r="WTZ54" s="29"/>
      <c r="WUA54" s="29"/>
      <c r="WUB54" s="29"/>
      <c r="WUC54" s="29"/>
      <c r="WUD54" s="29"/>
      <c r="WUE54" s="29"/>
      <c r="WUF54" s="29"/>
      <c r="WUG54" s="29"/>
      <c r="WUH54" s="29"/>
      <c r="WUI54" s="29"/>
      <c r="WUJ54" s="29"/>
      <c r="WUK54" s="29"/>
      <c r="WUL54" s="29"/>
      <c r="WUM54" s="29"/>
      <c r="WUN54" s="29"/>
      <c r="WUO54" s="29"/>
      <c r="WUP54" s="29"/>
      <c r="WUQ54" s="29"/>
      <c r="WUR54" s="29"/>
      <c r="WUS54" s="29"/>
      <c r="WUT54" s="29"/>
      <c r="WUU54" s="29"/>
      <c r="WUV54" s="29"/>
      <c r="WUW54" s="29"/>
      <c r="WUX54" s="29"/>
      <c r="WUY54" s="29"/>
      <c r="WUZ54" s="29"/>
      <c r="WVA54" s="29"/>
      <c r="WVB54" s="29"/>
      <c r="WVC54" s="29"/>
      <c r="WVD54" s="29"/>
      <c r="WVE54" s="29"/>
      <c r="WVF54" s="29"/>
      <c r="WVG54" s="29"/>
      <c r="WVH54" s="29"/>
      <c r="WVI54" s="29"/>
      <c r="WVJ54" s="29"/>
      <c r="WVK54" s="29"/>
      <c r="WVL54" s="29"/>
      <c r="WVM54" s="29"/>
      <c r="WVN54" s="29"/>
      <c r="WVO54" s="29"/>
      <c r="WVP54" s="29"/>
      <c r="WVQ54" s="29"/>
      <c r="WVR54" s="29"/>
      <c r="WVS54" s="29"/>
      <c r="WVT54" s="29"/>
      <c r="WVU54" s="29"/>
      <c r="WVV54" s="29"/>
      <c r="WVW54" s="29"/>
      <c r="WVX54" s="29"/>
      <c r="WVY54" s="29"/>
      <c r="WVZ54" s="29"/>
      <c r="WWA54" s="29"/>
      <c r="WWB54" s="29"/>
      <c r="WWC54" s="29"/>
      <c r="WWD54" s="29"/>
      <c r="WWE54" s="29"/>
      <c r="WWF54" s="29"/>
      <c r="WWG54" s="29"/>
      <c r="WWH54" s="29"/>
      <c r="WWI54" s="29"/>
      <c r="WWJ54" s="29"/>
      <c r="WWK54" s="29"/>
      <c r="WWL54" s="29"/>
      <c r="WWM54" s="29"/>
      <c r="WWN54" s="29"/>
      <c r="WWO54" s="29"/>
      <c r="WWP54" s="29"/>
      <c r="WWQ54" s="29"/>
      <c r="WWR54" s="29"/>
    </row>
    <row r="55" spans="1:16164" ht="66.75" customHeight="1">
      <c r="B55" s="63"/>
      <c r="C55" s="64"/>
      <c r="D55" s="65"/>
      <c r="E55" s="66"/>
      <c r="F55" s="67"/>
      <c r="G55" s="66"/>
      <c r="H55" s="66"/>
      <c r="I55" s="68"/>
      <c r="J55" s="68"/>
      <c r="K55" s="68"/>
      <c r="L55" s="68"/>
      <c r="M55" s="68"/>
      <c r="N55" s="68"/>
      <c r="O55" s="68"/>
      <c r="P55" s="68"/>
      <c r="Q55" s="68"/>
      <c r="R55" s="65"/>
      <c r="S55" s="65"/>
      <c r="T55" s="65"/>
      <c r="U55" s="65"/>
      <c r="V55" s="65"/>
      <c r="W55" s="65"/>
      <c r="X55" s="65"/>
      <c r="Y55" s="65"/>
      <c r="Z55" s="65"/>
      <c r="AA55" s="65"/>
      <c r="AB55" s="65"/>
      <c r="AC55" s="65"/>
      <c r="AD55" s="65"/>
      <c r="AE55" s="65"/>
      <c r="AF55" s="69"/>
    </row>
    <row r="56" spans="1:16164" ht="36" customHeight="1">
      <c r="A56" s="160"/>
      <c r="B56" s="221" t="s">
        <v>67</v>
      </c>
      <c r="C56" s="221"/>
      <c r="D56" s="221"/>
      <c r="E56" s="221"/>
      <c r="F56" s="222"/>
      <c r="G56" s="223" t="s">
        <v>68</v>
      </c>
      <c r="H56" s="224"/>
      <c r="I56" s="224"/>
      <c r="J56" s="225"/>
      <c r="K56" s="231" t="s">
        <v>69</v>
      </c>
      <c r="L56" s="226"/>
      <c r="M56" s="226"/>
      <c r="N56" s="226"/>
      <c r="O56" s="227"/>
      <c r="P56" s="232" t="s">
        <v>70</v>
      </c>
      <c r="Q56" s="233"/>
      <c r="R56" s="233"/>
      <c r="S56" s="233"/>
      <c r="T56" s="234"/>
      <c r="U56" s="238" t="s">
        <v>71</v>
      </c>
      <c r="V56" s="239"/>
      <c r="W56" s="239"/>
      <c r="X56" s="239"/>
      <c r="Y56" s="239"/>
      <c r="Z56" s="239"/>
      <c r="AA56" s="239"/>
      <c r="AB56" s="239"/>
      <c r="AC56" s="239"/>
      <c r="AD56" s="239"/>
      <c r="AE56" s="239"/>
      <c r="AF56" s="240"/>
    </row>
    <row r="57" spans="1:16164" ht="36" customHeight="1">
      <c r="A57" s="160"/>
      <c r="B57" s="221" t="s">
        <v>72</v>
      </c>
      <c r="C57" s="221"/>
      <c r="D57" s="221"/>
      <c r="E57" s="221"/>
      <c r="F57" s="222"/>
      <c r="G57" s="223" t="s">
        <v>73</v>
      </c>
      <c r="H57" s="224"/>
      <c r="I57" s="224"/>
      <c r="J57" s="225"/>
      <c r="K57" s="763" t="s">
        <v>74</v>
      </c>
      <c r="L57" s="764"/>
      <c r="M57" s="764"/>
      <c r="N57" s="764"/>
      <c r="O57" s="765"/>
      <c r="P57" s="235"/>
      <c r="Q57" s="236"/>
      <c r="R57" s="236"/>
      <c r="S57" s="236"/>
      <c r="T57" s="237"/>
      <c r="U57" s="241"/>
      <c r="V57" s="242"/>
      <c r="W57" s="242"/>
      <c r="X57" s="242"/>
      <c r="Y57" s="242"/>
      <c r="Z57" s="242"/>
      <c r="AA57" s="242"/>
      <c r="AB57" s="242"/>
      <c r="AC57" s="242"/>
      <c r="AD57" s="242"/>
      <c r="AE57" s="242"/>
      <c r="AF57" s="243"/>
    </row>
    <row r="58" spans="1:16164" ht="25.5" customHeight="1">
      <c r="A58" s="160"/>
      <c r="B58" s="222" t="s">
        <v>75</v>
      </c>
      <c r="C58" s="228"/>
      <c r="D58" s="228"/>
      <c r="E58" s="228"/>
      <c r="F58" s="229" t="s">
        <v>76</v>
      </c>
      <c r="G58" s="229"/>
      <c r="H58" s="229" t="s">
        <v>77</v>
      </c>
      <c r="I58" s="229"/>
      <c r="J58" s="229"/>
      <c r="K58" s="229"/>
      <c r="L58" s="230" t="s">
        <v>78</v>
      </c>
      <c r="M58" s="229"/>
      <c r="N58" s="229"/>
      <c r="O58" s="229"/>
      <c r="P58" s="244" t="s">
        <v>79</v>
      </c>
      <c r="Q58" s="244"/>
      <c r="R58" s="244"/>
      <c r="S58" s="244"/>
      <c r="T58" s="245" t="s">
        <v>80</v>
      </c>
      <c r="U58" s="245"/>
      <c r="V58" s="245"/>
      <c r="W58" s="245"/>
      <c r="X58" s="245" t="s">
        <v>81</v>
      </c>
      <c r="Y58" s="245"/>
      <c r="Z58" s="245"/>
      <c r="AA58" s="245"/>
      <c r="AB58" s="245" t="s">
        <v>82</v>
      </c>
      <c r="AC58" s="245"/>
      <c r="AD58" s="245"/>
      <c r="AE58" s="245"/>
      <c r="AF58" s="246"/>
    </row>
    <row r="59" spans="1:16164" ht="25.5" customHeight="1">
      <c r="A59" s="160"/>
      <c r="B59" s="222" t="s">
        <v>83</v>
      </c>
      <c r="C59" s="228"/>
      <c r="D59" s="228"/>
      <c r="E59" s="228"/>
      <c r="F59" s="229" t="s">
        <v>84</v>
      </c>
      <c r="G59" s="229"/>
      <c r="H59" s="223" t="s">
        <v>85</v>
      </c>
      <c r="I59" s="224"/>
      <c r="J59" s="224"/>
      <c r="K59" s="225"/>
      <c r="L59" s="229" t="s">
        <v>86</v>
      </c>
      <c r="M59" s="229"/>
      <c r="N59" s="229"/>
      <c r="O59" s="229"/>
      <c r="P59" s="244" t="s">
        <v>87</v>
      </c>
      <c r="Q59" s="244"/>
      <c r="R59" s="244"/>
      <c r="S59" s="244"/>
      <c r="T59" s="230" t="s">
        <v>88</v>
      </c>
      <c r="U59" s="229"/>
      <c r="V59" s="229"/>
      <c r="W59" s="229"/>
      <c r="X59" s="245" t="s">
        <v>82</v>
      </c>
      <c r="Y59" s="245"/>
      <c r="Z59" s="245"/>
      <c r="AA59" s="245"/>
      <c r="AB59" s="245"/>
      <c r="AC59" s="245"/>
      <c r="AD59" s="245"/>
      <c r="AE59" s="245"/>
      <c r="AF59" s="246"/>
    </row>
    <row r="60" spans="1:16164" ht="15.75" customHeight="1">
      <c r="A60" s="160"/>
      <c r="B60" s="70"/>
      <c r="C60" s="70"/>
      <c r="D60" s="71"/>
      <c r="E60" s="72"/>
      <c r="F60" s="73"/>
      <c r="G60" s="72"/>
      <c r="H60" s="72"/>
      <c r="I60" s="74"/>
      <c r="J60" s="74"/>
      <c r="K60" s="74"/>
      <c r="L60" s="74"/>
      <c r="M60" s="74"/>
      <c r="N60" s="74"/>
      <c r="O60" s="74"/>
      <c r="P60" s="74"/>
      <c r="Q60" s="74"/>
      <c r="R60" s="65"/>
      <c r="S60" s="65"/>
      <c r="T60" s="65"/>
      <c r="U60" s="65"/>
      <c r="V60" s="65"/>
      <c r="W60" s="65"/>
      <c r="X60" s="71"/>
      <c r="Y60" s="65"/>
      <c r="Z60" s="65"/>
      <c r="AA60" s="65"/>
      <c r="AB60" s="65"/>
      <c r="AC60" s="65"/>
      <c r="AD60" s="65"/>
      <c r="AE60" s="65"/>
      <c r="AF60" s="161"/>
    </row>
    <row r="61" spans="1:16164" ht="24" customHeight="1">
      <c r="B61" s="178" t="s">
        <v>89</v>
      </c>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c r="AE61" s="179"/>
      <c r="AF61" s="180"/>
    </row>
    <row r="62" spans="1:16164" ht="18" customHeight="1">
      <c r="B62" s="75"/>
      <c r="C62" s="76"/>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8"/>
    </row>
    <row r="63" spans="1:16164" ht="27.75" customHeight="1">
      <c r="B63" s="79"/>
      <c r="C63" s="80"/>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2"/>
    </row>
    <row r="64" spans="1:16164" ht="27.75" customHeight="1">
      <c r="B64" s="79"/>
      <c r="C64" s="80"/>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2"/>
    </row>
    <row r="65" spans="2:33" ht="39" customHeight="1">
      <c r="B65" s="83"/>
      <c r="C65" s="80"/>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2"/>
    </row>
    <row r="66" spans="2:33" ht="39" customHeight="1">
      <c r="B66" s="84"/>
      <c r="C66" s="80"/>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2"/>
    </row>
    <row r="67" spans="2:33" s="29" customFormat="1" ht="87" customHeight="1">
      <c r="B67" s="248"/>
      <c r="C67" s="249"/>
      <c r="D67" s="249"/>
      <c r="E67" s="249"/>
      <c r="F67" s="249"/>
      <c r="G67" s="249"/>
      <c r="H67" s="249"/>
      <c r="I67" s="249"/>
      <c r="J67" s="249"/>
      <c r="K67" s="249"/>
      <c r="L67" s="249"/>
      <c r="M67" s="65"/>
      <c r="N67" s="65"/>
      <c r="O67" s="65"/>
      <c r="P67" s="65"/>
      <c r="Q67" s="65"/>
      <c r="R67" s="65"/>
      <c r="S67" s="65"/>
      <c r="T67" s="65"/>
      <c r="U67" s="65"/>
      <c r="V67" s="65"/>
      <c r="W67" s="65"/>
      <c r="X67" s="65"/>
      <c r="Y67" s="65"/>
      <c r="Z67" s="65"/>
      <c r="AA67" s="65"/>
      <c r="AB67" s="65"/>
      <c r="AC67" s="65"/>
      <c r="AD67" s="65"/>
      <c r="AE67" s="65"/>
      <c r="AF67" s="69"/>
    </row>
    <row r="68" spans="2:33" s="29" customFormat="1" ht="87" customHeight="1">
      <c r="B68" s="85"/>
      <c r="C68" s="86"/>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9"/>
    </row>
    <row r="69" spans="2:33" ht="15" customHeight="1">
      <c r="B69" s="250" t="s">
        <v>90</v>
      </c>
      <c r="C69" s="251"/>
      <c r="D69" s="251"/>
      <c r="E69" s="251"/>
      <c r="F69" s="251"/>
      <c r="G69" s="251"/>
      <c r="H69" s="251"/>
      <c r="I69" s="251"/>
      <c r="J69" s="251"/>
      <c r="K69" s="251"/>
      <c r="L69" s="251"/>
      <c r="M69" s="251"/>
      <c r="N69" s="251"/>
      <c r="O69" s="251"/>
      <c r="P69" s="251"/>
      <c r="Q69" s="251"/>
      <c r="R69" s="251"/>
      <c r="S69" s="251"/>
      <c r="T69" s="251"/>
      <c r="U69" s="252"/>
      <c r="V69" s="256" t="s">
        <v>91</v>
      </c>
      <c r="W69" s="257"/>
      <c r="X69" s="258"/>
      <c r="Y69" s="259" t="s">
        <v>92</v>
      </c>
      <c r="Z69" s="260"/>
      <c r="AA69" s="261"/>
      <c r="AB69" s="265" t="s">
        <v>93</v>
      </c>
      <c r="AC69" s="266"/>
      <c r="AD69" s="266"/>
      <c r="AE69" s="266"/>
      <c r="AF69" s="267"/>
    </row>
    <row r="70" spans="2:33" ht="27.75" customHeight="1">
      <c r="B70" s="253"/>
      <c r="C70" s="254"/>
      <c r="D70" s="254"/>
      <c r="E70" s="254"/>
      <c r="F70" s="254"/>
      <c r="G70" s="254"/>
      <c r="H70" s="254"/>
      <c r="I70" s="254"/>
      <c r="J70" s="254"/>
      <c r="K70" s="254"/>
      <c r="L70" s="254"/>
      <c r="M70" s="254"/>
      <c r="N70" s="254"/>
      <c r="O70" s="254"/>
      <c r="P70" s="254"/>
      <c r="Q70" s="254"/>
      <c r="R70" s="254"/>
      <c r="S70" s="254"/>
      <c r="T70" s="254"/>
      <c r="U70" s="255"/>
      <c r="V70" s="271" t="s">
        <v>94</v>
      </c>
      <c r="W70" s="272"/>
      <c r="X70" s="273"/>
      <c r="Y70" s="262"/>
      <c r="Z70" s="263"/>
      <c r="AA70" s="264"/>
      <c r="AB70" s="268"/>
      <c r="AC70" s="269"/>
      <c r="AD70" s="269"/>
      <c r="AE70" s="269"/>
      <c r="AF70" s="270"/>
    </row>
    <row r="71" spans="2:33" ht="18" customHeight="1">
      <c r="B71" s="87"/>
      <c r="C71" s="88" t="s">
        <v>1374</v>
      </c>
      <c r="D71" s="88"/>
      <c r="E71" s="88"/>
      <c r="F71" s="88"/>
      <c r="G71" s="88"/>
      <c r="H71" s="88"/>
      <c r="I71" s="88"/>
      <c r="J71" s="88"/>
      <c r="K71" s="88"/>
      <c r="L71" s="88"/>
      <c r="M71" s="88"/>
      <c r="N71" s="88"/>
      <c r="O71" s="88"/>
      <c r="P71" s="88"/>
      <c r="Q71" s="88"/>
      <c r="R71" s="88"/>
      <c r="S71" s="88"/>
      <c r="T71" s="88"/>
      <c r="U71" s="89"/>
      <c r="V71" s="287" t="s">
        <v>1375</v>
      </c>
      <c r="W71" s="288"/>
      <c r="X71" s="289"/>
      <c r="Y71" s="287" t="s">
        <v>1376</v>
      </c>
      <c r="Z71" s="288"/>
      <c r="AA71" s="289"/>
      <c r="AB71" s="290"/>
      <c r="AC71" s="291"/>
      <c r="AD71" s="291"/>
      <c r="AE71" s="291"/>
      <c r="AF71" s="292"/>
      <c r="AG71" s="90"/>
    </row>
    <row r="72" spans="2:33" ht="18" customHeight="1">
      <c r="B72" s="91"/>
      <c r="C72" s="92"/>
      <c r="D72" s="92"/>
      <c r="E72" s="92"/>
      <c r="F72" s="92"/>
      <c r="G72" s="92"/>
      <c r="H72" s="92"/>
      <c r="I72" s="92"/>
      <c r="J72" s="92"/>
      <c r="K72" s="92"/>
      <c r="L72" s="92"/>
      <c r="M72" s="92"/>
      <c r="N72" s="92"/>
      <c r="O72" s="92"/>
      <c r="P72" s="92"/>
      <c r="Q72" s="92"/>
      <c r="R72" s="92"/>
      <c r="S72" s="92"/>
      <c r="T72" s="92"/>
      <c r="U72" s="93"/>
      <c r="V72" s="293"/>
      <c r="W72" s="294"/>
      <c r="X72" s="295"/>
      <c r="Y72" s="293"/>
      <c r="Z72" s="294"/>
      <c r="AA72" s="295"/>
      <c r="AB72" s="94"/>
      <c r="AC72" s="95"/>
      <c r="AD72" s="95"/>
      <c r="AE72" s="95"/>
      <c r="AF72" s="96"/>
      <c r="AG72" s="90"/>
    </row>
    <row r="73" spans="2:33" ht="18" customHeight="1">
      <c r="B73" s="97"/>
      <c r="C73" s="98"/>
      <c r="D73" s="98"/>
      <c r="E73" s="98"/>
      <c r="F73" s="98"/>
      <c r="G73" s="98"/>
      <c r="H73" s="98"/>
      <c r="I73" s="98"/>
      <c r="J73" s="98"/>
      <c r="K73" s="98"/>
      <c r="L73" s="98"/>
      <c r="M73" s="98"/>
      <c r="N73" s="98"/>
      <c r="O73" s="98"/>
      <c r="P73" s="98"/>
      <c r="Q73" s="98"/>
      <c r="R73" s="98"/>
      <c r="S73" s="98"/>
      <c r="T73" s="98"/>
      <c r="U73" s="99"/>
      <c r="V73" s="296"/>
      <c r="W73" s="297"/>
      <c r="X73" s="298"/>
      <c r="Y73" s="296"/>
      <c r="Z73" s="297"/>
      <c r="AA73" s="298"/>
      <c r="AB73" s="296"/>
      <c r="AC73" s="297"/>
      <c r="AD73" s="297"/>
      <c r="AE73" s="297"/>
      <c r="AF73" s="299"/>
      <c r="AG73" s="90"/>
    </row>
    <row r="74" spans="2:33" ht="11.25" customHeight="1">
      <c r="B74" s="250" t="s">
        <v>95</v>
      </c>
      <c r="C74" s="251"/>
      <c r="D74" s="251"/>
      <c r="E74" s="251"/>
      <c r="F74" s="251"/>
      <c r="G74" s="251"/>
      <c r="H74" s="251"/>
      <c r="I74" s="251"/>
      <c r="J74" s="251"/>
      <c r="K74" s="251"/>
      <c r="L74" s="251"/>
      <c r="M74" s="251"/>
      <c r="N74" s="251"/>
      <c r="O74" s="251"/>
      <c r="P74" s="251"/>
      <c r="Q74" s="251"/>
      <c r="R74" s="251"/>
      <c r="S74" s="251"/>
      <c r="T74" s="251"/>
      <c r="U74" s="251"/>
      <c r="V74" s="251"/>
      <c r="W74" s="251"/>
      <c r="X74" s="251"/>
      <c r="Y74" s="251"/>
      <c r="Z74" s="251"/>
      <c r="AA74" s="251"/>
      <c r="AB74" s="251"/>
      <c r="AC74" s="251"/>
      <c r="AD74" s="251"/>
      <c r="AE74" s="251"/>
      <c r="AF74" s="274"/>
    </row>
    <row r="75" spans="2:33" ht="15" customHeight="1">
      <c r="B75" s="275"/>
      <c r="C75" s="276"/>
      <c r="D75" s="276"/>
      <c r="E75" s="276"/>
      <c r="F75" s="276"/>
      <c r="G75" s="276"/>
      <c r="H75" s="276"/>
      <c r="I75" s="276"/>
      <c r="J75" s="276"/>
      <c r="K75" s="276"/>
      <c r="L75" s="276"/>
      <c r="M75" s="276"/>
      <c r="N75" s="276"/>
      <c r="O75" s="276"/>
      <c r="P75" s="276"/>
      <c r="Q75" s="276"/>
      <c r="R75" s="276"/>
      <c r="S75" s="276"/>
      <c r="T75" s="276"/>
      <c r="U75" s="276"/>
      <c r="V75" s="276"/>
      <c r="W75" s="276"/>
      <c r="X75" s="276"/>
      <c r="Y75" s="276"/>
      <c r="Z75" s="276"/>
      <c r="AA75" s="276"/>
      <c r="AB75" s="276"/>
      <c r="AC75" s="276"/>
      <c r="AD75" s="276"/>
      <c r="AE75" s="276"/>
      <c r="AF75" s="277"/>
    </row>
    <row r="76" spans="2:33" s="101" customFormat="1" ht="43.5" customHeight="1">
      <c r="B76" s="278" t="s">
        <v>96</v>
      </c>
      <c r="C76" s="279"/>
      <c r="D76" s="279"/>
      <c r="E76" s="279"/>
      <c r="F76" s="279"/>
      <c r="G76" s="280" t="s">
        <v>97</v>
      </c>
      <c r="H76" s="280"/>
      <c r="I76" s="280"/>
      <c r="J76" s="280"/>
      <c r="K76" s="280" t="s">
        <v>92</v>
      </c>
      <c r="L76" s="280"/>
      <c r="M76" s="280"/>
      <c r="N76" s="280"/>
      <c r="O76" s="280" t="s">
        <v>98</v>
      </c>
      <c r="P76" s="280"/>
      <c r="Q76" s="280"/>
      <c r="R76" s="280"/>
      <c r="S76" s="280"/>
      <c r="T76" s="280"/>
      <c r="U76" s="280"/>
      <c r="V76" s="281" t="s">
        <v>99</v>
      </c>
      <c r="W76" s="282"/>
      <c r="X76" s="283"/>
      <c r="Y76" s="284" t="s">
        <v>100</v>
      </c>
      <c r="Z76" s="285"/>
      <c r="AA76" s="285"/>
      <c r="AB76" s="285"/>
      <c r="AC76" s="285"/>
      <c r="AD76" s="285"/>
      <c r="AE76" s="285"/>
      <c r="AF76" s="286"/>
      <c r="AG76" s="100"/>
    </row>
    <row r="77" spans="2:33" ht="21" customHeight="1">
      <c r="B77" s="301"/>
      <c r="C77" s="302"/>
      <c r="D77" s="302"/>
      <c r="E77" s="302"/>
      <c r="F77" s="302"/>
      <c r="G77" s="247"/>
      <c r="H77" s="247"/>
      <c r="I77" s="247"/>
      <c r="J77" s="247"/>
      <c r="K77" s="247"/>
      <c r="L77" s="247"/>
      <c r="M77" s="247"/>
      <c r="N77" s="247"/>
      <c r="O77" s="308"/>
      <c r="P77" s="308"/>
      <c r="Q77" s="308"/>
      <c r="R77" s="308"/>
      <c r="S77" s="308"/>
      <c r="T77" s="308"/>
      <c r="U77" s="308"/>
      <c r="V77" s="247"/>
      <c r="W77" s="247"/>
      <c r="X77" s="303"/>
      <c r="Y77" s="166"/>
      <c r="Z77" s="163"/>
      <c r="AA77" s="163"/>
      <c r="AB77" s="163"/>
      <c r="AC77" s="163"/>
      <c r="AD77" s="163"/>
      <c r="AE77" s="163"/>
      <c r="AF77" s="164"/>
      <c r="AG77" s="90"/>
    </row>
    <row r="78" spans="2:33" ht="21" customHeight="1">
      <c r="B78" s="301"/>
      <c r="C78" s="302"/>
      <c r="D78" s="302"/>
      <c r="E78" s="302"/>
      <c r="F78" s="302"/>
      <c r="G78" s="247"/>
      <c r="H78" s="247"/>
      <c r="I78" s="247"/>
      <c r="J78" s="247"/>
      <c r="K78" s="247"/>
      <c r="L78" s="247"/>
      <c r="M78" s="247"/>
      <c r="N78" s="247"/>
      <c r="O78" s="247"/>
      <c r="P78" s="247"/>
      <c r="Q78" s="247"/>
      <c r="R78" s="247"/>
      <c r="S78" s="247"/>
      <c r="T78" s="247"/>
      <c r="U78" s="247"/>
      <c r="V78" s="247"/>
      <c r="W78" s="247"/>
      <c r="X78" s="303"/>
      <c r="Y78" s="168"/>
      <c r="Z78" s="167" t="s">
        <v>101</v>
      </c>
      <c r="AA78" s="163"/>
      <c r="AB78" s="165" t="s">
        <v>102</v>
      </c>
      <c r="AC78" s="163"/>
      <c r="AD78" s="163"/>
      <c r="AE78" s="163"/>
      <c r="AF78" s="164"/>
      <c r="AG78" s="90"/>
    </row>
    <row r="79" spans="2:33" ht="21" customHeight="1">
      <c r="B79" s="301"/>
      <c r="C79" s="302"/>
      <c r="D79" s="302"/>
      <c r="E79" s="302"/>
      <c r="F79" s="302"/>
      <c r="G79" s="247"/>
      <c r="H79" s="247"/>
      <c r="I79" s="247"/>
      <c r="J79" s="247"/>
      <c r="K79" s="247"/>
      <c r="L79" s="247"/>
      <c r="M79" s="247"/>
      <c r="N79" s="247"/>
      <c r="O79" s="247"/>
      <c r="P79" s="247"/>
      <c r="Q79" s="247"/>
      <c r="R79" s="247"/>
      <c r="S79" s="247"/>
      <c r="T79" s="247"/>
      <c r="U79" s="247"/>
      <c r="V79" s="247"/>
      <c r="W79" s="247"/>
      <c r="X79" s="303"/>
      <c r="Y79" s="168"/>
      <c r="Z79" s="165" t="s">
        <v>103</v>
      </c>
      <c r="AA79" s="163"/>
      <c r="AB79" s="165" t="s">
        <v>104</v>
      </c>
      <c r="AC79" s="163"/>
      <c r="AD79" s="163"/>
      <c r="AE79" s="163"/>
      <c r="AF79" s="164"/>
      <c r="AG79" s="90"/>
    </row>
    <row r="80" spans="2:33" s="101" customFormat="1" ht="21" customHeight="1">
      <c r="B80" s="301"/>
      <c r="C80" s="302"/>
      <c r="D80" s="302"/>
      <c r="E80" s="302"/>
      <c r="F80" s="302"/>
      <c r="G80" s="247"/>
      <c r="H80" s="247"/>
      <c r="I80" s="247"/>
      <c r="J80" s="247"/>
      <c r="K80" s="247"/>
      <c r="L80" s="247"/>
      <c r="M80" s="247"/>
      <c r="N80" s="247"/>
      <c r="O80" s="247"/>
      <c r="P80" s="247"/>
      <c r="Q80" s="247"/>
      <c r="R80" s="247"/>
      <c r="S80" s="247"/>
      <c r="T80" s="247"/>
      <c r="U80" s="247"/>
      <c r="V80" s="247"/>
      <c r="W80" s="247"/>
      <c r="X80" s="303"/>
      <c r="Y80" s="168"/>
      <c r="Z80" s="165" t="s">
        <v>105</v>
      </c>
      <c r="AA80" s="163"/>
      <c r="AB80" s="165" t="s">
        <v>102</v>
      </c>
      <c r="AC80" s="163"/>
      <c r="AD80" s="163"/>
      <c r="AE80" s="163"/>
      <c r="AF80" s="164"/>
      <c r="AG80" s="100"/>
    </row>
    <row r="81" spans="2:46" ht="21.75" customHeight="1">
      <c r="B81" s="304"/>
      <c r="C81" s="305"/>
      <c r="D81" s="305"/>
      <c r="E81" s="305"/>
      <c r="F81" s="305"/>
      <c r="G81" s="306"/>
      <c r="H81" s="306"/>
      <c r="I81" s="306"/>
      <c r="J81" s="306"/>
      <c r="K81" s="306"/>
      <c r="L81" s="306"/>
      <c r="M81" s="306"/>
      <c r="N81" s="306"/>
      <c r="O81" s="306"/>
      <c r="P81" s="306"/>
      <c r="Q81" s="306"/>
      <c r="R81" s="306"/>
      <c r="S81" s="306"/>
      <c r="T81" s="306"/>
      <c r="U81" s="306"/>
      <c r="V81" s="306"/>
      <c r="W81" s="306"/>
      <c r="X81" s="307"/>
      <c r="Y81" s="169"/>
      <c r="Z81" s="165" t="s">
        <v>106</v>
      </c>
      <c r="AA81" s="163"/>
      <c r="AB81" s="165" t="s">
        <v>102</v>
      </c>
      <c r="AC81" s="163"/>
      <c r="AD81" s="163"/>
      <c r="AE81" s="163"/>
      <c r="AF81" s="164"/>
      <c r="AG81" s="90"/>
    </row>
    <row r="82" spans="2:46" ht="21" customHeight="1">
      <c r="B82" s="102"/>
      <c r="C82" s="103"/>
      <c r="D82" s="103"/>
      <c r="E82" s="103"/>
      <c r="F82" s="103"/>
      <c r="G82" s="104"/>
      <c r="H82" s="104"/>
      <c r="I82" s="104"/>
      <c r="J82" s="104"/>
      <c r="K82" s="104"/>
      <c r="L82" s="104"/>
      <c r="M82" s="104"/>
      <c r="N82" s="104"/>
      <c r="O82" s="104"/>
      <c r="P82" s="104"/>
      <c r="Q82" s="104"/>
      <c r="R82" s="104"/>
      <c r="S82" s="104"/>
      <c r="T82" s="104"/>
      <c r="U82" s="104"/>
      <c r="V82" s="104"/>
      <c r="W82" s="104"/>
      <c r="X82" s="104"/>
      <c r="Y82" s="170"/>
      <c r="Z82" s="165" t="s">
        <v>107</v>
      </c>
      <c r="AA82" s="104"/>
      <c r="AB82" s="104"/>
      <c r="AC82" s="104"/>
      <c r="AD82" s="104"/>
      <c r="AE82" s="104"/>
      <c r="AF82" s="106"/>
      <c r="AG82" s="90"/>
    </row>
    <row r="83" spans="2:46" ht="21" customHeight="1">
      <c r="B83" s="157" t="s">
        <v>108</v>
      </c>
      <c r="C83" s="103"/>
      <c r="D83" s="103"/>
      <c r="E83" s="103"/>
      <c r="F83" s="103"/>
      <c r="G83" s="104"/>
      <c r="H83" s="104"/>
      <c r="I83" s="104"/>
      <c r="J83" s="104"/>
      <c r="K83" s="104"/>
      <c r="L83" s="104"/>
      <c r="M83" s="104"/>
      <c r="N83" s="104"/>
      <c r="O83" s="104"/>
      <c r="P83" s="103" t="s">
        <v>109</v>
      </c>
      <c r="R83" s="104"/>
      <c r="S83" s="104"/>
      <c r="T83" s="104"/>
      <c r="U83" s="104"/>
      <c r="V83" s="104"/>
      <c r="W83" s="104"/>
      <c r="X83" s="104"/>
      <c r="Y83" s="105"/>
      <c r="Z83" s="104"/>
      <c r="AA83" s="104"/>
      <c r="AB83" s="104"/>
      <c r="AC83" s="104"/>
      <c r="AD83" s="104"/>
      <c r="AE83" s="104"/>
      <c r="AF83" s="106"/>
      <c r="AG83" s="90"/>
    </row>
    <row r="84" spans="2:46" ht="21" customHeight="1">
      <c r="B84" s="102"/>
      <c r="C84" s="103"/>
      <c r="D84" s="103"/>
      <c r="E84" s="103" t="s">
        <v>110</v>
      </c>
      <c r="F84" s="103"/>
      <c r="G84" s="103" t="s">
        <v>111</v>
      </c>
      <c r="H84" s="104"/>
      <c r="I84" s="104"/>
      <c r="J84" s="104"/>
      <c r="K84" s="104"/>
      <c r="L84" s="103" t="s">
        <v>112</v>
      </c>
      <c r="M84" s="104"/>
      <c r="N84" s="104"/>
      <c r="O84" s="104"/>
      <c r="P84" s="158" t="s">
        <v>113</v>
      </c>
      <c r="R84" s="104"/>
      <c r="S84" s="104"/>
      <c r="T84" s="104"/>
      <c r="U84" s="104"/>
      <c r="V84" s="104"/>
      <c r="W84" s="104"/>
      <c r="X84" s="104"/>
      <c r="Y84" s="105"/>
      <c r="Z84" s="104"/>
      <c r="AA84" s="104"/>
      <c r="AB84" s="104"/>
      <c r="AC84" s="104"/>
      <c r="AD84" s="104"/>
      <c r="AE84" s="104"/>
      <c r="AF84" s="106"/>
      <c r="AG84" s="90"/>
    </row>
    <row r="85" spans="2:46" ht="21.75" customHeight="1">
      <c r="B85" s="102"/>
      <c r="C85" s="103"/>
      <c r="D85" s="103"/>
      <c r="E85" s="103"/>
      <c r="F85" s="103"/>
      <c r="G85" s="104"/>
      <c r="H85" s="104"/>
      <c r="I85" s="104"/>
      <c r="J85" s="104"/>
      <c r="K85" s="104"/>
      <c r="L85" s="104"/>
      <c r="M85" s="104"/>
      <c r="N85" s="104"/>
      <c r="O85" s="104"/>
      <c r="P85" s="104"/>
      <c r="Q85" s="104"/>
      <c r="R85" s="104"/>
      <c r="S85" s="104"/>
      <c r="T85" s="104"/>
      <c r="U85" s="104"/>
      <c r="V85" s="104"/>
      <c r="W85" s="104"/>
      <c r="X85" s="104"/>
      <c r="Y85" s="107"/>
      <c r="Z85" s="108"/>
      <c r="AA85" s="108"/>
      <c r="AB85" s="108"/>
      <c r="AC85" s="108"/>
      <c r="AD85" s="108"/>
      <c r="AE85" s="108"/>
      <c r="AF85" s="109"/>
      <c r="AG85" s="90"/>
    </row>
    <row r="86" spans="2:46" ht="14.25" customHeight="1">
      <c r="B86" s="250" t="s">
        <v>114</v>
      </c>
      <c r="C86" s="251"/>
      <c r="D86" s="251"/>
      <c r="E86" s="251"/>
      <c r="F86" s="251"/>
      <c r="G86" s="251"/>
      <c r="H86" s="251"/>
      <c r="I86" s="251"/>
      <c r="J86" s="251"/>
      <c r="K86" s="251"/>
      <c r="L86" s="251"/>
      <c r="M86" s="251"/>
      <c r="N86" s="251"/>
      <c r="O86" s="251"/>
      <c r="P86" s="251"/>
      <c r="Q86" s="251"/>
      <c r="R86" s="251"/>
      <c r="S86" s="251"/>
      <c r="T86" s="251"/>
      <c r="U86" s="251"/>
      <c r="V86" s="251"/>
      <c r="W86" s="251"/>
      <c r="X86" s="251"/>
      <c r="Y86" s="276"/>
      <c r="Z86" s="276"/>
      <c r="AA86" s="276"/>
      <c r="AB86" s="276"/>
      <c r="AC86" s="276"/>
      <c r="AD86" s="276"/>
      <c r="AE86" s="276"/>
      <c r="AF86" s="277"/>
    </row>
    <row r="87" spans="2:46" ht="15" customHeight="1">
      <c r="B87" s="275"/>
      <c r="C87" s="276"/>
      <c r="D87" s="276"/>
      <c r="E87" s="276"/>
      <c r="F87" s="276"/>
      <c r="G87" s="276"/>
      <c r="H87" s="276"/>
      <c r="I87" s="276"/>
      <c r="J87" s="276"/>
      <c r="K87" s="276"/>
      <c r="L87" s="276"/>
      <c r="M87" s="276"/>
      <c r="N87" s="276"/>
      <c r="O87" s="276"/>
      <c r="P87" s="276"/>
      <c r="Q87" s="276"/>
      <c r="R87" s="276"/>
      <c r="S87" s="276"/>
      <c r="T87" s="276"/>
      <c r="U87" s="276"/>
      <c r="V87" s="276"/>
      <c r="W87" s="276"/>
      <c r="X87" s="276"/>
      <c r="Y87" s="276"/>
      <c r="Z87" s="276"/>
      <c r="AA87" s="276"/>
      <c r="AB87" s="276"/>
      <c r="AC87" s="276"/>
      <c r="AD87" s="276"/>
      <c r="AE87" s="276"/>
      <c r="AF87" s="277"/>
    </row>
    <row r="88" spans="2:46" ht="38.25" customHeight="1">
      <c r="B88" s="312" t="s">
        <v>115</v>
      </c>
      <c r="C88" s="313"/>
      <c r="D88" s="313"/>
      <c r="E88" s="313"/>
      <c r="F88" s="313"/>
      <c r="G88" s="313"/>
      <c r="H88" s="313"/>
      <c r="I88" s="313"/>
      <c r="J88" s="313"/>
      <c r="K88" s="313"/>
      <c r="L88" s="313"/>
      <c r="M88" s="313"/>
      <c r="N88" s="313"/>
      <c r="O88" s="314" t="s">
        <v>97</v>
      </c>
      <c r="P88" s="314"/>
      <c r="Q88" s="314"/>
      <c r="R88" s="314"/>
      <c r="S88" s="314"/>
      <c r="T88" s="314"/>
      <c r="U88" s="314"/>
      <c r="V88" s="314" t="s">
        <v>92</v>
      </c>
      <c r="W88" s="314"/>
      <c r="X88" s="314"/>
      <c r="Y88" s="315" t="s">
        <v>116</v>
      </c>
      <c r="Z88" s="315"/>
      <c r="AA88" s="315"/>
      <c r="AB88" s="315"/>
      <c r="AC88" s="315"/>
      <c r="AD88" s="315"/>
      <c r="AE88" s="315"/>
      <c r="AF88" s="316"/>
      <c r="AJ88" s="300"/>
      <c r="AK88" s="300"/>
      <c r="AL88" s="300"/>
      <c r="AM88" s="300"/>
      <c r="AN88" s="300"/>
      <c r="AO88" s="300"/>
      <c r="AP88" s="300"/>
      <c r="AQ88" s="300"/>
      <c r="AR88" s="300"/>
      <c r="AS88" s="300"/>
      <c r="AT88" s="300"/>
    </row>
    <row r="89" spans="2:46" s="101" customFormat="1" ht="21" customHeight="1">
      <c r="B89" s="650" t="s">
        <v>1346</v>
      </c>
      <c r="C89" s="651"/>
      <c r="D89" s="651"/>
      <c r="E89" s="651"/>
      <c r="F89" s="651"/>
      <c r="G89" s="651"/>
      <c r="H89" s="651"/>
      <c r="I89" s="651"/>
      <c r="J89" s="651"/>
      <c r="K89" s="651"/>
      <c r="L89" s="651"/>
      <c r="M89" s="651"/>
      <c r="N89" s="651"/>
      <c r="O89" s="652" t="s">
        <v>1349</v>
      </c>
      <c r="P89" s="652"/>
      <c r="Q89" s="652"/>
      <c r="R89" s="652"/>
      <c r="S89" s="652"/>
      <c r="T89" s="652"/>
      <c r="U89" s="652"/>
      <c r="V89" s="652"/>
      <c r="W89" s="652"/>
      <c r="X89" s="652"/>
      <c r="Y89" s="653"/>
      <c r="Z89" s="654"/>
      <c r="AA89" s="654"/>
      <c r="AB89" s="654"/>
      <c r="AC89" s="654"/>
      <c r="AD89" s="654"/>
      <c r="AE89" s="654"/>
      <c r="AF89" s="655"/>
      <c r="AG89" s="100"/>
    </row>
    <row r="90" spans="2:46" s="101" customFormat="1" ht="18.75" customHeight="1">
      <c r="B90" s="656" t="s">
        <v>1347</v>
      </c>
      <c r="C90" s="657"/>
      <c r="D90" s="657"/>
      <c r="E90" s="657"/>
      <c r="F90" s="657"/>
      <c r="G90" s="657"/>
      <c r="H90" s="657"/>
      <c r="I90" s="657"/>
      <c r="J90" s="657"/>
      <c r="K90" s="657"/>
      <c r="L90" s="657"/>
      <c r="M90" s="657"/>
      <c r="N90" s="658"/>
      <c r="O90" s="652" t="s">
        <v>1348</v>
      </c>
      <c r="P90" s="652"/>
      <c r="Q90" s="652"/>
      <c r="R90" s="652"/>
      <c r="S90" s="652"/>
      <c r="T90" s="652"/>
      <c r="U90" s="652"/>
      <c r="V90" s="652" t="s">
        <v>1350</v>
      </c>
      <c r="W90" s="652"/>
      <c r="X90" s="652"/>
      <c r="Y90" s="653"/>
      <c r="Z90" s="654"/>
      <c r="AA90" s="654"/>
      <c r="AB90" s="654"/>
      <c r="AC90" s="654"/>
      <c r="AD90" s="654"/>
      <c r="AE90" s="654"/>
      <c r="AF90" s="655"/>
      <c r="AG90" s="100"/>
    </row>
    <row r="91" spans="2:46" s="101" customFormat="1" ht="21" customHeight="1">
      <c r="B91" s="650" t="s">
        <v>1351</v>
      </c>
      <c r="C91" s="651"/>
      <c r="D91" s="651"/>
      <c r="E91" s="651"/>
      <c r="F91" s="651"/>
      <c r="G91" s="651"/>
      <c r="H91" s="651"/>
      <c r="I91" s="651"/>
      <c r="J91" s="651"/>
      <c r="K91" s="651"/>
      <c r="L91" s="651"/>
      <c r="M91" s="651"/>
      <c r="N91" s="651"/>
      <c r="O91" s="652" t="s">
        <v>1352</v>
      </c>
      <c r="P91" s="652"/>
      <c r="Q91" s="652"/>
      <c r="R91" s="652"/>
      <c r="S91" s="652"/>
      <c r="T91" s="652"/>
      <c r="U91" s="652"/>
      <c r="V91" s="652" t="s">
        <v>1353</v>
      </c>
      <c r="W91" s="652"/>
      <c r="X91" s="652"/>
      <c r="Y91" s="653"/>
      <c r="Z91" s="654"/>
      <c r="AA91" s="654"/>
      <c r="AB91" s="654"/>
      <c r="AC91" s="654"/>
      <c r="AD91" s="654"/>
      <c r="AE91" s="654"/>
      <c r="AF91" s="655"/>
      <c r="AG91" s="100"/>
    </row>
    <row r="92" spans="2:46" s="101" customFormat="1" ht="21" customHeight="1">
      <c r="B92" s="656"/>
      <c r="C92" s="657"/>
      <c r="D92" s="657"/>
      <c r="E92" s="657"/>
      <c r="F92" s="657"/>
      <c r="G92" s="657"/>
      <c r="H92" s="657"/>
      <c r="I92" s="657"/>
      <c r="J92" s="657"/>
      <c r="K92" s="657"/>
      <c r="L92" s="657"/>
      <c r="M92" s="657"/>
      <c r="N92" s="658"/>
      <c r="O92" s="652"/>
      <c r="P92" s="652"/>
      <c r="Q92" s="652"/>
      <c r="R92" s="652"/>
      <c r="S92" s="652"/>
      <c r="T92" s="652"/>
      <c r="U92" s="652"/>
      <c r="V92" s="652"/>
      <c r="W92" s="652"/>
      <c r="X92" s="652"/>
      <c r="Y92" s="653"/>
      <c r="Z92" s="654"/>
      <c r="AA92" s="654"/>
      <c r="AB92" s="654"/>
      <c r="AC92" s="654"/>
      <c r="AD92" s="654"/>
      <c r="AE92" s="654"/>
      <c r="AF92" s="655"/>
      <c r="AG92" s="100"/>
    </row>
    <row r="93" spans="2:46" s="101" customFormat="1" ht="21" customHeight="1">
      <c r="B93" s="650"/>
      <c r="C93" s="651"/>
      <c r="D93" s="651"/>
      <c r="E93" s="651"/>
      <c r="F93" s="651"/>
      <c r="G93" s="651"/>
      <c r="H93" s="651"/>
      <c r="I93" s="651"/>
      <c r="J93" s="651"/>
      <c r="K93" s="651"/>
      <c r="L93" s="651"/>
      <c r="M93" s="651"/>
      <c r="N93" s="651"/>
      <c r="O93" s="652"/>
      <c r="P93" s="652"/>
      <c r="Q93" s="652"/>
      <c r="R93" s="652"/>
      <c r="S93" s="652"/>
      <c r="T93" s="652"/>
      <c r="U93" s="652"/>
      <c r="V93" s="652"/>
      <c r="W93" s="652"/>
      <c r="X93" s="652"/>
      <c r="Y93" s="653"/>
      <c r="Z93" s="654"/>
      <c r="AA93" s="654"/>
      <c r="AB93" s="654"/>
      <c r="AC93" s="654"/>
      <c r="AD93" s="654"/>
      <c r="AE93" s="654"/>
      <c r="AF93" s="655"/>
      <c r="AG93" s="100"/>
    </row>
    <row r="94" spans="2:46" s="101" customFormat="1" ht="21" customHeight="1">
      <c r="B94" s="650"/>
      <c r="C94" s="651"/>
      <c r="D94" s="651"/>
      <c r="E94" s="651"/>
      <c r="F94" s="651"/>
      <c r="G94" s="651"/>
      <c r="H94" s="651"/>
      <c r="I94" s="651"/>
      <c r="J94" s="651"/>
      <c r="K94" s="651"/>
      <c r="L94" s="651"/>
      <c r="M94" s="651"/>
      <c r="N94" s="651"/>
      <c r="O94" s="652"/>
      <c r="P94" s="652"/>
      <c r="Q94" s="652"/>
      <c r="R94" s="652"/>
      <c r="S94" s="652"/>
      <c r="T94" s="652"/>
      <c r="U94" s="652"/>
      <c r="V94" s="652"/>
      <c r="W94" s="652"/>
      <c r="X94" s="652"/>
      <c r="Y94" s="653"/>
      <c r="Z94" s="654"/>
      <c r="AA94" s="654"/>
      <c r="AB94" s="654"/>
      <c r="AC94" s="654"/>
      <c r="AD94" s="654"/>
      <c r="AE94" s="654"/>
      <c r="AF94" s="655"/>
      <c r="AG94" s="100"/>
    </row>
    <row r="95" spans="2:46" ht="21" customHeight="1">
      <c r="B95" s="320"/>
      <c r="C95" s="321"/>
      <c r="D95" s="321"/>
      <c r="E95" s="321"/>
      <c r="F95" s="321"/>
      <c r="G95" s="321"/>
      <c r="H95" s="321"/>
      <c r="I95" s="321"/>
      <c r="J95" s="321"/>
      <c r="K95" s="321"/>
      <c r="L95" s="321"/>
      <c r="M95" s="321"/>
      <c r="N95" s="322"/>
      <c r="O95" s="308"/>
      <c r="P95" s="308"/>
      <c r="Q95" s="308"/>
      <c r="R95" s="308"/>
      <c r="S95" s="308"/>
      <c r="T95" s="308"/>
      <c r="U95" s="308"/>
      <c r="V95" s="247"/>
      <c r="W95" s="247"/>
      <c r="X95" s="247"/>
      <c r="Y95" s="309"/>
      <c r="Z95" s="310"/>
      <c r="AA95" s="310"/>
      <c r="AB95" s="310"/>
      <c r="AC95" s="310"/>
      <c r="AD95" s="310"/>
      <c r="AE95" s="310"/>
      <c r="AF95" s="311"/>
      <c r="AG95" s="90"/>
    </row>
    <row r="96" spans="2:46" ht="21" hidden="1" customHeight="1">
      <c r="B96" s="320"/>
      <c r="C96" s="321"/>
      <c r="D96" s="321"/>
      <c r="E96" s="321"/>
      <c r="F96" s="321"/>
      <c r="G96" s="321"/>
      <c r="H96" s="321"/>
      <c r="I96" s="321"/>
      <c r="J96" s="321"/>
      <c r="K96" s="321"/>
      <c r="L96" s="321"/>
      <c r="M96" s="321"/>
      <c r="N96" s="322"/>
      <c r="O96" s="308"/>
      <c r="P96" s="308"/>
      <c r="Q96" s="308"/>
      <c r="R96" s="308"/>
      <c r="S96" s="308"/>
      <c r="T96" s="308"/>
      <c r="U96" s="308"/>
      <c r="V96" s="247"/>
      <c r="W96" s="247"/>
      <c r="X96" s="247"/>
      <c r="Y96" s="309"/>
      <c r="Z96" s="310"/>
      <c r="AA96" s="310"/>
      <c r="AB96" s="310"/>
      <c r="AC96" s="310"/>
      <c r="AD96" s="310"/>
      <c r="AE96" s="310"/>
      <c r="AF96" s="311"/>
      <c r="AG96" s="90"/>
    </row>
    <row r="97" spans="2:33" ht="21" hidden="1" customHeight="1">
      <c r="B97" s="320"/>
      <c r="C97" s="321"/>
      <c r="D97" s="321"/>
      <c r="E97" s="321"/>
      <c r="F97" s="321"/>
      <c r="G97" s="321"/>
      <c r="H97" s="321"/>
      <c r="I97" s="321"/>
      <c r="J97" s="321"/>
      <c r="K97" s="321"/>
      <c r="L97" s="321"/>
      <c r="M97" s="321"/>
      <c r="N97" s="322"/>
      <c r="O97" s="308"/>
      <c r="P97" s="308"/>
      <c r="Q97" s="308"/>
      <c r="R97" s="308"/>
      <c r="S97" s="308"/>
      <c r="T97" s="308"/>
      <c r="U97" s="308"/>
      <c r="V97" s="247"/>
      <c r="W97" s="247"/>
      <c r="X97" s="247"/>
      <c r="Y97" s="309"/>
      <c r="Z97" s="310"/>
      <c r="AA97" s="310"/>
      <c r="AB97" s="310"/>
      <c r="AC97" s="310"/>
      <c r="AD97" s="310"/>
      <c r="AE97" s="310"/>
      <c r="AF97" s="311"/>
      <c r="AG97" s="90"/>
    </row>
    <row r="98" spans="2:33" ht="21" hidden="1" customHeight="1">
      <c r="B98" s="320"/>
      <c r="C98" s="321"/>
      <c r="D98" s="321"/>
      <c r="E98" s="321"/>
      <c r="F98" s="321"/>
      <c r="G98" s="321"/>
      <c r="H98" s="321"/>
      <c r="I98" s="321"/>
      <c r="J98" s="321"/>
      <c r="K98" s="321"/>
      <c r="L98" s="321"/>
      <c r="M98" s="321"/>
      <c r="N98" s="322"/>
      <c r="O98" s="323"/>
      <c r="P98" s="308"/>
      <c r="Q98" s="308"/>
      <c r="R98" s="308"/>
      <c r="S98" s="308"/>
      <c r="T98" s="308"/>
      <c r="U98" s="308"/>
      <c r="V98" s="247"/>
      <c r="W98" s="247"/>
      <c r="X98" s="247"/>
      <c r="Y98" s="309"/>
      <c r="Z98" s="310"/>
      <c r="AA98" s="310"/>
      <c r="AB98" s="310"/>
      <c r="AC98" s="310"/>
      <c r="AD98" s="310"/>
      <c r="AE98" s="310"/>
      <c r="AF98" s="311"/>
      <c r="AG98" s="90"/>
    </row>
    <row r="99" spans="2:33" ht="21" hidden="1" customHeight="1">
      <c r="B99" s="320"/>
      <c r="C99" s="321"/>
      <c r="D99" s="321"/>
      <c r="E99" s="321"/>
      <c r="F99" s="321"/>
      <c r="G99" s="321"/>
      <c r="H99" s="321"/>
      <c r="I99" s="321"/>
      <c r="J99" s="321"/>
      <c r="K99" s="321"/>
      <c r="L99" s="321"/>
      <c r="M99" s="321"/>
      <c r="N99" s="322"/>
      <c r="O99" s="323"/>
      <c r="P99" s="308"/>
      <c r="Q99" s="308"/>
      <c r="R99" s="308"/>
      <c r="S99" s="308"/>
      <c r="T99" s="308"/>
      <c r="U99" s="308"/>
      <c r="V99" s="247"/>
      <c r="W99" s="247"/>
      <c r="X99" s="247"/>
      <c r="Y99" s="309"/>
      <c r="Z99" s="310"/>
      <c r="AA99" s="310"/>
      <c r="AB99" s="310"/>
      <c r="AC99" s="310"/>
      <c r="AD99" s="310"/>
      <c r="AE99" s="310"/>
      <c r="AF99" s="311"/>
      <c r="AG99" s="90"/>
    </row>
    <row r="100" spans="2:33" ht="21" hidden="1" customHeight="1">
      <c r="B100" s="320"/>
      <c r="C100" s="321"/>
      <c r="D100" s="321"/>
      <c r="E100" s="321"/>
      <c r="F100" s="321"/>
      <c r="G100" s="321"/>
      <c r="H100" s="321"/>
      <c r="I100" s="321"/>
      <c r="J100" s="321"/>
      <c r="K100" s="321"/>
      <c r="L100" s="321"/>
      <c r="M100" s="321"/>
      <c r="N100" s="322"/>
      <c r="O100" s="323"/>
      <c r="P100" s="308"/>
      <c r="Q100" s="308"/>
      <c r="R100" s="308"/>
      <c r="S100" s="308"/>
      <c r="T100" s="308"/>
      <c r="U100" s="308"/>
      <c r="V100" s="247"/>
      <c r="W100" s="247"/>
      <c r="X100" s="247"/>
      <c r="Y100" s="309"/>
      <c r="Z100" s="310"/>
      <c r="AA100" s="310"/>
      <c r="AB100" s="310"/>
      <c r="AC100" s="310"/>
      <c r="AD100" s="310"/>
      <c r="AE100" s="310"/>
      <c r="AF100" s="311"/>
      <c r="AG100" s="90"/>
    </row>
    <row r="101" spans="2:33" ht="21" hidden="1" customHeight="1">
      <c r="B101" s="317"/>
      <c r="C101" s="318"/>
      <c r="D101" s="318"/>
      <c r="E101" s="318"/>
      <c r="F101" s="318"/>
      <c r="G101" s="318"/>
      <c r="H101" s="318"/>
      <c r="I101" s="318"/>
      <c r="J101" s="318"/>
      <c r="K101" s="318"/>
      <c r="L101" s="318"/>
      <c r="M101" s="318"/>
      <c r="N101" s="319"/>
      <c r="O101" s="323"/>
      <c r="P101" s="308"/>
      <c r="Q101" s="308"/>
      <c r="R101" s="308"/>
      <c r="S101" s="308"/>
      <c r="T101" s="308"/>
      <c r="U101" s="308"/>
      <c r="V101" s="247"/>
      <c r="W101" s="247"/>
      <c r="X101" s="247"/>
      <c r="Y101" s="309"/>
      <c r="Z101" s="310"/>
      <c r="AA101" s="310"/>
      <c r="AB101" s="310"/>
      <c r="AC101" s="310"/>
      <c r="AD101" s="310"/>
      <c r="AE101" s="310"/>
      <c r="AF101" s="311"/>
      <c r="AG101" s="90"/>
    </row>
    <row r="102" spans="2:33" ht="21" hidden="1" customHeight="1">
      <c r="B102" s="317"/>
      <c r="C102" s="318"/>
      <c r="D102" s="318"/>
      <c r="E102" s="318"/>
      <c r="F102" s="318"/>
      <c r="G102" s="318"/>
      <c r="H102" s="318"/>
      <c r="I102" s="318"/>
      <c r="J102" s="318"/>
      <c r="K102" s="318"/>
      <c r="L102" s="318"/>
      <c r="M102" s="318"/>
      <c r="N102" s="319"/>
      <c r="O102" s="323"/>
      <c r="P102" s="308"/>
      <c r="Q102" s="308"/>
      <c r="R102" s="308"/>
      <c r="S102" s="308"/>
      <c r="T102" s="308"/>
      <c r="U102" s="308"/>
      <c r="V102" s="247"/>
      <c r="W102" s="247"/>
      <c r="X102" s="247"/>
      <c r="Y102" s="309"/>
      <c r="Z102" s="310"/>
      <c r="AA102" s="310"/>
      <c r="AB102" s="310"/>
      <c r="AC102" s="310"/>
      <c r="AD102" s="310"/>
      <c r="AE102" s="310"/>
      <c r="AF102" s="311"/>
      <c r="AG102" s="90"/>
    </row>
    <row r="103" spans="2:33" ht="21" hidden="1" customHeight="1">
      <c r="B103" s="317"/>
      <c r="C103" s="318"/>
      <c r="D103" s="318"/>
      <c r="E103" s="318"/>
      <c r="F103" s="318"/>
      <c r="G103" s="318"/>
      <c r="H103" s="318"/>
      <c r="I103" s="318"/>
      <c r="J103" s="318"/>
      <c r="K103" s="318"/>
      <c r="L103" s="318"/>
      <c r="M103" s="318"/>
      <c r="N103" s="319"/>
      <c r="O103" s="323"/>
      <c r="P103" s="308"/>
      <c r="Q103" s="308"/>
      <c r="R103" s="308"/>
      <c r="S103" s="308"/>
      <c r="T103" s="308"/>
      <c r="U103" s="308"/>
      <c r="V103" s="247"/>
      <c r="W103" s="247"/>
      <c r="X103" s="247"/>
      <c r="Y103" s="309"/>
      <c r="Z103" s="310"/>
      <c r="AA103" s="310"/>
      <c r="AB103" s="310"/>
      <c r="AC103" s="310"/>
      <c r="AD103" s="310"/>
      <c r="AE103" s="310"/>
      <c r="AF103" s="311"/>
      <c r="AG103" s="90"/>
    </row>
    <row r="104" spans="2:33" ht="21" hidden="1" customHeight="1">
      <c r="B104" s="317"/>
      <c r="C104" s="318"/>
      <c r="D104" s="318"/>
      <c r="E104" s="318"/>
      <c r="F104" s="318"/>
      <c r="G104" s="318"/>
      <c r="H104" s="318"/>
      <c r="I104" s="318"/>
      <c r="J104" s="318"/>
      <c r="K104" s="318"/>
      <c r="L104" s="318"/>
      <c r="M104" s="318"/>
      <c r="N104" s="319"/>
      <c r="O104" s="323"/>
      <c r="P104" s="308"/>
      <c r="Q104" s="308"/>
      <c r="R104" s="308"/>
      <c r="S104" s="308"/>
      <c r="T104" s="308"/>
      <c r="U104" s="308"/>
      <c r="V104" s="247"/>
      <c r="W104" s="247"/>
      <c r="X104" s="247"/>
      <c r="Y104" s="309"/>
      <c r="Z104" s="310"/>
      <c r="AA104" s="310"/>
      <c r="AB104" s="310"/>
      <c r="AC104" s="310"/>
      <c r="AD104" s="310"/>
      <c r="AE104" s="310"/>
      <c r="AF104" s="311"/>
      <c r="AG104" s="90"/>
    </row>
    <row r="105" spans="2:33" ht="21" hidden="1" customHeight="1">
      <c r="B105" s="317"/>
      <c r="C105" s="318"/>
      <c r="D105" s="318"/>
      <c r="E105" s="318"/>
      <c r="F105" s="318"/>
      <c r="G105" s="318"/>
      <c r="H105" s="318"/>
      <c r="I105" s="318"/>
      <c r="J105" s="318"/>
      <c r="K105" s="318"/>
      <c r="L105" s="318"/>
      <c r="M105" s="318"/>
      <c r="N105" s="319"/>
      <c r="O105" s="323"/>
      <c r="P105" s="308"/>
      <c r="Q105" s="308"/>
      <c r="R105" s="308"/>
      <c r="S105" s="308"/>
      <c r="T105" s="308"/>
      <c r="U105" s="308"/>
      <c r="V105" s="247"/>
      <c r="W105" s="247"/>
      <c r="X105" s="247"/>
      <c r="Y105" s="309"/>
      <c r="Z105" s="310"/>
      <c r="AA105" s="310"/>
      <c r="AB105" s="310"/>
      <c r="AC105" s="310"/>
      <c r="AD105" s="310"/>
      <c r="AE105" s="310"/>
      <c r="AF105" s="311"/>
      <c r="AG105" s="90"/>
    </row>
    <row r="106" spans="2:33" ht="21" hidden="1" customHeight="1">
      <c r="B106" s="317"/>
      <c r="C106" s="318"/>
      <c r="D106" s="318"/>
      <c r="E106" s="318"/>
      <c r="F106" s="318"/>
      <c r="G106" s="318"/>
      <c r="H106" s="318"/>
      <c r="I106" s="318"/>
      <c r="J106" s="318"/>
      <c r="K106" s="318"/>
      <c r="L106" s="318"/>
      <c r="M106" s="318"/>
      <c r="N106" s="319"/>
      <c r="O106" s="323"/>
      <c r="P106" s="308"/>
      <c r="Q106" s="308"/>
      <c r="R106" s="308"/>
      <c r="S106" s="308"/>
      <c r="T106" s="308"/>
      <c r="U106" s="308"/>
      <c r="V106" s="247"/>
      <c r="W106" s="247"/>
      <c r="X106" s="247"/>
      <c r="Y106" s="309"/>
      <c r="Z106" s="310"/>
      <c r="AA106" s="310"/>
      <c r="AB106" s="310"/>
      <c r="AC106" s="310"/>
      <c r="AD106" s="310"/>
      <c r="AE106" s="310"/>
      <c r="AF106" s="311"/>
      <c r="AG106" s="90"/>
    </row>
    <row r="107" spans="2:33" ht="21" hidden="1" customHeight="1">
      <c r="B107" s="317"/>
      <c r="C107" s="318"/>
      <c r="D107" s="318"/>
      <c r="E107" s="318"/>
      <c r="F107" s="318"/>
      <c r="G107" s="318"/>
      <c r="H107" s="318"/>
      <c r="I107" s="318"/>
      <c r="J107" s="318"/>
      <c r="K107" s="318"/>
      <c r="L107" s="318"/>
      <c r="M107" s="318"/>
      <c r="N107" s="319"/>
      <c r="O107" s="323"/>
      <c r="P107" s="308"/>
      <c r="Q107" s="308"/>
      <c r="R107" s="308"/>
      <c r="S107" s="308"/>
      <c r="T107" s="308"/>
      <c r="U107" s="308"/>
      <c r="V107" s="247"/>
      <c r="W107" s="247"/>
      <c r="X107" s="247"/>
      <c r="Y107" s="309"/>
      <c r="Z107" s="310"/>
      <c r="AA107" s="310"/>
      <c r="AB107" s="310"/>
      <c r="AC107" s="310"/>
      <c r="AD107" s="310"/>
      <c r="AE107" s="310"/>
      <c r="AF107" s="311"/>
      <c r="AG107" s="90"/>
    </row>
    <row r="108" spans="2:33" ht="21" hidden="1" customHeight="1">
      <c r="B108" s="317"/>
      <c r="C108" s="318"/>
      <c r="D108" s="318"/>
      <c r="E108" s="318"/>
      <c r="F108" s="318"/>
      <c r="G108" s="318"/>
      <c r="H108" s="318"/>
      <c r="I108" s="318"/>
      <c r="J108" s="318"/>
      <c r="K108" s="318"/>
      <c r="L108" s="318"/>
      <c r="M108" s="318"/>
      <c r="N108" s="319"/>
      <c r="O108" s="323"/>
      <c r="P108" s="308"/>
      <c r="Q108" s="308"/>
      <c r="R108" s="308"/>
      <c r="S108" s="308"/>
      <c r="T108" s="308"/>
      <c r="U108" s="308"/>
      <c r="V108" s="247"/>
      <c r="W108" s="247"/>
      <c r="X108" s="247"/>
      <c r="Y108" s="309"/>
      <c r="Z108" s="310"/>
      <c r="AA108" s="310"/>
      <c r="AB108" s="310"/>
      <c r="AC108" s="310"/>
      <c r="AD108" s="310"/>
      <c r="AE108" s="310"/>
      <c r="AF108" s="311"/>
      <c r="AG108" s="90"/>
    </row>
    <row r="109" spans="2:33" ht="21" hidden="1" customHeight="1">
      <c r="B109" s="317"/>
      <c r="C109" s="318"/>
      <c r="D109" s="318"/>
      <c r="E109" s="318"/>
      <c r="F109" s="318"/>
      <c r="G109" s="318"/>
      <c r="H109" s="318"/>
      <c r="I109" s="318"/>
      <c r="J109" s="318"/>
      <c r="K109" s="318"/>
      <c r="L109" s="318"/>
      <c r="M109" s="318"/>
      <c r="N109" s="319"/>
      <c r="O109" s="323"/>
      <c r="P109" s="308"/>
      <c r="Q109" s="308"/>
      <c r="R109" s="308"/>
      <c r="S109" s="308"/>
      <c r="T109" s="308"/>
      <c r="U109" s="308"/>
      <c r="V109" s="247"/>
      <c r="W109" s="247"/>
      <c r="X109" s="247"/>
      <c r="Y109" s="309"/>
      <c r="Z109" s="310"/>
      <c r="AA109" s="310"/>
      <c r="AB109" s="310"/>
      <c r="AC109" s="310"/>
      <c r="AD109" s="310"/>
      <c r="AE109" s="310"/>
      <c r="AF109" s="311"/>
      <c r="AG109" s="90"/>
    </row>
    <row r="110" spans="2:33" ht="21" hidden="1" customHeight="1">
      <c r="B110" s="317"/>
      <c r="C110" s="318"/>
      <c r="D110" s="318"/>
      <c r="E110" s="318"/>
      <c r="F110" s="318"/>
      <c r="G110" s="318"/>
      <c r="H110" s="318"/>
      <c r="I110" s="318"/>
      <c r="J110" s="318"/>
      <c r="K110" s="318"/>
      <c r="L110" s="318"/>
      <c r="M110" s="318"/>
      <c r="N110" s="319"/>
      <c r="O110" s="323"/>
      <c r="P110" s="308"/>
      <c r="Q110" s="308"/>
      <c r="R110" s="308"/>
      <c r="S110" s="308"/>
      <c r="T110" s="308"/>
      <c r="U110" s="308"/>
      <c r="V110" s="247"/>
      <c r="W110" s="247"/>
      <c r="X110" s="247"/>
      <c r="Y110" s="309"/>
      <c r="Z110" s="310"/>
      <c r="AA110" s="310"/>
      <c r="AB110" s="310"/>
      <c r="AC110" s="310"/>
      <c r="AD110" s="310"/>
      <c r="AE110" s="310"/>
      <c r="AF110" s="311"/>
      <c r="AG110" s="90"/>
    </row>
    <row r="111" spans="2:33" ht="21" hidden="1" customHeight="1">
      <c r="B111" s="317"/>
      <c r="C111" s="318"/>
      <c r="D111" s="318"/>
      <c r="E111" s="318"/>
      <c r="F111" s="318"/>
      <c r="G111" s="318"/>
      <c r="H111" s="318"/>
      <c r="I111" s="318"/>
      <c r="J111" s="318"/>
      <c r="K111" s="318"/>
      <c r="L111" s="318"/>
      <c r="M111" s="318"/>
      <c r="N111" s="319"/>
      <c r="O111" s="323"/>
      <c r="P111" s="308"/>
      <c r="Q111" s="308"/>
      <c r="R111" s="308"/>
      <c r="S111" s="308"/>
      <c r="T111" s="308"/>
      <c r="U111" s="308"/>
      <c r="V111" s="247"/>
      <c r="W111" s="247"/>
      <c r="X111" s="247"/>
      <c r="Y111" s="309"/>
      <c r="Z111" s="310"/>
      <c r="AA111" s="310"/>
      <c r="AB111" s="310"/>
      <c r="AC111" s="310"/>
      <c r="AD111" s="310"/>
      <c r="AE111" s="310"/>
      <c r="AF111" s="311"/>
      <c r="AG111" s="90"/>
    </row>
    <row r="112" spans="2:33" ht="21" hidden="1" customHeight="1">
      <c r="B112" s="317"/>
      <c r="C112" s="318"/>
      <c r="D112" s="318"/>
      <c r="E112" s="318"/>
      <c r="F112" s="318"/>
      <c r="G112" s="318"/>
      <c r="H112" s="318"/>
      <c r="I112" s="318"/>
      <c r="J112" s="318"/>
      <c r="K112" s="318"/>
      <c r="L112" s="318"/>
      <c r="M112" s="318"/>
      <c r="N112" s="319"/>
      <c r="O112" s="323"/>
      <c r="P112" s="308"/>
      <c r="Q112" s="308"/>
      <c r="R112" s="308"/>
      <c r="S112" s="308"/>
      <c r="T112" s="308"/>
      <c r="U112" s="308"/>
      <c r="V112" s="247"/>
      <c r="W112" s="247"/>
      <c r="X112" s="247"/>
      <c r="Y112" s="309"/>
      <c r="Z112" s="310"/>
      <c r="AA112" s="310"/>
      <c r="AB112" s="310"/>
      <c r="AC112" s="310"/>
      <c r="AD112" s="310"/>
      <c r="AE112" s="310"/>
      <c r="AF112" s="311"/>
      <c r="AG112" s="90"/>
    </row>
    <row r="113" spans="2:72" ht="21" hidden="1" customHeight="1">
      <c r="B113" s="320"/>
      <c r="C113" s="321"/>
      <c r="D113" s="321"/>
      <c r="E113" s="321"/>
      <c r="F113" s="321"/>
      <c r="G113" s="321"/>
      <c r="H113" s="321"/>
      <c r="I113" s="321"/>
      <c r="J113" s="321"/>
      <c r="K113" s="321"/>
      <c r="L113" s="321"/>
      <c r="M113" s="321"/>
      <c r="N113" s="322"/>
      <c r="O113" s="323"/>
      <c r="P113" s="308"/>
      <c r="Q113" s="308"/>
      <c r="R113" s="308"/>
      <c r="S113" s="308"/>
      <c r="T113" s="308"/>
      <c r="U113" s="308"/>
      <c r="V113" s="247"/>
      <c r="W113" s="247"/>
      <c r="X113" s="247"/>
      <c r="Y113" s="309"/>
      <c r="Z113" s="310"/>
      <c r="AA113" s="310"/>
      <c r="AB113" s="310"/>
      <c r="AC113" s="310"/>
      <c r="AD113" s="310"/>
      <c r="AE113" s="310"/>
      <c r="AF113" s="311"/>
      <c r="AG113" s="90"/>
    </row>
    <row r="114" spans="2:72">
      <c r="B114" s="324" t="s">
        <v>117</v>
      </c>
      <c r="C114" s="325"/>
      <c r="D114" s="325"/>
      <c r="E114" s="325"/>
      <c r="F114" s="325"/>
      <c r="G114" s="325"/>
      <c r="H114" s="325"/>
      <c r="I114" s="325"/>
      <c r="J114" s="325"/>
      <c r="K114" s="325"/>
      <c r="L114" s="325"/>
      <c r="M114" s="325"/>
      <c r="N114" s="325"/>
      <c r="O114" s="325"/>
      <c r="P114" s="325"/>
      <c r="Q114" s="325"/>
      <c r="R114" s="325"/>
      <c r="S114" s="325"/>
      <c r="T114" s="325"/>
      <c r="U114" s="325"/>
      <c r="V114" s="325"/>
      <c r="W114" s="325"/>
      <c r="X114" s="325"/>
      <c r="Y114" s="325"/>
      <c r="Z114" s="325"/>
      <c r="AA114" s="325"/>
      <c r="AB114" s="325"/>
      <c r="AC114" s="325"/>
      <c r="AD114" s="325"/>
      <c r="AE114" s="325"/>
      <c r="AF114" s="326"/>
      <c r="AI114" s="110"/>
    </row>
    <row r="115" spans="2:72" ht="15" customHeight="1">
      <c r="B115" s="327"/>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c r="AA115" s="328"/>
      <c r="AB115" s="328"/>
      <c r="AC115" s="328"/>
      <c r="AD115" s="328"/>
      <c r="AE115" s="328"/>
      <c r="AF115" s="329"/>
    </row>
    <row r="116" spans="2:72" ht="18" customHeight="1">
      <c r="B116" s="111"/>
      <c r="C116" s="112" t="s">
        <v>118</v>
      </c>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4"/>
      <c r="AD116" s="114"/>
      <c r="AE116" s="114"/>
      <c r="AF116" s="115"/>
      <c r="AI116" s="330"/>
      <c r="AJ116" s="330"/>
      <c r="AK116" s="330"/>
      <c r="AL116" s="330"/>
      <c r="AM116" s="330"/>
      <c r="AN116" s="330"/>
      <c r="AO116" s="330"/>
      <c r="AP116" s="330"/>
      <c r="AQ116" s="330"/>
      <c r="AR116" s="330"/>
      <c r="AS116" s="330"/>
      <c r="AT116" s="330"/>
      <c r="AU116" s="330"/>
      <c r="AV116" s="330"/>
      <c r="AW116" s="330"/>
      <c r="AX116" s="330"/>
      <c r="AY116" s="330"/>
      <c r="AZ116" s="330"/>
      <c r="BA116" s="330"/>
      <c r="BB116" s="330"/>
      <c r="BC116" s="330"/>
      <c r="BD116" s="330"/>
      <c r="BE116" s="330"/>
      <c r="BF116" s="330"/>
      <c r="BG116" s="29"/>
      <c r="BH116" s="29"/>
      <c r="BI116" s="29"/>
      <c r="BJ116" s="29"/>
      <c r="BK116" s="29"/>
      <c r="BL116" s="29"/>
      <c r="BM116" s="29"/>
      <c r="BN116" s="29"/>
      <c r="BO116" s="29"/>
      <c r="BP116" s="29"/>
      <c r="BQ116" s="29"/>
      <c r="BR116" s="29"/>
      <c r="BS116" s="29"/>
      <c r="BT116" s="29"/>
    </row>
    <row r="117" spans="2:72" ht="26.25" customHeight="1">
      <c r="B117" s="116"/>
      <c r="C117" s="117" t="s">
        <v>119</v>
      </c>
      <c r="D117" s="118"/>
      <c r="E117" s="118"/>
      <c r="F117" s="244" t="s">
        <v>120</v>
      </c>
      <c r="G117" s="244"/>
      <c r="H117" s="245" t="s">
        <v>121</v>
      </c>
      <c r="I117" s="245"/>
      <c r="J117" s="245"/>
      <c r="K117" s="245"/>
      <c r="L117" s="245"/>
      <c r="M117" s="245"/>
      <c r="N117" s="245" t="s">
        <v>122</v>
      </c>
      <c r="O117" s="245"/>
      <c r="P117" s="245"/>
      <c r="Q117" s="245"/>
      <c r="R117" s="245"/>
      <c r="S117" s="245"/>
      <c r="T117" s="245"/>
      <c r="U117" s="245" t="s">
        <v>123</v>
      </c>
      <c r="V117" s="245"/>
      <c r="W117" s="245"/>
      <c r="X117" s="245"/>
      <c r="Y117" s="245"/>
      <c r="Z117" s="245"/>
      <c r="AA117" s="245" t="s">
        <v>124</v>
      </c>
      <c r="AB117" s="245"/>
      <c r="AC117" s="245"/>
      <c r="AD117" s="331" t="s">
        <v>125</v>
      </c>
      <c r="AE117" s="331"/>
      <c r="AF117" s="119"/>
    </row>
    <row r="118" spans="2:72" ht="45" customHeight="1">
      <c r="B118" s="116"/>
      <c r="C118" s="340" t="s">
        <v>1377</v>
      </c>
      <c r="D118" s="341"/>
      <c r="E118" s="342"/>
      <c r="F118" s="346" t="s">
        <v>126</v>
      </c>
      <c r="G118" s="347"/>
      <c r="H118" s="332"/>
      <c r="I118" s="350"/>
      <c r="J118" s="350"/>
      <c r="K118" s="350"/>
      <c r="L118" s="350"/>
      <c r="M118" s="333"/>
      <c r="N118" s="332"/>
      <c r="O118" s="350"/>
      <c r="P118" s="350"/>
      <c r="Q118" s="350"/>
      <c r="R118" s="350"/>
      <c r="S118" s="350"/>
      <c r="T118" s="333"/>
      <c r="U118" s="332"/>
      <c r="V118" s="350"/>
      <c r="W118" s="350"/>
      <c r="X118" s="350"/>
      <c r="Y118" s="350"/>
      <c r="Z118" s="333"/>
      <c r="AA118" s="332"/>
      <c r="AB118" s="350"/>
      <c r="AC118" s="333"/>
      <c r="AD118" s="332"/>
      <c r="AE118" s="333"/>
      <c r="AF118" s="119"/>
    </row>
    <row r="119" spans="2:72" ht="45" customHeight="1">
      <c r="B119" s="116"/>
      <c r="C119" s="293"/>
      <c r="D119" s="294"/>
      <c r="E119" s="295"/>
      <c r="F119" s="348"/>
      <c r="G119" s="349"/>
      <c r="H119" s="334"/>
      <c r="I119" s="351"/>
      <c r="J119" s="351"/>
      <c r="K119" s="351"/>
      <c r="L119" s="351"/>
      <c r="M119" s="335"/>
      <c r="N119" s="334"/>
      <c r="O119" s="351"/>
      <c r="P119" s="351"/>
      <c r="Q119" s="351"/>
      <c r="R119" s="351"/>
      <c r="S119" s="351"/>
      <c r="T119" s="335"/>
      <c r="U119" s="334"/>
      <c r="V119" s="351"/>
      <c r="W119" s="351"/>
      <c r="X119" s="351"/>
      <c r="Y119" s="351"/>
      <c r="Z119" s="335"/>
      <c r="AA119" s="334"/>
      <c r="AB119" s="351"/>
      <c r="AC119" s="335"/>
      <c r="AD119" s="334"/>
      <c r="AE119" s="335"/>
      <c r="AF119" s="119"/>
    </row>
    <row r="120" spans="2:72" ht="45" customHeight="1">
      <c r="B120" s="116"/>
      <c r="C120" s="293"/>
      <c r="D120" s="294"/>
      <c r="E120" s="295"/>
      <c r="F120" s="244" t="s">
        <v>127</v>
      </c>
      <c r="G120" s="244"/>
      <c r="H120" s="336"/>
      <c r="I120" s="336"/>
      <c r="J120" s="336"/>
      <c r="K120" s="336"/>
      <c r="L120" s="336"/>
      <c r="M120" s="336"/>
      <c r="N120" s="336"/>
      <c r="O120" s="336"/>
      <c r="P120" s="336"/>
      <c r="Q120" s="336"/>
      <c r="R120" s="336"/>
      <c r="S120" s="336"/>
      <c r="T120" s="336"/>
      <c r="U120" s="337"/>
      <c r="V120" s="338"/>
      <c r="W120" s="338"/>
      <c r="X120" s="338"/>
      <c r="Y120" s="338"/>
      <c r="Z120" s="339"/>
      <c r="AA120" s="337"/>
      <c r="AB120" s="338"/>
      <c r="AC120" s="338"/>
      <c r="AD120" s="336"/>
      <c r="AE120" s="336"/>
      <c r="AF120" s="119"/>
    </row>
    <row r="121" spans="2:72" ht="45" customHeight="1">
      <c r="B121" s="116"/>
      <c r="C121" s="343"/>
      <c r="D121" s="344"/>
      <c r="E121" s="345"/>
      <c r="F121" s="244" t="s">
        <v>128</v>
      </c>
      <c r="G121" s="244"/>
      <c r="H121" s="336"/>
      <c r="I121" s="336"/>
      <c r="J121" s="336"/>
      <c r="K121" s="336"/>
      <c r="L121" s="336"/>
      <c r="M121" s="336"/>
      <c r="N121" s="336"/>
      <c r="O121" s="336"/>
      <c r="P121" s="336"/>
      <c r="Q121" s="336"/>
      <c r="R121" s="336"/>
      <c r="S121" s="336"/>
      <c r="T121" s="336"/>
      <c r="U121" s="337"/>
      <c r="V121" s="338"/>
      <c r="W121" s="338"/>
      <c r="X121" s="338"/>
      <c r="Y121" s="338"/>
      <c r="Z121" s="339"/>
      <c r="AA121" s="337"/>
      <c r="AB121" s="338"/>
      <c r="AC121" s="338"/>
      <c r="AD121" s="336"/>
      <c r="AE121" s="336"/>
      <c r="AF121" s="119"/>
    </row>
    <row r="122" spans="2:72" ht="25.5" customHeight="1">
      <c r="B122" s="116"/>
      <c r="C122" s="120" t="s">
        <v>129</v>
      </c>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c r="AA122" s="121"/>
      <c r="AB122" s="121"/>
      <c r="AC122" s="121"/>
      <c r="AD122" s="121"/>
      <c r="AE122" s="121"/>
      <c r="AF122" s="119"/>
    </row>
    <row r="123" spans="2:72" ht="20.25" customHeight="1">
      <c r="B123" s="116"/>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c r="AA123" s="121"/>
      <c r="AB123" s="121"/>
      <c r="AC123" s="121"/>
      <c r="AD123" s="121"/>
      <c r="AE123" s="121"/>
      <c r="AF123" s="119"/>
    </row>
    <row r="124" spans="2:72" ht="17.25" customHeight="1">
      <c r="B124" s="63"/>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3"/>
    </row>
    <row r="125" spans="2:72" ht="15.75" customHeight="1">
      <c r="B125" s="250" t="s">
        <v>130</v>
      </c>
      <c r="C125" s="251"/>
      <c r="D125" s="251"/>
      <c r="E125" s="251"/>
      <c r="F125" s="251"/>
      <c r="G125" s="251"/>
      <c r="H125" s="251"/>
      <c r="I125" s="251"/>
      <c r="J125" s="251"/>
      <c r="K125" s="251"/>
      <c r="L125" s="251"/>
      <c r="M125" s="251"/>
      <c r="N125" s="251"/>
      <c r="O125" s="251"/>
      <c r="P125" s="251"/>
      <c r="Q125" s="251"/>
      <c r="R125" s="252"/>
      <c r="S125" s="358" t="s">
        <v>91</v>
      </c>
      <c r="T125" s="359"/>
      <c r="U125" s="359"/>
      <c r="V125" s="360"/>
      <c r="W125" s="361" t="s">
        <v>131</v>
      </c>
      <c r="X125" s="359"/>
      <c r="Y125" s="360"/>
      <c r="Z125" s="358" t="s">
        <v>93</v>
      </c>
      <c r="AA125" s="359"/>
      <c r="AB125" s="360"/>
      <c r="AC125" s="358" t="s">
        <v>132</v>
      </c>
      <c r="AD125" s="359"/>
      <c r="AE125" s="359"/>
      <c r="AF125" s="365"/>
    </row>
    <row r="126" spans="2:72" ht="18.75" customHeight="1">
      <c r="B126" s="253"/>
      <c r="C126" s="254"/>
      <c r="D126" s="254"/>
      <c r="E126" s="254"/>
      <c r="F126" s="254"/>
      <c r="G126" s="254"/>
      <c r="H126" s="254"/>
      <c r="I126" s="254"/>
      <c r="J126" s="254"/>
      <c r="K126" s="254"/>
      <c r="L126" s="254"/>
      <c r="M126" s="254"/>
      <c r="N126" s="254"/>
      <c r="O126" s="254"/>
      <c r="P126" s="254"/>
      <c r="Q126" s="254"/>
      <c r="R126" s="255"/>
      <c r="S126" s="362" t="s">
        <v>94</v>
      </c>
      <c r="T126" s="363"/>
      <c r="U126" s="363"/>
      <c r="V126" s="364"/>
      <c r="W126" s="362"/>
      <c r="X126" s="363"/>
      <c r="Y126" s="364"/>
      <c r="Z126" s="362"/>
      <c r="AA126" s="363"/>
      <c r="AB126" s="364"/>
      <c r="AC126" s="124" t="s">
        <v>133</v>
      </c>
      <c r="AD126" s="366" t="s">
        <v>134</v>
      </c>
      <c r="AE126" s="367"/>
      <c r="AF126" s="368"/>
    </row>
    <row r="127" spans="2:72" ht="18" customHeight="1">
      <c r="B127" s="125"/>
      <c r="C127" s="126"/>
      <c r="D127" s="126"/>
      <c r="E127" s="126"/>
      <c r="F127" s="126"/>
      <c r="G127" s="126"/>
      <c r="H127" s="126"/>
      <c r="I127" s="126"/>
      <c r="J127" s="126"/>
      <c r="K127" s="126"/>
      <c r="L127" s="126"/>
      <c r="M127" s="126"/>
      <c r="N127" s="126"/>
      <c r="O127" s="126"/>
      <c r="P127" s="126"/>
      <c r="Q127" s="126"/>
      <c r="R127" s="126"/>
      <c r="S127" s="127"/>
      <c r="T127" s="126"/>
      <c r="U127" s="126"/>
      <c r="V127" s="128"/>
      <c r="W127" s="129"/>
      <c r="X127" s="130"/>
      <c r="Y127" s="128"/>
      <c r="Z127" s="129"/>
      <c r="AA127" s="130"/>
      <c r="AB127" s="131"/>
      <c r="AC127" s="132"/>
      <c r="AD127" s="352"/>
      <c r="AE127" s="353"/>
      <c r="AF127" s="354"/>
      <c r="AG127" s="90"/>
    </row>
    <row r="128" spans="2:72" ht="18" customHeight="1">
      <c r="B128" s="133"/>
      <c r="C128" s="134"/>
      <c r="D128" s="134"/>
      <c r="E128" s="134"/>
      <c r="F128" s="134"/>
      <c r="G128" s="134"/>
      <c r="H128" s="134"/>
      <c r="I128" s="134"/>
      <c r="J128" s="134"/>
      <c r="K128" s="134"/>
      <c r="L128" s="134"/>
      <c r="M128" s="134"/>
      <c r="N128" s="134"/>
      <c r="O128" s="134"/>
      <c r="P128" s="134"/>
      <c r="Q128" s="134"/>
      <c r="R128" s="134"/>
      <c r="S128" s="135"/>
      <c r="T128" s="134"/>
      <c r="U128" s="134"/>
      <c r="V128" s="136"/>
      <c r="W128" s="137"/>
      <c r="X128" s="138"/>
      <c r="Y128" s="136"/>
      <c r="Z128" s="137"/>
      <c r="AA128" s="138"/>
      <c r="AB128" s="139"/>
      <c r="AC128" s="140"/>
      <c r="AD128" s="355"/>
      <c r="AE128" s="356"/>
      <c r="AF128" s="357"/>
      <c r="AG128" s="90"/>
    </row>
    <row r="129" spans="2:33" ht="17.25" customHeight="1">
      <c r="B129" s="250" t="s">
        <v>135</v>
      </c>
      <c r="C129" s="251"/>
      <c r="D129" s="251"/>
      <c r="E129" s="251"/>
      <c r="F129" s="251"/>
      <c r="G129" s="251"/>
      <c r="H129" s="251"/>
      <c r="I129" s="251"/>
      <c r="J129" s="251"/>
      <c r="K129" s="251"/>
      <c r="L129" s="251"/>
      <c r="M129" s="251"/>
      <c r="N129" s="251"/>
      <c r="O129" s="251"/>
      <c r="P129" s="251"/>
      <c r="Q129" s="251"/>
      <c r="R129" s="252"/>
      <c r="S129" s="358" t="s">
        <v>91</v>
      </c>
      <c r="T129" s="359"/>
      <c r="U129" s="359"/>
      <c r="V129" s="360"/>
      <c r="W129" s="361" t="s">
        <v>131</v>
      </c>
      <c r="X129" s="359"/>
      <c r="Y129" s="360"/>
      <c r="Z129" s="358" t="s">
        <v>93</v>
      </c>
      <c r="AA129" s="359"/>
      <c r="AB129" s="360"/>
      <c r="AC129" s="358" t="s">
        <v>132</v>
      </c>
      <c r="AD129" s="359"/>
      <c r="AE129" s="359"/>
      <c r="AF129" s="365"/>
    </row>
    <row r="130" spans="2:33" ht="18" customHeight="1">
      <c r="B130" s="253"/>
      <c r="C130" s="254"/>
      <c r="D130" s="254"/>
      <c r="E130" s="254"/>
      <c r="F130" s="254"/>
      <c r="G130" s="254"/>
      <c r="H130" s="254"/>
      <c r="I130" s="254"/>
      <c r="J130" s="254"/>
      <c r="K130" s="254"/>
      <c r="L130" s="254"/>
      <c r="M130" s="254"/>
      <c r="N130" s="254"/>
      <c r="O130" s="254"/>
      <c r="P130" s="254"/>
      <c r="Q130" s="254"/>
      <c r="R130" s="255"/>
      <c r="S130" s="362" t="s">
        <v>94</v>
      </c>
      <c r="T130" s="363"/>
      <c r="U130" s="363"/>
      <c r="V130" s="364"/>
      <c r="W130" s="362"/>
      <c r="X130" s="363"/>
      <c r="Y130" s="364"/>
      <c r="Z130" s="362"/>
      <c r="AA130" s="363"/>
      <c r="AB130" s="364"/>
      <c r="AC130" s="124" t="s">
        <v>133</v>
      </c>
      <c r="AD130" s="366" t="s">
        <v>134</v>
      </c>
      <c r="AE130" s="367"/>
      <c r="AF130" s="368"/>
    </row>
    <row r="131" spans="2:33" ht="18" customHeight="1">
      <c r="B131" s="125"/>
      <c r="C131" s="126"/>
      <c r="D131" s="126"/>
      <c r="E131" s="126"/>
      <c r="F131" s="126"/>
      <c r="G131" s="126"/>
      <c r="H131" s="126"/>
      <c r="I131" s="126"/>
      <c r="J131" s="126"/>
      <c r="K131" s="126"/>
      <c r="L131" s="126"/>
      <c r="M131" s="126"/>
      <c r="N131" s="126"/>
      <c r="O131" s="126"/>
      <c r="P131" s="126"/>
      <c r="Q131" s="126"/>
      <c r="R131" s="126"/>
      <c r="S131" s="127"/>
      <c r="T131" s="126"/>
      <c r="U131" s="126"/>
      <c r="V131" s="128"/>
      <c r="W131" s="129"/>
      <c r="X131" s="130"/>
      <c r="Y131" s="128"/>
      <c r="Z131" s="129"/>
      <c r="AA131" s="130"/>
      <c r="AB131" s="131"/>
      <c r="AC131" s="132"/>
      <c r="AD131" s="352"/>
      <c r="AE131" s="353"/>
      <c r="AF131" s="354"/>
      <c r="AG131" s="90"/>
    </row>
    <row r="132" spans="2:33" ht="18" customHeight="1">
      <c r="B132" s="133"/>
      <c r="C132" s="134"/>
      <c r="D132" s="134"/>
      <c r="E132" s="134"/>
      <c r="F132" s="134"/>
      <c r="G132" s="134"/>
      <c r="H132" s="134"/>
      <c r="I132" s="134"/>
      <c r="J132" s="134"/>
      <c r="K132" s="134"/>
      <c r="L132" s="134"/>
      <c r="M132" s="134"/>
      <c r="N132" s="134"/>
      <c r="O132" s="134"/>
      <c r="P132" s="134"/>
      <c r="Q132" s="134"/>
      <c r="R132" s="134"/>
      <c r="S132" s="135"/>
      <c r="T132" s="134"/>
      <c r="U132" s="134"/>
      <c r="V132" s="136"/>
      <c r="W132" s="137"/>
      <c r="X132" s="138"/>
      <c r="Y132" s="136"/>
      <c r="Z132" s="137"/>
      <c r="AA132" s="138"/>
      <c r="AB132" s="139"/>
      <c r="AC132" s="140"/>
      <c r="AD132" s="355"/>
      <c r="AE132" s="356"/>
      <c r="AF132" s="357"/>
      <c r="AG132" s="90"/>
    </row>
    <row r="133" spans="2:33" ht="18.75" customHeight="1">
      <c r="B133" s="250" t="s">
        <v>136</v>
      </c>
      <c r="C133" s="251"/>
      <c r="D133" s="251"/>
      <c r="E133" s="251"/>
      <c r="F133" s="251"/>
      <c r="G133" s="251"/>
      <c r="H133" s="251"/>
      <c r="I133" s="251"/>
      <c r="J133" s="251"/>
      <c r="K133" s="251"/>
      <c r="L133" s="251"/>
      <c r="M133" s="251"/>
      <c r="N133" s="251"/>
      <c r="O133" s="251"/>
      <c r="P133" s="251"/>
      <c r="Q133" s="251"/>
      <c r="R133" s="251"/>
      <c r="S133" s="251"/>
      <c r="T133" s="251"/>
      <c r="U133" s="252"/>
      <c r="V133" s="358" t="s">
        <v>91</v>
      </c>
      <c r="W133" s="359"/>
      <c r="X133" s="360"/>
      <c r="Y133" s="358" t="s">
        <v>137</v>
      </c>
      <c r="Z133" s="359"/>
      <c r="AA133" s="360"/>
      <c r="AB133" s="358" t="s">
        <v>93</v>
      </c>
      <c r="AC133" s="359"/>
      <c r="AD133" s="359"/>
      <c r="AE133" s="359"/>
      <c r="AF133" s="365"/>
    </row>
    <row r="134" spans="2:33" ht="19.5" customHeight="1">
      <c r="B134" s="253"/>
      <c r="C134" s="254"/>
      <c r="D134" s="254"/>
      <c r="E134" s="254"/>
      <c r="F134" s="254"/>
      <c r="G134" s="254"/>
      <c r="H134" s="254"/>
      <c r="I134" s="254"/>
      <c r="J134" s="254"/>
      <c r="K134" s="254"/>
      <c r="L134" s="254"/>
      <c r="M134" s="254"/>
      <c r="N134" s="254"/>
      <c r="O134" s="254"/>
      <c r="P134" s="254"/>
      <c r="Q134" s="254"/>
      <c r="R134" s="254"/>
      <c r="S134" s="254"/>
      <c r="T134" s="254"/>
      <c r="U134" s="255"/>
      <c r="V134" s="362" t="s">
        <v>138</v>
      </c>
      <c r="W134" s="363"/>
      <c r="X134" s="364"/>
      <c r="Y134" s="362" t="s">
        <v>139</v>
      </c>
      <c r="Z134" s="363"/>
      <c r="AA134" s="364"/>
      <c r="AB134" s="362"/>
      <c r="AC134" s="363"/>
      <c r="AD134" s="363"/>
      <c r="AE134" s="363"/>
      <c r="AF134" s="381"/>
    </row>
    <row r="135" spans="2:33" ht="18" customHeight="1">
      <c r="B135" s="369" t="s">
        <v>140</v>
      </c>
      <c r="C135" s="370"/>
      <c r="D135" s="370"/>
      <c r="E135" s="141" t="s">
        <v>141</v>
      </c>
      <c r="F135" s="371" t="s">
        <v>142</v>
      </c>
      <c r="G135" s="371"/>
      <c r="H135" s="372" t="s">
        <v>143</v>
      </c>
      <c r="I135" s="373"/>
      <c r="J135" s="374"/>
      <c r="K135" s="142" t="s">
        <v>144</v>
      </c>
      <c r="L135" s="143"/>
      <c r="M135" s="143"/>
      <c r="N135" s="48"/>
      <c r="O135" s="144"/>
      <c r="P135" s="144"/>
      <c r="Q135" s="144"/>
      <c r="R135" s="144"/>
      <c r="S135" s="144"/>
      <c r="T135" s="144"/>
      <c r="U135" s="145"/>
      <c r="V135" s="287"/>
      <c r="W135" s="288"/>
      <c r="X135" s="289"/>
      <c r="Y135" s="375"/>
      <c r="Z135" s="376"/>
      <c r="AA135" s="377"/>
      <c r="AB135" s="378"/>
      <c r="AC135" s="379"/>
      <c r="AD135" s="379"/>
      <c r="AE135" s="379"/>
      <c r="AF135" s="380"/>
    </row>
    <row r="136" spans="2:33" ht="18" customHeight="1">
      <c r="B136" s="395"/>
      <c r="C136" s="341"/>
      <c r="D136" s="341"/>
      <c r="E136" s="397"/>
      <c r="F136" s="340"/>
      <c r="G136" s="342"/>
      <c r="H136" s="340"/>
      <c r="I136" s="341"/>
      <c r="J136" s="342"/>
      <c r="K136" s="146">
        <v>1</v>
      </c>
      <c r="L136" s="147"/>
      <c r="M136" s="147"/>
      <c r="N136" s="147"/>
      <c r="O136" s="147"/>
      <c r="P136" s="147"/>
      <c r="Q136" s="147"/>
      <c r="R136" s="147"/>
      <c r="S136" s="147"/>
      <c r="T136" s="147"/>
      <c r="U136" s="148"/>
      <c r="V136" s="293"/>
      <c r="W136" s="294"/>
      <c r="X136" s="295"/>
      <c r="Y136" s="383"/>
      <c r="Z136" s="384"/>
      <c r="AA136" s="385"/>
      <c r="AB136" s="293"/>
      <c r="AC136" s="294"/>
      <c r="AD136" s="294"/>
      <c r="AE136" s="294"/>
      <c r="AF136" s="382"/>
    </row>
    <row r="137" spans="2:33" ht="18" customHeight="1">
      <c r="B137" s="396"/>
      <c r="C137" s="294"/>
      <c r="D137" s="294"/>
      <c r="E137" s="398"/>
      <c r="F137" s="293"/>
      <c r="G137" s="295"/>
      <c r="H137" s="293"/>
      <c r="I137" s="294"/>
      <c r="J137" s="295"/>
      <c r="K137" s="146">
        <v>2</v>
      </c>
      <c r="L137" s="147"/>
      <c r="M137" s="147"/>
      <c r="N137" s="147"/>
      <c r="O137" s="147"/>
      <c r="P137" s="147"/>
      <c r="Q137" s="147"/>
      <c r="R137" s="147"/>
      <c r="S137" s="147"/>
      <c r="T137" s="147"/>
      <c r="U137" s="148"/>
      <c r="V137" s="293"/>
      <c r="W137" s="294"/>
      <c r="X137" s="295"/>
      <c r="Y137" s="383"/>
      <c r="Z137" s="384"/>
      <c r="AA137" s="385"/>
      <c r="AB137" s="293"/>
      <c r="AC137" s="294"/>
      <c r="AD137" s="294"/>
      <c r="AE137" s="294"/>
      <c r="AF137" s="382"/>
    </row>
    <row r="138" spans="2:33" ht="24" customHeight="1">
      <c r="B138" s="386" t="s">
        <v>145</v>
      </c>
      <c r="C138" s="387"/>
      <c r="D138" s="387"/>
      <c r="E138" s="387"/>
      <c r="F138" s="387"/>
      <c r="G138" s="387"/>
      <c r="H138" s="387"/>
      <c r="I138" s="387"/>
      <c r="J138" s="387"/>
      <c r="K138" s="387"/>
      <c r="L138" s="387"/>
      <c r="M138" s="387"/>
      <c r="N138" s="387"/>
      <c r="O138" s="387"/>
      <c r="P138" s="387"/>
      <c r="Q138" s="387"/>
      <c r="R138" s="387"/>
      <c r="S138" s="387"/>
      <c r="T138" s="387"/>
      <c r="U138" s="387"/>
      <c r="V138" s="387"/>
      <c r="W138" s="387"/>
      <c r="X138" s="387"/>
      <c r="Y138" s="387"/>
      <c r="Z138" s="387"/>
      <c r="AA138" s="387"/>
      <c r="AB138" s="387"/>
      <c r="AC138" s="387"/>
      <c r="AD138" s="387"/>
      <c r="AE138" s="387"/>
      <c r="AF138" s="388"/>
    </row>
    <row r="139" spans="2:33" ht="18.75" customHeight="1">
      <c r="B139" s="389" t="s">
        <v>140</v>
      </c>
      <c r="C139" s="390"/>
      <c r="D139" s="390"/>
      <c r="E139" s="390"/>
      <c r="F139" s="390"/>
      <c r="G139" s="391"/>
      <c r="H139" s="392" t="s">
        <v>146</v>
      </c>
      <c r="I139" s="390"/>
      <c r="J139" s="390"/>
      <c r="K139" s="390"/>
      <c r="L139" s="390"/>
      <c r="M139" s="390"/>
      <c r="N139" s="390"/>
      <c r="O139" s="390"/>
      <c r="P139" s="390"/>
      <c r="Q139" s="390"/>
      <c r="R139" s="391"/>
      <c r="S139" s="393" t="s">
        <v>147</v>
      </c>
      <c r="T139" s="393"/>
      <c r="U139" s="393"/>
      <c r="V139" s="393"/>
      <c r="W139" s="393"/>
      <c r="X139" s="393"/>
      <c r="Y139" s="393"/>
      <c r="Z139" s="393" t="s">
        <v>109</v>
      </c>
      <c r="AA139" s="393"/>
      <c r="AB139" s="393"/>
      <c r="AC139" s="393"/>
      <c r="AD139" s="392"/>
      <c r="AE139" s="392"/>
      <c r="AF139" s="394"/>
    </row>
    <row r="140" spans="2:33" ht="18.75" customHeight="1">
      <c r="B140" s="389"/>
      <c r="C140" s="390"/>
      <c r="D140" s="390"/>
      <c r="E140" s="390"/>
      <c r="F140" s="390"/>
      <c r="G140" s="391"/>
      <c r="H140" s="392"/>
      <c r="I140" s="390"/>
      <c r="J140" s="390"/>
      <c r="K140" s="390"/>
      <c r="L140" s="390"/>
      <c r="M140" s="390"/>
      <c r="N140" s="390"/>
      <c r="O140" s="390"/>
      <c r="P140" s="390"/>
      <c r="Q140" s="390"/>
      <c r="R140" s="391"/>
      <c r="S140" s="393"/>
      <c r="T140" s="393"/>
      <c r="U140" s="393"/>
      <c r="V140" s="393"/>
      <c r="W140" s="393"/>
      <c r="X140" s="393"/>
      <c r="Y140" s="393"/>
      <c r="Z140" s="393"/>
      <c r="AA140" s="393"/>
      <c r="AB140" s="393"/>
      <c r="AC140" s="393"/>
      <c r="AD140" s="392"/>
      <c r="AE140" s="392"/>
      <c r="AF140" s="394"/>
    </row>
    <row r="141" spans="2:33" ht="19.5" customHeight="1">
      <c r="B141" s="389"/>
      <c r="C141" s="390"/>
      <c r="D141" s="390"/>
      <c r="E141" s="390"/>
      <c r="F141" s="390"/>
      <c r="G141" s="391"/>
      <c r="H141" s="392"/>
      <c r="I141" s="390"/>
      <c r="J141" s="390"/>
      <c r="K141" s="390"/>
      <c r="L141" s="390"/>
      <c r="M141" s="390"/>
      <c r="N141" s="390"/>
      <c r="O141" s="390"/>
      <c r="P141" s="390"/>
      <c r="Q141" s="390"/>
      <c r="R141" s="391"/>
      <c r="S141" s="410"/>
      <c r="T141" s="410"/>
      <c r="U141" s="410"/>
      <c r="V141" s="410"/>
      <c r="W141" s="410"/>
      <c r="X141" s="410"/>
      <c r="Y141" s="410"/>
      <c r="Z141" s="410"/>
      <c r="AA141" s="410"/>
      <c r="AB141" s="410"/>
      <c r="AC141" s="410"/>
      <c r="AD141" s="411"/>
      <c r="AE141" s="411"/>
      <c r="AF141" s="412"/>
    </row>
    <row r="142" spans="2:33" ht="24" customHeight="1">
      <c r="B142" s="178" t="s">
        <v>148</v>
      </c>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80"/>
    </row>
    <row r="143" spans="2:33" ht="17.25" customHeight="1">
      <c r="B143" s="399" t="s">
        <v>149</v>
      </c>
      <c r="C143" s="371"/>
      <c r="D143" s="371"/>
      <c r="E143" s="371"/>
      <c r="F143" s="371"/>
      <c r="G143" s="371"/>
      <c r="H143" s="371"/>
      <c r="I143" s="371"/>
      <c r="J143" s="371"/>
      <c r="K143" s="371"/>
      <c r="L143" s="371"/>
      <c r="M143" s="371"/>
      <c r="N143" s="371"/>
      <c r="O143" s="371"/>
      <c r="P143" s="371"/>
      <c r="Q143" s="371"/>
      <c r="R143" s="371"/>
      <c r="S143" s="371"/>
      <c r="T143" s="371"/>
      <c r="U143" s="371"/>
      <c r="V143" s="371"/>
      <c r="W143" s="371" t="s">
        <v>150</v>
      </c>
      <c r="X143" s="371"/>
      <c r="Y143" s="371"/>
      <c r="Z143" s="371"/>
      <c r="AA143" s="371"/>
      <c r="AB143" s="371" t="s">
        <v>151</v>
      </c>
      <c r="AC143" s="371"/>
      <c r="AD143" s="372"/>
      <c r="AE143" s="372"/>
      <c r="AF143" s="400"/>
    </row>
    <row r="144" spans="2:33" ht="9" customHeight="1">
      <c r="B144" s="401"/>
      <c r="C144" s="402"/>
      <c r="D144" s="402"/>
      <c r="E144" s="402"/>
      <c r="F144" s="402"/>
      <c r="G144" s="402"/>
      <c r="H144" s="402"/>
      <c r="I144" s="402"/>
      <c r="J144" s="402"/>
      <c r="K144" s="402"/>
      <c r="L144" s="402"/>
      <c r="M144" s="402"/>
      <c r="N144" s="402"/>
      <c r="O144" s="402"/>
      <c r="P144" s="402"/>
      <c r="Q144" s="402"/>
      <c r="R144" s="402"/>
      <c r="S144" s="402"/>
      <c r="T144" s="402"/>
      <c r="U144" s="402"/>
      <c r="V144" s="402"/>
      <c r="W144" s="405" t="s">
        <v>152</v>
      </c>
      <c r="X144" s="405"/>
      <c r="Y144" s="405"/>
      <c r="Z144" s="405"/>
      <c r="AA144" s="405"/>
      <c r="AB144" s="405"/>
      <c r="AC144" s="405"/>
      <c r="AD144" s="407"/>
      <c r="AE144" s="407"/>
      <c r="AF144" s="408"/>
    </row>
    <row r="145" spans="2:32" ht="15" customHeight="1">
      <c r="B145" s="403"/>
      <c r="C145" s="404"/>
      <c r="D145" s="404"/>
      <c r="E145" s="404"/>
      <c r="F145" s="404"/>
      <c r="G145" s="404"/>
      <c r="H145" s="404"/>
      <c r="I145" s="404"/>
      <c r="J145" s="404"/>
      <c r="K145" s="404"/>
      <c r="L145" s="404"/>
      <c r="M145" s="404"/>
      <c r="N145" s="404"/>
      <c r="O145" s="404"/>
      <c r="P145" s="404"/>
      <c r="Q145" s="404"/>
      <c r="R145" s="404"/>
      <c r="S145" s="404"/>
      <c r="T145" s="404"/>
      <c r="U145" s="404"/>
      <c r="V145" s="404"/>
      <c r="W145" s="406"/>
      <c r="X145" s="406"/>
      <c r="Y145" s="406"/>
      <c r="Z145" s="406"/>
      <c r="AA145" s="406"/>
      <c r="AB145" s="406"/>
      <c r="AC145" s="406"/>
      <c r="AD145" s="355"/>
      <c r="AE145" s="355"/>
      <c r="AF145" s="409"/>
    </row>
    <row r="146" spans="2:32" ht="39" customHeight="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49"/>
      <c r="AE146" s="1"/>
      <c r="AF146" s="159" t="s">
        <v>153</v>
      </c>
    </row>
  </sheetData>
  <sheetProtection formatCells="0" formatColumns="0" formatRows="0" insertColumns="0" insertRows="0" insertHyperlinks="0" deleteColumns="0" deleteRows="0" sort="0" autoFilter="0" pivotTables="0"/>
  <mergeCells count="531">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40:G140"/>
    <mergeCell ref="H140:R140"/>
    <mergeCell ref="S140:Y140"/>
    <mergeCell ref="Z140:AF140"/>
    <mergeCell ref="B141:G141"/>
    <mergeCell ref="H141:R141"/>
    <mergeCell ref="S141:Y141"/>
    <mergeCell ref="Z141:AF141"/>
    <mergeCell ref="B142:AF142"/>
    <mergeCell ref="B143:V143"/>
    <mergeCell ref="W143:AA143"/>
    <mergeCell ref="AB143:AF143"/>
    <mergeCell ref="B144:V145"/>
    <mergeCell ref="W144:AA145"/>
    <mergeCell ref="AB144:AF145"/>
    <mergeCell ref="B139:G139"/>
    <mergeCell ref="H139:R139"/>
    <mergeCell ref="S139:Y139"/>
    <mergeCell ref="Z139:AF139"/>
    <mergeCell ref="B136:D137"/>
    <mergeCell ref="E136:E137"/>
    <mergeCell ref="F136:G137"/>
    <mergeCell ref="H136:J137"/>
    <mergeCell ref="V136:X136"/>
    <mergeCell ref="Y136:AA136"/>
    <mergeCell ref="AB136:AF136"/>
    <mergeCell ref="V137:X137"/>
    <mergeCell ref="Y137:AA137"/>
    <mergeCell ref="AB137:AF137"/>
    <mergeCell ref="B138:AF138"/>
    <mergeCell ref="AB135:AF135"/>
    <mergeCell ref="AD131:AF132"/>
    <mergeCell ref="B133:U134"/>
    <mergeCell ref="V133:X133"/>
    <mergeCell ref="Y133:AA133"/>
    <mergeCell ref="AB133:AF134"/>
    <mergeCell ref="V134:X134"/>
    <mergeCell ref="Y134:AA134"/>
    <mergeCell ref="B135:D135"/>
    <mergeCell ref="F135:G135"/>
    <mergeCell ref="H135:J135"/>
    <mergeCell ref="V135:X135"/>
    <mergeCell ref="Y135:AA135"/>
    <mergeCell ref="AA121:AC121"/>
    <mergeCell ref="AD121:AE121"/>
    <mergeCell ref="B125:R126"/>
    <mergeCell ref="S125:V125"/>
    <mergeCell ref="W125:Y126"/>
    <mergeCell ref="Z125:AB126"/>
    <mergeCell ref="AC125:AF125"/>
    <mergeCell ref="S126:V126"/>
    <mergeCell ref="AD126:AF126"/>
    <mergeCell ref="AD127:AF128"/>
    <mergeCell ref="B129:R130"/>
    <mergeCell ref="S129:V129"/>
    <mergeCell ref="W129:Y130"/>
    <mergeCell ref="Z129:AB130"/>
    <mergeCell ref="AC129:AF129"/>
    <mergeCell ref="S130:V130"/>
    <mergeCell ref="AD130:AF130"/>
    <mergeCell ref="C118:E121"/>
    <mergeCell ref="F118:G119"/>
    <mergeCell ref="H118:M119"/>
    <mergeCell ref="N118:T119"/>
    <mergeCell ref="U118:Z119"/>
    <mergeCell ref="F121:G121"/>
    <mergeCell ref="H121:M121"/>
    <mergeCell ref="N121:T121"/>
    <mergeCell ref="U121:Z121"/>
    <mergeCell ref="AD118:AE119"/>
    <mergeCell ref="F120:G120"/>
    <mergeCell ref="H120:M120"/>
    <mergeCell ref="N120:T120"/>
    <mergeCell ref="U120:Z120"/>
    <mergeCell ref="AA120:AC120"/>
    <mergeCell ref="AD120:AE120"/>
    <mergeCell ref="AA118:AC119"/>
    <mergeCell ref="AM116:AQ116"/>
    <mergeCell ref="AR116:AW116"/>
    <mergeCell ref="AX116:BB116"/>
    <mergeCell ref="BC116:BF116"/>
    <mergeCell ref="F117:G117"/>
    <mergeCell ref="H117:M117"/>
    <mergeCell ref="N117:T117"/>
    <mergeCell ref="U117:Z117"/>
    <mergeCell ref="AA117:AC117"/>
    <mergeCell ref="AD117:AE117"/>
    <mergeCell ref="AI116:AL116"/>
    <mergeCell ref="B111:N111"/>
    <mergeCell ref="O111:U111"/>
    <mergeCell ref="V111:X111"/>
    <mergeCell ref="Y111:AF111"/>
    <mergeCell ref="B112:N112"/>
    <mergeCell ref="O112:U112"/>
    <mergeCell ref="V112:X112"/>
    <mergeCell ref="Y112:AF112"/>
    <mergeCell ref="B113:N113"/>
    <mergeCell ref="O113:U113"/>
    <mergeCell ref="V113:X113"/>
    <mergeCell ref="Y113:AF113"/>
    <mergeCell ref="B114:AF115"/>
    <mergeCell ref="B107:N107"/>
    <mergeCell ref="O107:U107"/>
    <mergeCell ref="V107:X107"/>
    <mergeCell ref="Y107:AF107"/>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03:N103"/>
    <mergeCell ref="O103:U103"/>
    <mergeCell ref="V103:X103"/>
    <mergeCell ref="Y103:AF103"/>
    <mergeCell ref="B104:N104"/>
    <mergeCell ref="O104:U104"/>
    <mergeCell ref="V104:X104"/>
    <mergeCell ref="Y104:AF104"/>
    <mergeCell ref="B105:N105"/>
    <mergeCell ref="O105:U105"/>
    <mergeCell ref="V105:X105"/>
    <mergeCell ref="Y105:AF105"/>
    <mergeCell ref="B106:N106"/>
    <mergeCell ref="O106:U106"/>
    <mergeCell ref="V106:X106"/>
    <mergeCell ref="Y106:AF106"/>
    <mergeCell ref="B99:N99"/>
    <mergeCell ref="O99:U99"/>
    <mergeCell ref="V99:X99"/>
    <mergeCell ref="Y99:AF99"/>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95:N95"/>
    <mergeCell ref="O95:U95"/>
    <mergeCell ref="V95:X95"/>
    <mergeCell ref="Y95:AF95"/>
    <mergeCell ref="B96:N96"/>
    <mergeCell ref="O96:U96"/>
    <mergeCell ref="V96:X96"/>
    <mergeCell ref="Y96:AF96"/>
    <mergeCell ref="B97:N97"/>
    <mergeCell ref="O97:U97"/>
    <mergeCell ref="V97:X97"/>
    <mergeCell ref="Y97:AF97"/>
    <mergeCell ref="B98:N98"/>
    <mergeCell ref="O98:U98"/>
    <mergeCell ref="V98:X98"/>
    <mergeCell ref="Y98:AF98"/>
    <mergeCell ref="B91:N91"/>
    <mergeCell ref="O91:U91"/>
    <mergeCell ref="V91:X91"/>
    <mergeCell ref="Y91:AF91"/>
    <mergeCell ref="B92:N92"/>
    <mergeCell ref="O92:U92"/>
    <mergeCell ref="V92:X92"/>
    <mergeCell ref="Y92:AF92"/>
    <mergeCell ref="B93:N93"/>
    <mergeCell ref="O93:U93"/>
    <mergeCell ref="V93:X93"/>
    <mergeCell ref="Y93:AF93"/>
    <mergeCell ref="B94:N94"/>
    <mergeCell ref="O94:U94"/>
    <mergeCell ref="V94:X94"/>
    <mergeCell ref="Y94:AF94"/>
    <mergeCell ref="B89:N89"/>
    <mergeCell ref="O89:U89"/>
    <mergeCell ref="V89:X89"/>
    <mergeCell ref="Y89:AF89"/>
    <mergeCell ref="B90:N90"/>
    <mergeCell ref="O90:U90"/>
    <mergeCell ref="V90:X90"/>
    <mergeCell ref="Y90:AF90"/>
    <mergeCell ref="B77:F77"/>
    <mergeCell ref="G77:J77"/>
    <mergeCell ref="K77:N77"/>
    <mergeCell ref="O77:U77"/>
    <mergeCell ref="V77:X77"/>
    <mergeCell ref="V78:X78"/>
    <mergeCell ref="B79:F79"/>
    <mergeCell ref="G79:J79"/>
    <mergeCell ref="K79:N79"/>
    <mergeCell ref="O79:U79"/>
    <mergeCell ref="V79:X79"/>
    <mergeCell ref="B78:F78"/>
    <mergeCell ref="AJ88:AT88"/>
    <mergeCell ref="B80:F80"/>
    <mergeCell ref="G80:J80"/>
    <mergeCell ref="K80:N80"/>
    <mergeCell ref="O80:U80"/>
    <mergeCell ref="V80:X80"/>
    <mergeCell ref="B81:F81"/>
    <mergeCell ref="G81:J81"/>
    <mergeCell ref="K81:N81"/>
    <mergeCell ref="O81:U81"/>
    <mergeCell ref="V81:X81"/>
    <mergeCell ref="B86:AF87"/>
    <mergeCell ref="B88:N88"/>
    <mergeCell ref="O88:U88"/>
    <mergeCell ref="V88:X88"/>
    <mergeCell ref="Y88:AF88"/>
    <mergeCell ref="K76:N76"/>
    <mergeCell ref="O76:U76"/>
    <mergeCell ref="V76:X76"/>
    <mergeCell ref="Y76:AF76"/>
    <mergeCell ref="V71:X71"/>
    <mergeCell ref="Y71:AA71"/>
    <mergeCell ref="AB71:AF71"/>
    <mergeCell ref="V72:X72"/>
    <mergeCell ref="Y72:AA72"/>
    <mergeCell ref="V73:X73"/>
    <mergeCell ref="Y73:AA73"/>
    <mergeCell ref="AB73:AF73"/>
    <mergeCell ref="T59:W59"/>
    <mergeCell ref="X59:AA59"/>
    <mergeCell ref="AB59:AF59"/>
    <mergeCell ref="B61:AF61"/>
    <mergeCell ref="G78:J78"/>
    <mergeCell ref="K78:N78"/>
    <mergeCell ref="O78:U78"/>
    <mergeCell ref="B67:L67"/>
    <mergeCell ref="B69:U70"/>
    <mergeCell ref="V69:X69"/>
    <mergeCell ref="Y69:AA70"/>
    <mergeCell ref="AB69:AF70"/>
    <mergeCell ref="V70:X70"/>
    <mergeCell ref="B74:AF75"/>
    <mergeCell ref="B76:F76"/>
    <mergeCell ref="G76:J76"/>
    <mergeCell ref="B59:E59"/>
    <mergeCell ref="F59:G59"/>
    <mergeCell ref="H59:K59"/>
    <mergeCell ref="L59:O59"/>
    <mergeCell ref="P59:S59"/>
    <mergeCell ref="P58:S58"/>
    <mergeCell ref="T58:W58"/>
    <mergeCell ref="X58:AA58"/>
    <mergeCell ref="AB58:AF58"/>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6:F56"/>
    <mergeCell ref="G56:J56"/>
    <mergeCell ref="K56:O56"/>
    <mergeCell ref="P56:T57"/>
    <mergeCell ref="U56:AF57"/>
    <mergeCell ref="I21:M21"/>
    <mergeCell ref="I47:M47"/>
    <mergeCell ref="I22:M22"/>
    <mergeCell ref="I23:M23"/>
    <mergeCell ref="I24:M24"/>
    <mergeCell ref="I25:M25"/>
    <mergeCell ref="I26:M26"/>
    <mergeCell ref="B58:E58"/>
    <mergeCell ref="F58:G58"/>
    <mergeCell ref="H58:K58"/>
    <mergeCell ref="L58:O58"/>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7:F57"/>
    <mergeCell ref="G57:J57"/>
    <mergeCell ref="K57:O57"/>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scale="50" orientation="portrait" r:id="rId1"/>
  <colBreaks count="1" manualBreakCount="1">
    <brk id="2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4"/>
  <sheetViews>
    <sheetView showGridLines="0" zoomScale="25" zoomScaleNormal="25" workbookViewId="0">
      <pane ySplit="5" topLeftCell="A6" activePane="bottomLeft" state="frozen"/>
      <selection activeCell="E102" sqref="E102"/>
      <selection pane="bottomLeft" activeCell="E102" sqref="E102"/>
    </sheetView>
  </sheetViews>
  <sheetFormatPr defaultColWidth="10.28515625" defaultRowHeight="25.5"/>
  <cols>
    <col min="1" max="1" width="5.5703125" style="415" customWidth="1"/>
    <col min="2" max="2" width="6.7109375" style="415" customWidth="1"/>
    <col min="3" max="3" width="23.85546875" style="415" customWidth="1"/>
    <col min="4" max="4" width="16.42578125" style="415" customWidth="1"/>
    <col min="5" max="6" width="14" style="415" customWidth="1"/>
    <col min="7" max="7" width="10.140625" style="415" customWidth="1"/>
    <col min="8" max="10" width="14" style="415" customWidth="1"/>
    <col min="11" max="11" width="6.7109375" style="415" customWidth="1"/>
    <col min="12" max="12" width="14" style="415" customWidth="1"/>
    <col min="13" max="13" width="38.140625" style="415" customWidth="1"/>
    <col min="14" max="15" width="14" style="415" customWidth="1"/>
    <col min="16" max="16" width="14" style="416" customWidth="1"/>
    <col min="17" max="17" width="27.85546875" style="416" customWidth="1"/>
    <col min="18" max="18" width="30" style="417" customWidth="1"/>
    <col min="19" max="19" width="14.7109375" style="416" customWidth="1"/>
    <col min="20" max="20" width="11.42578125" style="416" customWidth="1"/>
    <col min="21" max="21" width="25.42578125" style="416" customWidth="1"/>
    <col min="22" max="22" width="32.5703125" style="416" customWidth="1"/>
    <col min="23" max="23" width="14.28515625" style="416" customWidth="1"/>
    <col min="24" max="24" width="8.85546875" style="416" customWidth="1"/>
    <col min="25" max="25" width="29.28515625" style="416" customWidth="1"/>
    <col min="26" max="26" width="17.85546875" style="418" bestFit="1" customWidth="1"/>
    <col min="27" max="28" width="3.5703125" style="415" customWidth="1"/>
    <col min="29" max="29" width="25" style="415" customWidth="1"/>
    <col min="30" max="16384" width="10.28515625" style="415"/>
  </cols>
  <sheetData>
    <row r="1" spans="1:28" ht="26.25" thickBot="1"/>
    <row r="2" spans="1:28" s="432" customFormat="1" ht="42.75" customHeight="1" thickTop="1" thickBot="1">
      <c r="A2" s="419"/>
      <c r="B2" s="420"/>
      <c r="C2" s="421"/>
      <c r="D2" s="422" t="s">
        <v>165</v>
      </c>
      <c r="E2" s="423"/>
      <c r="F2" s="423"/>
      <c r="G2" s="423"/>
      <c r="H2" s="423"/>
      <c r="I2" s="423"/>
      <c r="J2" s="423"/>
      <c r="K2" s="423"/>
      <c r="L2" s="423"/>
      <c r="M2" s="423"/>
      <c r="N2" s="423"/>
      <c r="O2" s="423"/>
      <c r="P2" s="424"/>
      <c r="Q2" s="425" t="s">
        <v>166</v>
      </c>
      <c r="R2" s="426"/>
      <c r="S2" s="425" t="s">
        <v>167</v>
      </c>
      <c r="T2" s="427"/>
      <c r="U2" s="426"/>
      <c r="V2" s="428" t="s">
        <v>168</v>
      </c>
      <c r="W2" s="429" t="s">
        <v>169</v>
      </c>
      <c r="X2" s="430"/>
      <c r="Y2" s="431"/>
    </row>
    <row r="3" spans="1:28" s="432" customFormat="1" ht="33" customHeight="1" thickTop="1" thickBot="1">
      <c r="A3" s="419"/>
      <c r="B3" s="433"/>
      <c r="C3" s="434"/>
      <c r="D3" s="435" t="s">
        <v>7</v>
      </c>
      <c r="E3" s="436"/>
      <c r="F3" s="436"/>
      <c r="G3" s="436"/>
      <c r="H3" s="436"/>
      <c r="I3" s="436"/>
      <c r="J3" s="436"/>
      <c r="K3" s="436"/>
      <c r="L3" s="436"/>
      <c r="M3" s="436"/>
      <c r="N3" s="436"/>
      <c r="O3" s="436"/>
      <c r="P3" s="437"/>
      <c r="Q3" s="438">
        <v>43759</v>
      </c>
      <c r="R3" s="439"/>
      <c r="S3" s="440" t="s">
        <v>170</v>
      </c>
      <c r="T3" s="441"/>
      <c r="U3" s="441"/>
      <c r="V3" s="428" t="s">
        <v>171</v>
      </c>
      <c r="W3" s="442" t="s">
        <v>172</v>
      </c>
      <c r="X3" s="443"/>
      <c r="Y3" s="444"/>
    </row>
    <row r="4" spans="1:28" s="432" customFormat="1" ht="34.5" customHeight="1" thickTop="1" thickBot="1">
      <c r="A4" s="419"/>
      <c r="B4" s="445"/>
      <c r="C4" s="446"/>
      <c r="D4" s="447"/>
      <c r="E4" s="448"/>
      <c r="F4" s="448"/>
      <c r="G4" s="448"/>
      <c r="H4" s="448"/>
      <c r="I4" s="448"/>
      <c r="J4" s="448"/>
      <c r="K4" s="448"/>
      <c r="L4" s="448"/>
      <c r="M4" s="448"/>
      <c r="N4" s="448"/>
      <c r="O4" s="448"/>
      <c r="P4" s="449"/>
      <c r="Q4" s="441"/>
      <c r="R4" s="439"/>
      <c r="S4" s="450"/>
      <c r="T4" s="441"/>
      <c r="U4" s="441"/>
      <c r="V4" s="451" t="s">
        <v>173</v>
      </c>
      <c r="W4" s="442" t="s">
        <v>174</v>
      </c>
      <c r="X4" s="443"/>
      <c r="Y4" s="444"/>
    </row>
    <row r="5" spans="1:28" s="432" customFormat="1" ht="50.25" customHeight="1" thickTop="1" thickBot="1">
      <c r="A5" s="419"/>
      <c r="B5" s="452"/>
      <c r="C5" s="453"/>
      <c r="D5" s="454"/>
      <c r="E5" s="455"/>
      <c r="F5" s="455"/>
      <c r="G5" s="455"/>
      <c r="H5" s="455"/>
      <c r="I5" s="455"/>
      <c r="J5" s="455"/>
      <c r="K5" s="455"/>
      <c r="L5" s="455"/>
      <c r="M5" s="455"/>
      <c r="N5" s="455"/>
      <c r="O5" s="455"/>
      <c r="P5" s="456"/>
      <c r="Q5" s="457"/>
      <c r="R5" s="458"/>
      <c r="S5" s="459"/>
      <c r="T5" s="457"/>
      <c r="U5" s="457"/>
      <c r="V5" s="460" t="s">
        <v>175</v>
      </c>
      <c r="W5" s="461" t="s">
        <v>176</v>
      </c>
      <c r="X5" s="461"/>
      <c r="Y5" s="462"/>
    </row>
    <row r="6" spans="1:28" s="463" customFormat="1" ht="41.25" customHeight="1" thickTop="1">
      <c r="B6" s="464" t="s">
        <v>177</v>
      </c>
      <c r="C6" s="465"/>
      <c r="D6" s="465"/>
      <c r="E6" s="465"/>
      <c r="F6" s="465"/>
      <c r="G6" s="465"/>
      <c r="H6" s="465"/>
      <c r="I6" s="465"/>
      <c r="J6" s="465"/>
      <c r="K6" s="465"/>
      <c r="L6" s="465"/>
      <c r="M6" s="465"/>
      <c r="N6" s="465"/>
      <c r="O6" s="465"/>
      <c r="P6" s="465"/>
      <c r="Q6" s="465"/>
      <c r="R6" s="465"/>
      <c r="S6" s="465"/>
      <c r="T6" s="465"/>
      <c r="U6" s="465"/>
      <c r="V6" s="465"/>
      <c r="W6" s="465"/>
      <c r="X6" s="465"/>
      <c r="Y6" s="466"/>
      <c r="Z6" s="467"/>
      <c r="AA6" s="468"/>
    </row>
    <row r="7" spans="1:28">
      <c r="B7" s="469"/>
      <c r="C7" s="470"/>
      <c r="D7" s="470"/>
      <c r="E7" s="470"/>
      <c r="F7" s="470"/>
      <c r="G7" s="470"/>
      <c r="H7" s="470"/>
      <c r="I7" s="470"/>
      <c r="J7" s="470"/>
      <c r="K7" s="470"/>
      <c r="L7" s="470"/>
      <c r="M7" s="470"/>
      <c r="N7" s="470"/>
      <c r="O7" s="470"/>
      <c r="P7" s="470"/>
      <c r="Q7" s="470"/>
      <c r="R7" s="470"/>
      <c r="S7" s="470"/>
      <c r="T7" s="470"/>
      <c r="U7" s="470"/>
      <c r="V7" s="470"/>
      <c r="W7" s="470"/>
      <c r="X7" s="470"/>
      <c r="Y7" s="471"/>
      <c r="Z7" s="472"/>
    </row>
    <row r="8" spans="1:28" ht="32.25">
      <c r="B8" s="469"/>
      <c r="C8" s="473" t="s">
        <v>178</v>
      </c>
      <c r="D8" s="474"/>
      <c r="E8" s="474"/>
      <c r="F8" s="474"/>
      <c r="G8" s="474"/>
      <c r="H8" s="474"/>
      <c r="I8" s="474"/>
      <c r="J8" s="474"/>
      <c r="K8" s="474"/>
      <c r="L8" s="474"/>
      <c r="M8" s="474"/>
      <c r="N8" s="474"/>
      <c r="O8" s="474"/>
      <c r="P8" s="475"/>
      <c r="Q8" s="475"/>
      <c r="R8" s="475"/>
      <c r="S8" s="475"/>
      <c r="T8" s="475"/>
      <c r="U8" s="475"/>
      <c r="V8" s="475"/>
      <c r="W8" s="475"/>
      <c r="X8" s="475"/>
      <c r="Y8" s="471"/>
      <c r="Z8" s="476"/>
      <c r="AA8" s="477"/>
      <c r="AB8" s="475"/>
    </row>
    <row r="9" spans="1:28" s="432" customFormat="1" ht="26.25">
      <c r="B9" s="478"/>
      <c r="C9" s="479" t="s">
        <v>179</v>
      </c>
      <c r="D9" s="480"/>
      <c r="E9" s="481" t="str">
        <f>D3</f>
        <v>Blister</v>
      </c>
      <c r="F9" s="481"/>
      <c r="G9" s="481"/>
      <c r="H9" s="481"/>
      <c r="I9" s="481"/>
      <c r="J9" s="481"/>
      <c r="K9" s="481"/>
      <c r="L9" s="481"/>
      <c r="M9" s="481"/>
      <c r="N9" s="481"/>
      <c r="O9" s="481"/>
      <c r="P9" s="481"/>
      <c r="Q9" s="481"/>
      <c r="R9" s="481"/>
      <c r="S9" s="481"/>
      <c r="T9" s="481"/>
      <c r="U9" s="481"/>
      <c r="V9" s="482"/>
      <c r="W9" s="482"/>
      <c r="X9" s="482"/>
      <c r="Y9" s="483"/>
      <c r="Z9" s="482"/>
      <c r="AA9" s="482"/>
      <c r="AB9" s="482"/>
    </row>
    <row r="10" spans="1:28" s="432" customFormat="1" ht="26.25">
      <c r="B10" s="478"/>
      <c r="C10" s="484" t="s">
        <v>180</v>
      </c>
      <c r="D10" s="485"/>
      <c r="E10" s="486" t="s">
        <v>181</v>
      </c>
      <c r="F10" s="487"/>
      <c r="G10" s="487"/>
      <c r="H10" s="487"/>
      <c r="I10" s="487"/>
      <c r="J10" s="488"/>
      <c r="K10" s="488"/>
      <c r="L10" s="488"/>
      <c r="M10" s="488"/>
      <c r="N10" s="488"/>
      <c r="O10" s="488"/>
      <c r="P10" s="488"/>
      <c r="Q10" s="485"/>
      <c r="R10" s="485"/>
      <c r="S10" s="485"/>
      <c r="T10" s="485"/>
      <c r="U10" s="485"/>
      <c r="V10" s="485"/>
      <c r="W10" s="485"/>
      <c r="X10" s="485"/>
      <c r="Y10" s="489"/>
      <c r="Z10" s="490"/>
      <c r="AA10" s="491"/>
      <c r="AB10" s="491"/>
    </row>
    <row r="11" spans="1:28" s="432" customFormat="1" ht="26.25">
      <c r="B11" s="478"/>
      <c r="C11" s="484" t="s">
        <v>182</v>
      </c>
      <c r="D11" s="485"/>
      <c r="E11" s="486" t="s">
        <v>183</v>
      </c>
      <c r="F11" s="487"/>
      <c r="G11" s="487"/>
      <c r="H11" s="487"/>
      <c r="J11" s="488"/>
      <c r="K11" s="488"/>
      <c r="L11" s="488"/>
      <c r="M11" s="488"/>
      <c r="N11" s="488"/>
      <c r="O11" s="488"/>
      <c r="P11" s="488"/>
      <c r="Q11" s="485"/>
      <c r="R11" s="485"/>
      <c r="S11" s="485"/>
      <c r="T11" s="485"/>
      <c r="U11" s="485"/>
      <c r="V11" s="485"/>
      <c r="W11" s="485"/>
      <c r="X11" s="485"/>
      <c r="Y11" s="489"/>
      <c r="Z11" s="490"/>
      <c r="AA11" s="491"/>
      <c r="AB11" s="491"/>
    </row>
    <row r="12" spans="1:28" s="432" customFormat="1" ht="26.25">
      <c r="B12" s="478"/>
      <c r="C12" s="484" t="s">
        <v>184</v>
      </c>
      <c r="D12" s="485"/>
      <c r="E12" s="486" t="s">
        <v>185</v>
      </c>
      <c r="F12" s="487"/>
      <c r="G12" s="487"/>
      <c r="H12" s="487"/>
      <c r="J12" s="492"/>
      <c r="K12" s="492"/>
      <c r="L12" s="492"/>
      <c r="M12" s="492"/>
      <c r="N12" s="492"/>
      <c r="O12" s="492"/>
      <c r="P12" s="492"/>
      <c r="Q12" s="485"/>
      <c r="R12" s="485"/>
      <c r="S12" s="485"/>
      <c r="T12" s="485"/>
      <c r="U12" s="485"/>
      <c r="V12" s="485"/>
      <c r="W12" s="485"/>
      <c r="X12" s="485"/>
      <c r="Y12" s="489"/>
      <c r="Z12" s="490"/>
      <c r="AA12" s="491"/>
      <c r="AB12" s="491"/>
    </row>
    <row r="13" spans="1:28" s="432" customFormat="1" ht="26.25">
      <c r="B13" s="478"/>
      <c r="C13" s="484" t="s">
        <v>186</v>
      </c>
      <c r="D13" s="485"/>
      <c r="E13" s="486" t="s">
        <v>187</v>
      </c>
      <c r="F13" s="487"/>
      <c r="G13" s="487"/>
      <c r="H13" s="487"/>
      <c r="J13" s="488"/>
      <c r="K13" s="488"/>
      <c r="L13" s="488"/>
      <c r="M13" s="488"/>
      <c r="N13" s="488"/>
      <c r="O13" s="488"/>
      <c r="P13" s="488"/>
      <c r="Q13" s="485"/>
      <c r="R13" s="485"/>
      <c r="S13" s="485"/>
      <c r="T13" s="485"/>
      <c r="U13" s="485"/>
      <c r="V13" s="485"/>
      <c r="W13" s="485"/>
      <c r="X13" s="485"/>
      <c r="Y13" s="489"/>
      <c r="Z13" s="490"/>
      <c r="AA13" s="491"/>
      <c r="AB13" s="491"/>
    </row>
    <row r="14" spans="1:28" s="432" customFormat="1" ht="26.25">
      <c r="B14" s="478"/>
      <c r="C14" s="484" t="s">
        <v>188</v>
      </c>
      <c r="D14" s="485"/>
      <c r="E14" s="486" t="s">
        <v>189</v>
      </c>
      <c r="F14" s="487"/>
      <c r="G14" s="487"/>
      <c r="H14" s="487"/>
      <c r="J14" s="488"/>
      <c r="K14" s="488"/>
      <c r="L14" s="488"/>
      <c r="M14" s="488"/>
      <c r="N14" s="488"/>
      <c r="O14" s="488"/>
      <c r="P14" s="488"/>
      <c r="Q14" s="485"/>
      <c r="R14" s="485"/>
      <c r="S14" s="485"/>
      <c r="T14" s="485"/>
      <c r="U14" s="485"/>
      <c r="V14" s="485"/>
      <c r="W14" s="485"/>
      <c r="X14" s="485"/>
      <c r="Y14" s="489"/>
      <c r="Z14" s="490"/>
      <c r="AA14" s="491"/>
      <c r="AB14" s="491"/>
    </row>
    <row r="15" spans="1:28" s="432" customFormat="1" ht="26.25">
      <c r="B15" s="478"/>
      <c r="C15" s="484" t="s">
        <v>190</v>
      </c>
      <c r="D15" s="485"/>
      <c r="E15" s="486">
        <v>43755</v>
      </c>
      <c r="F15" s="487"/>
      <c r="G15" s="487"/>
      <c r="H15" s="487"/>
      <c r="J15" s="488"/>
      <c r="K15" s="488"/>
      <c r="L15" s="488"/>
      <c r="M15" s="488"/>
      <c r="N15" s="488"/>
      <c r="O15" s="488"/>
      <c r="P15" s="488"/>
      <c r="Q15" s="485"/>
      <c r="R15" s="485"/>
      <c r="S15" s="485"/>
      <c r="T15" s="485"/>
      <c r="U15" s="485"/>
      <c r="V15" s="485"/>
      <c r="W15" s="485"/>
      <c r="X15" s="485"/>
      <c r="Y15" s="489"/>
      <c r="Z15" s="490"/>
      <c r="AA15" s="491"/>
      <c r="AB15" s="491"/>
    </row>
    <row r="16" spans="1:28" s="432" customFormat="1" ht="26.25">
      <c r="B16" s="478"/>
      <c r="C16" s="484" t="s">
        <v>191</v>
      </c>
      <c r="D16" s="485"/>
      <c r="E16" s="486" t="s">
        <v>192</v>
      </c>
      <c r="F16" s="487"/>
      <c r="G16" s="487"/>
      <c r="H16" s="487"/>
      <c r="J16" s="488"/>
      <c r="K16" s="488"/>
      <c r="L16" s="488"/>
      <c r="M16" s="488"/>
      <c r="N16" s="488"/>
      <c r="O16" s="488"/>
      <c r="P16" s="488"/>
      <c r="Q16" s="485"/>
      <c r="R16" s="485"/>
      <c r="S16" s="485"/>
      <c r="T16" s="485"/>
      <c r="U16" s="485"/>
      <c r="V16" s="485"/>
      <c r="W16" s="485"/>
      <c r="X16" s="485"/>
      <c r="Y16" s="489"/>
      <c r="Z16" s="490"/>
      <c r="AA16" s="491"/>
      <c r="AB16" s="491"/>
    </row>
    <row r="17" spans="2:28" s="432" customFormat="1" ht="26.25">
      <c r="B17" s="478"/>
      <c r="D17" s="484"/>
      <c r="E17" s="485"/>
      <c r="F17" s="493"/>
      <c r="G17" s="488"/>
      <c r="H17" s="488"/>
      <c r="I17" s="488"/>
      <c r="J17" s="488"/>
      <c r="K17" s="488"/>
      <c r="L17" s="488"/>
      <c r="M17" s="488"/>
      <c r="N17" s="488"/>
      <c r="O17" s="488"/>
      <c r="P17" s="488"/>
      <c r="Q17" s="485"/>
      <c r="R17" s="485"/>
      <c r="S17" s="485"/>
      <c r="T17" s="485"/>
      <c r="U17" s="485"/>
      <c r="V17" s="485"/>
      <c r="W17" s="485"/>
      <c r="X17" s="485"/>
      <c r="Y17" s="489"/>
      <c r="Z17" s="490"/>
      <c r="AA17" s="491"/>
      <c r="AB17" s="491"/>
    </row>
    <row r="18" spans="2:28" s="432" customFormat="1" ht="30">
      <c r="B18" s="478"/>
      <c r="C18" s="494" t="s">
        <v>193</v>
      </c>
      <c r="D18" s="484"/>
      <c r="E18" s="485"/>
      <c r="F18" s="493"/>
      <c r="G18" s="488"/>
      <c r="H18" s="488"/>
      <c r="I18" s="488"/>
      <c r="J18" s="488"/>
      <c r="K18" s="488"/>
      <c r="L18" s="488"/>
      <c r="M18" s="488"/>
      <c r="N18" s="488"/>
      <c r="O18" s="488"/>
      <c r="P18" s="488"/>
      <c r="Q18" s="485"/>
      <c r="R18" s="485"/>
      <c r="S18" s="485"/>
      <c r="T18" s="485"/>
      <c r="U18" s="485"/>
      <c r="V18" s="485"/>
      <c r="W18" s="485"/>
      <c r="X18" s="485"/>
      <c r="Y18" s="489"/>
      <c r="Z18" s="490"/>
      <c r="AA18" s="491"/>
      <c r="AB18" s="491"/>
    </row>
    <row r="19" spans="2:28" s="432" customFormat="1" ht="45" customHeight="1">
      <c r="B19" s="478"/>
      <c r="D19" s="484"/>
      <c r="E19" s="485"/>
      <c r="F19" s="493"/>
      <c r="G19" s="488"/>
      <c r="H19" s="488"/>
      <c r="I19" s="488"/>
      <c r="J19" s="488"/>
      <c r="K19" s="488"/>
      <c r="L19" s="488"/>
      <c r="M19" s="488"/>
      <c r="N19" s="488"/>
      <c r="O19" s="488"/>
      <c r="P19" s="488"/>
      <c r="Q19" s="485"/>
      <c r="R19" s="485"/>
      <c r="S19" s="485"/>
      <c r="T19" s="485"/>
      <c r="U19" s="485"/>
      <c r="V19" s="485"/>
      <c r="W19" s="485"/>
      <c r="X19" s="485"/>
      <c r="Y19" s="489"/>
      <c r="Z19" s="490"/>
      <c r="AA19" s="491"/>
      <c r="AB19" s="491"/>
    </row>
    <row r="20" spans="2:28" s="432" customFormat="1" ht="45" customHeight="1">
      <c r="B20" s="478"/>
      <c r="D20" s="484"/>
      <c r="E20" s="485"/>
      <c r="F20" s="493"/>
      <c r="G20" s="488"/>
      <c r="H20" s="488"/>
      <c r="I20" s="488"/>
      <c r="J20" s="488"/>
      <c r="K20" s="488"/>
      <c r="L20" s="488"/>
      <c r="M20" s="488"/>
      <c r="N20" s="488"/>
      <c r="O20" s="488"/>
      <c r="P20" s="488"/>
      <c r="Q20" s="485"/>
      <c r="R20" s="485"/>
      <c r="S20" s="485"/>
      <c r="T20" s="485"/>
      <c r="U20" s="485"/>
      <c r="V20" s="485"/>
      <c r="W20" s="485"/>
      <c r="X20" s="485"/>
      <c r="Y20" s="489"/>
      <c r="Z20" s="490"/>
      <c r="AA20" s="491"/>
      <c r="AB20" s="491"/>
    </row>
    <row r="21" spans="2:28" s="432" customFormat="1" ht="45" customHeight="1">
      <c r="B21" s="478"/>
      <c r="D21" s="484"/>
      <c r="E21" s="485"/>
      <c r="F21" s="493"/>
      <c r="G21" s="488"/>
      <c r="H21" s="488"/>
      <c r="I21" s="488"/>
      <c r="J21" s="488"/>
      <c r="K21" s="488"/>
      <c r="L21" s="488"/>
      <c r="M21" s="488"/>
      <c r="N21" s="488"/>
      <c r="O21" s="488"/>
      <c r="P21" s="488"/>
      <c r="Q21" s="485"/>
      <c r="R21" s="485"/>
      <c r="S21" s="485"/>
      <c r="T21" s="485"/>
      <c r="U21" s="485"/>
      <c r="V21" s="485"/>
      <c r="W21" s="485"/>
      <c r="X21" s="485"/>
      <c r="Y21" s="489"/>
      <c r="Z21" s="490"/>
      <c r="AA21" s="491"/>
      <c r="AB21" s="491"/>
    </row>
    <row r="22" spans="2:28" s="432" customFormat="1" ht="45" customHeight="1">
      <c r="B22" s="478"/>
      <c r="D22" s="484"/>
      <c r="E22" s="485"/>
      <c r="F22" s="493"/>
      <c r="G22" s="488"/>
      <c r="H22" s="488"/>
      <c r="I22" s="488"/>
      <c r="J22" s="488"/>
      <c r="K22" s="488"/>
      <c r="L22" s="488"/>
      <c r="M22" s="488"/>
      <c r="N22" s="488"/>
      <c r="O22" s="488"/>
      <c r="P22" s="488"/>
      <c r="Q22" s="485"/>
      <c r="R22" s="485"/>
      <c r="S22" s="485"/>
      <c r="T22" s="485"/>
      <c r="U22" s="485"/>
      <c r="V22" s="485"/>
      <c r="W22" s="485"/>
      <c r="X22" s="485"/>
      <c r="Y22" s="489"/>
      <c r="Z22" s="490"/>
      <c r="AA22" s="491"/>
      <c r="AB22" s="491"/>
    </row>
    <row r="23" spans="2:28" s="432" customFormat="1" ht="45" customHeight="1">
      <c r="B23" s="478"/>
      <c r="D23" s="484"/>
      <c r="E23" s="485"/>
      <c r="F23" s="493"/>
      <c r="G23" s="488"/>
      <c r="H23" s="488"/>
      <c r="I23" s="488"/>
      <c r="J23" s="488"/>
      <c r="K23" s="488"/>
      <c r="L23" s="488"/>
      <c r="M23" s="488"/>
      <c r="N23" s="488"/>
      <c r="O23" s="488"/>
      <c r="P23" s="488"/>
      <c r="Q23" s="485"/>
      <c r="R23" s="485"/>
      <c r="S23" s="485"/>
      <c r="T23" s="485"/>
      <c r="U23" s="485"/>
      <c r="V23" s="485"/>
      <c r="W23" s="485"/>
      <c r="X23" s="485"/>
      <c r="Y23" s="489"/>
      <c r="Z23" s="490"/>
      <c r="AA23" s="491"/>
      <c r="AB23" s="491"/>
    </row>
    <row r="24" spans="2:28" s="432" customFormat="1" ht="45" customHeight="1">
      <c r="B24" s="478"/>
      <c r="D24" s="484"/>
      <c r="E24" s="485"/>
      <c r="F24" s="493"/>
      <c r="G24" s="488"/>
      <c r="H24" s="488"/>
      <c r="I24" s="488"/>
      <c r="J24" s="488"/>
      <c r="K24" s="488"/>
      <c r="L24" s="488"/>
      <c r="M24" s="488"/>
      <c r="N24" s="488"/>
      <c r="O24" s="488"/>
      <c r="P24" s="488"/>
      <c r="Q24" s="485"/>
      <c r="R24" s="485"/>
      <c r="S24" s="485"/>
      <c r="T24" s="485"/>
      <c r="U24" s="485"/>
      <c r="V24" s="485"/>
      <c r="W24" s="485"/>
      <c r="X24" s="485"/>
      <c r="Y24" s="489"/>
      <c r="Z24" s="490"/>
      <c r="AA24" s="491"/>
      <c r="AB24" s="491"/>
    </row>
    <row r="25" spans="2:28" s="432" customFormat="1" ht="45" customHeight="1">
      <c r="B25" s="478"/>
      <c r="D25" s="484"/>
      <c r="E25" s="485"/>
      <c r="F25" s="493"/>
      <c r="G25" s="488"/>
      <c r="H25" s="488"/>
      <c r="I25" s="488"/>
      <c r="J25" s="488"/>
      <c r="K25" s="488"/>
      <c r="L25" s="488"/>
      <c r="M25" s="488"/>
      <c r="N25" s="488"/>
      <c r="O25" s="488"/>
      <c r="P25" s="488"/>
      <c r="Q25" s="485"/>
      <c r="R25" s="485"/>
      <c r="S25" s="485"/>
      <c r="T25" s="485"/>
      <c r="U25" s="485"/>
      <c r="V25" s="485"/>
      <c r="W25" s="485"/>
      <c r="X25" s="485"/>
      <c r="Y25" s="489"/>
      <c r="Z25" s="490"/>
      <c r="AA25" s="491"/>
      <c r="AB25" s="491"/>
    </row>
    <row r="26" spans="2:28" s="432" customFormat="1" ht="45" customHeight="1">
      <c r="B26" s="478"/>
      <c r="D26" s="484"/>
      <c r="E26" s="485"/>
      <c r="F26" s="493"/>
      <c r="G26" s="488"/>
      <c r="H26" s="488"/>
      <c r="I26" s="488"/>
      <c r="J26" s="488"/>
      <c r="K26" s="488"/>
      <c r="L26" s="488"/>
      <c r="M26" s="488"/>
      <c r="N26" s="488"/>
      <c r="O26" s="488"/>
      <c r="P26" s="488"/>
      <c r="Q26" s="485"/>
      <c r="R26" s="485"/>
      <c r="S26" s="485"/>
      <c r="T26" s="485"/>
      <c r="U26" s="485"/>
      <c r="V26" s="485"/>
      <c r="W26" s="485"/>
      <c r="X26" s="485"/>
      <c r="Y26" s="489"/>
      <c r="Z26" s="490"/>
      <c r="AA26" s="491"/>
      <c r="AB26" s="491"/>
    </row>
    <row r="27" spans="2:28" s="432" customFormat="1" ht="45" customHeight="1">
      <c r="B27" s="478"/>
      <c r="D27" s="484"/>
      <c r="E27" s="485"/>
      <c r="F27" s="493"/>
      <c r="G27" s="488"/>
      <c r="H27" s="488"/>
      <c r="I27" s="488"/>
      <c r="J27" s="488"/>
      <c r="K27" s="488"/>
      <c r="L27" s="488"/>
      <c r="M27" s="488"/>
      <c r="N27" s="488"/>
      <c r="O27" s="488"/>
      <c r="P27" s="488"/>
      <c r="Q27" s="485"/>
      <c r="R27" s="485"/>
      <c r="S27" s="485"/>
      <c r="T27" s="485"/>
      <c r="U27" s="485"/>
      <c r="V27" s="485"/>
      <c r="W27" s="485"/>
      <c r="X27" s="485"/>
      <c r="Y27" s="489"/>
      <c r="Z27" s="490"/>
      <c r="AA27" s="491"/>
      <c r="AB27" s="491"/>
    </row>
    <row r="28" spans="2:28" s="432" customFormat="1" ht="45" customHeight="1">
      <c r="B28" s="478"/>
      <c r="D28" s="484"/>
      <c r="E28" s="485"/>
      <c r="F28" s="493"/>
      <c r="G28" s="488"/>
      <c r="H28" s="488"/>
      <c r="I28" s="488"/>
      <c r="J28" s="488"/>
      <c r="K28" s="488"/>
      <c r="L28" s="488"/>
      <c r="M28" s="488"/>
      <c r="N28" s="488"/>
      <c r="O28" s="488"/>
      <c r="P28" s="488"/>
      <c r="Q28" s="485"/>
      <c r="R28" s="485"/>
      <c r="S28" s="485"/>
      <c r="T28" s="485"/>
      <c r="U28" s="485"/>
      <c r="V28" s="485"/>
      <c r="W28" s="485"/>
      <c r="X28" s="485"/>
      <c r="Y28" s="489"/>
      <c r="Z28" s="490"/>
      <c r="AA28" s="491"/>
      <c r="AB28" s="491"/>
    </row>
    <row r="29" spans="2:28" s="432" customFormat="1" ht="35.25" customHeight="1">
      <c r="B29" s="478"/>
      <c r="C29" s="432" t="s">
        <v>194</v>
      </c>
      <c r="D29" s="495"/>
      <c r="E29" s="485"/>
      <c r="F29" s="493"/>
      <c r="G29" s="488"/>
      <c r="H29" s="488"/>
      <c r="I29" s="488"/>
      <c r="J29" s="488"/>
      <c r="K29" s="488"/>
      <c r="L29" s="488"/>
      <c r="M29" s="488"/>
      <c r="N29" s="488"/>
      <c r="O29" s="488"/>
      <c r="P29" s="488"/>
      <c r="Q29" s="485"/>
      <c r="R29" s="485"/>
      <c r="S29" s="485"/>
      <c r="T29" s="485"/>
      <c r="U29" s="485"/>
      <c r="V29" s="485"/>
      <c r="W29" s="485"/>
      <c r="X29" s="485"/>
      <c r="Y29" s="489"/>
      <c r="Z29" s="490"/>
      <c r="AA29" s="491"/>
      <c r="AB29" s="491"/>
    </row>
    <row r="30" spans="2:28" s="432" customFormat="1" ht="35.25" customHeight="1">
      <c r="B30" s="478"/>
      <c r="C30" s="432" t="s">
        <v>195</v>
      </c>
      <c r="D30" s="495"/>
      <c r="E30" s="485"/>
      <c r="F30" s="493"/>
      <c r="G30" s="488"/>
      <c r="H30" s="488"/>
      <c r="I30" s="488"/>
      <c r="J30" s="488"/>
      <c r="K30" s="488"/>
      <c r="L30" s="488"/>
      <c r="M30" s="488"/>
      <c r="N30" s="488"/>
      <c r="O30" s="488"/>
      <c r="P30" s="488"/>
      <c r="Q30" s="485"/>
      <c r="R30" s="485"/>
      <c r="S30" s="485"/>
      <c r="T30" s="485"/>
      <c r="U30" s="485"/>
      <c r="V30" s="485"/>
      <c r="W30" s="485"/>
      <c r="X30" s="485"/>
      <c r="Y30" s="489"/>
      <c r="Z30" s="490"/>
      <c r="AA30" s="491"/>
      <c r="AB30" s="491"/>
    </row>
    <row r="31" spans="2:28" s="432" customFormat="1" ht="26.25">
      <c r="B31" s="478"/>
      <c r="E31" s="485"/>
      <c r="F31" s="493"/>
      <c r="G31" s="488"/>
      <c r="H31" s="484"/>
      <c r="I31" s="488"/>
      <c r="J31" s="488"/>
      <c r="K31" s="488"/>
      <c r="L31" s="488"/>
      <c r="M31" s="488"/>
      <c r="N31" s="488"/>
      <c r="O31" s="488"/>
      <c r="P31" s="488"/>
      <c r="Q31" s="485"/>
      <c r="R31" s="485"/>
      <c r="S31" s="485"/>
      <c r="T31" s="485"/>
      <c r="U31" s="485"/>
      <c r="V31" s="485"/>
      <c r="W31" s="485"/>
      <c r="X31" s="485"/>
      <c r="Y31" s="489"/>
      <c r="Z31" s="490"/>
      <c r="AA31" s="491"/>
      <c r="AB31" s="491"/>
    </row>
    <row r="32" spans="2:28" s="463" customFormat="1" ht="41.25" customHeight="1">
      <c r="B32" s="464" t="s">
        <v>196</v>
      </c>
      <c r="C32" s="465"/>
      <c r="D32" s="465"/>
      <c r="E32" s="465"/>
      <c r="F32" s="465"/>
      <c r="G32" s="465"/>
      <c r="H32" s="465"/>
      <c r="I32" s="465"/>
      <c r="J32" s="465"/>
      <c r="K32" s="465"/>
      <c r="L32" s="465"/>
      <c r="M32" s="465"/>
      <c r="N32" s="465"/>
      <c r="O32" s="465"/>
      <c r="P32" s="465"/>
      <c r="Q32" s="465"/>
      <c r="R32" s="465"/>
      <c r="S32" s="465"/>
      <c r="T32" s="465"/>
      <c r="U32" s="465"/>
      <c r="V32" s="465"/>
      <c r="W32" s="465"/>
      <c r="X32" s="465"/>
      <c r="Y32" s="466"/>
      <c r="Z32" s="467"/>
      <c r="AA32" s="468"/>
    </row>
    <row r="33" spans="2:25" s="417" customFormat="1" ht="12.75" customHeight="1">
      <c r="B33" s="496"/>
      <c r="C33" s="497"/>
      <c r="D33" s="497"/>
      <c r="E33" s="497"/>
      <c r="F33" s="497"/>
      <c r="G33" s="497"/>
      <c r="H33" s="497"/>
      <c r="I33" s="497"/>
      <c r="J33" s="497"/>
      <c r="K33" s="497"/>
      <c r="L33" s="497"/>
      <c r="M33" s="497"/>
      <c r="N33" s="497"/>
      <c r="O33" s="497"/>
      <c r="P33" s="497"/>
      <c r="Q33" s="497"/>
      <c r="R33" s="498"/>
      <c r="S33" s="499"/>
      <c r="T33" s="499"/>
      <c r="U33" s="499"/>
      <c r="V33" s="499"/>
      <c r="W33" s="499"/>
      <c r="X33" s="499"/>
      <c r="Y33" s="500"/>
    </row>
    <row r="34" spans="2:25" s="501" customFormat="1" ht="27.75" customHeight="1">
      <c r="B34" s="496"/>
      <c r="D34" s="502"/>
      <c r="E34" s="502"/>
      <c r="F34" s="502"/>
      <c r="G34" s="502"/>
      <c r="H34" s="503"/>
      <c r="I34" s="502"/>
      <c r="J34" s="502"/>
      <c r="K34" s="502"/>
      <c r="L34" s="502"/>
      <c r="M34" s="502"/>
      <c r="N34" s="502"/>
      <c r="O34" s="502"/>
      <c r="P34" s="504"/>
      <c r="Q34" s="504"/>
      <c r="R34" s="505"/>
      <c r="S34" s="476"/>
      <c r="T34" s="476"/>
      <c r="U34" s="476"/>
      <c r="V34" s="476"/>
      <c r="W34" s="476"/>
      <c r="X34" s="476"/>
      <c r="Y34" s="506"/>
    </row>
    <row r="35" spans="2:25" s="516" customFormat="1" ht="39.75" customHeight="1">
      <c r="B35" s="507"/>
      <c r="C35" s="508" t="s">
        <v>197</v>
      </c>
      <c r="D35" s="509"/>
      <c r="E35" s="509"/>
      <c r="F35" s="509"/>
      <c r="G35" s="509"/>
      <c r="H35" s="510"/>
      <c r="I35" s="509"/>
      <c r="J35" s="509"/>
      <c r="K35" s="509"/>
      <c r="L35" s="509"/>
      <c r="M35" s="511"/>
      <c r="N35" s="509"/>
      <c r="O35" s="509"/>
      <c r="P35" s="512"/>
      <c r="Q35" s="512"/>
      <c r="R35" s="513"/>
      <c r="S35" s="514"/>
      <c r="T35" s="514"/>
      <c r="U35" s="514"/>
      <c r="V35" s="514"/>
      <c r="W35" s="514"/>
      <c r="X35" s="514"/>
      <c r="Y35" s="515"/>
    </row>
    <row r="36" spans="2:25" s="516" customFormat="1" ht="39.75" customHeight="1">
      <c r="B36" s="507"/>
      <c r="C36" s="508"/>
      <c r="D36" s="509"/>
      <c r="E36" s="509"/>
      <c r="F36" s="509"/>
      <c r="G36" s="509"/>
      <c r="H36" s="510"/>
      <c r="I36" s="509"/>
      <c r="J36" s="509"/>
      <c r="K36" s="509"/>
      <c r="L36" s="509"/>
      <c r="M36" s="511"/>
      <c r="N36" s="509"/>
      <c r="O36" s="509"/>
      <c r="P36" s="512"/>
      <c r="Q36" s="512"/>
      <c r="R36" s="513"/>
      <c r="S36" s="514"/>
      <c r="T36" s="514"/>
      <c r="U36" s="514"/>
      <c r="V36" s="514"/>
      <c r="W36" s="514"/>
      <c r="X36" s="514"/>
      <c r="Y36" s="515"/>
    </row>
    <row r="37" spans="2:25" s="516" customFormat="1" ht="39.75" customHeight="1">
      <c r="B37" s="507"/>
      <c r="C37" s="508"/>
      <c r="D37" s="509"/>
      <c r="E37" s="509"/>
      <c r="F37" s="509"/>
      <c r="G37" s="509"/>
      <c r="H37" s="510"/>
      <c r="I37" s="509"/>
      <c r="J37" s="509"/>
      <c r="K37" s="509"/>
      <c r="L37" s="509"/>
      <c r="M37" s="511"/>
      <c r="N37" s="509"/>
      <c r="O37" s="509"/>
      <c r="P37" s="512"/>
      <c r="Q37" s="512"/>
      <c r="R37" s="513"/>
      <c r="S37" s="514"/>
      <c r="T37" s="514"/>
      <c r="U37" s="514"/>
      <c r="V37" s="514"/>
      <c r="W37" s="514"/>
      <c r="X37" s="514"/>
      <c r="Y37" s="515"/>
    </row>
    <row r="38" spans="2:25" s="516" customFormat="1" ht="39.75" customHeight="1">
      <c r="B38" s="507"/>
      <c r="C38" s="508"/>
      <c r="D38" s="509"/>
      <c r="E38" s="509"/>
      <c r="F38" s="509"/>
      <c r="G38" s="509"/>
      <c r="H38" s="510"/>
      <c r="I38" s="509"/>
      <c r="J38" s="509"/>
      <c r="K38" s="509"/>
      <c r="L38" s="509"/>
      <c r="M38" s="511"/>
      <c r="N38" s="509"/>
      <c r="O38" s="509"/>
      <c r="P38" s="512"/>
      <c r="Q38" s="512"/>
      <c r="R38" s="513"/>
      <c r="S38" s="514"/>
      <c r="T38" s="514"/>
      <c r="U38" s="514"/>
      <c r="V38" s="514"/>
      <c r="W38" s="514"/>
      <c r="X38" s="514"/>
      <c r="Y38" s="515"/>
    </row>
    <row r="39" spans="2:25" s="516" customFormat="1" ht="39.75" customHeight="1">
      <c r="B39" s="507"/>
      <c r="C39" s="508"/>
      <c r="D39" s="509"/>
      <c r="E39" s="509"/>
      <c r="F39" s="509"/>
      <c r="G39" s="509"/>
      <c r="H39" s="510"/>
      <c r="I39" s="509"/>
      <c r="J39" s="509"/>
      <c r="K39" s="509"/>
      <c r="L39" s="509"/>
      <c r="M39" s="511"/>
      <c r="N39" s="509"/>
      <c r="O39" s="509"/>
      <c r="P39" s="512"/>
      <c r="Q39" s="512"/>
      <c r="R39" s="513"/>
      <c r="S39" s="514"/>
      <c r="T39" s="514"/>
      <c r="U39" s="514"/>
      <c r="V39" s="514"/>
      <c r="W39" s="514"/>
      <c r="X39" s="514"/>
      <c r="Y39" s="515"/>
    </row>
    <row r="40" spans="2:25" s="516" customFormat="1" ht="39.75" customHeight="1">
      <c r="B40" s="507"/>
      <c r="C40" s="508"/>
      <c r="D40" s="509"/>
      <c r="E40" s="509"/>
      <c r="F40" s="509"/>
      <c r="G40" s="509"/>
      <c r="H40" s="510"/>
      <c r="I40" s="509"/>
      <c r="J40" s="509"/>
      <c r="K40" s="509"/>
      <c r="L40" s="509"/>
      <c r="M40" s="511"/>
      <c r="N40" s="509"/>
      <c r="O40" s="509"/>
      <c r="P40" s="512"/>
      <c r="Q40" s="512"/>
      <c r="R40" s="513"/>
      <c r="S40" s="514"/>
      <c r="T40" s="514"/>
      <c r="U40" s="514"/>
      <c r="V40" s="514"/>
      <c r="W40" s="514"/>
      <c r="X40" s="514"/>
      <c r="Y40" s="515"/>
    </row>
    <row r="41" spans="2:25" s="516" customFormat="1" ht="39.75" customHeight="1">
      <c r="B41" s="507"/>
      <c r="C41" s="508"/>
      <c r="D41" s="509"/>
      <c r="E41" s="509"/>
      <c r="F41" s="509"/>
      <c r="G41" s="509"/>
      <c r="H41" s="510"/>
      <c r="I41" s="509"/>
      <c r="J41" s="509"/>
      <c r="K41" s="509"/>
      <c r="L41" s="509"/>
      <c r="M41" s="511"/>
      <c r="N41" s="509"/>
      <c r="O41" s="509"/>
      <c r="P41" s="512"/>
      <c r="Q41" s="512"/>
      <c r="R41" s="513"/>
      <c r="S41" s="514"/>
      <c r="T41" s="514"/>
      <c r="U41" s="514"/>
      <c r="V41" s="514"/>
      <c r="W41" s="514"/>
      <c r="X41" s="514"/>
      <c r="Y41" s="515"/>
    </row>
    <row r="42" spans="2:25" s="516" customFormat="1" ht="39.75" customHeight="1">
      <c r="B42" s="507"/>
      <c r="C42" s="508"/>
      <c r="D42" s="509"/>
      <c r="E42" s="509"/>
      <c r="F42" s="509"/>
      <c r="G42" s="509"/>
      <c r="H42" s="510"/>
      <c r="I42" s="509"/>
      <c r="J42" s="509"/>
      <c r="K42" s="509"/>
      <c r="L42" s="509"/>
      <c r="M42" s="511"/>
      <c r="N42" s="509"/>
      <c r="O42" s="509"/>
      <c r="P42" s="512"/>
      <c r="Q42" s="512"/>
      <c r="R42" s="513"/>
      <c r="S42" s="514"/>
      <c r="T42" s="514"/>
      <c r="U42" s="514"/>
      <c r="V42" s="514"/>
      <c r="W42" s="514"/>
      <c r="X42" s="514"/>
      <c r="Y42" s="515"/>
    </row>
    <row r="43" spans="2:25" s="516" customFormat="1" ht="39.75" customHeight="1">
      <c r="B43" s="507"/>
      <c r="C43" s="508"/>
      <c r="D43" s="509"/>
      <c r="E43" s="509"/>
      <c r="F43" s="509"/>
      <c r="G43" s="509"/>
      <c r="H43" s="510"/>
      <c r="I43" s="509"/>
      <c r="J43" s="509"/>
      <c r="K43" s="509"/>
      <c r="L43" s="509"/>
      <c r="M43" s="511"/>
      <c r="N43" s="509"/>
      <c r="O43" s="509"/>
      <c r="P43" s="512"/>
      <c r="Q43" s="512"/>
      <c r="R43" s="513"/>
      <c r="S43" s="514"/>
      <c r="T43" s="514"/>
      <c r="U43" s="514"/>
      <c r="V43" s="514"/>
      <c r="W43" s="514"/>
      <c r="X43" s="514"/>
      <c r="Y43" s="515"/>
    </row>
    <row r="44" spans="2:25" s="516" customFormat="1" ht="39.75" customHeight="1">
      <c r="B44" s="507"/>
      <c r="C44" s="508"/>
      <c r="D44" s="509"/>
      <c r="E44" s="509"/>
      <c r="F44" s="509"/>
      <c r="G44" s="509"/>
      <c r="H44" s="510"/>
      <c r="I44" s="509"/>
      <c r="J44" s="509"/>
      <c r="K44" s="509"/>
      <c r="L44" s="509"/>
      <c r="M44" s="511"/>
      <c r="N44" s="509"/>
      <c r="O44" s="509"/>
      <c r="P44" s="512"/>
      <c r="Q44" s="512"/>
      <c r="R44" s="513"/>
      <c r="S44" s="514"/>
      <c r="T44" s="514"/>
      <c r="U44" s="514"/>
      <c r="V44" s="514"/>
      <c r="W44" s="514"/>
      <c r="X44" s="514"/>
      <c r="Y44" s="515"/>
    </row>
    <row r="45" spans="2:25" s="516" customFormat="1" ht="39.75" customHeight="1">
      <c r="B45" s="507"/>
      <c r="C45" s="508"/>
      <c r="D45" s="509"/>
      <c r="E45" s="509"/>
      <c r="F45" s="509"/>
      <c r="G45" s="509"/>
      <c r="H45" s="510"/>
      <c r="I45" s="509"/>
      <c r="J45" s="509"/>
      <c r="K45" s="509"/>
      <c r="L45" s="509"/>
      <c r="M45" s="511"/>
      <c r="N45" s="509"/>
      <c r="O45" s="509"/>
      <c r="P45" s="512"/>
      <c r="Q45" s="512"/>
      <c r="R45" s="513"/>
      <c r="S45" s="514"/>
      <c r="T45" s="514"/>
      <c r="U45" s="514"/>
      <c r="V45" s="514"/>
      <c r="W45" s="514"/>
      <c r="X45" s="514"/>
      <c r="Y45" s="515"/>
    </row>
    <row r="46" spans="2:25" s="516" customFormat="1" ht="39.75" customHeight="1">
      <c r="B46" s="507"/>
      <c r="C46" s="508"/>
      <c r="D46" s="509"/>
      <c r="E46" s="509"/>
      <c r="F46" s="509"/>
      <c r="G46" s="509"/>
      <c r="H46" s="510"/>
      <c r="I46" s="509"/>
      <c r="J46" s="509"/>
      <c r="K46" s="509"/>
      <c r="L46" s="509"/>
      <c r="M46" s="511"/>
      <c r="N46" s="509"/>
      <c r="O46" s="509"/>
      <c r="P46" s="512"/>
      <c r="Q46" s="512"/>
      <c r="R46" s="513"/>
      <c r="S46" s="514"/>
      <c r="T46" s="514"/>
      <c r="U46" s="514"/>
      <c r="V46" s="514"/>
      <c r="W46" s="514"/>
      <c r="X46" s="514"/>
      <c r="Y46" s="515"/>
    </row>
    <row r="47" spans="2:25" s="516" customFormat="1" ht="39.75" customHeight="1">
      <c r="B47" s="507"/>
      <c r="C47" s="508"/>
      <c r="D47" s="509"/>
      <c r="E47" s="509"/>
      <c r="F47" s="509"/>
      <c r="G47" s="509"/>
      <c r="H47" s="510"/>
      <c r="I47" s="509"/>
      <c r="J47" s="509"/>
      <c r="K47" s="509"/>
      <c r="L47" s="509"/>
      <c r="M47" s="511"/>
      <c r="N47" s="509"/>
      <c r="O47" s="509"/>
      <c r="P47" s="512"/>
      <c r="Q47" s="512"/>
      <c r="R47" s="513"/>
      <c r="S47" s="514"/>
      <c r="T47" s="514"/>
      <c r="U47" s="514"/>
      <c r="V47" s="514"/>
      <c r="W47" s="514"/>
      <c r="X47" s="514"/>
      <c r="Y47" s="515"/>
    </row>
    <row r="48" spans="2:25" s="516" customFormat="1" ht="39.75" customHeight="1">
      <c r="B48" s="507"/>
      <c r="C48" s="508"/>
      <c r="D48" s="509"/>
      <c r="E48" s="509"/>
      <c r="F48" s="509"/>
      <c r="G48" s="509"/>
      <c r="H48" s="510"/>
      <c r="I48" s="509"/>
      <c r="J48" s="509"/>
      <c r="K48" s="509"/>
      <c r="L48" s="509"/>
      <c r="M48" s="511"/>
      <c r="N48" s="509"/>
      <c r="O48" s="509"/>
      <c r="P48" s="512"/>
      <c r="Q48" s="512"/>
      <c r="R48" s="513"/>
      <c r="S48" s="514"/>
      <c r="T48" s="514"/>
      <c r="U48" s="514"/>
      <c r="V48" s="514"/>
      <c r="W48" s="514"/>
      <c r="X48" s="514"/>
      <c r="Y48" s="515"/>
    </row>
    <row r="49" spans="2:29" s="516" customFormat="1" ht="39.75" customHeight="1">
      <c r="B49" s="507"/>
      <c r="C49" s="508"/>
      <c r="D49" s="509"/>
      <c r="E49" s="509"/>
      <c r="F49" s="509"/>
      <c r="G49" s="509"/>
      <c r="H49" s="510"/>
      <c r="I49" s="509"/>
      <c r="J49" s="509"/>
      <c r="K49" s="509"/>
      <c r="L49" s="509"/>
      <c r="M49" s="511"/>
      <c r="N49" s="509"/>
      <c r="O49" s="509"/>
      <c r="P49" s="512"/>
      <c r="Q49" s="512"/>
      <c r="R49" s="513"/>
      <c r="S49" s="514"/>
      <c r="T49" s="514"/>
      <c r="U49" s="514"/>
      <c r="V49" s="514"/>
      <c r="W49" s="514"/>
      <c r="X49" s="514"/>
      <c r="Y49" s="515"/>
    </row>
    <row r="50" spans="2:29" s="516" customFormat="1" ht="39.75" customHeight="1">
      <c r="B50" s="507"/>
      <c r="C50" s="508"/>
      <c r="D50" s="509"/>
      <c r="E50" s="509"/>
      <c r="F50" s="509"/>
      <c r="G50" s="509"/>
      <c r="H50" s="510"/>
      <c r="I50" s="509"/>
      <c r="J50" s="509"/>
      <c r="K50" s="509"/>
      <c r="L50" s="509"/>
      <c r="M50" s="511"/>
      <c r="N50" s="509"/>
      <c r="O50" s="509"/>
      <c r="P50" s="512"/>
      <c r="Q50" s="512"/>
      <c r="R50" s="513"/>
      <c r="S50" s="514"/>
      <c r="T50" s="514"/>
      <c r="U50" s="514"/>
      <c r="V50" s="514"/>
      <c r="W50" s="514"/>
      <c r="X50" s="514"/>
      <c r="Y50" s="515"/>
    </row>
    <row r="51" spans="2:29" s="520" customFormat="1" ht="41.25" customHeight="1" thickBot="1">
      <c r="B51" s="517" t="s">
        <v>198</v>
      </c>
      <c r="C51" s="518"/>
      <c r="D51" s="518"/>
      <c r="E51" s="518"/>
      <c r="F51" s="518"/>
      <c r="G51" s="518"/>
      <c r="H51" s="518"/>
      <c r="I51" s="518"/>
      <c r="J51" s="518"/>
      <c r="K51" s="518"/>
      <c r="L51" s="518"/>
      <c r="M51" s="518"/>
      <c r="N51" s="518"/>
      <c r="O51" s="518"/>
      <c r="P51" s="518"/>
      <c r="Q51" s="518"/>
      <c r="R51" s="518"/>
      <c r="S51" s="518"/>
      <c r="T51" s="518"/>
      <c r="U51" s="518"/>
      <c r="V51" s="518"/>
      <c r="W51" s="518"/>
      <c r="X51" s="518"/>
      <c r="Y51" s="519"/>
    </row>
    <row r="52" spans="2:29" s="417" customFormat="1" ht="38.25" customHeight="1">
      <c r="B52" s="496"/>
      <c r="C52" s="521"/>
      <c r="D52" s="522"/>
      <c r="E52" s="522"/>
      <c r="F52" s="522"/>
      <c r="G52" s="522"/>
      <c r="H52" s="522"/>
      <c r="I52" s="522"/>
      <c r="J52" s="522"/>
      <c r="K52" s="522"/>
      <c r="L52" s="522"/>
      <c r="M52" s="522"/>
      <c r="N52" s="522"/>
      <c r="O52" s="522"/>
      <c r="P52" s="522"/>
      <c r="Q52" s="522"/>
      <c r="R52" s="522"/>
      <c r="S52" s="522"/>
      <c r="T52" s="522"/>
      <c r="U52" s="522"/>
      <c r="V52" s="522"/>
      <c r="W52" s="522"/>
      <c r="X52" s="522"/>
      <c r="Y52" s="523"/>
      <c r="Z52" s="524"/>
      <c r="AA52" s="524"/>
      <c r="AB52" s="524"/>
    </row>
    <row r="53" spans="2:29" s="417" customFormat="1" ht="63" customHeight="1">
      <c r="B53" s="496"/>
      <c r="C53" s="525"/>
      <c r="D53" s="526"/>
      <c r="E53" s="526"/>
      <c r="F53" s="527" t="s">
        <v>199</v>
      </c>
      <c r="G53" s="528"/>
      <c r="H53" s="528"/>
      <c r="I53" s="528"/>
      <c r="J53" s="528"/>
      <c r="K53" s="528"/>
      <c r="L53" s="528"/>
      <c r="M53" s="528"/>
      <c r="N53" s="528"/>
      <c r="O53" s="528"/>
      <c r="P53" s="528"/>
      <c r="Q53" s="528"/>
      <c r="R53" s="528"/>
      <c r="S53" s="528"/>
      <c r="T53" s="528"/>
      <c r="U53" s="528"/>
      <c r="V53" s="529"/>
      <c r="W53" s="526"/>
      <c r="X53" s="526"/>
      <c r="Y53" s="523"/>
      <c r="Z53" s="524"/>
      <c r="AA53" s="524"/>
      <c r="AB53" s="524"/>
    </row>
    <row r="54" spans="2:29" s="417" customFormat="1" ht="38.25" customHeight="1">
      <c r="B54" s="530"/>
      <c r="C54" s="531"/>
      <c r="D54" s="531"/>
      <c r="E54" s="531"/>
      <c r="F54" s="531"/>
      <c r="G54" s="531"/>
      <c r="H54" s="531"/>
      <c r="I54" s="531"/>
      <c r="J54" s="531"/>
      <c r="K54" s="531"/>
      <c r="L54" s="531"/>
      <c r="M54" s="531"/>
      <c r="N54" s="531"/>
      <c r="O54" s="531"/>
      <c r="P54" s="531"/>
      <c r="Q54" s="531"/>
      <c r="R54" s="531"/>
      <c r="S54" s="531"/>
      <c r="T54" s="531"/>
      <c r="U54" s="531"/>
      <c r="V54" s="531"/>
      <c r="W54" s="531"/>
      <c r="X54" s="531"/>
      <c r="Y54" s="532"/>
      <c r="Z54" s="524"/>
      <c r="AA54" s="524"/>
      <c r="AB54" s="524"/>
    </row>
    <row r="55" spans="2:29" s="520" customFormat="1" ht="41.25" customHeight="1">
      <c r="B55" s="533" t="s">
        <v>200</v>
      </c>
      <c r="C55" s="534"/>
      <c r="D55" s="534"/>
      <c r="E55" s="534"/>
      <c r="F55" s="534"/>
      <c r="G55" s="534"/>
      <c r="H55" s="534"/>
      <c r="I55" s="534"/>
      <c r="J55" s="534"/>
      <c r="K55" s="534"/>
      <c r="L55" s="534"/>
      <c r="M55" s="534"/>
      <c r="N55" s="534"/>
      <c r="O55" s="534"/>
      <c r="P55" s="534"/>
      <c r="Q55" s="534"/>
      <c r="R55" s="534"/>
      <c r="S55" s="534"/>
      <c r="T55" s="534"/>
      <c r="U55" s="534"/>
      <c r="V55" s="534"/>
      <c r="W55" s="534"/>
      <c r="X55" s="534"/>
      <c r="Y55" s="535"/>
    </row>
    <row r="56" spans="2:29" s="541" customFormat="1" ht="26.25">
      <c r="B56" s="536"/>
      <c r="C56" s="537"/>
      <c r="D56" s="537"/>
      <c r="E56" s="537"/>
      <c r="F56" s="537"/>
      <c r="G56" s="537"/>
      <c r="H56" s="537"/>
      <c r="I56" s="537"/>
      <c r="J56" s="537"/>
      <c r="K56" s="537"/>
      <c r="L56" s="537"/>
      <c r="M56" s="537"/>
      <c r="N56" s="537"/>
      <c r="O56" s="537"/>
      <c r="P56" s="537"/>
      <c r="Q56" s="537"/>
      <c r="R56" s="538"/>
      <c r="S56" s="539"/>
      <c r="T56" s="539"/>
      <c r="U56" s="539"/>
      <c r="V56" s="539"/>
      <c r="W56" s="539"/>
      <c r="X56" s="539"/>
      <c r="Y56" s="540"/>
    </row>
    <row r="57" spans="2:29" s="545" customFormat="1" ht="57" customHeight="1">
      <c r="B57" s="542"/>
      <c r="C57" s="543" t="s">
        <v>201</v>
      </c>
      <c r="D57" s="543"/>
      <c r="E57" s="543"/>
      <c r="F57" s="543"/>
      <c r="G57" s="543"/>
      <c r="H57" s="543"/>
      <c r="I57" s="543"/>
      <c r="J57" s="543"/>
      <c r="K57" s="543"/>
      <c r="L57" s="543"/>
      <c r="M57" s="543"/>
      <c r="N57" s="543" t="s">
        <v>202</v>
      </c>
      <c r="O57" s="543"/>
      <c r="P57" s="543"/>
      <c r="Q57" s="543"/>
      <c r="R57" s="543"/>
      <c r="S57" s="543"/>
      <c r="T57" s="543"/>
      <c r="U57" s="543"/>
      <c r="V57" s="543" t="s">
        <v>203</v>
      </c>
      <c r="W57" s="543"/>
      <c r="X57" s="543"/>
      <c r="Y57" s="544"/>
      <c r="AC57" s="546"/>
    </row>
    <row r="58" spans="2:29" s="545" customFormat="1" ht="64.5" customHeight="1">
      <c r="B58" s="542"/>
      <c r="C58" s="547" t="s">
        <v>204</v>
      </c>
      <c r="D58" s="548"/>
      <c r="E58" s="548"/>
      <c r="F58" s="548"/>
      <c r="G58" s="548"/>
      <c r="H58" s="548"/>
      <c r="I58" s="548"/>
      <c r="J58" s="548"/>
      <c r="K58" s="548"/>
      <c r="L58" s="548"/>
      <c r="M58" s="549"/>
      <c r="N58" s="550" t="s">
        <v>205</v>
      </c>
      <c r="O58" s="551"/>
      <c r="P58" s="551"/>
      <c r="Q58" s="551"/>
      <c r="R58" s="551"/>
      <c r="S58" s="551"/>
      <c r="T58" s="551"/>
      <c r="U58" s="552"/>
      <c r="V58" s="553" t="s">
        <v>189</v>
      </c>
      <c r="W58" s="551"/>
      <c r="X58" s="552"/>
      <c r="Y58" s="544"/>
    </row>
    <row r="59" spans="2:29" s="545" customFormat="1" ht="64.5" customHeight="1">
      <c r="B59" s="542"/>
      <c r="C59" s="547" t="s">
        <v>206</v>
      </c>
      <c r="D59" s="548"/>
      <c r="E59" s="548"/>
      <c r="F59" s="548"/>
      <c r="G59" s="548"/>
      <c r="H59" s="548"/>
      <c r="I59" s="548"/>
      <c r="J59" s="548"/>
      <c r="K59" s="548"/>
      <c r="L59" s="548"/>
      <c r="M59" s="549"/>
      <c r="N59" s="550" t="s">
        <v>207</v>
      </c>
      <c r="O59" s="551"/>
      <c r="P59" s="551"/>
      <c r="Q59" s="551"/>
      <c r="R59" s="551"/>
      <c r="S59" s="551"/>
      <c r="T59" s="551"/>
      <c r="U59" s="552"/>
      <c r="V59" s="553" t="s">
        <v>189</v>
      </c>
      <c r="W59" s="551"/>
      <c r="X59" s="552"/>
      <c r="Y59" s="544"/>
    </row>
    <row r="60" spans="2:29" s="541" customFormat="1" ht="64.5" customHeight="1">
      <c r="B60" s="536"/>
      <c r="C60" s="547" t="s">
        <v>208</v>
      </c>
      <c r="D60" s="548"/>
      <c r="E60" s="548"/>
      <c r="F60" s="548"/>
      <c r="G60" s="548"/>
      <c r="H60" s="548"/>
      <c r="I60" s="548"/>
      <c r="J60" s="548"/>
      <c r="K60" s="548"/>
      <c r="L60" s="548"/>
      <c r="M60" s="549"/>
      <c r="N60" s="550" t="s">
        <v>209</v>
      </c>
      <c r="O60" s="551"/>
      <c r="P60" s="551"/>
      <c r="Q60" s="551"/>
      <c r="R60" s="551"/>
      <c r="S60" s="551"/>
      <c r="T60" s="551"/>
      <c r="U60" s="552"/>
      <c r="V60" s="553" t="s">
        <v>210</v>
      </c>
      <c r="W60" s="551"/>
      <c r="X60" s="552"/>
      <c r="Y60" s="540"/>
    </row>
    <row r="61" spans="2:29" s="541" customFormat="1" ht="64.5" customHeight="1">
      <c r="B61" s="536"/>
      <c r="C61" s="547" t="s">
        <v>211</v>
      </c>
      <c r="D61" s="548"/>
      <c r="E61" s="548"/>
      <c r="F61" s="548"/>
      <c r="G61" s="548"/>
      <c r="H61" s="548"/>
      <c r="I61" s="548"/>
      <c r="J61" s="548"/>
      <c r="K61" s="548"/>
      <c r="L61" s="548"/>
      <c r="M61" s="549"/>
      <c r="N61" s="550" t="s">
        <v>209</v>
      </c>
      <c r="O61" s="551"/>
      <c r="P61" s="551"/>
      <c r="Q61" s="551"/>
      <c r="R61" s="551"/>
      <c r="S61" s="551"/>
      <c r="T61" s="551"/>
      <c r="U61" s="552"/>
      <c r="V61" s="553" t="s">
        <v>210</v>
      </c>
      <c r="W61" s="551"/>
      <c r="X61" s="552"/>
      <c r="Y61" s="540"/>
    </row>
    <row r="62" spans="2:29" s="541" customFormat="1" ht="64.5" customHeight="1">
      <c r="B62" s="536"/>
      <c r="C62" s="547" t="s">
        <v>212</v>
      </c>
      <c r="D62" s="548"/>
      <c r="E62" s="548"/>
      <c r="F62" s="548"/>
      <c r="G62" s="548"/>
      <c r="H62" s="548"/>
      <c r="I62" s="548"/>
      <c r="J62" s="548"/>
      <c r="K62" s="548"/>
      <c r="L62" s="548"/>
      <c r="M62" s="549"/>
      <c r="N62" s="550" t="s">
        <v>209</v>
      </c>
      <c r="O62" s="551"/>
      <c r="P62" s="551"/>
      <c r="Q62" s="551"/>
      <c r="R62" s="551"/>
      <c r="S62" s="551"/>
      <c r="T62" s="551"/>
      <c r="U62" s="552"/>
      <c r="V62" s="553" t="s">
        <v>189</v>
      </c>
      <c r="W62" s="551"/>
      <c r="X62" s="552"/>
      <c r="Y62" s="540"/>
    </row>
    <row r="63" spans="2:29" s="541" customFormat="1" ht="64.5" customHeight="1">
      <c r="B63" s="536"/>
      <c r="C63" s="547" t="s">
        <v>213</v>
      </c>
      <c r="D63" s="548"/>
      <c r="E63" s="548"/>
      <c r="F63" s="548"/>
      <c r="G63" s="548"/>
      <c r="H63" s="548"/>
      <c r="I63" s="548"/>
      <c r="J63" s="548"/>
      <c r="K63" s="548"/>
      <c r="L63" s="548"/>
      <c r="M63" s="549"/>
      <c r="N63" s="550" t="s">
        <v>205</v>
      </c>
      <c r="O63" s="551"/>
      <c r="P63" s="551"/>
      <c r="Q63" s="551"/>
      <c r="R63" s="551"/>
      <c r="S63" s="551"/>
      <c r="T63" s="551"/>
      <c r="U63" s="552"/>
      <c r="V63" s="553" t="s">
        <v>210</v>
      </c>
      <c r="W63" s="551"/>
      <c r="X63" s="552"/>
      <c r="Y63" s="540"/>
    </row>
    <row r="64" spans="2:29" s="541" customFormat="1" ht="17.25" customHeight="1">
      <c r="B64" s="536"/>
      <c r="C64" s="537"/>
      <c r="D64" s="554"/>
      <c r="E64" s="555"/>
      <c r="F64" s="554"/>
      <c r="G64" s="554"/>
      <c r="H64" s="554"/>
      <c r="I64" s="554"/>
      <c r="J64" s="556"/>
      <c r="K64" s="556"/>
      <c r="L64" s="556"/>
      <c r="M64" s="556"/>
      <c r="N64" s="556"/>
      <c r="O64" s="556"/>
      <c r="P64" s="537"/>
      <c r="Q64" s="537"/>
      <c r="R64" s="537"/>
      <c r="S64" s="537"/>
      <c r="T64" s="537"/>
      <c r="U64" s="539"/>
      <c r="V64" s="539"/>
      <c r="W64" s="539"/>
      <c r="X64" s="539"/>
      <c r="Y64" s="540"/>
    </row>
    <row r="65" spans="2:28" s="541" customFormat="1" ht="17.25" customHeight="1">
      <c r="B65" s="536"/>
      <c r="C65" s="537"/>
      <c r="D65" s="554"/>
      <c r="E65" s="555"/>
      <c r="F65" s="554"/>
      <c r="G65" s="554"/>
      <c r="H65" s="554"/>
      <c r="I65" s="554"/>
      <c r="J65" s="556"/>
      <c r="K65" s="556"/>
      <c r="L65" s="556"/>
      <c r="M65" s="556"/>
      <c r="N65" s="556"/>
      <c r="O65" s="556"/>
      <c r="P65" s="537"/>
      <c r="Q65" s="537"/>
      <c r="R65" s="537"/>
      <c r="S65" s="537"/>
      <c r="T65" s="537"/>
      <c r="U65" s="539"/>
      <c r="V65" s="539"/>
      <c r="W65" s="539"/>
      <c r="X65" s="539"/>
      <c r="Y65" s="540"/>
    </row>
    <row r="66" spans="2:28" s="419" customFormat="1" ht="41.25" customHeight="1">
      <c r="B66" s="557" t="s">
        <v>214</v>
      </c>
      <c r="C66" s="558"/>
      <c r="D66" s="558"/>
      <c r="E66" s="558"/>
      <c r="F66" s="558"/>
      <c r="G66" s="558"/>
      <c r="H66" s="558"/>
      <c r="I66" s="558"/>
      <c r="J66" s="558"/>
      <c r="K66" s="558"/>
      <c r="L66" s="558"/>
      <c r="M66" s="558"/>
      <c r="N66" s="558"/>
      <c r="O66" s="558"/>
      <c r="P66" s="558"/>
      <c r="Q66" s="558"/>
      <c r="R66" s="558"/>
      <c r="S66" s="558"/>
      <c r="T66" s="558"/>
      <c r="U66" s="558"/>
      <c r="V66" s="558"/>
      <c r="W66" s="558"/>
      <c r="X66" s="558"/>
      <c r="Y66" s="559"/>
    </row>
    <row r="67" spans="2:28" s="541" customFormat="1" ht="26.25">
      <c r="B67" s="536"/>
      <c r="C67" s="537"/>
      <c r="D67" s="554"/>
      <c r="E67" s="537"/>
      <c r="F67" s="537"/>
      <c r="G67" s="537"/>
      <c r="H67" s="537"/>
      <c r="I67" s="537"/>
      <c r="J67" s="537"/>
      <c r="K67" s="537"/>
      <c r="L67" s="537"/>
      <c r="M67" s="537"/>
      <c r="N67" s="537"/>
      <c r="O67" s="539"/>
      <c r="P67" s="537"/>
      <c r="Q67" s="537"/>
      <c r="R67" s="537"/>
      <c r="S67" s="537"/>
      <c r="T67" s="537"/>
      <c r="U67" s="537"/>
      <c r="V67" s="537"/>
      <c r="W67" s="537"/>
      <c r="X67" s="539"/>
      <c r="Y67" s="540"/>
    </row>
    <row r="68" spans="2:28" s="545" customFormat="1" ht="33.75">
      <c r="B68" s="542"/>
      <c r="C68" s="560" t="s">
        <v>215</v>
      </c>
      <c r="D68" s="560"/>
      <c r="E68" s="560"/>
      <c r="F68" s="560"/>
      <c r="G68" s="560"/>
      <c r="H68" s="560"/>
      <c r="I68" s="560"/>
      <c r="J68" s="560"/>
      <c r="K68" s="560"/>
      <c r="L68" s="560"/>
      <c r="M68" s="560"/>
      <c r="N68" s="560"/>
      <c r="O68" s="560"/>
      <c r="P68" s="560"/>
      <c r="Q68" s="560"/>
      <c r="R68" s="560"/>
      <c r="S68" s="560"/>
      <c r="T68" s="560"/>
      <c r="U68" s="560" t="s">
        <v>216</v>
      </c>
      <c r="V68" s="560"/>
      <c r="W68" s="561"/>
      <c r="X68" s="561"/>
      <c r="Y68" s="544"/>
    </row>
    <row r="69" spans="2:28" s="545" customFormat="1" ht="58.5" customHeight="1">
      <c r="B69" s="542"/>
      <c r="C69" s="562" t="s">
        <v>217</v>
      </c>
      <c r="D69" s="562"/>
      <c r="E69" s="562"/>
      <c r="F69" s="562"/>
      <c r="G69" s="562"/>
      <c r="H69" s="562"/>
      <c r="I69" s="562"/>
      <c r="J69" s="562"/>
      <c r="K69" s="562"/>
      <c r="L69" s="562"/>
      <c r="M69" s="562"/>
      <c r="N69" s="562"/>
      <c r="O69" s="562"/>
      <c r="P69" s="562"/>
      <c r="Q69" s="562"/>
      <c r="R69" s="562"/>
      <c r="S69" s="562"/>
      <c r="T69" s="562"/>
      <c r="U69" s="562" t="s">
        <v>218</v>
      </c>
      <c r="V69" s="562"/>
      <c r="W69" s="563"/>
      <c r="X69" s="563"/>
      <c r="Y69" s="544"/>
    </row>
    <row r="70" spans="2:28" s="541" customFormat="1" ht="12.75" customHeight="1" thickBot="1">
      <c r="B70" s="564"/>
      <c r="C70" s="565"/>
      <c r="D70" s="566"/>
      <c r="E70" s="566"/>
      <c r="F70" s="565"/>
      <c r="G70" s="565"/>
      <c r="H70" s="565"/>
      <c r="I70" s="565"/>
      <c r="J70" s="565"/>
      <c r="K70" s="565"/>
      <c r="L70" s="565"/>
      <c r="M70" s="565"/>
      <c r="N70" s="565"/>
      <c r="O70" s="565"/>
      <c r="P70" s="565"/>
      <c r="Q70" s="565"/>
      <c r="R70" s="565"/>
      <c r="S70" s="565"/>
      <c r="T70" s="565"/>
      <c r="U70" s="565"/>
      <c r="V70" s="565"/>
      <c r="W70" s="565"/>
      <c r="X70" s="565"/>
      <c r="Y70" s="567"/>
    </row>
    <row r="71" spans="2:28" s="432" customFormat="1" ht="14.25" customHeight="1" thickTop="1">
      <c r="B71" s="568"/>
      <c r="C71" s="568"/>
      <c r="I71" s="569"/>
      <c r="J71" s="569"/>
      <c r="K71" s="569"/>
      <c r="L71" s="568"/>
      <c r="M71" s="568"/>
      <c r="N71" s="568"/>
      <c r="O71" s="568"/>
      <c r="P71" s="570"/>
      <c r="Q71" s="568"/>
      <c r="R71" s="571"/>
    </row>
    <row r="72" spans="2:28" s="432" customFormat="1">
      <c r="B72" s="568"/>
      <c r="C72" s="568"/>
      <c r="D72" s="572"/>
      <c r="L72" s="568"/>
      <c r="M72" s="568"/>
      <c r="N72" s="568"/>
      <c r="O72" s="568"/>
      <c r="P72" s="570"/>
      <c r="Q72" s="568"/>
      <c r="R72" s="571"/>
    </row>
    <row r="73" spans="2:28" s="432" customFormat="1">
      <c r="B73" s="568"/>
      <c r="C73" s="568"/>
      <c r="D73" s="572"/>
      <c r="L73" s="568"/>
      <c r="M73" s="568"/>
      <c r="N73" s="568"/>
      <c r="O73" s="568"/>
      <c r="P73" s="570"/>
      <c r="Q73" s="568"/>
      <c r="R73" s="571"/>
    </row>
    <row r="74" spans="2:28" s="575" customFormat="1" ht="26.25">
      <c r="B74" s="573"/>
      <c r="C74" s="569"/>
      <c r="D74" s="432"/>
      <c r="E74" s="432"/>
      <c r="F74" s="432"/>
      <c r="G74" s="432"/>
      <c r="H74" s="432"/>
      <c r="I74" s="432"/>
      <c r="J74" s="432"/>
      <c r="K74" s="432"/>
      <c r="L74" s="569"/>
      <c r="M74" s="569"/>
      <c r="N74" s="569"/>
      <c r="O74" s="569"/>
      <c r="P74" s="569"/>
      <c r="Q74" s="569"/>
      <c r="R74" s="574"/>
      <c r="S74" s="569"/>
      <c r="T74" s="569"/>
      <c r="U74" s="569"/>
      <c r="V74" s="569"/>
      <c r="W74" s="573"/>
      <c r="Z74" s="569"/>
      <c r="AA74" s="569"/>
      <c r="AB74" s="569"/>
    </row>
  </sheetData>
  <mergeCells count="52">
    <mergeCell ref="C69:T69"/>
    <mergeCell ref="U69:V69"/>
    <mergeCell ref="W69:X69"/>
    <mergeCell ref="C63:M63"/>
    <mergeCell ref="N63:U63"/>
    <mergeCell ref="V63:X63"/>
    <mergeCell ref="B66:Y66"/>
    <mergeCell ref="C68:T68"/>
    <mergeCell ref="U68:V68"/>
    <mergeCell ref="W68:X68"/>
    <mergeCell ref="C61:M61"/>
    <mergeCell ref="N61:U61"/>
    <mergeCell ref="V61:X61"/>
    <mergeCell ref="C62:M62"/>
    <mergeCell ref="N62:U62"/>
    <mergeCell ref="V62:X62"/>
    <mergeCell ref="C59:M59"/>
    <mergeCell ref="N59:U59"/>
    <mergeCell ref="V59:X59"/>
    <mergeCell ref="C60:M60"/>
    <mergeCell ref="N60:U60"/>
    <mergeCell ref="V60:X60"/>
    <mergeCell ref="B54:Y54"/>
    <mergeCell ref="B55:Y55"/>
    <mergeCell ref="C57:M57"/>
    <mergeCell ref="N57:U57"/>
    <mergeCell ref="V57:X57"/>
    <mergeCell ref="C58:M58"/>
    <mergeCell ref="N58:U58"/>
    <mergeCell ref="V58:X58"/>
    <mergeCell ref="E14:H14"/>
    <mergeCell ref="E15:H15"/>
    <mergeCell ref="E16:H16"/>
    <mergeCell ref="B32:Y32"/>
    <mergeCell ref="B51:Y51"/>
    <mergeCell ref="F53:V53"/>
    <mergeCell ref="W5:Y5"/>
    <mergeCell ref="B6:Y6"/>
    <mergeCell ref="E10:I10"/>
    <mergeCell ref="E11:H11"/>
    <mergeCell ref="E12:H12"/>
    <mergeCell ref="E13:H13"/>
    <mergeCell ref="B2:C5"/>
    <mergeCell ref="D2:P2"/>
    <mergeCell ref="Q2:R2"/>
    <mergeCell ref="S2:U2"/>
    <mergeCell ref="W2:Y2"/>
    <mergeCell ref="D3:P5"/>
    <mergeCell ref="Q3:R5"/>
    <mergeCell ref="S3:U5"/>
    <mergeCell ref="W3:Y3"/>
    <mergeCell ref="W4:Y4"/>
  </mergeCells>
  <pageMargins left="0" right="0" top="0" bottom="0" header="0" footer="0.5"/>
  <pageSetup paperSize="9" scale="2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2"/>
  <sheetViews>
    <sheetView showGridLines="0" topLeftCell="A10" zoomScale="70" zoomScaleNormal="70" workbookViewId="0">
      <selection activeCell="G26" sqref="G26:G28"/>
    </sheetView>
  </sheetViews>
  <sheetFormatPr defaultRowHeight="12.75"/>
  <cols>
    <col min="1" max="1" width="2.42578125" style="580" customWidth="1"/>
    <col min="2" max="2" width="14" style="599" customWidth="1"/>
    <col min="3" max="3" width="27.42578125" style="599" customWidth="1"/>
    <col min="4" max="4" width="22.28515625" style="599" customWidth="1"/>
    <col min="5" max="5" width="11.85546875" style="599" customWidth="1"/>
    <col min="6" max="6" width="18.85546875" style="599" bestFit="1" customWidth="1"/>
    <col min="7" max="7" width="12.140625" style="599" customWidth="1"/>
    <col min="8" max="8" width="12" style="599" customWidth="1"/>
    <col min="9" max="9" width="20.7109375" style="580" customWidth="1"/>
    <col min="10" max="10" width="10.85546875" style="599" customWidth="1"/>
    <col min="11" max="11" width="11.85546875" style="580" customWidth="1"/>
    <col min="12" max="253" width="9.140625" style="580"/>
    <col min="254" max="254" width="4.28515625" style="580" customWidth="1"/>
    <col min="255" max="255" width="13.42578125" style="580" bestFit="1" customWidth="1"/>
    <col min="256" max="256" width="14" style="580" customWidth="1"/>
    <col min="257" max="257" width="19" style="580" customWidth="1"/>
    <col min="258" max="258" width="9" style="580" customWidth="1"/>
    <col min="259" max="259" width="29" style="580" customWidth="1"/>
    <col min="260" max="260" width="15.5703125" style="580" customWidth="1"/>
    <col min="261" max="261" width="16.5703125" style="580" customWidth="1"/>
    <col min="262" max="262" width="19.28515625" style="580" customWidth="1"/>
    <col min="263" max="263" width="15.140625" style="580" customWidth="1"/>
    <col min="264" max="265" width="14.140625" style="580" customWidth="1"/>
    <col min="266" max="509" width="9.140625" style="580"/>
    <col min="510" max="510" width="4.28515625" style="580" customWidth="1"/>
    <col min="511" max="511" width="13.42578125" style="580" bestFit="1" customWidth="1"/>
    <col min="512" max="512" width="14" style="580" customWidth="1"/>
    <col min="513" max="513" width="19" style="580" customWidth="1"/>
    <col min="514" max="514" width="9" style="580" customWidth="1"/>
    <col min="515" max="515" width="29" style="580" customWidth="1"/>
    <col min="516" max="516" width="15.5703125" style="580" customWidth="1"/>
    <col min="517" max="517" width="16.5703125" style="580" customWidth="1"/>
    <col min="518" max="518" width="19.28515625" style="580" customWidth="1"/>
    <col min="519" max="519" width="15.140625" style="580" customWidth="1"/>
    <col min="520" max="521" width="14.140625" style="580" customWidth="1"/>
    <col min="522" max="765" width="9.140625" style="580"/>
    <col min="766" max="766" width="4.28515625" style="580" customWidth="1"/>
    <col min="767" max="767" width="13.42578125" style="580" bestFit="1" customWidth="1"/>
    <col min="768" max="768" width="14" style="580" customWidth="1"/>
    <col min="769" max="769" width="19" style="580" customWidth="1"/>
    <col min="770" max="770" width="9" style="580" customWidth="1"/>
    <col min="771" max="771" width="29" style="580" customWidth="1"/>
    <col min="772" max="772" width="15.5703125" style="580" customWidth="1"/>
    <col min="773" max="773" width="16.5703125" style="580" customWidth="1"/>
    <col min="774" max="774" width="19.28515625" style="580" customWidth="1"/>
    <col min="775" max="775" width="15.140625" style="580" customWidth="1"/>
    <col min="776" max="777" width="14.140625" style="580" customWidth="1"/>
    <col min="778" max="1021" width="9.140625" style="580"/>
    <col min="1022" max="1022" width="4.28515625" style="580" customWidth="1"/>
    <col min="1023" max="1023" width="13.42578125" style="580" bestFit="1" customWidth="1"/>
    <col min="1024" max="1024" width="14" style="580" customWidth="1"/>
    <col min="1025" max="1025" width="19" style="580" customWidth="1"/>
    <col min="1026" max="1026" width="9" style="580" customWidth="1"/>
    <col min="1027" max="1027" width="29" style="580" customWidth="1"/>
    <col min="1028" max="1028" width="15.5703125" style="580" customWidth="1"/>
    <col min="1029" max="1029" width="16.5703125" style="580" customWidth="1"/>
    <col min="1030" max="1030" width="19.28515625" style="580" customWidth="1"/>
    <col min="1031" max="1031" width="15.140625" style="580" customWidth="1"/>
    <col min="1032" max="1033" width="14.140625" style="580" customWidth="1"/>
    <col min="1034" max="1277" width="9.140625" style="580"/>
    <col min="1278" max="1278" width="4.28515625" style="580" customWidth="1"/>
    <col min="1279" max="1279" width="13.42578125" style="580" bestFit="1" customWidth="1"/>
    <col min="1280" max="1280" width="14" style="580" customWidth="1"/>
    <col min="1281" max="1281" width="19" style="580" customWidth="1"/>
    <col min="1282" max="1282" width="9" style="580" customWidth="1"/>
    <col min="1283" max="1283" width="29" style="580" customWidth="1"/>
    <col min="1284" max="1284" width="15.5703125" style="580" customWidth="1"/>
    <col min="1285" max="1285" width="16.5703125" style="580" customWidth="1"/>
    <col min="1286" max="1286" width="19.28515625" style="580" customWidth="1"/>
    <col min="1287" max="1287" width="15.140625" style="580" customWidth="1"/>
    <col min="1288" max="1289" width="14.140625" style="580" customWidth="1"/>
    <col min="1290" max="1533" width="9.140625" style="580"/>
    <col min="1534" max="1534" width="4.28515625" style="580" customWidth="1"/>
    <col min="1535" max="1535" width="13.42578125" style="580" bestFit="1" customWidth="1"/>
    <col min="1536" max="1536" width="14" style="580" customWidth="1"/>
    <col min="1537" max="1537" width="19" style="580" customWidth="1"/>
    <col min="1538" max="1538" width="9" style="580" customWidth="1"/>
    <col min="1539" max="1539" width="29" style="580" customWidth="1"/>
    <col min="1540" max="1540" width="15.5703125" style="580" customWidth="1"/>
    <col min="1541" max="1541" width="16.5703125" style="580" customWidth="1"/>
    <col min="1542" max="1542" width="19.28515625" style="580" customWidth="1"/>
    <col min="1543" max="1543" width="15.140625" style="580" customWidth="1"/>
    <col min="1544" max="1545" width="14.140625" style="580" customWidth="1"/>
    <col min="1546" max="1789" width="9.140625" style="580"/>
    <col min="1790" max="1790" width="4.28515625" style="580" customWidth="1"/>
    <col min="1791" max="1791" width="13.42578125" style="580" bestFit="1" customWidth="1"/>
    <col min="1792" max="1792" width="14" style="580" customWidth="1"/>
    <col min="1793" max="1793" width="19" style="580" customWidth="1"/>
    <col min="1794" max="1794" width="9" style="580" customWidth="1"/>
    <col min="1795" max="1795" width="29" style="580" customWidth="1"/>
    <col min="1796" max="1796" width="15.5703125" style="580" customWidth="1"/>
    <col min="1797" max="1797" width="16.5703125" style="580" customWidth="1"/>
    <col min="1798" max="1798" width="19.28515625" style="580" customWidth="1"/>
    <col min="1799" max="1799" width="15.140625" style="580" customWidth="1"/>
    <col min="1800" max="1801" width="14.140625" style="580" customWidth="1"/>
    <col min="1802" max="2045" width="9.140625" style="580"/>
    <col min="2046" max="2046" width="4.28515625" style="580" customWidth="1"/>
    <col min="2047" max="2047" width="13.42578125" style="580" bestFit="1" customWidth="1"/>
    <col min="2048" max="2048" width="14" style="580" customWidth="1"/>
    <col min="2049" max="2049" width="19" style="580" customWidth="1"/>
    <col min="2050" max="2050" width="9" style="580" customWidth="1"/>
    <col min="2051" max="2051" width="29" style="580" customWidth="1"/>
    <col min="2052" max="2052" width="15.5703125" style="580" customWidth="1"/>
    <col min="2053" max="2053" width="16.5703125" style="580" customWidth="1"/>
    <col min="2054" max="2054" width="19.28515625" style="580" customWidth="1"/>
    <col min="2055" max="2055" width="15.140625" style="580" customWidth="1"/>
    <col min="2056" max="2057" width="14.140625" style="580" customWidth="1"/>
    <col min="2058" max="2301" width="9.140625" style="580"/>
    <col min="2302" max="2302" width="4.28515625" style="580" customWidth="1"/>
    <col min="2303" max="2303" width="13.42578125" style="580" bestFit="1" customWidth="1"/>
    <col min="2304" max="2304" width="14" style="580" customWidth="1"/>
    <col min="2305" max="2305" width="19" style="580" customWidth="1"/>
    <col min="2306" max="2306" width="9" style="580" customWidth="1"/>
    <col min="2307" max="2307" width="29" style="580" customWidth="1"/>
    <col min="2308" max="2308" width="15.5703125" style="580" customWidth="1"/>
    <col min="2309" max="2309" width="16.5703125" style="580" customWidth="1"/>
    <col min="2310" max="2310" width="19.28515625" style="580" customWidth="1"/>
    <col min="2311" max="2311" width="15.140625" style="580" customWidth="1"/>
    <col min="2312" max="2313" width="14.140625" style="580" customWidth="1"/>
    <col min="2314" max="2557" width="9.140625" style="580"/>
    <col min="2558" max="2558" width="4.28515625" style="580" customWidth="1"/>
    <col min="2559" max="2559" width="13.42578125" style="580" bestFit="1" customWidth="1"/>
    <col min="2560" max="2560" width="14" style="580" customWidth="1"/>
    <col min="2561" max="2561" width="19" style="580" customWidth="1"/>
    <col min="2562" max="2562" width="9" style="580" customWidth="1"/>
    <col min="2563" max="2563" width="29" style="580" customWidth="1"/>
    <col min="2564" max="2564" width="15.5703125" style="580" customWidth="1"/>
    <col min="2565" max="2565" width="16.5703125" style="580" customWidth="1"/>
    <col min="2566" max="2566" width="19.28515625" style="580" customWidth="1"/>
    <col min="2567" max="2567" width="15.140625" style="580" customWidth="1"/>
    <col min="2568" max="2569" width="14.140625" style="580" customWidth="1"/>
    <col min="2570" max="2813" width="9.140625" style="580"/>
    <col min="2814" max="2814" width="4.28515625" style="580" customWidth="1"/>
    <col min="2815" max="2815" width="13.42578125" style="580" bestFit="1" customWidth="1"/>
    <col min="2816" max="2816" width="14" style="580" customWidth="1"/>
    <col min="2817" max="2817" width="19" style="580" customWidth="1"/>
    <col min="2818" max="2818" width="9" style="580" customWidth="1"/>
    <col min="2819" max="2819" width="29" style="580" customWidth="1"/>
    <col min="2820" max="2820" width="15.5703125" style="580" customWidth="1"/>
    <col min="2821" max="2821" width="16.5703125" style="580" customWidth="1"/>
    <col min="2822" max="2822" width="19.28515625" style="580" customWidth="1"/>
    <col min="2823" max="2823" width="15.140625" style="580" customWidth="1"/>
    <col min="2824" max="2825" width="14.140625" style="580" customWidth="1"/>
    <col min="2826" max="3069" width="9.140625" style="580"/>
    <col min="3070" max="3070" width="4.28515625" style="580" customWidth="1"/>
    <col min="3071" max="3071" width="13.42578125" style="580" bestFit="1" customWidth="1"/>
    <col min="3072" max="3072" width="14" style="580" customWidth="1"/>
    <col min="3073" max="3073" width="19" style="580" customWidth="1"/>
    <col min="3074" max="3074" width="9" style="580" customWidth="1"/>
    <col min="3075" max="3075" width="29" style="580" customWidth="1"/>
    <col min="3076" max="3076" width="15.5703125" style="580" customWidth="1"/>
    <col min="3077" max="3077" width="16.5703125" style="580" customWidth="1"/>
    <col min="3078" max="3078" width="19.28515625" style="580" customWidth="1"/>
    <col min="3079" max="3079" width="15.140625" style="580" customWidth="1"/>
    <col min="3080" max="3081" width="14.140625" style="580" customWidth="1"/>
    <col min="3082" max="3325" width="9.140625" style="580"/>
    <col min="3326" max="3326" width="4.28515625" style="580" customWidth="1"/>
    <col min="3327" max="3327" width="13.42578125" style="580" bestFit="1" customWidth="1"/>
    <col min="3328" max="3328" width="14" style="580" customWidth="1"/>
    <col min="3329" max="3329" width="19" style="580" customWidth="1"/>
    <col min="3330" max="3330" width="9" style="580" customWidth="1"/>
    <col min="3331" max="3331" width="29" style="580" customWidth="1"/>
    <col min="3332" max="3332" width="15.5703125" style="580" customWidth="1"/>
    <col min="3333" max="3333" width="16.5703125" style="580" customWidth="1"/>
    <col min="3334" max="3334" width="19.28515625" style="580" customWidth="1"/>
    <col min="3335" max="3335" width="15.140625" style="580" customWidth="1"/>
    <col min="3336" max="3337" width="14.140625" style="580" customWidth="1"/>
    <col min="3338" max="3581" width="9.140625" style="580"/>
    <col min="3582" max="3582" width="4.28515625" style="580" customWidth="1"/>
    <col min="3583" max="3583" width="13.42578125" style="580" bestFit="1" customWidth="1"/>
    <col min="3584" max="3584" width="14" style="580" customWidth="1"/>
    <col min="3585" max="3585" width="19" style="580" customWidth="1"/>
    <col min="3586" max="3586" width="9" style="580" customWidth="1"/>
    <col min="3587" max="3587" width="29" style="580" customWidth="1"/>
    <col min="3588" max="3588" width="15.5703125" style="580" customWidth="1"/>
    <col min="3589" max="3589" width="16.5703125" style="580" customWidth="1"/>
    <col min="3590" max="3590" width="19.28515625" style="580" customWidth="1"/>
    <col min="3591" max="3591" width="15.140625" style="580" customWidth="1"/>
    <col min="3592" max="3593" width="14.140625" style="580" customWidth="1"/>
    <col min="3594" max="3837" width="9.140625" style="580"/>
    <col min="3838" max="3838" width="4.28515625" style="580" customWidth="1"/>
    <col min="3839" max="3839" width="13.42578125" style="580" bestFit="1" customWidth="1"/>
    <col min="3840" max="3840" width="14" style="580" customWidth="1"/>
    <col min="3841" max="3841" width="19" style="580" customWidth="1"/>
    <col min="3842" max="3842" width="9" style="580" customWidth="1"/>
    <col min="3843" max="3843" width="29" style="580" customWidth="1"/>
    <col min="3844" max="3844" width="15.5703125" style="580" customWidth="1"/>
    <col min="3845" max="3845" width="16.5703125" style="580" customWidth="1"/>
    <col min="3846" max="3846" width="19.28515625" style="580" customWidth="1"/>
    <col min="3847" max="3847" width="15.140625" style="580" customWidth="1"/>
    <col min="3848" max="3849" width="14.140625" style="580" customWidth="1"/>
    <col min="3850" max="4093" width="9.140625" style="580"/>
    <col min="4094" max="4094" width="4.28515625" style="580" customWidth="1"/>
    <col min="4095" max="4095" width="13.42578125" style="580" bestFit="1" customWidth="1"/>
    <col min="4096" max="4096" width="14" style="580" customWidth="1"/>
    <col min="4097" max="4097" width="19" style="580" customWidth="1"/>
    <col min="4098" max="4098" width="9" style="580" customWidth="1"/>
    <col min="4099" max="4099" width="29" style="580" customWidth="1"/>
    <col min="4100" max="4100" width="15.5703125" style="580" customWidth="1"/>
    <col min="4101" max="4101" width="16.5703125" style="580" customWidth="1"/>
    <col min="4102" max="4102" width="19.28515625" style="580" customWidth="1"/>
    <col min="4103" max="4103" width="15.140625" style="580" customWidth="1"/>
    <col min="4104" max="4105" width="14.140625" style="580" customWidth="1"/>
    <col min="4106" max="4349" width="9.140625" style="580"/>
    <col min="4350" max="4350" width="4.28515625" style="580" customWidth="1"/>
    <col min="4351" max="4351" width="13.42578125" style="580" bestFit="1" customWidth="1"/>
    <col min="4352" max="4352" width="14" style="580" customWidth="1"/>
    <col min="4353" max="4353" width="19" style="580" customWidth="1"/>
    <col min="4354" max="4354" width="9" style="580" customWidth="1"/>
    <col min="4355" max="4355" width="29" style="580" customWidth="1"/>
    <col min="4356" max="4356" width="15.5703125" style="580" customWidth="1"/>
    <col min="4357" max="4357" width="16.5703125" style="580" customWidth="1"/>
    <col min="4358" max="4358" width="19.28515625" style="580" customWidth="1"/>
    <col min="4359" max="4359" width="15.140625" style="580" customWidth="1"/>
    <col min="4360" max="4361" width="14.140625" style="580" customWidth="1"/>
    <col min="4362" max="4605" width="9.140625" style="580"/>
    <col min="4606" max="4606" width="4.28515625" style="580" customWidth="1"/>
    <col min="4607" max="4607" width="13.42578125" style="580" bestFit="1" customWidth="1"/>
    <col min="4608" max="4608" width="14" style="580" customWidth="1"/>
    <col min="4609" max="4609" width="19" style="580" customWidth="1"/>
    <col min="4610" max="4610" width="9" style="580" customWidth="1"/>
    <col min="4611" max="4611" width="29" style="580" customWidth="1"/>
    <col min="4612" max="4612" width="15.5703125" style="580" customWidth="1"/>
    <col min="4613" max="4613" width="16.5703125" style="580" customWidth="1"/>
    <col min="4614" max="4614" width="19.28515625" style="580" customWidth="1"/>
    <col min="4615" max="4615" width="15.140625" style="580" customWidth="1"/>
    <col min="4616" max="4617" width="14.140625" style="580" customWidth="1"/>
    <col min="4618" max="4861" width="9.140625" style="580"/>
    <col min="4862" max="4862" width="4.28515625" style="580" customWidth="1"/>
    <col min="4863" max="4863" width="13.42578125" style="580" bestFit="1" customWidth="1"/>
    <col min="4864" max="4864" width="14" style="580" customWidth="1"/>
    <col min="4865" max="4865" width="19" style="580" customWidth="1"/>
    <col min="4866" max="4866" width="9" style="580" customWidth="1"/>
    <col min="4867" max="4867" width="29" style="580" customWidth="1"/>
    <col min="4868" max="4868" width="15.5703125" style="580" customWidth="1"/>
    <col min="4869" max="4869" width="16.5703125" style="580" customWidth="1"/>
    <col min="4870" max="4870" width="19.28515625" style="580" customWidth="1"/>
    <col min="4871" max="4871" width="15.140625" style="580" customWidth="1"/>
    <col min="4872" max="4873" width="14.140625" style="580" customWidth="1"/>
    <col min="4874" max="5117" width="9.140625" style="580"/>
    <col min="5118" max="5118" width="4.28515625" style="580" customWidth="1"/>
    <col min="5119" max="5119" width="13.42578125" style="580" bestFit="1" customWidth="1"/>
    <col min="5120" max="5120" width="14" style="580" customWidth="1"/>
    <col min="5121" max="5121" width="19" style="580" customWidth="1"/>
    <col min="5122" max="5122" width="9" style="580" customWidth="1"/>
    <col min="5123" max="5123" width="29" style="580" customWidth="1"/>
    <col min="5124" max="5124" width="15.5703125" style="580" customWidth="1"/>
    <col min="5125" max="5125" width="16.5703125" style="580" customWidth="1"/>
    <col min="5126" max="5126" width="19.28515625" style="580" customWidth="1"/>
    <col min="5127" max="5127" width="15.140625" style="580" customWidth="1"/>
    <col min="5128" max="5129" width="14.140625" style="580" customWidth="1"/>
    <col min="5130" max="5373" width="9.140625" style="580"/>
    <col min="5374" max="5374" width="4.28515625" style="580" customWidth="1"/>
    <col min="5375" max="5375" width="13.42578125" style="580" bestFit="1" customWidth="1"/>
    <col min="5376" max="5376" width="14" style="580" customWidth="1"/>
    <col min="5377" max="5377" width="19" style="580" customWidth="1"/>
    <col min="5378" max="5378" width="9" style="580" customWidth="1"/>
    <col min="5379" max="5379" width="29" style="580" customWidth="1"/>
    <col min="5380" max="5380" width="15.5703125" style="580" customWidth="1"/>
    <col min="5381" max="5381" width="16.5703125" style="580" customWidth="1"/>
    <col min="5382" max="5382" width="19.28515625" style="580" customWidth="1"/>
    <col min="5383" max="5383" width="15.140625" style="580" customWidth="1"/>
    <col min="5384" max="5385" width="14.140625" style="580" customWidth="1"/>
    <col min="5386" max="5629" width="9.140625" style="580"/>
    <col min="5630" max="5630" width="4.28515625" style="580" customWidth="1"/>
    <col min="5631" max="5631" width="13.42578125" style="580" bestFit="1" customWidth="1"/>
    <col min="5632" max="5632" width="14" style="580" customWidth="1"/>
    <col min="5633" max="5633" width="19" style="580" customWidth="1"/>
    <col min="5634" max="5634" width="9" style="580" customWidth="1"/>
    <col min="5635" max="5635" width="29" style="580" customWidth="1"/>
    <col min="5636" max="5636" width="15.5703125" style="580" customWidth="1"/>
    <col min="5637" max="5637" width="16.5703125" style="580" customWidth="1"/>
    <col min="5638" max="5638" width="19.28515625" style="580" customWidth="1"/>
    <col min="5639" max="5639" width="15.140625" style="580" customWidth="1"/>
    <col min="5640" max="5641" width="14.140625" style="580" customWidth="1"/>
    <col min="5642" max="5885" width="9.140625" style="580"/>
    <col min="5886" max="5886" width="4.28515625" style="580" customWidth="1"/>
    <col min="5887" max="5887" width="13.42578125" style="580" bestFit="1" customWidth="1"/>
    <col min="5888" max="5888" width="14" style="580" customWidth="1"/>
    <col min="5889" max="5889" width="19" style="580" customWidth="1"/>
    <col min="5890" max="5890" width="9" style="580" customWidth="1"/>
    <col min="5891" max="5891" width="29" style="580" customWidth="1"/>
    <col min="5892" max="5892" width="15.5703125" style="580" customWidth="1"/>
    <col min="5893" max="5893" width="16.5703125" style="580" customWidth="1"/>
    <col min="5894" max="5894" width="19.28515625" style="580" customWidth="1"/>
    <col min="5895" max="5895" width="15.140625" style="580" customWidth="1"/>
    <col min="5896" max="5897" width="14.140625" style="580" customWidth="1"/>
    <col min="5898" max="6141" width="9.140625" style="580"/>
    <col min="6142" max="6142" width="4.28515625" style="580" customWidth="1"/>
    <col min="6143" max="6143" width="13.42578125" style="580" bestFit="1" customWidth="1"/>
    <col min="6144" max="6144" width="14" style="580" customWidth="1"/>
    <col min="6145" max="6145" width="19" style="580" customWidth="1"/>
    <col min="6146" max="6146" width="9" style="580" customWidth="1"/>
    <col min="6147" max="6147" width="29" style="580" customWidth="1"/>
    <col min="6148" max="6148" width="15.5703125" style="580" customWidth="1"/>
    <col min="6149" max="6149" width="16.5703125" style="580" customWidth="1"/>
    <col min="6150" max="6150" width="19.28515625" style="580" customWidth="1"/>
    <col min="6151" max="6151" width="15.140625" style="580" customWidth="1"/>
    <col min="6152" max="6153" width="14.140625" style="580" customWidth="1"/>
    <col min="6154" max="6397" width="9.140625" style="580"/>
    <col min="6398" max="6398" width="4.28515625" style="580" customWidth="1"/>
    <col min="6399" max="6399" width="13.42578125" style="580" bestFit="1" customWidth="1"/>
    <col min="6400" max="6400" width="14" style="580" customWidth="1"/>
    <col min="6401" max="6401" width="19" style="580" customWidth="1"/>
    <col min="6402" max="6402" width="9" style="580" customWidth="1"/>
    <col min="6403" max="6403" width="29" style="580" customWidth="1"/>
    <col min="6404" max="6404" width="15.5703125" style="580" customWidth="1"/>
    <col min="6405" max="6405" width="16.5703125" style="580" customWidth="1"/>
    <col min="6406" max="6406" width="19.28515625" style="580" customWidth="1"/>
    <col min="6407" max="6407" width="15.140625" style="580" customWidth="1"/>
    <col min="6408" max="6409" width="14.140625" style="580" customWidth="1"/>
    <col min="6410" max="6653" width="9.140625" style="580"/>
    <col min="6654" max="6654" width="4.28515625" style="580" customWidth="1"/>
    <col min="6655" max="6655" width="13.42578125" style="580" bestFit="1" customWidth="1"/>
    <col min="6656" max="6656" width="14" style="580" customWidth="1"/>
    <col min="6657" max="6657" width="19" style="580" customWidth="1"/>
    <col min="6658" max="6658" width="9" style="580" customWidth="1"/>
    <col min="6659" max="6659" width="29" style="580" customWidth="1"/>
    <col min="6660" max="6660" width="15.5703125" style="580" customWidth="1"/>
    <col min="6661" max="6661" width="16.5703125" style="580" customWidth="1"/>
    <col min="6662" max="6662" width="19.28515625" style="580" customWidth="1"/>
    <col min="6663" max="6663" width="15.140625" style="580" customWidth="1"/>
    <col min="6664" max="6665" width="14.140625" style="580" customWidth="1"/>
    <col min="6666" max="6909" width="9.140625" style="580"/>
    <col min="6910" max="6910" width="4.28515625" style="580" customWidth="1"/>
    <col min="6911" max="6911" width="13.42578125" style="580" bestFit="1" customWidth="1"/>
    <col min="6912" max="6912" width="14" style="580" customWidth="1"/>
    <col min="6913" max="6913" width="19" style="580" customWidth="1"/>
    <col min="6914" max="6914" width="9" style="580" customWidth="1"/>
    <col min="6915" max="6915" width="29" style="580" customWidth="1"/>
    <col min="6916" max="6916" width="15.5703125" style="580" customWidth="1"/>
    <col min="6917" max="6917" width="16.5703125" style="580" customWidth="1"/>
    <col min="6918" max="6918" width="19.28515625" style="580" customWidth="1"/>
    <col min="6919" max="6919" width="15.140625" style="580" customWidth="1"/>
    <col min="6920" max="6921" width="14.140625" style="580" customWidth="1"/>
    <col min="6922" max="7165" width="9.140625" style="580"/>
    <col min="7166" max="7166" width="4.28515625" style="580" customWidth="1"/>
    <col min="7167" max="7167" width="13.42578125" style="580" bestFit="1" customWidth="1"/>
    <col min="7168" max="7168" width="14" style="580" customWidth="1"/>
    <col min="7169" max="7169" width="19" style="580" customWidth="1"/>
    <col min="7170" max="7170" width="9" style="580" customWidth="1"/>
    <col min="7171" max="7171" width="29" style="580" customWidth="1"/>
    <col min="7172" max="7172" width="15.5703125" style="580" customWidth="1"/>
    <col min="7173" max="7173" width="16.5703125" style="580" customWidth="1"/>
    <col min="7174" max="7174" width="19.28515625" style="580" customWidth="1"/>
    <col min="7175" max="7175" width="15.140625" style="580" customWidth="1"/>
    <col min="7176" max="7177" width="14.140625" style="580" customWidth="1"/>
    <col min="7178" max="7421" width="9.140625" style="580"/>
    <col min="7422" max="7422" width="4.28515625" style="580" customWidth="1"/>
    <col min="7423" max="7423" width="13.42578125" style="580" bestFit="1" customWidth="1"/>
    <col min="7424" max="7424" width="14" style="580" customWidth="1"/>
    <col min="7425" max="7425" width="19" style="580" customWidth="1"/>
    <col min="7426" max="7426" width="9" style="580" customWidth="1"/>
    <col min="7427" max="7427" width="29" style="580" customWidth="1"/>
    <col min="7428" max="7428" width="15.5703125" style="580" customWidth="1"/>
    <col min="7429" max="7429" width="16.5703125" style="580" customWidth="1"/>
    <col min="7430" max="7430" width="19.28515625" style="580" customWidth="1"/>
    <col min="7431" max="7431" width="15.140625" style="580" customWidth="1"/>
    <col min="7432" max="7433" width="14.140625" style="580" customWidth="1"/>
    <col min="7434" max="7677" width="9.140625" style="580"/>
    <col min="7678" max="7678" width="4.28515625" style="580" customWidth="1"/>
    <col min="7679" max="7679" width="13.42578125" style="580" bestFit="1" customWidth="1"/>
    <col min="7680" max="7680" width="14" style="580" customWidth="1"/>
    <col min="7681" max="7681" width="19" style="580" customWidth="1"/>
    <col min="7682" max="7682" width="9" style="580" customWidth="1"/>
    <col min="7683" max="7683" width="29" style="580" customWidth="1"/>
    <col min="7684" max="7684" width="15.5703125" style="580" customWidth="1"/>
    <col min="7685" max="7685" width="16.5703125" style="580" customWidth="1"/>
    <col min="7686" max="7686" width="19.28515625" style="580" customWidth="1"/>
    <col min="7687" max="7687" width="15.140625" style="580" customWidth="1"/>
    <col min="7688" max="7689" width="14.140625" style="580" customWidth="1"/>
    <col min="7690" max="7933" width="9.140625" style="580"/>
    <col min="7934" max="7934" width="4.28515625" style="580" customWidth="1"/>
    <col min="7935" max="7935" width="13.42578125" style="580" bestFit="1" customWidth="1"/>
    <col min="7936" max="7936" width="14" style="580" customWidth="1"/>
    <col min="7937" max="7937" width="19" style="580" customWidth="1"/>
    <col min="7938" max="7938" width="9" style="580" customWidth="1"/>
    <col min="7939" max="7939" width="29" style="580" customWidth="1"/>
    <col min="7940" max="7940" width="15.5703125" style="580" customWidth="1"/>
    <col min="7941" max="7941" width="16.5703125" style="580" customWidth="1"/>
    <col min="7942" max="7942" width="19.28515625" style="580" customWidth="1"/>
    <col min="7943" max="7943" width="15.140625" style="580" customWidth="1"/>
    <col min="7944" max="7945" width="14.140625" style="580" customWidth="1"/>
    <col min="7946" max="8189" width="9.140625" style="580"/>
    <col min="8190" max="8190" width="4.28515625" style="580" customWidth="1"/>
    <col min="8191" max="8191" width="13.42578125" style="580" bestFit="1" customWidth="1"/>
    <col min="8192" max="8192" width="14" style="580" customWidth="1"/>
    <col min="8193" max="8193" width="19" style="580" customWidth="1"/>
    <col min="8194" max="8194" width="9" style="580" customWidth="1"/>
    <col min="8195" max="8195" width="29" style="580" customWidth="1"/>
    <col min="8196" max="8196" width="15.5703125" style="580" customWidth="1"/>
    <col min="8197" max="8197" width="16.5703125" style="580" customWidth="1"/>
    <col min="8198" max="8198" width="19.28515625" style="580" customWidth="1"/>
    <col min="8199" max="8199" width="15.140625" style="580" customWidth="1"/>
    <col min="8200" max="8201" width="14.140625" style="580" customWidth="1"/>
    <col min="8202" max="8445" width="9.140625" style="580"/>
    <col min="8446" max="8446" width="4.28515625" style="580" customWidth="1"/>
    <col min="8447" max="8447" width="13.42578125" style="580" bestFit="1" customWidth="1"/>
    <col min="8448" max="8448" width="14" style="580" customWidth="1"/>
    <col min="8449" max="8449" width="19" style="580" customWidth="1"/>
    <col min="8450" max="8450" width="9" style="580" customWidth="1"/>
    <col min="8451" max="8451" width="29" style="580" customWidth="1"/>
    <col min="8452" max="8452" width="15.5703125" style="580" customWidth="1"/>
    <col min="8453" max="8453" width="16.5703125" style="580" customWidth="1"/>
    <col min="8454" max="8454" width="19.28515625" style="580" customWidth="1"/>
    <col min="8455" max="8455" width="15.140625" style="580" customWidth="1"/>
    <col min="8456" max="8457" width="14.140625" style="580" customWidth="1"/>
    <col min="8458" max="8701" width="9.140625" style="580"/>
    <col min="8702" max="8702" width="4.28515625" style="580" customWidth="1"/>
    <col min="8703" max="8703" width="13.42578125" style="580" bestFit="1" customWidth="1"/>
    <col min="8704" max="8704" width="14" style="580" customWidth="1"/>
    <col min="8705" max="8705" width="19" style="580" customWidth="1"/>
    <col min="8706" max="8706" width="9" style="580" customWidth="1"/>
    <col min="8707" max="8707" width="29" style="580" customWidth="1"/>
    <col min="8708" max="8708" width="15.5703125" style="580" customWidth="1"/>
    <col min="8709" max="8709" width="16.5703125" style="580" customWidth="1"/>
    <col min="8710" max="8710" width="19.28515625" style="580" customWidth="1"/>
    <col min="8711" max="8711" width="15.140625" style="580" customWidth="1"/>
    <col min="8712" max="8713" width="14.140625" style="580" customWidth="1"/>
    <col min="8714" max="8957" width="9.140625" style="580"/>
    <col min="8958" max="8958" width="4.28515625" style="580" customWidth="1"/>
    <col min="8959" max="8959" width="13.42578125" style="580" bestFit="1" customWidth="1"/>
    <col min="8960" max="8960" width="14" style="580" customWidth="1"/>
    <col min="8961" max="8961" width="19" style="580" customWidth="1"/>
    <col min="8962" max="8962" width="9" style="580" customWidth="1"/>
    <col min="8963" max="8963" width="29" style="580" customWidth="1"/>
    <col min="8964" max="8964" width="15.5703125" style="580" customWidth="1"/>
    <col min="8965" max="8965" width="16.5703125" style="580" customWidth="1"/>
    <col min="8966" max="8966" width="19.28515625" style="580" customWidth="1"/>
    <col min="8967" max="8967" width="15.140625" style="580" customWidth="1"/>
    <col min="8968" max="8969" width="14.140625" style="580" customWidth="1"/>
    <col min="8970" max="9213" width="9.140625" style="580"/>
    <col min="9214" max="9214" width="4.28515625" style="580" customWidth="1"/>
    <col min="9215" max="9215" width="13.42578125" style="580" bestFit="1" customWidth="1"/>
    <col min="9216" max="9216" width="14" style="580" customWidth="1"/>
    <col min="9217" max="9217" width="19" style="580" customWidth="1"/>
    <col min="9218" max="9218" width="9" style="580" customWidth="1"/>
    <col min="9219" max="9219" width="29" style="580" customWidth="1"/>
    <col min="9220" max="9220" width="15.5703125" style="580" customWidth="1"/>
    <col min="9221" max="9221" width="16.5703125" style="580" customWidth="1"/>
    <col min="9222" max="9222" width="19.28515625" style="580" customWidth="1"/>
    <col min="9223" max="9223" width="15.140625" style="580" customWidth="1"/>
    <col min="9224" max="9225" width="14.140625" style="580" customWidth="1"/>
    <col min="9226" max="9469" width="9.140625" style="580"/>
    <col min="9470" max="9470" width="4.28515625" style="580" customWidth="1"/>
    <col min="9471" max="9471" width="13.42578125" style="580" bestFit="1" customWidth="1"/>
    <col min="9472" max="9472" width="14" style="580" customWidth="1"/>
    <col min="9473" max="9473" width="19" style="580" customWidth="1"/>
    <col min="9474" max="9474" width="9" style="580" customWidth="1"/>
    <col min="9475" max="9475" width="29" style="580" customWidth="1"/>
    <col min="9476" max="9476" width="15.5703125" style="580" customWidth="1"/>
    <col min="9477" max="9477" width="16.5703125" style="580" customWidth="1"/>
    <col min="9478" max="9478" width="19.28515625" style="580" customWidth="1"/>
    <col min="9479" max="9479" width="15.140625" style="580" customWidth="1"/>
    <col min="9480" max="9481" width="14.140625" style="580" customWidth="1"/>
    <col min="9482" max="9725" width="9.140625" style="580"/>
    <col min="9726" max="9726" width="4.28515625" style="580" customWidth="1"/>
    <col min="9727" max="9727" width="13.42578125" style="580" bestFit="1" customWidth="1"/>
    <col min="9728" max="9728" width="14" style="580" customWidth="1"/>
    <col min="9729" max="9729" width="19" style="580" customWidth="1"/>
    <col min="9730" max="9730" width="9" style="580" customWidth="1"/>
    <col min="9731" max="9731" width="29" style="580" customWidth="1"/>
    <col min="9732" max="9732" width="15.5703125" style="580" customWidth="1"/>
    <col min="9733" max="9733" width="16.5703125" style="580" customWidth="1"/>
    <col min="9734" max="9734" width="19.28515625" style="580" customWidth="1"/>
    <col min="9735" max="9735" width="15.140625" style="580" customWidth="1"/>
    <col min="9736" max="9737" width="14.140625" style="580" customWidth="1"/>
    <col min="9738" max="9981" width="9.140625" style="580"/>
    <col min="9982" max="9982" width="4.28515625" style="580" customWidth="1"/>
    <col min="9983" max="9983" width="13.42578125" style="580" bestFit="1" customWidth="1"/>
    <col min="9984" max="9984" width="14" style="580" customWidth="1"/>
    <col min="9985" max="9985" width="19" style="580" customWidth="1"/>
    <col min="9986" max="9986" width="9" style="580" customWidth="1"/>
    <col min="9987" max="9987" width="29" style="580" customWidth="1"/>
    <col min="9988" max="9988" width="15.5703125" style="580" customWidth="1"/>
    <col min="9989" max="9989" width="16.5703125" style="580" customWidth="1"/>
    <col min="9990" max="9990" width="19.28515625" style="580" customWidth="1"/>
    <col min="9991" max="9991" width="15.140625" style="580" customWidth="1"/>
    <col min="9992" max="9993" width="14.140625" style="580" customWidth="1"/>
    <col min="9994" max="10237" width="9.140625" style="580"/>
    <col min="10238" max="10238" width="4.28515625" style="580" customWidth="1"/>
    <col min="10239" max="10239" width="13.42578125" style="580" bestFit="1" customWidth="1"/>
    <col min="10240" max="10240" width="14" style="580" customWidth="1"/>
    <col min="10241" max="10241" width="19" style="580" customWidth="1"/>
    <col min="10242" max="10242" width="9" style="580" customWidth="1"/>
    <col min="10243" max="10243" width="29" style="580" customWidth="1"/>
    <col min="10244" max="10244" width="15.5703125" style="580" customWidth="1"/>
    <col min="10245" max="10245" width="16.5703125" style="580" customWidth="1"/>
    <col min="10246" max="10246" width="19.28515625" style="580" customWidth="1"/>
    <col min="10247" max="10247" width="15.140625" style="580" customWidth="1"/>
    <col min="10248" max="10249" width="14.140625" style="580" customWidth="1"/>
    <col min="10250" max="10493" width="9.140625" style="580"/>
    <col min="10494" max="10494" width="4.28515625" style="580" customWidth="1"/>
    <col min="10495" max="10495" width="13.42578125" style="580" bestFit="1" customWidth="1"/>
    <col min="10496" max="10496" width="14" style="580" customWidth="1"/>
    <col min="10497" max="10497" width="19" style="580" customWidth="1"/>
    <col min="10498" max="10498" width="9" style="580" customWidth="1"/>
    <col min="10499" max="10499" width="29" style="580" customWidth="1"/>
    <col min="10500" max="10500" width="15.5703125" style="580" customWidth="1"/>
    <col min="10501" max="10501" width="16.5703125" style="580" customWidth="1"/>
    <col min="10502" max="10502" width="19.28515625" style="580" customWidth="1"/>
    <col min="10503" max="10503" width="15.140625" style="580" customWidth="1"/>
    <col min="10504" max="10505" width="14.140625" style="580" customWidth="1"/>
    <col min="10506" max="10749" width="9.140625" style="580"/>
    <col min="10750" max="10750" width="4.28515625" style="580" customWidth="1"/>
    <col min="10751" max="10751" width="13.42578125" style="580" bestFit="1" customWidth="1"/>
    <col min="10752" max="10752" width="14" style="580" customWidth="1"/>
    <col min="10753" max="10753" width="19" style="580" customWidth="1"/>
    <col min="10754" max="10754" width="9" style="580" customWidth="1"/>
    <col min="10755" max="10755" width="29" style="580" customWidth="1"/>
    <col min="10756" max="10756" width="15.5703125" style="580" customWidth="1"/>
    <col min="10757" max="10757" width="16.5703125" style="580" customWidth="1"/>
    <col min="10758" max="10758" width="19.28515625" style="580" customWidth="1"/>
    <col min="10759" max="10759" width="15.140625" style="580" customWidth="1"/>
    <col min="10760" max="10761" width="14.140625" style="580" customWidth="1"/>
    <col min="10762" max="11005" width="9.140625" style="580"/>
    <col min="11006" max="11006" width="4.28515625" style="580" customWidth="1"/>
    <col min="11007" max="11007" width="13.42578125" style="580" bestFit="1" customWidth="1"/>
    <col min="11008" max="11008" width="14" style="580" customWidth="1"/>
    <col min="11009" max="11009" width="19" style="580" customWidth="1"/>
    <col min="11010" max="11010" width="9" style="580" customWidth="1"/>
    <col min="11011" max="11011" width="29" style="580" customWidth="1"/>
    <col min="11012" max="11012" width="15.5703125" style="580" customWidth="1"/>
    <col min="11013" max="11013" width="16.5703125" style="580" customWidth="1"/>
    <col min="11014" max="11014" width="19.28515625" style="580" customWidth="1"/>
    <col min="11015" max="11015" width="15.140625" style="580" customWidth="1"/>
    <col min="11016" max="11017" width="14.140625" style="580" customWidth="1"/>
    <col min="11018" max="11261" width="9.140625" style="580"/>
    <col min="11262" max="11262" width="4.28515625" style="580" customWidth="1"/>
    <col min="11263" max="11263" width="13.42578125" style="580" bestFit="1" customWidth="1"/>
    <col min="11264" max="11264" width="14" style="580" customWidth="1"/>
    <col min="11265" max="11265" width="19" style="580" customWidth="1"/>
    <col min="11266" max="11266" width="9" style="580" customWidth="1"/>
    <col min="11267" max="11267" width="29" style="580" customWidth="1"/>
    <col min="11268" max="11268" width="15.5703125" style="580" customWidth="1"/>
    <col min="11269" max="11269" width="16.5703125" style="580" customWidth="1"/>
    <col min="11270" max="11270" width="19.28515625" style="580" customWidth="1"/>
    <col min="11271" max="11271" width="15.140625" style="580" customWidth="1"/>
    <col min="11272" max="11273" width="14.140625" style="580" customWidth="1"/>
    <col min="11274" max="11517" width="9.140625" style="580"/>
    <col min="11518" max="11518" width="4.28515625" style="580" customWidth="1"/>
    <col min="11519" max="11519" width="13.42578125" style="580" bestFit="1" customWidth="1"/>
    <col min="11520" max="11520" width="14" style="580" customWidth="1"/>
    <col min="11521" max="11521" width="19" style="580" customWidth="1"/>
    <col min="11522" max="11522" width="9" style="580" customWidth="1"/>
    <col min="11523" max="11523" width="29" style="580" customWidth="1"/>
    <col min="11524" max="11524" width="15.5703125" style="580" customWidth="1"/>
    <col min="11525" max="11525" width="16.5703125" style="580" customWidth="1"/>
    <col min="11526" max="11526" width="19.28515625" style="580" customWidth="1"/>
    <col min="11527" max="11527" width="15.140625" style="580" customWidth="1"/>
    <col min="11528" max="11529" width="14.140625" style="580" customWidth="1"/>
    <col min="11530" max="11773" width="9.140625" style="580"/>
    <col min="11774" max="11774" width="4.28515625" style="580" customWidth="1"/>
    <col min="11775" max="11775" width="13.42578125" style="580" bestFit="1" customWidth="1"/>
    <col min="11776" max="11776" width="14" style="580" customWidth="1"/>
    <col min="11777" max="11777" width="19" style="580" customWidth="1"/>
    <col min="11778" max="11778" width="9" style="580" customWidth="1"/>
    <col min="11779" max="11779" width="29" style="580" customWidth="1"/>
    <col min="11780" max="11780" width="15.5703125" style="580" customWidth="1"/>
    <col min="11781" max="11781" width="16.5703125" style="580" customWidth="1"/>
    <col min="11782" max="11782" width="19.28515625" style="580" customWidth="1"/>
    <col min="11783" max="11783" width="15.140625" style="580" customWidth="1"/>
    <col min="11784" max="11785" width="14.140625" style="580" customWidth="1"/>
    <col min="11786" max="12029" width="9.140625" style="580"/>
    <col min="12030" max="12030" width="4.28515625" style="580" customWidth="1"/>
    <col min="12031" max="12031" width="13.42578125" style="580" bestFit="1" customWidth="1"/>
    <col min="12032" max="12032" width="14" style="580" customWidth="1"/>
    <col min="12033" max="12033" width="19" style="580" customWidth="1"/>
    <col min="12034" max="12034" width="9" style="580" customWidth="1"/>
    <col min="12035" max="12035" width="29" style="580" customWidth="1"/>
    <col min="12036" max="12036" width="15.5703125" style="580" customWidth="1"/>
    <col min="12037" max="12037" width="16.5703125" style="580" customWidth="1"/>
    <col min="12038" max="12038" width="19.28515625" style="580" customWidth="1"/>
    <col min="12039" max="12039" width="15.140625" style="580" customWidth="1"/>
    <col min="12040" max="12041" width="14.140625" style="580" customWidth="1"/>
    <col min="12042" max="12285" width="9.140625" style="580"/>
    <col min="12286" max="12286" width="4.28515625" style="580" customWidth="1"/>
    <col min="12287" max="12287" width="13.42578125" style="580" bestFit="1" customWidth="1"/>
    <col min="12288" max="12288" width="14" style="580" customWidth="1"/>
    <col min="12289" max="12289" width="19" style="580" customWidth="1"/>
    <col min="12290" max="12290" width="9" style="580" customWidth="1"/>
    <col min="12291" max="12291" width="29" style="580" customWidth="1"/>
    <col min="12292" max="12292" width="15.5703125" style="580" customWidth="1"/>
    <col min="12293" max="12293" width="16.5703125" style="580" customWidth="1"/>
    <col min="12294" max="12294" width="19.28515625" style="580" customWidth="1"/>
    <col min="12295" max="12295" width="15.140625" style="580" customWidth="1"/>
    <col min="12296" max="12297" width="14.140625" style="580" customWidth="1"/>
    <col min="12298" max="12541" width="9.140625" style="580"/>
    <col min="12542" max="12542" width="4.28515625" style="580" customWidth="1"/>
    <col min="12543" max="12543" width="13.42578125" style="580" bestFit="1" customWidth="1"/>
    <col min="12544" max="12544" width="14" style="580" customWidth="1"/>
    <col min="12545" max="12545" width="19" style="580" customWidth="1"/>
    <col min="12546" max="12546" width="9" style="580" customWidth="1"/>
    <col min="12547" max="12547" width="29" style="580" customWidth="1"/>
    <col min="12548" max="12548" width="15.5703125" style="580" customWidth="1"/>
    <col min="12549" max="12549" width="16.5703125" style="580" customWidth="1"/>
    <col min="12550" max="12550" width="19.28515625" style="580" customWidth="1"/>
    <col min="12551" max="12551" width="15.140625" style="580" customWidth="1"/>
    <col min="12552" max="12553" width="14.140625" style="580" customWidth="1"/>
    <col min="12554" max="12797" width="9.140625" style="580"/>
    <col min="12798" max="12798" width="4.28515625" style="580" customWidth="1"/>
    <col min="12799" max="12799" width="13.42578125" style="580" bestFit="1" customWidth="1"/>
    <col min="12800" max="12800" width="14" style="580" customWidth="1"/>
    <col min="12801" max="12801" width="19" style="580" customWidth="1"/>
    <col min="12802" max="12802" width="9" style="580" customWidth="1"/>
    <col min="12803" max="12803" width="29" style="580" customWidth="1"/>
    <col min="12804" max="12804" width="15.5703125" style="580" customWidth="1"/>
    <col min="12805" max="12805" width="16.5703125" style="580" customWidth="1"/>
    <col min="12806" max="12806" width="19.28515625" style="580" customWidth="1"/>
    <col min="12807" max="12807" width="15.140625" style="580" customWidth="1"/>
    <col min="12808" max="12809" width="14.140625" style="580" customWidth="1"/>
    <col min="12810" max="13053" width="9.140625" style="580"/>
    <col min="13054" max="13054" width="4.28515625" style="580" customWidth="1"/>
    <col min="13055" max="13055" width="13.42578125" style="580" bestFit="1" customWidth="1"/>
    <col min="13056" max="13056" width="14" style="580" customWidth="1"/>
    <col min="13057" max="13057" width="19" style="580" customWidth="1"/>
    <col min="13058" max="13058" width="9" style="580" customWidth="1"/>
    <col min="13059" max="13059" width="29" style="580" customWidth="1"/>
    <col min="13060" max="13060" width="15.5703125" style="580" customWidth="1"/>
    <col min="13061" max="13061" width="16.5703125" style="580" customWidth="1"/>
    <col min="13062" max="13062" width="19.28515625" style="580" customWidth="1"/>
    <col min="13063" max="13063" width="15.140625" style="580" customWidth="1"/>
    <col min="13064" max="13065" width="14.140625" style="580" customWidth="1"/>
    <col min="13066" max="13309" width="9.140625" style="580"/>
    <col min="13310" max="13310" width="4.28515625" style="580" customWidth="1"/>
    <col min="13311" max="13311" width="13.42578125" style="580" bestFit="1" customWidth="1"/>
    <col min="13312" max="13312" width="14" style="580" customWidth="1"/>
    <col min="13313" max="13313" width="19" style="580" customWidth="1"/>
    <col min="13314" max="13314" width="9" style="580" customWidth="1"/>
    <col min="13315" max="13315" width="29" style="580" customWidth="1"/>
    <col min="13316" max="13316" width="15.5703125" style="580" customWidth="1"/>
    <col min="13317" max="13317" width="16.5703125" style="580" customWidth="1"/>
    <col min="13318" max="13318" width="19.28515625" style="580" customWidth="1"/>
    <col min="13319" max="13319" width="15.140625" style="580" customWidth="1"/>
    <col min="13320" max="13321" width="14.140625" style="580" customWidth="1"/>
    <col min="13322" max="13565" width="9.140625" style="580"/>
    <col min="13566" max="13566" width="4.28515625" style="580" customWidth="1"/>
    <col min="13567" max="13567" width="13.42578125" style="580" bestFit="1" customWidth="1"/>
    <col min="13568" max="13568" width="14" style="580" customWidth="1"/>
    <col min="13569" max="13569" width="19" style="580" customWidth="1"/>
    <col min="13570" max="13570" width="9" style="580" customWidth="1"/>
    <col min="13571" max="13571" width="29" style="580" customWidth="1"/>
    <col min="13572" max="13572" width="15.5703125" style="580" customWidth="1"/>
    <col min="13573" max="13573" width="16.5703125" style="580" customWidth="1"/>
    <col min="13574" max="13574" width="19.28515625" style="580" customWidth="1"/>
    <col min="13575" max="13575" width="15.140625" style="580" customWidth="1"/>
    <col min="13576" max="13577" width="14.140625" style="580" customWidth="1"/>
    <col min="13578" max="13821" width="9.140625" style="580"/>
    <col min="13822" max="13822" width="4.28515625" style="580" customWidth="1"/>
    <col min="13823" max="13823" width="13.42578125" style="580" bestFit="1" customWidth="1"/>
    <col min="13824" max="13824" width="14" style="580" customWidth="1"/>
    <col min="13825" max="13825" width="19" style="580" customWidth="1"/>
    <col min="13826" max="13826" width="9" style="580" customWidth="1"/>
    <col min="13827" max="13827" width="29" style="580" customWidth="1"/>
    <col min="13828" max="13828" width="15.5703125" style="580" customWidth="1"/>
    <col min="13829" max="13829" width="16.5703125" style="580" customWidth="1"/>
    <col min="13830" max="13830" width="19.28515625" style="580" customWidth="1"/>
    <col min="13831" max="13831" width="15.140625" style="580" customWidth="1"/>
    <col min="13832" max="13833" width="14.140625" style="580" customWidth="1"/>
    <col min="13834" max="14077" width="9.140625" style="580"/>
    <col min="14078" max="14078" width="4.28515625" style="580" customWidth="1"/>
    <col min="14079" max="14079" width="13.42578125" style="580" bestFit="1" customWidth="1"/>
    <col min="14080" max="14080" width="14" style="580" customWidth="1"/>
    <col min="14081" max="14081" width="19" style="580" customWidth="1"/>
    <col min="14082" max="14082" width="9" style="580" customWidth="1"/>
    <col min="14083" max="14083" width="29" style="580" customWidth="1"/>
    <col min="14084" max="14084" width="15.5703125" style="580" customWidth="1"/>
    <col min="14085" max="14085" width="16.5703125" style="580" customWidth="1"/>
    <col min="14086" max="14086" width="19.28515625" style="580" customWidth="1"/>
    <col min="14087" max="14087" width="15.140625" style="580" customWidth="1"/>
    <col min="14088" max="14089" width="14.140625" style="580" customWidth="1"/>
    <col min="14090" max="14333" width="9.140625" style="580"/>
    <col min="14334" max="14334" width="4.28515625" style="580" customWidth="1"/>
    <col min="14335" max="14335" width="13.42578125" style="580" bestFit="1" customWidth="1"/>
    <col min="14336" max="14336" width="14" style="580" customWidth="1"/>
    <col min="14337" max="14337" width="19" style="580" customWidth="1"/>
    <col min="14338" max="14338" width="9" style="580" customWidth="1"/>
    <col min="14339" max="14339" width="29" style="580" customWidth="1"/>
    <col min="14340" max="14340" width="15.5703125" style="580" customWidth="1"/>
    <col min="14341" max="14341" width="16.5703125" style="580" customWidth="1"/>
    <col min="14342" max="14342" width="19.28515625" style="580" customWidth="1"/>
    <col min="14343" max="14343" width="15.140625" style="580" customWidth="1"/>
    <col min="14344" max="14345" width="14.140625" style="580" customWidth="1"/>
    <col min="14346" max="14589" width="9.140625" style="580"/>
    <col min="14590" max="14590" width="4.28515625" style="580" customWidth="1"/>
    <col min="14591" max="14591" width="13.42578125" style="580" bestFit="1" customWidth="1"/>
    <col min="14592" max="14592" width="14" style="580" customWidth="1"/>
    <col min="14593" max="14593" width="19" style="580" customWidth="1"/>
    <col min="14594" max="14594" width="9" style="580" customWidth="1"/>
    <col min="14595" max="14595" width="29" style="580" customWidth="1"/>
    <col min="14596" max="14596" width="15.5703125" style="580" customWidth="1"/>
    <col min="14597" max="14597" width="16.5703125" style="580" customWidth="1"/>
    <col min="14598" max="14598" width="19.28515625" style="580" customWidth="1"/>
    <col min="14599" max="14599" width="15.140625" style="580" customWidth="1"/>
    <col min="14600" max="14601" width="14.140625" style="580" customWidth="1"/>
    <col min="14602" max="14845" width="9.140625" style="580"/>
    <col min="14846" max="14846" width="4.28515625" style="580" customWidth="1"/>
    <col min="14847" max="14847" width="13.42578125" style="580" bestFit="1" customWidth="1"/>
    <col min="14848" max="14848" width="14" style="580" customWidth="1"/>
    <col min="14849" max="14849" width="19" style="580" customWidth="1"/>
    <col min="14850" max="14850" width="9" style="580" customWidth="1"/>
    <col min="14851" max="14851" width="29" style="580" customWidth="1"/>
    <col min="14852" max="14852" width="15.5703125" style="580" customWidth="1"/>
    <col min="14853" max="14853" width="16.5703125" style="580" customWidth="1"/>
    <col min="14854" max="14854" width="19.28515625" style="580" customWidth="1"/>
    <col min="14855" max="14855" width="15.140625" style="580" customWidth="1"/>
    <col min="14856" max="14857" width="14.140625" style="580" customWidth="1"/>
    <col min="14858" max="15101" width="9.140625" style="580"/>
    <col min="15102" max="15102" width="4.28515625" style="580" customWidth="1"/>
    <col min="15103" max="15103" width="13.42578125" style="580" bestFit="1" customWidth="1"/>
    <col min="15104" max="15104" width="14" style="580" customWidth="1"/>
    <col min="15105" max="15105" width="19" style="580" customWidth="1"/>
    <col min="15106" max="15106" width="9" style="580" customWidth="1"/>
    <col min="15107" max="15107" width="29" style="580" customWidth="1"/>
    <col min="15108" max="15108" width="15.5703125" style="580" customWidth="1"/>
    <col min="15109" max="15109" width="16.5703125" style="580" customWidth="1"/>
    <col min="15110" max="15110" width="19.28515625" style="580" customWidth="1"/>
    <col min="15111" max="15111" width="15.140625" style="580" customWidth="1"/>
    <col min="15112" max="15113" width="14.140625" style="580" customWidth="1"/>
    <col min="15114" max="15357" width="9.140625" style="580"/>
    <col min="15358" max="15358" width="4.28515625" style="580" customWidth="1"/>
    <col min="15359" max="15359" width="13.42578125" style="580" bestFit="1" customWidth="1"/>
    <col min="15360" max="15360" width="14" style="580" customWidth="1"/>
    <col min="15361" max="15361" width="19" style="580" customWidth="1"/>
    <col min="15362" max="15362" width="9" style="580" customWidth="1"/>
    <col min="15363" max="15363" width="29" style="580" customWidth="1"/>
    <col min="15364" max="15364" width="15.5703125" style="580" customWidth="1"/>
    <col min="15365" max="15365" width="16.5703125" style="580" customWidth="1"/>
    <col min="15366" max="15366" width="19.28515625" style="580" customWidth="1"/>
    <col min="15367" max="15367" width="15.140625" style="580" customWidth="1"/>
    <col min="15368" max="15369" width="14.140625" style="580" customWidth="1"/>
    <col min="15370" max="15613" width="9.140625" style="580"/>
    <col min="15614" max="15614" width="4.28515625" style="580" customWidth="1"/>
    <col min="15615" max="15615" width="13.42578125" style="580" bestFit="1" customWidth="1"/>
    <col min="15616" max="15616" width="14" style="580" customWidth="1"/>
    <col min="15617" max="15617" width="19" style="580" customWidth="1"/>
    <col min="15618" max="15618" width="9" style="580" customWidth="1"/>
    <col min="15619" max="15619" width="29" style="580" customWidth="1"/>
    <col min="15620" max="15620" width="15.5703125" style="580" customWidth="1"/>
    <col min="15621" max="15621" width="16.5703125" style="580" customWidth="1"/>
    <col min="15622" max="15622" width="19.28515625" style="580" customWidth="1"/>
    <col min="15623" max="15623" width="15.140625" style="580" customWidth="1"/>
    <col min="15624" max="15625" width="14.140625" style="580" customWidth="1"/>
    <col min="15626" max="15869" width="9.140625" style="580"/>
    <col min="15870" max="15870" width="4.28515625" style="580" customWidth="1"/>
    <col min="15871" max="15871" width="13.42578125" style="580" bestFit="1" customWidth="1"/>
    <col min="15872" max="15872" width="14" style="580" customWidth="1"/>
    <col min="15873" max="15873" width="19" style="580" customWidth="1"/>
    <col min="15874" max="15874" width="9" style="580" customWidth="1"/>
    <col min="15875" max="15875" width="29" style="580" customWidth="1"/>
    <col min="15876" max="15876" width="15.5703125" style="580" customWidth="1"/>
    <col min="15877" max="15877" width="16.5703125" style="580" customWidth="1"/>
    <col min="15878" max="15878" width="19.28515625" style="580" customWidth="1"/>
    <col min="15879" max="15879" width="15.140625" style="580" customWidth="1"/>
    <col min="15880" max="15881" width="14.140625" style="580" customWidth="1"/>
    <col min="15882" max="16125" width="9.140625" style="580"/>
    <col min="16126" max="16126" width="4.28515625" style="580" customWidth="1"/>
    <col min="16127" max="16127" width="13.42578125" style="580" bestFit="1" customWidth="1"/>
    <col min="16128" max="16128" width="14" style="580" customWidth="1"/>
    <col min="16129" max="16129" width="19" style="580" customWidth="1"/>
    <col min="16130" max="16130" width="9" style="580" customWidth="1"/>
    <col min="16131" max="16131" width="29" style="580" customWidth="1"/>
    <col min="16132" max="16132" width="15.5703125" style="580" customWidth="1"/>
    <col min="16133" max="16133" width="16.5703125" style="580" customWidth="1"/>
    <col min="16134" max="16134" width="19.28515625" style="580" customWidth="1"/>
    <col min="16135" max="16135" width="15.140625" style="580" customWidth="1"/>
    <col min="16136" max="16137" width="14.140625" style="580" customWidth="1"/>
    <col min="16138" max="16384" width="9.140625" style="580"/>
  </cols>
  <sheetData>
    <row r="3" spans="2:11" ht="24.75" customHeight="1">
      <c r="B3" s="576" t="s">
        <v>219</v>
      </c>
      <c r="C3" s="576" t="s">
        <v>220</v>
      </c>
      <c r="D3" s="576" t="s">
        <v>221</v>
      </c>
      <c r="E3" s="576" t="s">
        <v>222</v>
      </c>
      <c r="F3" s="576" t="s">
        <v>223</v>
      </c>
      <c r="G3" s="576" t="s">
        <v>143</v>
      </c>
      <c r="H3" s="577" t="s">
        <v>224</v>
      </c>
      <c r="I3" s="578"/>
      <c r="J3" s="578"/>
      <c r="K3" s="579"/>
    </row>
    <row r="4" spans="2:11" ht="27" customHeight="1">
      <c r="B4" s="581"/>
      <c r="C4" s="581"/>
      <c r="D4" s="581"/>
      <c r="E4" s="581"/>
      <c r="F4" s="581"/>
      <c r="G4" s="581"/>
      <c r="H4" s="582" t="s">
        <v>225</v>
      </c>
      <c r="I4" s="582" t="s">
        <v>226</v>
      </c>
      <c r="J4" s="582" t="s">
        <v>227</v>
      </c>
      <c r="K4" s="582" t="s">
        <v>228</v>
      </c>
    </row>
    <row r="5" spans="2:11" ht="20.25" customHeight="1">
      <c r="B5" s="583" t="s">
        <v>41</v>
      </c>
      <c r="C5" s="583" t="s">
        <v>39</v>
      </c>
      <c r="D5" s="584" t="s">
        <v>7</v>
      </c>
      <c r="E5" s="585" t="s">
        <v>229</v>
      </c>
      <c r="F5" s="585" t="s">
        <v>230</v>
      </c>
      <c r="G5" s="585" t="s">
        <v>231</v>
      </c>
      <c r="H5" s="586">
        <v>32</v>
      </c>
      <c r="I5" s="587" t="s">
        <v>232</v>
      </c>
      <c r="J5" s="588">
        <v>1081</v>
      </c>
      <c r="K5" s="587">
        <v>0.23449999999999999</v>
      </c>
    </row>
    <row r="6" spans="2:11" ht="20.25" customHeight="1">
      <c r="B6" s="583" t="s">
        <v>233</v>
      </c>
      <c r="C6" s="583" t="s">
        <v>234</v>
      </c>
      <c r="D6" s="584" t="s">
        <v>7</v>
      </c>
      <c r="E6" s="585" t="s">
        <v>229</v>
      </c>
      <c r="F6" s="585" t="s">
        <v>235</v>
      </c>
      <c r="G6" s="585" t="s">
        <v>236</v>
      </c>
      <c r="H6" s="586">
        <v>32</v>
      </c>
      <c r="I6" s="587" t="s">
        <v>232</v>
      </c>
      <c r="J6" s="588">
        <v>397</v>
      </c>
      <c r="K6" s="587">
        <v>4.7399999999999998E-2</v>
      </c>
    </row>
    <row r="7" spans="2:11" ht="20.25" customHeight="1">
      <c r="B7" s="583" t="s">
        <v>237</v>
      </c>
      <c r="C7" s="583" t="s">
        <v>55</v>
      </c>
      <c r="D7" s="584" t="s">
        <v>7</v>
      </c>
      <c r="E7" s="585" t="s">
        <v>229</v>
      </c>
      <c r="F7" s="585" t="s">
        <v>238</v>
      </c>
      <c r="G7" s="585" t="s">
        <v>231</v>
      </c>
      <c r="H7" s="586">
        <v>32</v>
      </c>
      <c r="I7" s="587" t="s">
        <v>232</v>
      </c>
      <c r="J7" s="588">
        <v>179</v>
      </c>
      <c r="K7" s="587">
        <v>4.6600000000000003E-2</v>
      </c>
    </row>
    <row r="8" spans="2:11" ht="20.25" customHeight="1">
      <c r="B8" s="589" t="s">
        <v>63</v>
      </c>
      <c r="C8" s="583" t="s">
        <v>61</v>
      </c>
      <c r="D8" s="584" t="s">
        <v>7</v>
      </c>
      <c r="E8" s="585" t="s">
        <v>229</v>
      </c>
      <c r="F8" s="585" t="s">
        <v>239</v>
      </c>
      <c r="G8" s="585" t="s">
        <v>231</v>
      </c>
      <c r="H8" s="586">
        <v>32</v>
      </c>
      <c r="I8" s="587" t="s">
        <v>232</v>
      </c>
      <c r="J8" s="588">
        <v>54</v>
      </c>
      <c r="K8" s="587">
        <v>7.7999999999999996E-3</v>
      </c>
    </row>
    <row r="9" spans="2:11" ht="20.25" customHeight="1">
      <c r="B9" s="589" t="s">
        <v>57</v>
      </c>
      <c r="C9" s="583" t="s">
        <v>55</v>
      </c>
      <c r="D9" s="584" t="s">
        <v>7</v>
      </c>
      <c r="E9" s="585" t="s">
        <v>229</v>
      </c>
      <c r="F9" s="585" t="s">
        <v>240</v>
      </c>
      <c r="G9" s="585" t="s">
        <v>231</v>
      </c>
      <c r="H9" s="586">
        <v>32</v>
      </c>
      <c r="I9" s="587" t="s">
        <v>232</v>
      </c>
      <c r="J9" s="588">
        <v>413</v>
      </c>
      <c r="K9" s="587">
        <v>0.10755208333333334</v>
      </c>
    </row>
    <row r="10" spans="2:11" ht="25.5">
      <c r="B10" s="589" t="s">
        <v>53</v>
      </c>
      <c r="C10" s="583" t="s">
        <v>46</v>
      </c>
      <c r="D10" s="584" t="s">
        <v>7</v>
      </c>
      <c r="E10" s="585" t="s">
        <v>229</v>
      </c>
      <c r="F10" s="585" t="s">
        <v>241</v>
      </c>
      <c r="G10" s="585" t="s">
        <v>231</v>
      </c>
      <c r="H10" s="586">
        <v>32</v>
      </c>
      <c r="I10" s="587" t="s">
        <v>242</v>
      </c>
      <c r="J10" s="588">
        <v>594</v>
      </c>
      <c r="K10" s="587">
        <v>6.8699999999999997E-2</v>
      </c>
    </row>
    <row r="11" spans="2:11" ht="25.5">
      <c r="B11" s="589" t="s">
        <v>243</v>
      </c>
      <c r="C11" s="583" t="s">
        <v>46</v>
      </c>
      <c r="D11" s="584" t="s">
        <v>7</v>
      </c>
      <c r="E11" s="585" t="s">
        <v>229</v>
      </c>
      <c r="F11" s="585" t="s">
        <v>244</v>
      </c>
      <c r="G11" s="585" t="s">
        <v>231</v>
      </c>
      <c r="H11" s="586">
        <v>32</v>
      </c>
      <c r="I11" s="587" t="s">
        <v>242</v>
      </c>
      <c r="J11" s="588">
        <v>445</v>
      </c>
      <c r="K11" s="587">
        <v>5.1499999999999997E-2</v>
      </c>
    </row>
    <row r="12" spans="2:11" ht="20.25" customHeight="1">
      <c r="B12" s="589" t="s">
        <v>245</v>
      </c>
      <c r="C12" s="583" t="s">
        <v>246</v>
      </c>
      <c r="D12" s="584" t="s">
        <v>7</v>
      </c>
      <c r="E12" s="585" t="s">
        <v>229</v>
      </c>
      <c r="F12" s="585" t="s">
        <v>247</v>
      </c>
      <c r="G12" s="585" t="s">
        <v>231</v>
      </c>
      <c r="H12" s="586">
        <v>32</v>
      </c>
      <c r="I12" s="587" t="s">
        <v>232</v>
      </c>
      <c r="J12" s="588">
        <v>789</v>
      </c>
      <c r="K12" s="587">
        <v>0.2011</v>
      </c>
    </row>
    <row r="13" spans="2:11" ht="18.75" customHeight="1">
      <c r="B13" s="589" t="s">
        <v>58</v>
      </c>
      <c r="C13" s="583" t="s">
        <v>46</v>
      </c>
      <c r="D13" s="584" t="s">
        <v>7</v>
      </c>
      <c r="E13" s="585" t="s">
        <v>229</v>
      </c>
      <c r="F13" s="585" t="s">
        <v>248</v>
      </c>
      <c r="G13" s="585" t="s">
        <v>236</v>
      </c>
      <c r="H13" s="586">
        <v>32</v>
      </c>
      <c r="I13" s="587" t="s">
        <v>232</v>
      </c>
      <c r="J13" s="588">
        <v>602</v>
      </c>
      <c r="K13" s="587">
        <v>7.1900000000000006E-2</v>
      </c>
    </row>
    <row r="14" spans="2:11" ht="20.25" customHeight="1">
      <c r="B14" s="589" t="s">
        <v>249</v>
      </c>
      <c r="C14" s="583" t="s">
        <v>250</v>
      </c>
      <c r="D14" s="584" t="s">
        <v>7</v>
      </c>
      <c r="E14" s="585" t="s">
        <v>229</v>
      </c>
      <c r="F14" s="585" t="s">
        <v>251</v>
      </c>
      <c r="G14" s="585" t="s">
        <v>231</v>
      </c>
      <c r="H14" s="586">
        <v>32</v>
      </c>
      <c r="I14" s="587" t="s">
        <v>232</v>
      </c>
      <c r="J14" s="588">
        <v>4</v>
      </c>
      <c r="K14" s="587">
        <v>5.0000000000000001E-4</v>
      </c>
    </row>
    <row r="15" spans="2:11" ht="25.5">
      <c r="B15" s="589" t="s">
        <v>50</v>
      </c>
      <c r="C15" s="583" t="s">
        <v>46</v>
      </c>
      <c r="D15" s="584" t="s">
        <v>7</v>
      </c>
      <c r="E15" s="585" t="s">
        <v>229</v>
      </c>
      <c r="F15" s="585" t="s">
        <v>252</v>
      </c>
      <c r="G15" s="585" t="s">
        <v>231</v>
      </c>
      <c r="H15" s="586">
        <v>32</v>
      </c>
      <c r="I15" s="587" t="s">
        <v>242</v>
      </c>
      <c r="J15" s="588">
        <v>583</v>
      </c>
      <c r="K15" s="587">
        <v>6.7400000000000002E-2</v>
      </c>
    </row>
    <row r="16" spans="2:11" ht="25.5">
      <c r="B16" s="583" t="s">
        <v>54</v>
      </c>
      <c r="C16" s="583" t="s">
        <v>46</v>
      </c>
      <c r="D16" s="584" t="s">
        <v>7</v>
      </c>
      <c r="E16" s="585" t="s">
        <v>229</v>
      </c>
      <c r="F16" s="585" t="s">
        <v>253</v>
      </c>
      <c r="G16" s="585" t="s">
        <v>231</v>
      </c>
      <c r="H16" s="586">
        <v>32</v>
      </c>
      <c r="I16" s="587" t="s">
        <v>242</v>
      </c>
      <c r="J16" s="588">
        <v>694</v>
      </c>
      <c r="K16" s="587">
        <v>8.0299999999999996E-2</v>
      </c>
    </row>
    <row r="17" spans="2:11" ht="25.5">
      <c r="B17" s="583" t="s">
        <v>254</v>
      </c>
      <c r="C17" s="583" t="s">
        <v>46</v>
      </c>
      <c r="D17" s="584" t="s">
        <v>7</v>
      </c>
      <c r="E17" s="585" t="s">
        <v>229</v>
      </c>
      <c r="F17" s="585" t="s">
        <v>255</v>
      </c>
      <c r="G17" s="585" t="s">
        <v>231</v>
      </c>
      <c r="H17" s="586">
        <v>32</v>
      </c>
      <c r="I17" s="587" t="s">
        <v>242</v>
      </c>
      <c r="J17" s="588">
        <v>525</v>
      </c>
      <c r="K17" s="587">
        <v>6.0699999999999997E-2</v>
      </c>
    </row>
    <row r="18" spans="2:11" ht="20.25" customHeight="1">
      <c r="B18" s="583" t="s">
        <v>256</v>
      </c>
      <c r="C18" s="583" t="s">
        <v>257</v>
      </c>
      <c r="D18" s="584" t="s">
        <v>7</v>
      </c>
      <c r="E18" s="585" t="s">
        <v>229</v>
      </c>
      <c r="F18" s="585" t="s">
        <v>258</v>
      </c>
      <c r="G18" s="585" t="s">
        <v>231</v>
      </c>
      <c r="H18" s="586">
        <v>32</v>
      </c>
      <c r="I18" s="587" t="s">
        <v>232</v>
      </c>
      <c r="J18" s="588">
        <v>782</v>
      </c>
      <c r="K18" s="587">
        <v>0.1018</v>
      </c>
    </row>
    <row r="19" spans="2:11" ht="25.5">
      <c r="B19" s="583" t="s">
        <v>52</v>
      </c>
      <c r="C19" s="583" t="s">
        <v>46</v>
      </c>
      <c r="D19" s="584" t="s">
        <v>7</v>
      </c>
      <c r="E19" s="585" t="s">
        <v>229</v>
      </c>
      <c r="F19" s="585" t="s">
        <v>259</v>
      </c>
      <c r="G19" s="585" t="s">
        <v>231</v>
      </c>
      <c r="H19" s="586">
        <v>32</v>
      </c>
      <c r="I19" s="587" t="s">
        <v>242</v>
      </c>
      <c r="J19" s="588">
        <v>417</v>
      </c>
      <c r="K19" s="587">
        <v>4.82E-2</v>
      </c>
    </row>
    <row r="20" spans="2:11" ht="20.25" customHeight="1">
      <c r="B20" s="583" t="s">
        <v>260</v>
      </c>
      <c r="C20" s="583" t="s">
        <v>46</v>
      </c>
      <c r="D20" s="584" t="s">
        <v>7</v>
      </c>
      <c r="E20" s="585" t="s">
        <v>229</v>
      </c>
      <c r="F20" s="585" t="s">
        <v>261</v>
      </c>
      <c r="G20" s="585" t="s">
        <v>236</v>
      </c>
      <c r="H20" s="586">
        <v>32</v>
      </c>
      <c r="I20" s="587" t="s">
        <v>232</v>
      </c>
      <c r="J20" s="588">
        <v>281</v>
      </c>
      <c r="K20" s="587">
        <v>3.2500000000000001E-2</v>
      </c>
    </row>
    <row r="21" spans="2:11" ht="25.5">
      <c r="B21" s="583" t="s">
        <v>48</v>
      </c>
      <c r="C21" s="583" t="s">
        <v>46</v>
      </c>
      <c r="D21" s="584" t="s">
        <v>7</v>
      </c>
      <c r="E21" s="585" t="s">
        <v>229</v>
      </c>
      <c r="F21" s="585" t="s">
        <v>262</v>
      </c>
      <c r="G21" s="585" t="s">
        <v>231</v>
      </c>
      <c r="H21" s="586">
        <v>32</v>
      </c>
      <c r="I21" s="587" t="s">
        <v>242</v>
      </c>
      <c r="J21" s="588">
        <v>476</v>
      </c>
      <c r="K21" s="587">
        <v>5.5E-2</v>
      </c>
    </row>
    <row r="22" spans="2:11" ht="20.25" customHeight="1">
      <c r="B22" s="583" t="s">
        <v>263</v>
      </c>
      <c r="C22" s="583" t="s">
        <v>46</v>
      </c>
      <c r="D22" s="584" t="s">
        <v>7</v>
      </c>
      <c r="E22" s="585" t="s">
        <v>229</v>
      </c>
      <c r="F22" s="585" t="s">
        <v>264</v>
      </c>
      <c r="G22" s="585" t="s">
        <v>236</v>
      </c>
      <c r="H22" s="586">
        <v>32</v>
      </c>
      <c r="I22" s="587" t="s">
        <v>232</v>
      </c>
      <c r="J22" s="588">
        <v>443</v>
      </c>
      <c r="K22" s="587">
        <v>5.1200000000000002E-2</v>
      </c>
    </row>
    <row r="23" spans="2:11" ht="20.25" customHeight="1">
      <c r="B23" s="583" t="s">
        <v>60</v>
      </c>
      <c r="C23" s="583" t="s">
        <v>46</v>
      </c>
      <c r="D23" s="584" t="s">
        <v>7</v>
      </c>
      <c r="E23" s="585" t="s">
        <v>229</v>
      </c>
      <c r="F23" s="585" t="s">
        <v>265</v>
      </c>
      <c r="G23" s="585" t="s">
        <v>231</v>
      </c>
      <c r="H23" s="586">
        <v>32</v>
      </c>
      <c r="I23" s="587" t="s">
        <v>266</v>
      </c>
      <c r="J23" s="588">
        <v>415</v>
      </c>
      <c r="K23" s="587">
        <v>0.2135</v>
      </c>
    </row>
    <row r="24" spans="2:11" ht="20.25" customHeight="1">
      <c r="B24" s="583" t="s">
        <v>267</v>
      </c>
      <c r="C24" s="583" t="s">
        <v>46</v>
      </c>
      <c r="D24" s="584" t="s">
        <v>7</v>
      </c>
      <c r="E24" s="585" t="s">
        <v>229</v>
      </c>
      <c r="F24" s="585" t="s">
        <v>268</v>
      </c>
      <c r="G24" s="585" t="s">
        <v>231</v>
      </c>
      <c r="H24" s="586">
        <v>32</v>
      </c>
      <c r="I24" s="587" t="s">
        <v>232</v>
      </c>
      <c r="J24" s="588">
        <v>216</v>
      </c>
      <c r="K24" s="587">
        <v>2.5000000000000001E-2</v>
      </c>
    </row>
    <row r="25" spans="2:11" ht="20.25" customHeight="1">
      <c r="B25" s="583" t="s">
        <v>269</v>
      </c>
      <c r="C25" s="583" t="s">
        <v>270</v>
      </c>
      <c r="D25" s="584" t="s">
        <v>7</v>
      </c>
      <c r="E25" s="585" t="s">
        <v>229</v>
      </c>
      <c r="F25" s="585" t="s">
        <v>271</v>
      </c>
      <c r="G25" s="585" t="s">
        <v>231</v>
      </c>
      <c r="H25" s="586">
        <v>32</v>
      </c>
      <c r="I25" s="587" t="s">
        <v>232</v>
      </c>
      <c r="J25" s="588">
        <v>256</v>
      </c>
      <c r="K25" s="587">
        <v>3.6999999999999998E-2</v>
      </c>
    </row>
    <row r="26" spans="2:11" ht="20.25" customHeight="1">
      <c r="B26" s="583" t="s">
        <v>65</v>
      </c>
      <c r="C26" s="583" t="s">
        <v>46</v>
      </c>
      <c r="D26" s="584" t="s">
        <v>7</v>
      </c>
      <c r="E26" s="585" t="s">
        <v>229</v>
      </c>
      <c r="F26" s="585" t="s">
        <v>272</v>
      </c>
      <c r="G26" s="585" t="s">
        <v>236</v>
      </c>
      <c r="H26" s="586">
        <v>32</v>
      </c>
      <c r="I26" s="587" t="s">
        <v>266</v>
      </c>
      <c r="J26" s="588">
        <v>252</v>
      </c>
      <c r="K26" s="587">
        <v>0.12959999999999999</v>
      </c>
    </row>
    <row r="27" spans="2:11" ht="20.25" customHeight="1">
      <c r="B27" s="583" t="s">
        <v>273</v>
      </c>
      <c r="C27" s="583" t="s">
        <v>46</v>
      </c>
      <c r="D27" s="584" t="s">
        <v>7</v>
      </c>
      <c r="E27" s="585" t="s">
        <v>229</v>
      </c>
      <c r="F27" s="585" t="s">
        <v>274</v>
      </c>
      <c r="G27" s="585" t="s">
        <v>236</v>
      </c>
      <c r="H27" s="586">
        <v>32</v>
      </c>
      <c r="I27" s="587" t="s">
        <v>232</v>
      </c>
      <c r="J27" s="588">
        <v>275</v>
      </c>
      <c r="K27" s="587">
        <v>3.2800000000000003E-2</v>
      </c>
    </row>
    <row r="28" spans="2:11" ht="20.25" customHeight="1">
      <c r="B28" s="583" t="s">
        <v>275</v>
      </c>
      <c r="C28" s="583" t="s">
        <v>46</v>
      </c>
      <c r="D28" s="584" t="s">
        <v>7</v>
      </c>
      <c r="E28" s="585" t="s">
        <v>229</v>
      </c>
      <c r="F28" s="585" t="s">
        <v>276</v>
      </c>
      <c r="G28" s="585" t="s">
        <v>231</v>
      </c>
      <c r="H28" s="586">
        <v>32</v>
      </c>
      <c r="I28" s="587" t="s">
        <v>232</v>
      </c>
      <c r="J28" s="588">
        <v>423</v>
      </c>
      <c r="K28" s="587">
        <v>0.21759999999999999</v>
      </c>
    </row>
    <row r="29" spans="2:11">
      <c r="B29" s="590"/>
      <c r="C29" s="590"/>
      <c r="D29" s="590"/>
      <c r="E29" s="591"/>
      <c r="F29" s="592"/>
      <c r="G29" s="591"/>
      <c r="H29" s="591"/>
      <c r="J29" s="593" t="s">
        <v>277</v>
      </c>
      <c r="K29" s="594">
        <f>AVERAGE(K5:K28)</f>
        <v>8.2923003472222201E-2</v>
      </c>
    </row>
    <row r="30" spans="2:11">
      <c r="B30" s="590"/>
      <c r="C30" s="590"/>
      <c r="D30" s="590"/>
      <c r="E30" s="591"/>
      <c r="F30" s="592"/>
      <c r="G30" s="591"/>
      <c r="H30" s="591"/>
      <c r="J30" s="595" t="s">
        <v>278</v>
      </c>
      <c r="K30" s="596">
        <f>MAX(K5:K28)</f>
        <v>0.23449999999999999</v>
      </c>
    </row>
    <row r="31" spans="2:11">
      <c r="B31" s="590"/>
      <c r="C31" s="590"/>
      <c r="D31" s="590"/>
      <c r="E31" s="591"/>
      <c r="F31" s="591"/>
      <c r="G31" s="591"/>
      <c r="H31" s="591"/>
      <c r="J31" s="595" t="s">
        <v>279</v>
      </c>
      <c r="K31" s="596">
        <f>MIN(K5:K28)</f>
        <v>5.0000000000000001E-4</v>
      </c>
    </row>
    <row r="32" spans="2:11">
      <c r="B32" s="590"/>
      <c r="C32" s="590"/>
      <c r="D32" s="590"/>
      <c r="E32" s="590"/>
      <c r="F32" s="590"/>
      <c r="G32" s="590"/>
      <c r="H32" s="590"/>
      <c r="I32" s="597"/>
      <c r="J32" s="590"/>
      <c r="K32" s="598"/>
    </row>
  </sheetData>
  <mergeCells count="7">
    <mergeCell ref="H3:K3"/>
    <mergeCell ref="B3:B4"/>
    <mergeCell ref="C3:C4"/>
    <mergeCell ref="D3:D4"/>
    <mergeCell ref="E3:E4"/>
    <mergeCell ref="F3:F4"/>
    <mergeCell ref="G3:G4"/>
  </mergeCells>
  <pageMargins left="0.75" right="0.75" top="1" bottom="1" header="0.5" footer="0.5"/>
  <pageSetup orientation="portrait"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2:AG320"/>
  <sheetViews>
    <sheetView topLeftCell="J1" zoomScale="85" zoomScaleNormal="85" workbookViewId="0">
      <pane ySplit="23" topLeftCell="A75" activePane="bottomLeft" state="frozen"/>
      <selection activeCell="E102" sqref="E102"/>
      <selection pane="bottomLeft" activeCell="O20" sqref="O20"/>
    </sheetView>
  </sheetViews>
  <sheetFormatPr defaultRowHeight="12.75"/>
  <cols>
    <col min="1" max="2" width="9.140625" style="600"/>
    <col min="3" max="19" width="19.5703125" style="600" customWidth="1"/>
    <col min="20" max="30" width="19.5703125" style="600" hidden="1" customWidth="1"/>
    <col min="31" max="31" width="39" style="600" hidden="1" customWidth="1"/>
    <col min="32" max="16384" width="9.140625" style="600"/>
  </cols>
  <sheetData>
    <row r="22" spans="2:33" ht="13.5" thickBot="1"/>
    <row r="23" spans="2:33" ht="16.5" thickTop="1" thickBot="1">
      <c r="B23" s="601" t="s">
        <v>280</v>
      </c>
      <c r="C23" s="601" t="s">
        <v>281</v>
      </c>
      <c r="D23" s="601" t="s">
        <v>219</v>
      </c>
      <c r="E23" s="601" t="s">
        <v>282</v>
      </c>
      <c r="F23" s="601" t="s">
        <v>283</v>
      </c>
      <c r="G23" s="601" t="s">
        <v>284</v>
      </c>
      <c r="H23" s="601" t="s">
        <v>285</v>
      </c>
      <c r="I23" s="601" t="s">
        <v>286</v>
      </c>
      <c r="J23" s="601" t="s">
        <v>287</v>
      </c>
      <c r="K23" s="601" t="s">
        <v>288</v>
      </c>
      <c r="L23" s="601" t="s">
        <v>289</v>
      </c>
      <c r="M23" s="601" t="s">
        <v>290</v>
      </c>
      <c r="N23" s="601" t="s">
        <v>291</v>
      </c>
      <c r="O23" s="601" t="s">
        <v>292</v>
      </c>
      <c r="P23" s="601" t="s">
        <v>293</v>
      </c>
      <c r="Q23" s="601" t="s">
        <v>294</v>
      </c>
      <c r="R23" s="601" t="s">
        <v>295</v>
      </c>
      <c r="S23" s="601" t="s">
        <v>296</v>
      </c>
      <c r="T23" s="601" t="s">
        <v>297</v>
      </c>
      <c r="U23" s="601" t="s">
        <v>298</v>
      </c>
      <c r="V23" s="601" t="s">
        <v>299</v>
      </c>
      <c r="W23" s="601" t="s">
        <v>300</v>
      </c>
      <c r="X23" s="601" t="s">
        <v>301</v>
      </c>
      <c r="Y23" s="601" t="s">
        <v>302</v>
      </c>
      <c r="Z23" s="601" t="s">
        <v>303</v>
      </c>
      <c r="AA23" s="601" t="s">
        <v>304</v>
      </c>
      <c r="AB23" s="601" t="s">
        <v>305</v>
      </c>
      <c r="AC23" s="601" t="s">
        <v>109</v>
      </c>
      <c r="AD23" s="601" t="s">
        <v>306</v>
      </c>
      <c r="AE23" s="601" t="s">
        <v>307</v>
      </c>
      <c r="AF23" s="602" t="s">
        <v>308</v>
      </c>
      <c r="AG23" s="602" t="s">
        <v>309</v>
      </c>
    </row>
    <row r="24" spans="2:33" ht="15.75" thickTop="1">
      <c r="B24" s="603">
        <v>1</v>
      </c>
      <c r="C24" s="603" t="s">
        <v>310</v>
      </c>
      <c r="D24" s="603" t="s">
        <v>311</v>
      </c>
      <c r="E24" s="603" t="s">
        <v>312</v>
      </c>
      <c r="F24" s="603" t="s">
        <v>313</v>
      </c>
      <c r="G24" s="603" t="s">
        <v>314</v>
      </c>
      <c r="H24" s="603" t="s">
        <v>315</v>
      </c>
      <c r="I24" s="603" t="s">
        <v>316</v>
      </c>
      <c r="J24" s="603" t="s">
        <v>317</v>
      </c>
      <c r="K24" s="603" t="s">
        <v>318</v>
      </c>
      <c r="L24" s="603" t="s">
        <v>319</v>
      </c>
      <c r="M24" s="603" t="s">
        <v>320</v>
      </c>
      <c r="N24" s="603" t="s">
        <v>231</v>
      </c>
      <c r="O24" s="603">
        <v>32</v>
      </c>
      <c r="P24" s="603" t="s">
        <v>321</v>
      </c>
      <c r="Q24" s="603" t="s">
        <v>322</v>
      </c>
      <c r="R24" s="603" t="s">
        <v>323</v>
      </c>
      <c r="S24" s="603" t="s">
        <v>322</v>
      </c>
      <c r="T24" s="603" t="s">
        <v>324</v>
      </c>
      <c r="U24" s="603" t="s">
        <v>323</v>
      </c>
      <c r="V24" s="603" t="s">
        <v>324</v>
      </c>
      <c r="W24" s="603" t="s">
        <v>325</v>
      </c>
      <c r="X24" s="603" t="s">
        <v>326</v>
      </c>
      <c r="Y24" s="603" t="s">
        <v>327</v>
      </c>
      <c r="Z24" s="603" t="s">
        <v>328</v>
      </c>
      <c r="AA24" s="603" t="s">
        <v>329</v>
      </c>
      <c r="AB24" s="603" t="s">
        <v>330</v>
      </c>
      <c r="AC24" s="603" t="s">
        <v>331</v>
      </c>
      <c r="AD24" s="603" t="s">
        <v>332</v>
      </c>
      <c r="AE24" s="603" t="s">
        <v>333</v>
      </c>
      <c r="AF24" s="604">
        <v>0</v>
      </c>
      <c r="AG24" s="604" t="e">
        <v>#N/A</v>
      </c>
    </row>
    <row r="25" spans="2:33" ht="15">
      <c r="B25" s="603">
        <v>2</v>
      </c>
      <c r="C25" s="603" t="s">
        <v>334</v>
      </c>
      <c r="D25" s="603" t="s">
        <v>335</v>
      </c>
      <c r="E25" s="603" t="s">
        <v>312</v>
      </c>
      <c r="F25" s="603" t="s">
        <v>313</v>
      </c>
      <c r="G25" s="603" t="s">
        <v>336</v>
      </c>
      <c r="H25" s="603" t="s">
        <v>234</v>
      </c>
      <c r="I25" s="603" t="s">
        <v>316</v>
      </c>
      <c r="J25" s="603" t="s">
        <v>337</v>
      </c>
      <c r="K25" s="603" t="s">
        <v>338</v>
      </c>
      <c r="L25" s="603" t="s">
        <v>319</v>
      </c>
      <c r="M25" s="603" t="s">
        <v>339</v>
      </c>
      <c r="N25" s="603" t="s">
        <v>236</v>
      </c>
      <c r="O25" s="603">
        <v>32</v>
      </c>
      <c r="P25" s="603" t="s">
        <v>340</v>
      </c>
      <c r="Q25" s="603" t="s">
        <v>341</v>
      </c>
      <c r="R25" s="603" t="s">
        <v>342</v>
      </c>
      <c r="S25" s="603" t="s">
        <v>341</v>
      </c>
      <c r="T25" s="603" t="s">
        <v>324</v>
      </c>
      <c r="U25" s="603" t="s">
        <v>342</v>
      </c>
      <c r="V25" s="603" t="s">
        <v>324</v>
      </c>
      <c r="W25" s="603" t="s">
        <v>325</v>
      </c>
      <c r="X25" s="603" t="s">
        <v>326</v>
      </c>
      <c r="Y25" s="603" t="s">
        <v>328</v>
      </c>
      <c r="Z25" s="603" t="s">
        <v>328</v>
      </c>
      <c r="AA25" s="603" t="s">
        <v>343</v>
      </c>
      <c r="AB25" s="603" t="s">
        <v>325</v>
      </c>
      <c r="AC25" s="603" t="s">
        <v>331</v>
      </c>
      <c r="AD25" s="603" t="s">
        <v>332</v>
      </c>
      <c r="AE25" s="603" t="s">
        <v>333</v>
      </c>
      <c r="AF25" s="604" t="e">
        <v>#N/A</v>
      </c>
      <c r="AG25" s="604">
        <v>0</v>
      </c>
    </row>
    <row r="26" spans="2:33" ht="15">
      <c r="B26" s="603">
        <v>3</v>
      </c>
      <c r="C26" s="603" t="s">
        <v>310</v>
      </c>
      <c r="D26" s="603" t="s">
        <v>344</v>
      </c>
      <c r="E26" s="603" t="s">
        <v>312</v>
      </c>
      <c r="F26" s="603" t="s">
        <v>313</v>
      </c>
      <c r="G26" s="603" t="s">
        <v>314</v>
      </c>
      <c r="H26" s="603" t="s">
        <v>315</v>
      </c>
      <c r="I26" s="603" t="s">
        <v>316</v>
      </c>
      <c r="J26" s="603" t="s">
        <v>317</v>
      </c>
      <c r="K26" s="603" t="s">
        <v>318</v>
      </c>
      <c r="L26" s="603" t="s">
        <v>319</v>
      </c>
      <c r="M26" s="603" t="s">
        <v>345</v>
      </c>
      <c r="N26" s="603" t="s">
        <v>231</v>
      </c>
      <c r="O26" s="603">
        <v>32</v>
      </c>
      <c r="P26" s="603" t="s">
        <v>346</v>
      </c>
      <c r="Q26" s="603" t="s">
        <v>322</v>
      </c>
      <c r="R26" s="603" t="s">
        <v>323</v>
      </c>
      <c r="S26" s="603" t="s">
        <v>322</v>
      </c>
      <c r="T26" s="603" t="s">
        <v>324</v>
      </c>
      <c r="U26" s="603" t="s">
        <v>323</v>
      </c>
      <c r="V26" s="603" t="s">
        <v>324</v>
      </c>
      <c r="W26" s="603" t="s">
        <v>325</v>
      </c>
      <c r="X26" s="603" t="s">
        <v>326</v>
      </c>
      <c r="Y26" s="603" t="s">
        <v>327</v>
      </c>
      <c r="Z26" s="603" t="s">
        <v>328</v>
      </c>
      <c r="AA26" s="603" t="s">
        <v>329</v>
      </c>
      <c r="AB26" s="603" t="s">
        <v>347</v>
      </c>
      <c r="AC26" s="603" t="s">
        <v>331</v>
      </c>
      <c r="AD26" s="603" t="s">
        <v>332</v>
      </c>
      <c r="AE26" s="603" t="s">
        <v>333</v>
      </c>
      <c r="AF26" s="604">
        <v>0</v>
      </c>
      <c r="AG26" s="604" t="e">
        <v>#N/A</v>
      </c>
    </row>
    <row r="27" spans="2:33" ht="15">
      <c r="B27" s="603">
        <v>4</v>
      </c>
      <c r="C27" s="603" t="s">
        <v>334</v>
      </c>
      <c r="D27" s="603" t="s">
        <v>348</v>
      </c>
      <c r="E27" s="603" t="s">
        <v>312</v>
      </c>
      <c r="F27" s="603" t="s">
        <v>313</v>
      </c>
      <c r="G27" s="603" t="s">
        <v>336</v>
      </c>
      <c r="H27" s="603" t="s">
        <v>234</v>
      </c>
      <c r="I27" s="603" t="s">
        <v>316</v>
      </c>
      <c r="J27" s="603" t="s">
        <v>337</v>
      </c>
      <c r="K27" s="603" t="s">
        <v>338</v>
      </c>
      <c r="L27" s="603" t="s">
        <v>319</v>
      </c>
      <c r="M27" s="603" t="s">
        <v>349</v>
      </c>
      <c r="N27" s="603" t="s">
        <v>236</v>
      </c>
      <c r="O27" s="603">
        <v>32</v>
      </c>
      <c r="P27" s="603" t="s">
        <v>350</v>
      </c>
      <c r="Q27" s="603" t="s">
        <v>341</v>
      </c>
      <c r="R27" s="603" t="s">
        <v>342</v>
      </c>
      <c r="S27" s="603" t="s">
        <v>341</v>
      </c>
      <c r="T27" s="603" t="s">
        <v>324</v>
      </c>
      <c r="U27" s="603" t="s">
        <v>342</v>
      </c>
      <c r="V27" s="603" t="s">
        <v>324</v>
      </c>
      <c r="W27" s="603" t="s">
        <v>325</v>
      </c>
      <c r="X27" s="603" t="s">
        <v>326</v>
      </c>
      <c r="Y27" s="603" t="s">
        <v>328</v>
      </c>
      <c r="Z27" s="603" t="s">
        <v>328</v>
      </c>
      <c r="AA27" s="603" t="s">
        <v>343</v>
      </c>
      <c r="AB27" s="603" t="s">
        <v>330</v>
      </c>
      <c r="AC27" s="603" t="s">
        <v>331</v>
      </c>
      <c r="AD27" s="603" t="s">
        <v>332</v>
      </c>
      <c r="AE27" s="603" t="s">
        <v>333</v>
      </c>
      <c r="AF27" s="604" t="e">
        <v>#N/A</v>
      </c>
      <c r="AG27" s="604">
        <v>0</v>
      </c>
    </row>
    <row r="28" spans="2:33" ht="15">
      <c r="B28" s="603">
        <v>5</v>
      </c>
      <c r="C28" s="603" t="s">
        <v>310</v>
      </c>
      <c r="D28" s="603" t="s">
        <v>351</v>
      </c>
      <c r="E28" s="603" t="s">
        <v>312</v>
      </c>
      <c r="F28" s="603" t="s">
        <v>313</v>
      </c>
      <c r="G28" s="603" t="s">
        <v>314</v>
      </c>
      <c r="H28" s="603" t="s">
        <v>315</v>
      </c>
      <c r="I28" s="603" t="s">
        <v>316</v>
      </c>
      <c r="J28" s="603" t="s">
        <v>317</v>
      </c>
      <c r="K28" s="603" t="s">
        <v>318</v>
      </c>
      <c r="L28" s="603" t="s">
        <v>319</v>
      </c>
      <c r="M28" s="603" t="s">
        <v>352</v>
      </c>
      <c r="N28" s="603" t="s">
        <v>231</v>
      </c>
      <c r="O28" s="603">
        <v>32</v>
      </c>
      <c r="P28" s="603" t="s">
        <v>353</v>
      </c>
      <c r="Q28" s="603" t="s">
        <v>322</v>
      </c>
      <c r="R28" s="603" t="s">
        <v>323</v>
      </c>
      <c r="S28" s="603" t="s">
        <v>322</v>
      </c>
      <c r="T28" s="603" t="s">
        <v>324</v>
      </c>
      <c r="U28" s="603" t="s">
        <v>323</v>
      </c>
      <c r="V28" s="603" t="s">
        <v>324</v>
      </c>
      <c r="W28" s="603" t="s">
        <v>325</v>
      </c>
      <c r="X28" s="603" t="s">
        <v>326</v>
      </c>
      <c r="Y28" s="603" t="s">
        <v>327</v>
      </c>
      <c r="Z28" s="603" t="s">
        <v>328</v>
      </c>
      <c r="AA28" s="603" t="s">
        <v>329</v>
      </c>
      <c r="AB28" s="603" t="s">
        <v>354</v>
      </c>
      <c r="AC28" s="603" t="s">
        <v>331</v>
      </c>
      <c r="AD28" s="603" t="s">
        <v>332</v>
      </c>
      <c r="AE28" s="603" t="s">
        <v>333</v>
      </c>
      <c r="AF28" s="604">
        <v>0</v>
      </c>
      <c r="AG28" s="604" t="e">
        <v>#N/A</v>
      </c>
    </row>
    <row r="29" spans="2:33" ht="15">
      <c r="B29" s="603">
        <v>6</v>
      </c>
      <c r="C29" s="603" t="s">
        <v>334</v>
      </c>
      <c r="D29" s="603" t="s">
        <v>355</v>
      </c>
      <c r="E29" s="603" t="s">
        <v>312</v>
      </c>
      <c r="F29" s="603" t="s">
        <v>313</v>
      </c>
      <c r="G29" s="603" t="s">
        <v>336</v>
      </c>
      <c r="H29" s="603" t="s">
        <v>234</v>
      </c>
      <c r="I29" s="603" t="s">
        <v>316</v>
      </c>
      <c r="J29" s="603" t="s">
        <v>337</v>
      </c>
      <c r="K29" s="603" t="s">
        <v>338</v>
      </c>
      <c r="L29" s="603" t="s">
        <v>319</v>
      </c>
      <c r="M29" s="603" t="s">
        <v>356</v>
      </c>
      <c r="N29" s="603" t="s">
        <v>236</v>
      </c>
      <c r="O29" s="603">
        <v>32</v>
      </c>
      <c r="P29" s="603" t="s">
        <v>357</v>
      </c>
      <c r="Q29" s="603" t="s">
        <v>341</v>
      </c>
      <c r="R29" s="603" t="s">
        <v>342</v>
      </c>
      <c r="S29" s="603" t="s">
        <v>341</v>
      </c>
      <c r="T29" s="603" t="s">
        <v>324</v>
      </c>
      <c r="U29" s="603" t="s">
        <v>342</v>
      </c>
      <c r="V29" s="603" t="s">
        <v>324</v>
      </c>
      <c r="W29" s="603" t="s">
        <v>325</v>
      </c>
      <c r="X29" s="603" t="s">
        <v>326</v>
      </c>
      <c r="Y29" s="603" t="s">
        <v>328</v>
      </c>
      <c r="Z29" s="603" t="s">
        <v>328</v>
      </c>
      <c r="AA29" s="603" t="s">
        <v>343</v>
      </c>
      <c r="AB29" s="603" t="s">
        <v>347</v>
      </c>
      <c r="AC29" s="603" t="s">
        <v>331</v>
      </c>
      <c r="AD29" s="603" t="s">
        <v>332</v>
      </c>
      <c r="AE29" s="603" t="s">
        <v>333</v>
      </c>
      <c r="AF29" s="604" t="e">
        <v>#N/A</v>
      </c>
      <c r="AG29" s="604">
        <v>0</v>
      </c>
    </row>
    <row r="30" spans="2:33" ht="15">
      <c r="B30" s="603">
        <v>7</v>
      </c>
      <c r="C30" s="603" t="s">
        <v>358</v>
      </c>
      <c r="D30" s="603" t="s">
        <v>359</v>
      </c>
      <c r="E30" s="603" t="s">
        <v>312</v>
      </c>
      <c r="F30" s="603" t="s">
        <v>313</v>
      </c>
      <c r="G30" s="603" t="s">
        <v>360</v>
      </c>
      <c r="H30" s="603" t="s">
        <v>250</v>
      </c>
      <c r="I30" s="603" t="s">
        <v>316</v>
      </c>
      <c r="J30" s="603" t="s">
        <v>361</v>
      </c>
      <c r="K30" s="603" t="s">
        <v>362</v>
      </c>
      <c r="L30" s="603" t="s">
        <v>319</v>
      </c>
      <c r="M30" s="603" t="s">
        <v>363</v>
      </c>
      <c r="N30" s="603" t="s">
        <v>231</v>
      </c>
      <c r="O30" s="603">
        <v>32</v>
      </c>
      <c r="P30" s="603" t="s">
        <v>364</v>
      </c>
      <c r="Q30" s="603" t="s">
        <v>365</v>
      </c>
      <c r="R30" s="603" t="s">
        <v>366</v>
      </c>
      <c r="S30" s="603" t="s">
        <v>365</v>
      </c>
      <c r="T30" s="603" t="s">
        <v>324</v>
      </c>
      <c r="U30" s="603" t="s">
        <v>366</v>
      </c>
      <c r="V30" s="603" t="s">
        <v>324</v>
      </c>
      <c r="W30" s="603" t="s">
        <v>325</v>
      </c>
      <c r="X30" s="603" t="s">
        <v>326</v>
      </c>
      <c r="Y30" s="603" t="s">
        <v>327</v>
      </c>
      <c r="Z30" s="603" t="s">
        <v>328</v>
      </c>
      <c r="AA30" s="603" t="s">
        <v>329</v>
      </c>
      <c r="AB30" s="603" t="s">
        <v>326</v>
      </c>
      <c r="AC30" s="603" t="s">
        <v>331</v>
      </c>
      <c r="AD30" s="603" t="s">
        <v>332</v>
      </c>
      <c r="AE30" s="603" t="s">
        <v>333</v>
      </c>
      <c r="AF30" s="604">
        <v>0</v>
      </c>
      <c r="AG30" s="604" t="e">
        <v>#N/A</v>
      </c>
    </row>
    <row r="31" spans="2:33" ht="15">
      <c r="B31" s="603">
        <v>8</v>
      </c>
      <c r="C31" s="603" t="s">
        <v>367</v>
      </c>
      <c r="D31" s="603" t="s">
        <v>368</v>
      </c>
      <c r="E31" s="603" t="s">
        <v>312</v>
      </c>
      <c r="F31" s="603" t="s">
        <v>313</v>
      </c>
      <c r="G31" s="603" t="s">
        <v>369</v>
      </c>
      <c r="H31" s="603" t="s">
        <v>370</v>
      </c>
      <c r="I31" s="603" t="s">
        <v>316</v>
      </c>
      <c r="J31" s="603" t="s">
        <v>371</v>
      </c>
      <c r="K31" s="603" t="s">
        <v>372</v>
      </c>
      <c r="L31" s="603" t="s">
        <v>319</v>
      </c>
      <c r="M31" s="603" t="s">
        <v>373</v>
      </c>
      <c r="N31" s="603" t="s">
        <v>236</v>
      </c>
      <c r="O31" s="603">
        <v>32</v>
      </c>
      <c r="P31" s="603" t="s">
        <v>374</v>
      </c>
      <c r="Q31" s="603" t="s">
        <v>375</v>
      </c>
      <c r="R31" s="603" t="s">
        <v>376</v>
      </c>
      <c r="S31" s="603" t="s">
        <v>375</v>
      </c>
      <c r="T31" s="603" t="s">
        <v>324</v>
      </c>
      <c r="U31" s="603" t="s">
        <v>376</v>
      </c>
      <c r="V31" s="603" t="s">
        <v>324</v>
      </c>
      <c r="W31" s="603" t="s">
        <v>330</v>
      </c>
      <c r="X31" s="603" t="s">
        <v>326</v>
      </c>
      <c r="Y31" s="603" t="s">
        <v>377</v>
      </c>
      <c r="Z31" s="603" t="s">
        <v>378</v>
      </c>
      <c r="AA31" s="603" t="s">
        <v>343</v>
      </c>
      <c r="AB31" s="603" t="s">
        <v>354</v>
      </c>
      <c r="AC31" s="603" t="s">
        <v>331</v>
      </c>
      <c r="AD31" s="603" t="s">
        <v>332</v>
      </c>
      <c r="AE31" s="603" t="s">
        <v>333</v>
      </c>
      <c r="AF31" s="604" t="e">
        <v>#N/A</v>
      </c>
      <c r="AG31" s="604">
        <v>0</v>
      </c>
    </row>
    <row r="32" spans="2:33" ht="15">
      <c r="B32" s="603">
        <v>9</v>
      </c>
      <c r="C32" s="603" t="s">
        <v>40</v>
      </c>
      <c r="D32" s="603" t="s">
        <v>379</v>
      </c>
      <c r="E32" s="603" t="s">
        <v>312</v>
      </c>
      <c r="F32" s="603" t="s">
        <v>313</v>
      </c>
      <c r="G32" s="603" t="s">
        <v>380</v>
      </c>
      <c r="H32" s="603" t="s">
        <v>39</v>
      </c>
      <c r="I32" s="603" t="s">
        <v>316</v>
      </c>
      <c r="J32" s="603" t="s">
        <v>381</v>
      </c>
      <c r="K32" s="603" t="s">
        <v>39</v>
      </c>
      <c r="L32" s="603" t="s">
        <v>319</v>
      </c>
      <c r="M32" s="603" t="s">
        <v>382</v>
      </c>
      <c r="N32" s="603" t="s">
        <v>231</v>
      </c>
      <c r="O32" s="603">
        <v>32</v>
      </c>
      <c r="P32" s="603" t="s">
        <v>383</v>
      </c>
      <c r="Q32" s="603" t="s">
        <v>384</v>
      </c>
      <c r="R32" s="603" t="s">
        <v>385</v>
      </c>
      <c r="S32" s="603" t="s">
        <v>384</v>
      </c>
      <c r="T32" s="603" t="s">
        <v>386</v>
      </c>
      <c r="U32" s="603" t="s">
        <v>385</v>
      </c>
      <c r="V32" s="603" t="s">
        <v>386</v>
      </c>
      <c r="W32" s="603" t="s">
        <v>325</v>
      </c>
      <c r="X32" s="603" t="s">
        <v>326</v>
      </c>
      <c r="Y32" s="603" t="s">
        <v>327</v>
      </c>
      <c r="Z32" s="603" t="s">
        <v>328</v>
      </c>
      <c r="AA32" s="603" t="s">
        <v>329</v>
      </c>
      <c r="AB32" s="603" t="s">
        <v>313</v>
      </c>
      <c r="AC32" s="603" t="s">
        <v>331</v>
      </c>
      <c r="AD32" s="603" t="s">
        <v>332</v>
      </c>
      <c r="AE32" s="603" t="s">
        <v>333</v>
      </c>
      <c r="AF32" s="604">
        <v>0</v>
      </c>
      <c r="AG32" s="604" t="e">
        <v>#N/A</v>
      </c>
    </row>
    <row r="33" spans="2:33" ht="15">
      <c r="B33" s="603">
        <v>10</v>
      </c>
      <c r="C33" s="603" t="s">
        <v>367</v>
      </c>
      <c r="D33" s="603" t="s">
        <v>387</v>
      </c>
      <c r="E33" s="603" t="s">
        <v>312</v>
      </c>
      <c r="F33" s="603" t="s">
        <v>313</v>
      </c>
      <c r="G33" s="603" t="s">
        <v>369</v>
      </c>
      <c r="H33" s="603" t="s">
        <v>370</v>
      </c>
      <c r="I33" s="603" t="s">
        <v>388</v>
      </c>
      <c r="J33" s="603" t="s">
        <v>371</v>
      </c>
      <c r="K33" s="603" t="s">
        <v>372</v>
      </c>
      <c r="L33" s="603" t="s">
        <v>319</v>
      </c>
      <c r="M33" s="603" t="s">
        <v>389</v>
      </c>
      <c r="N33" s="603" t="s">
        <v>236</v>
      </c>
      <c r="O33" s="603">
        <v>31</v>
      </c>
      <c r="P33" s="603" t="s">
        <v>390</v>
      </c>
      <c r="Q33" s="603" t="s">
        <v>375</v>
      </c>
      <c r="R33" s="603" t="s">
        <v>376</v>
      </c>
      <c r="S33" s="603" t="s">
        <v>375</v>
      </c>
      <c r="T33" s="603" t="s">
        <v>324</v>
      </c>
      <c r="U33" s="603" t="s">
        <v>376</v>
      </c>
      <c r="V33" s="603" t="s">
        <v>324</v>
      </c>
      <c r="W33" s="603" t="s">
        <v>330</v>
      </c>
      <c r="X33" s="603" t="s">
        <v>326</v>
      </c>
      <c r="Y33" s="603" t="s">
        <v>377</v>
      </c>
      <c r="Z33" s="603" t="s">
        <v>378</v>
      </c>
      <c r="AA33" s="603" t="s">
        <v>343</v>
      </c>
      <c r="AB33" s="603" t="s">
        <v>326</v>
      </c>
      <c r="AC33" s="603" t="s">
        <v>331</v>
      </c>
      <c r="AD33" s="603" t="s">
        <v>332</v>
      </c>
      <c r="AE33" s="603" t="s">
        <v>333</v>
      </c>
      <c r="AF33" s="604" t="e">
        <v>#N/A</v>
      </c>
      <c r="AG33" s="604">
        <v>0</v>
      </c>
    </row>
    <row r="34" spans="2:33" ht="15">
      <c r="B34" s="603">
        <v>11</v>
      </c>
      <c r="C34" s="603" t="s">
        <v>40</v>
      </c>
      <c r="D34" s="603" t="s">
        <v>391</v>
      </c>
      <c r="E34" s="603" t="s">
        <v>312</v>
      </c>
      <c r="F34" s="603" t="s">
        <v>313</v>
      </c>
      <c r="G34" s="603" t="s">
        <v>380</v>
      </c>
      <c r="H34" s="603" t="s">
        <v>39</v>
      </c>
      <c r="I34" s="603" t="s">
        <v>316</v>
      </c>
      <c r="J34" s="603" t="s">
        <v>381</v>
      </c>
      <c r="K34" s="603" t="s">
        <v>39</v>
      </c>
      <c r="L34" s="603" t="s">
        <v>319</v>
      </c>
      <c r="M34" s="603" t="s">
        <v>392</v>
      </c>
      <c r="N34" s="603" t="s">
        <v>231</v>
      </c>
      <c r="O34" s="603">
        <v>32</v>
      </c>
      <c r="P34" s="603" t="s">
        <v>393</v>
      </c>
      <c r="Q34" s="603" t="s">
        <v>384</v>
      </c>
      <c r="R34" s="603" t="s">
        <v>385</v>
      </c>
      <c r="S34" s="603" t="s">
        <v>384</v>
      </c>
      <c r="T34" s="603" t="s">
        <v>386</v>
      </c>
      <c r="U34" s="603" t="s">
        <v>385</v>
      </c>
      <c r="V34" s="603" t="s">
        <v>386</v>
      </c>
      <c r="W34" s="603" t="s">
        <v>325</v>
      </c>
      <c r="X34" s="603" t="s">
        <v>326</v>
      </c>
      <c r="Y34" s="603" t="s">
        <v>327</v>
      </c>
      <c r="Z34" s="603" t="s">
        <v>328</v>
      </c>
      <c r="AA34" s="603" t="s">
        <v>329</v>
      </c>
      <c r="AB34" s="603" t="s">
        <v>394</v>
      </c>
      <c r="AC34" s="603" t="s">
        <v>331</v>
      </c>
      <c r="AD34" s="603" t="s">
        <v>332</v>
      </c>
      <c r="AE34" s="603" t="s">
        <v>333</v>
      </c>
      <c r="AF34" s="604">
        <v>0</v>
      </c>
      <c r="AG34" s="604" t="e">
        <v>#N/A</v>
      </c>
    </row>
    <row r="35" spans="2:33" ht="15">
      <c r="B35" s="603">
        <v>12</v>
      </c>
      <c r="C35" s="603" t="s">
        <v>367</v>
      </c>
      <c r="D35" s="603" t="s">
        <v>395</v>
      </c>
      <c r="E35" s="603" t="s">
        <v>312</v>
      </c>
      <c r="F35" s="603" t="s">
        <v>313</v>
      </c>
      <c r="G35" s="603" t="s">
        <v>369</v>
      </c>
      <c r="H35" s="603" t="s">
        <v>370</v>
      </c>
      <c r="I35" s="603" t="s">
        <v>388</v>
      </c>
      <c r="J35" s="603" t="s">
        <v>371</v>
      </c>
      <c r="K35" s="603" t="s">
        <v>372</v>
      </c>
      <c r="L35" s="603" t="s">
        <v>319</v>
      </c>
      <c r="M35" s="603" t="s">
        <v>396</v>
      </c>
      <c r="N35" s="603" t="s">
        <v>236</v>
      </c>
      <c r="O35" s="603">
        <v>31</v>
      </c>
      <c r="P35" s="603" t="s">
        <v>397</v>
      </c>
      <c r="Q35" s="603" t="s">
        <v>375</v>
      </c>
      <c r="R35" s="603" t="s">
        <v>376</v>
      </c>
      <c r="S35" s="603" t="s">
        <v>375</v>
      </c>
      <c r="T35" s="603" t="s">
        <v>324</v>
      </c>
      <c r="U35" s="603" t="s">
        <v>376</v>
      </c>
      <c r="V35" s="603" t="s">
        <v>324</v>
      </c>
      <c r="W35" s="603" t="s">
        <v>330</v>
      </c>
      <c r="X35" s="603" t="s">
        <v>326</v>
      </c>
      <c r="Y35" s="603" t="s">
        <v>377</v>
      </c>
      <c r="Z35" s="603" t="s">
        <v>378</v>
      </c>
      <c r="AA35" s="603" t="s">
        <v>343</v>
      </c>
      <c r="AB35" s="603" t="s">
        <v>313</v>
      </c>
      <c r="AC35" s="603" t="s">
        <v>331</v>
      </c>
      <c r="AD35" s="603" t="s">
        <v>332</v>
      </c>
      <c r="AE35" s="603" t="s">
        <v>333</v>
      </c>
      <c r="AF35" s="604" t="e">
        <v>#N/A</v>
      </c>
      <c r="AG35" s="604">
        <v>0</v>
      </c>
    </row>
    <row r="36" spans="2:33" ht="15">
      <c r="B36" s="603">
        <v>13</v>
      </c>
      <c r="C36" s="603" t="s">
        <v>62</v>
      </c>
      <c r="D36" s="603" t="s">
        <v>398</v>
      </c>
      <c r="E36" s="603" t="s">
        <v>312</v>
      </c>
      <c r="F36" s="603" t="s">
        <v>313</v>
      </c>
      <c r="G36" s="603" t="s">
        <v>399</v>
      </c>
      <c r="H36" s="603" t="s">
        <v>61</v>
      </c>
      <c r="I36" s="603" t="s">
        <v>316</v>
      </c>
      <c r="J36" s="603" t="s">
        <v>361</v>
      </c>
      <c r="K36" s="603" t="s">
        <v>400</v>
      </c>
      <c r="L36" s="603" t="s">
        <v>319</v>
      </c>
      <c r="M36" s="603" t="s">
        <v>401</v>
      </c>
      <c r="N36" s="603" t="s">
        <v>231</v>
      </c>
      <c r="O36" s="603">
        <v>32</v>
      </c>
      <c r="P36" s="603" t="s">
        <v>402</v>
      </c>
      <c r="Q36" s="603" t="s">
        <v>403</v>
      </c>
      <c r="R36" s="603" t="s">
        <v>404</v>
      </c>
      <c r="S36" s="603" t="s">
        <v>403</v>
      </c>
      <c r="T36" s="603" t="s">
        <v>405</v>
      </c>
      <c r="U36" s="603" t="s">
        <v>404</v>
      </c>
      <c r="V36" s="603" t="s">
        <v>324</v>
      </c>
      <c r="W36" s="603" t="s">
        <v>325</v>
      </c>
      <c r="X36" s="603" t="s">
        <v>326</v>
      </c>
      <c r="Y36" s="603" t="s">
        <v>327</v>
      </c>
      <c r="Z36" s="603" t="s">
        <v>328</v>
      </c>
      <c r="AA36" s="603" t="s">
        <v>406</v>
      </c>
      <c r="AB36" s="603" t="s">
        <v>407</v>
      </c>
      <c r="AC36" s="603" t="s">
        <v>331</v>
      </c>
      <c r="AD36" s="603" t="s">
        <v>332</v>
      </c>
      <c r="AE36" s="603" t="s">
        <v>333</v>
      </c>
      <c r="AF36" s="604">
        <v>0</v>
      </c>
      <c r="AG36" s="604" t="e">
        <v>#N/A</v>
      </c>
    </row>
    <row r="37" spans="2:33" ht="15">
      <c r="B37" s="603">
        <v>14</v>
      </c>
      <c r="C37" s="603" t="s">
        <v>62</v>
      </c>
      <c r="D37" s="603" t="s">
        <v>408</v>
      </c>
      <c r="E37" s="603" t="s">
        <v>312</v>
      </c>
      <c r="F37" s="603" t="s">
        <v>313</v>
      </c>
      <c r="G37" s="603" t="s">
        <v>399</v>
      </c>
      <c r="H37" s="603" t="s">
        <v>61</v>
      </c>
      <c r="I37" s="603" t="s">
        <v>316</v>
      </c>
      <c r="J37" s="603" t="s">
        <v>361</v>
      </c>
      <c r="K37" s="603" t="s">
        <v>400</v>
      </c>
      <c r="L37" s="603" t="s">
        <v>319</v>
      </c>
      <c r="M37" s="603" t="s">
        <v>409</v>
      </c>
      <c r="N37" s="603" t="s">
        <v>231</v>
      </c>
      <c r="O37" s="603">
        <v>32</v>
      </c>
      <c r="P37" s="603" t="s">
        <v>410</v>
      </c>
      <c r="Q37" s="603" t="s">
        <v>403</v>
      </c>
      <c r="R37" s="603" t="s">
        <v>404</v>
      </c>
      <c r="S37" s="603" t="s">
        <v>403</v>
      </c>
      <c r="T37" s="603" t="s">
        <v>405</v>
      </c>
      <c r="U37" s="603" t="s">
        <v>404</v>
      </c>
      <c r="V37" s="603" t="s">
        <v>324</v>
      </c>
      <c r="W37" s="603" t="s">
        <v>325</v>
      </c>
      <c r="X37" s="603" t="s">
        <v>326</v>
      </c>
      <c r="Y37" s="603" t="s">
        <v>327</v>
      </c>
      <c r="Z37" s="603" t="s">
        <v>328</v>
      </c>
      <c r="AA37" s="603" t="s">
        <v>329</v>
      </c>
      <c r="AB37" s="603" t="s">
        <v>411</v>
      </c>
      <c r="AC37" s="603" t="s">
        <v>331</v>
      </c>
      <c r="AD37" s="603" t="s">
        <v>332</v>
      </c>
      <c r="AE37" s="603" t="s">
        <v>333</v>
      </c>
      <c r="AF37" s="604">
        <v>0</v>
      </c>
      <c r="AG37" s="604" t="e">
        <v>#N/A</v>
      </c>
    </row>
    <row r="38" spans="2:33" ht="15">
      <c r="B38" s="603">
        <v>15</v>
      </c>
      <c r="C38" s="603" t="s">
        <v>62</v>
      </c>
      <c r="D38" s="603" t="s">
        <v>412</v>
      </c>
      <c r="E38" s="603" t="s">
        <v>312</v>
      </c>
      <c r="F38" s="603" t="s">
        <v>313</v>
      </c>
      <c r="G38" s="603" t="s">
        <v>399</v>
      </c>
      <c r="H38" s="603" t="s">
        <v>61</v>
      </c>
      <c r="I38" s="603" t="s">
        <v>316</v>
      </c>
      <c r="J38" s="603" t="s">
        <v>361</v>
      </c>
      <c r="K38" s="603" t="s">
        <v>400</v>
      </c>
      <c r="L38" s="603" t="s">
        <v>319</v>
      </c>
      <c r="M38" s="603" t="s">
        <v>413</v>
      </c>
      <c r="N38" s="603" t="s">
        <v>231</v>
      </c>
      <c r="O38" s="603">
        <v>32</v>
      </c>
      <c r="P38" s="603" t="s">
        <v>414</v>
      </c>
      <c r="Q38" s="603" t="s">
        <v>403</v>
      </c>
      <c r="R38" s="603" t="s">
        <v>404</v>
      </c>
      <c r="S38" s="603" t="s">
        <v>403</v>
      </c>
      <c r="T38" s="603" t="s">
        <v>405</v>
      </c>
      <c r="U38" s="603" t="s">
        <v>404</v>
      </c>
      <c r="V38" s="603" t="s">
        <v>324</v>
      </c>
      <c r="W38" s="603" t="s">
        <v>325</v>
      </c>
      <c r="X38" s="603" t="s">
        <v>326</v>
      </c>
      <c r="Y38" s="603" t="s">
        <v>327</v>
      </c>
      <c r="Z38" s="603" t="s">
        <v>328</v>
      </c>
      <c r="AA38" s="603" t="s">
        <v>329</v>
      </c>
      <c r="AB38" s="603" t="s">
        <v>415</v>
      </c>
      <c r="AC38" s="603" t="s">
        <v>331</v>
      </c>
      <c r="AD38" s="603" t="s">
        <v>332</v>
      </c>
      <c r="AE38" s="603" t="s">
        <v>333</v>
      </c>
      <c r="AF38" s="604">
        <v>0</v>
      </c>
      <c r="AG38" s="604" t="e">
        <v>#N/A</v>
      </c>
    </row>
    <row r="39" spans="2:33" ht="15">
      <c r="B39" s="603">
        <v>16</v>
      </c>
      <c r="C39" s="603" t="s">
        <v>334</v>
      </c>
      <c r="D39" s="603" t="s">
        <v>416</v>
      </c>
      <c r="E39" s="603" t="s">
        <v>312</v>
      </c>
      <c r="F39" s="603" t="s">
        <v>313</v>
      </c>
      <c r="G39" s="603" t="s">
        <v>336</v>
      </c>
      <c r="H39" s="603" t="s">
        <v>234</v>
      </c>
      <c r="I39" s="603" t="s">
        <v>316</v>
      </c>
      <c r="J39" s="603" t="s">
        <v>337</v>
      </c>
      <c r="K39" s="603" t="s">
        <v>338</v>
      </c>
      <c r="L39" s="603" t="s">
        <v>319</v>
      </c>
      <c r="M39" s="603" t="s">
        <v>417</v>
      </c>
      <c r="N39" s="603" t="s">
        <v>236</v>
      </c>
      <c r="O39" s="603">
        <v>32</v>
      </c>
      <c r="P39" s="603" t="s">
        <v>418</v>
      </c>
      <c r="Q39" s="603" t="s">
        <v>341</v>
      </c>
      <c r="R39" s="603" t="s">
        <v>342</v>
      </c>
      <c r="S39" s="603" t="s">
        <v>341</v>
      </c>
      <c r="T39" s="603" t="s">
        <v>324</v>
      </c>
      <c r="U39" s="603" t="s">
        <v>342</v>
      </c>
      <c r="V39" s="603" t="s">
        <v>324</v>
      </c>
      <c r="W39" s="603" t="s">
        <v>325</v>
      </c>
      <c r="X39" s="603" t="s">
        <v>326</v>
      </c>
      <c r="Y39" s="603" t="s">
        <v>328</v>
      </c>
      <c r="Z39" s="603" t="s">
        <v>328</v>
      </c>
      <c r="AA39" s="603" t="s">
        <v>343</v>
      </c>
      <c r="AB39" s="603" t="s">
        <v>394</v>
      </c>
      <c r="AC39" s="603" t="s">
        <v>331</v>
      </c>
      <c r="AD39" s="603" t="s">
        <v>332</v>
      </c>
      <c r="AE39" s="603" t="s">
        <v>333</v>
      </c>
      <c r="AF39" s="604" t="e">
        <v>#N/A</v>
      </c>
      <c r="AG39" s="604">
        <v>0</v>
      </c>
    </row>
    <row r="40" spans="2:33" ht="15">
      <c r="B40" s="603">
        <v>17</v>
      </c>
      <c r="C40" s="603" t="s">
        <v>62</v>
      </c>
      <c r="D40" s="603" t="s">
        <v>419</v>
      </c>
      <c r="E40" s="603" t="s">
        <v>312</v>
      </c>
      <c r="F40" s="603" t="s">
        <v>313</v>
      </c>
      <c r="G40" s="603" t="s">
        <v>399</v>
      </c>
      <c r="H40" s="603" t="s">
        <v>61</v>
      </c>
      <c r="I40" s="603" t="s">
        <v>316</v>
      </c>
      <c r="J40" s="603" t="s">
        <v>361</v>
      </c>
      <c r="K40" s="603" t="s">
        <v>400</v>
      </c>
      <c r="L40" s="603" t="s">
        <v>319</v>
      </c>
      <c r="M40" s="603" t="s">
        <v>420</v>
      </c>
      <c r="N40" s="603" t="s">
        <v>231</v>
      </c>
      <c r="O40" s="603">
        <v>32</v>
      </c>
      <c r="P40" s="603" t="s">
        <v>421</v>
      </c>
      <c r="Q40" s="603" t="s">
        <v>403</v>
      </c>
      <c r="R40" s="603" t="s">
        <v>404</v>
      </c>
      <c r="S40" s="603" t="s">
        <v>403</v>
      </c>
      <c r="T40" s="603" t="s">
        <v>405</v>
      </c>
      <c r="U40" s="603" t="s">
        <v>404</v>
      </c>
      <c r="V40" s="603" t="s">
        <v>324</v>
      </c>
      <c r="W40" s="603" t="s">
        <v>325</v>
      </c>
      <c r="X40" s="603" t="s">
        <v>326</v>
      </c>
      <c r="Y40" s="603" t="s">
        <v>327</v>
      </c>
      <c r="Z40" s="603" t="s">
        <v>328</v>
      </c>
      <c r="AA40" s="603" t="s">
        <v>329</v>
      </c>
      <c r="AB40" s="603" t="s">
        <v>325</v>
      </c>
      <c r="AC40" s="603" t="s">
        <v>331</v>
      </c>
      <c r="AD40" s="603" t="s">
        <v>332</v>
      </c>
      <c r="AE40" s="603" t="s">
        <v>333</v>
      </c>
      <c r="AF40" s="604">
        <v>0</v>
      </c>
      <c r="AG40" s="604" t="e">
        <v>#N/A</v>
      </c>
    </row>
    <row r="41" spans="2:33" ht="15">
      <c r="B41" s="603">
        <v>18</v>
      </c>
      <c r="C41" s="603" t="s">
        <v>47</v>
      </c>
      <c r="D41" s="603" t="s">
        <v>422</v>
      </c>
      <c r="E41" s="603" t="s">
        <v>312</v>
      </c>
      <c r="F41" s="603" t="s">
        <v>313</v>
      </c>
      <c r="G41" s="603" t="s">
        <v>423</v>
      </c>
      <c r="H41" s="603" t="s">
        <v>46</v>
      </c>
      <c r="I41" s="603" t="s">
        <v>316</v>
      </c>
      <c r="J41" s="603" t="s">
        <v>337</v>
      </c>
      <c r="K41" s="603" t="s">
        <v>424</v>
      </c>
      <c r="L41" s="603" t="s">
        <v>319</v>
      </c>
      <c r="M41" s="603" t="s">
        <v>425</v>
      </c>
      <c r="N41" s="603" t="s">
        <v>236</v>
      </c>
      <c r="O41" s="603">
        <v>32</v>
      </c>
      <c r="P41" s="603" t="s">
        <v>426</v>
      </c>
      <c r="Q41" s="603" t="s">
        <v>427</v>
      </c>
      <c r="R41" s="603" t="s">
        <v>428</v>
      </c>
      <c r="S41" s="603" t="s">
        <v>427</v>
      </c>
      <c r="T41" s="603" t="s">
        <v>324</v>
      </c>
      <c r="U41" s="603" t="s">
        <v>428</v>
      </c>
      <c r="V41" s="603" t="s">
        <v>324</v>
      </c>
      <c r="W41" s="603" t="s">
        <v>325</v>
      </c>
      <c r="X41" s="603" t="s">
        <v>326</v>
      </c>
      <c r="Y41" s="603" t="s">
        <v>328</v>
      </c>
      <c r="Z41" s="603" t="s">
        <v>328</v>
      </c>
      <c r="AA41" s="603" t="s">
        <v>343</v>
      </c>
      <c r="AB41" s="603" t="s">
        <v>407</v>
      </c>
      <c r="AC41" s="603" t="s">
        <v>331</v>
      </c>
      <c r="AD41" s="603" t="s">
        <v>332</v>
      </c>
      <c r="AE41" s="603" t="s">
        <v>333</v>
      </c>
      <c r="AF41" s="604" t="e">
        <v>#N/A</v>
      </c>
      <c r="AG41" s="604">
        <v>0</v>
      </c>
    </row>
    <row r="42" spans="2:33" ht="15">
      <c r="B42" s="603">
        <v>19</v>
      </c>
      <c r="C42" s="603" t="s">
        <v>429</v>
      </c>
      <c r="D42" s="603" t="s">
        <v>430</v>
      </c>
      <c r="E42" s="603" t="s">
        <v>312</v>
      </c>
      <c r="F42" s="603" t="s">
        <v>313</v>
      </c>
      <c r="G42" s="603" t="s">
        <v>431</v>
      </c>
      <c r="H42" s="603" t="s">
        <v>432</v>
      </c>
      <c r="I42" s="603" t="s">
        <v>316</v>
      </c>
      <c r="J42" s="603" t="s">
        <v>433</v>
      </c>
      <c r="K42" s="603" t="s">
        <v>434</v>
      </c>
      <c r="L42" s="603" t="s">
        <v>319</v>
      </c>
      <c r="M42" s="603" t="s">
        <v>435</v>
      </c>
      <c r="N42" s="603" t="s">
        <v>236</v>
      </c>
      <c r="O42" s="603">
        <v>32</v>
      </c>
      <c r="P42" s="603" t="s">
        <v>436</v>
      </c>
      <c r="Q42" s="603" t="s">
        <v>437</v>
      </c>
      <c r="R42" s="603" t="s">
        <v>438</v>
      </c>
      <c r="S42" s="603" t="s">
        <v>437</v>
      </c>
      <c r="T42" s="603" t="s">
        <v>324</v>
      </c>
      <c r="U42" s="603" t="s">
        <v>438</v>
      </c>
      <c r="V42" s="603" t="s">
        <v>324</v>
      </c>
      <c r="W42" s="603" t="s">
        <v>325</v>
      </c>
      <c r="X42" s="603" t="s">
        <v>326</v>
      </c>
      <c r="Y42" s="603" t="s">
        <v>439</v>
      </c>
      <c r="Z42" s="603" t="s">
        <v>439</v>
      </c>
      <c r="AA42" s="603" t="s">
        <v>440</v>
      </c>
      <c r="AB42" s="603" t="s">
        <v>411</v>
      </c>
      <c r="AC42" s="603" t="s">
        <v>331</v>
      </c>
      <c r="AD42" s="603" t="s">
        <v>332</v>
      </c>
      <c r="AE42" s="603" t="s">
        <v>333</v>
      </c>
      <c r="AF42" s="604" t="e">
        <v>#N/A</v>
      </c>
      <c r="AG42" s="604">
        <v>0</v>
      </c>
    </row>
    <row r="43" spans="2:33" ht="15">
      <c r="B43" s="603">
        <v>20</v>
      </c>
      <c r="C43" s="603" t="s">
        <v>429</v>
      </c>
      <c r="D43" s="603" t="s">
        <v>441</v>
      </c>
      <c r="E43" s="603" t="s">
        <v>312</v>
      </c>
      <c r="F43" s="603" t="s">
        <v>313</v>
      </c>
      <c r="G43" s="603" t="s">
        <v>431</v>
      </c>
      <c r="H43" s="603" t="s">
        <v>432</v>
      </c>
      <c r="I43" s="603" t="s">
        <v>316</v>
      </c>
      <c r="J43" s="603" t="s">
        <v>433</v>
      </c>
      <c r="K43" s="603" t="s">
        <v>434</v>
      </c>
      <c r="L43" s="603" t="s">
        <v>319</v>
      </c>
      <c r="M43" s="603" t="s">
        <v>442</v>
      </c>
      <c r="N43" s="603" t="s">
        <v>236</v>
      </c>
      <c r="O43" s="603">
        <v>32</v>
      </c>
      <c r="P43" s="603" t="s">
        <v>443</v>
      </c>
      <c r="Q43" s="603" t="s">
        <v>437</v>
      </c>
      <c r="R43" s="603" t="s">
        <v>438</v>
      </c>
      <c r="S43" s="603" t="s">
        <v>437</v>
      </c>
      <c r="T43" s="603" t="s">
        <v>324</v>
      </c>
      <c r="U43" s="603" t="s">
        <v>438</v>
      </c>
      <c r="V43" s="603" t="s">
        <v>324</v>
      </c>
      <c r="W43" s="603" t="s">
        <v>325</v>
      </c>
      <c r="X43" s="603" t="s">
        <v>326</v>
      </c>
      <c r="Y43" s="603" t="s">
        <v>439</v>
      </c>
      <c r="Z43" s="603" t="s">
        <v>439</v>
      </c>
      <c r="AA43" s="603" t="s">
        <v>440</v>
      </c>
      <c r="AB43" s="603" t="s">
        <v>415</v>
      </c>
      <c r="AC43" s="603" t="s">
        <v>331</v>
      </c>
      <c r="AD43" s="603" t="s">
        <v>332</v>
      </c>
      <c r="AE43" s="603" t="s">
        <v>333</v>
      </c>
      <c r="AF43" s="604" t="e">
        <v>#N/A</v>
      </c>
      <c r="AG43" s="604">
        <v>0</v>
      </c>
    </row>
    <row r="44" spans="2:33" ht="15">
      <c r="B44" s="603">
        <v>21</v>
      </c>
      <c r="C44" s="603" t="s">
        <v>429</v>
      </c>
      <c r="D44" s="603" t="s">
        <v>444</v>
      </c>
      <c r="E44" s="603" t="s">
        <v>312</v>
      </c>
      <c r="F44" s="603" t="s">
        <v>313</v>
      </c>
      <c r="G44" s="603" t="s">
        <v>431</v>
      </c>
      <c r="H44" s="603" t="s">
        <v>432</v>
      </c>
      <c r="I44" s="603" t="s">
        <v>316</v>
      </c>
      <c r="J44" s="603" t="s">
        <v>433</v>
      </c>
      <c r="K44" s="603" t="s">
        <v>434</v>
      </c>
      <c r="L44" s="603" t="s">
        <v>319</v>
      </c>
      <c r="M44" s="603" t="s">
        <v>445</v>
      </c>
      <c r="N44" s="603" t="s">
        <v>236</v>
      </c>
      <c r="O44" s="603">
        <v>32</v>
      </c>
      <c r="P44" s="603" t="s">
        <v>446</v>
      </c>
      <c r="Q44" s="603" t="s">
        <v>437</v>
      </c>
      <c r="R44" s="603" t="s">
        <v>438</v>
      </c>
      <c r="S44" s="603" t="s">
        <v>437</v>
      </c>
      <c r="T44" s="603" t="s">
        <v>324</v>
      </c>
      <c r="U44" s="603" t="s">
        <v>438</v>
      </c>
      <c r="V44" s="603" t="s">
        <v>324</v>
      </c>
      <c r="W44" s="603" t="s">
        <v>325</v>
      </c>
      <c r="X44" s="603" t="s">
        <v>326</v>
      </c>
      <c r="Y44" s="603" t="s">
        <v>439</v>
      </c>
      <c r="Z44" s="603" t="s">
        <v>439</v>
      </c>
      <c r="AA44" s="603" t="s">
        <v>440</v>
      </c>
      <c r="AB44" s="603" t="s">
        <v>325</v>
      </c>
      <c r="AC44" s="603" t="s">
        <v>331</v>
      </c>
      <c r="AD44" s="603" t="s">
        <v>332</v>
      </c>
      <c r="AE44" s="603" t="s">
        <v>333</v>
      </c>
      <c r="AF44" s="604" t="e">
        <v>#N/A</v>
      </c>
      <c r="AG44" s="604">
        <v>0</v>
      </c>
    </row>
    <row r="45" spans="2:33" ht="15">
      <c r="B45" s="603">
        <v>22</v>
      </c>
      <c r="C45" s="603" t="s">
        <v>447</v>
      </c>
      <c r="D45" s="603" t="s">
        <v>448</v>
      </c>
      <c r="E45" s="603" t="s">
        <v>312</v>
      </c>
      <c r="F45" s="603" t="s">
        <v>313</v>
      </c>
      <c r="G45" s="603" t="s">
        <v>449</v>
      </c>
      <c r="H45" s="603" t="s">
        <v>450</v>
      </c>
      <c r="I45" s="603" t="s">
        <v>451</v>
      </c>
      <c r="J45" s="603" t="s">
        <v>452</v>
      </c>
      <c r="K45" s="603" t="s">
        <v>453</v>
      </c>
      <c r="L45" s="603" t="s">
        <v>319</v>
      </c>
      <c r="M45" s="603" t="s">
        <v>454</v>
      </c>
      <c r="N45" s="603" t="s">
        <v>236</v>
      </c>
      <c r="O45" s="603">
        <v>16</v>
      </c>
      <c r="P45" s="603" t="s">
        <v>455</v>
      </c>
      <c r="Q45" s="603" t="s">
        <v>456</v>
      </c>
      <c r="R45" s="603" t="s">
        <v>457</v>
      </c>
      <c r="S45" s="603" t="s">
        <v>456</v>
      </c>
      <c r="T45" s="603" t="s">
        <v>324</v>
      </c>
      <c r="U45" s="603" t="s">
        <v>457</v>
      </c>
      <c r="V45" s="603" t="s">
        <v>324</v>
      </c>
      <c r="W45" s="603" t="s">
        <v>325</v>
      </c>
      <c r="X45" s="603" t="s">
        <v>326</v>
      </c>
      <c r="Y45" s="603" t="s">
        <v>328</v>
      </c>
      <c r="Z45" s="603" t="s">
        <v>328</v>
      </c>
      <c r="AA45" s="603" t="s">
        <v>440</v>
      </c>
      <c r="AB45" s="603" t="s">
        <v>330</v>
      </c>
      <c r="AC45" s="603" t="s">
        <v>331</v>
      </c>
      <c r="AD45" s="603" t="s">
        <v>332</v>
      </c>
      <c r="AE45" s="603" t="s">
        <v>333</v>
      </c>
      <c r="AF45" s="604" t="e">
        <v>#N/A</v>
      </c>
      <c r="AG45" s="604">
        <v>0</v>
      </c>
    </row>
    <row r="46" spans="2:33" ht="15">
      <c r="B46" s="603">
        <v>23</v>
      </c>
      <c r="C46" s="603" t="s">
        <v>447</v>
      </c>
      <c r="D46" s="603" t="s">
        <v>458</v>
      </c>
      <c r="E46" s="603" t="s">
        <v>312</v>
      </c>
      <c r="F46" s="603" t="s">
        <v>313</v>
      </c>
      <c r="G46" s="603" t="s">
        <v>449</v>
      </c>
      <c r="H46" s="603" t="s">
        <v>450</v>
      </c>
      <c r="I46" s="603" t="s">
        <v>459</v>
      </c>
      <c r="J46" s="603" t="s">
        <v>452</v>
      </c>
      <c r="K46" s="603" t="s">
        <v>453</v>
      </c>
      <c r="L46" s="603" t="s">
        <v>319</v>
      </c>
      <c r="M46" s="603" t="s">
        <v>460</v>
      </c>
      <c r="N46" s="603" t="s">
        <v>236</v>
      </c>
      <c r="O46" s="603">
        <v>17</v>
      </c>
      <c r="P46" s="603" t="s">
        <v>461</v>
      </c>
      <c r="Q46" s="603" t="s">
        <v>456</v>
      </c>
      <c r="R46" s="603" t="s">
        <v>457</v>
      </c>
      <c r="S46" s="603" t="s">
        <v>456</v>
      </c>
      <c r="T46" s="603" t="s">
        <v>324</v>
      </c>
      <c r="U46" s="603" t="s">
        <v>457</v>
      </c>
      <c r="V46" s="603" t="s">
        <v>324</v>
      </c>
      <c r="W46" s="603" t="s">
        <v>325</v>
      </c>
      <c r="X46" s="603" t="s">
        <v>326</v>
      </c>
      <c r="Y46" s="603" t="s">
        <v>328</v>
      </c>
      <c r="Z46" s="603" t="s">
        <v>328</v>
      </c>
      <c r="AA46" s="603" t="s">
        <v>440</v>
      </c>
      <c r="AB46" s="603" t="s">
        <v>347</v>
      </c>
      <c r="AC46" s="603" t="s">
        <v>331</v>
      </c>
      <c r="AD46" s="603" t="s">
        <v>332</v>
      </c>
      <c r="AE46" s="603" t="s">
        <v>333</v>
      </c>
      <c r="AF46" s="604" t="e">
        <v>#N/A</v>
      </c>
      <c r="AG46" s="604">
        <v>0</v>
      </c>
    </row>
    <row r="47" spans="2:33" ht="15">
      <c r="B47" s="603">
        <v>24</v>
      </c>
      <c r="C47" s="603" t="s">
        <v>62</v>
      </c>
      <c r="D47" s="603" t="s">
        <v>462</v>
      </c>
      <c r="E47" s="603" t="s">
        <v>312</v>
      </c>
      <c r="F47" s="603" t="s">
        <v>313</v>
      </c>
      <c r="G47" s="603" t="s">
        <v>399</v>
      </c>
      <c r="H47" s="603" t="s">
        <v>61</v>
      </c>
      <c r="I47" s="603" t="s">
        <v>316</v>
      </c>
      <c r="J47" s="603" t="s">
        <v>361</v>
      </c>
      <c r="K47" s="603" t="s">
        <v>400</v>
      </c>
      <c r="L47" s="603" t="s">
        <v>319</v>
      </c>
      <c r="M47" s="603" t="s">
        <v>463</v>
      </c>
      <c r="N47" s="603" t="s">
        <v>231</v>
      </c>
      <c r="O47" s="603">
        <v>32</v>
      </c>
      <c r="P47" s="603" t="s">
        <v>464</v>
      </c>
      <c r="Q47" s="603" t="s">
        <v>403</v>
      </c>
      <c r="R47" s="603" t="s">
        <v>404</v>
      </c>
      <c r="S47" s="603" t="s">
        <v>403</v>
      </c>
      <c r="T47" s="603" t="s">
        <v>405</v>
      </c>
      <c r="U47" s="603" t="s">
        <v>404</v>
      </c>
      <c r="V47" s="603" t="s">
        <v>324</v>
      </c>
      <c r="W47" s="603" t="s">
        <v>325</v>
      </c>
      <c r="X47" s="603" t="s">
        <v>326</v>
      </c>
      <c r="Y47" s="603" t="s">
        <v>327</v>
      </c>
      <c r="Z47" s="603" t="s">
        <v>328</v>
      </c>
      <c r="AA47" s="603" t="s">
        <v>465</v>
      </c>
      <c r="AB47" s="603" t="s">
        <v>330</v>
      </c>
      <c r="AC47" s="603" t="s">
        <v>331</v>
      </c>
      <c r="AD47" s="603" t="s">
        <v>332</v>
      </c>
      <c r="AE47" s="603" t="s">
        <v>333</v>
      </c>
      <c r="AF47" s="604">
        <v>0</v>
      </c>
      <c r="AG47" s="604" t="e">
        <v>#N/A</v>
      </c>
    </row>
    <row r="48" spans="2:33" ht="15">
      <c r="B48" s="603">
        <v>25</v>
      </c>
      <c r="C48" s="603" t="s">
        <v>47</v>
      </c>
      <c r="D48" s="603" t="s">
        <v>466</v>
      </c>
      <c r="E48" s="603" t="s">
        <v>312</v>
      </c>
      <c r="F48" s="603" t="s">
        <v>313</v>
      </c>
      <c r="G48" s="603" t="s">
        <v>423</v>
      </c>
      <c r="H48" s="603" t="s">
        <v>46</v>
      </c>
      <c r="I48" s="603" t="s">
        <v>316</v>
      </c>
      <c r="J48" s="603" t="s">
        <v>337</v>
      </c>
      <c r="K48" s="603" t="s">
        <v>424</v>
      </c>
      <c r="L48" s="603" t="s">
        <v>319</v>
      </c>
      <c r="M48" s="603" t="s">
        <v>467</v>
      </c>
      <c r="N48" s="603" t="s">
        <v>236</v>
      </c>
      <c r="O48" s="603">
        <v>32</v>
      </c>
      <c r="P48" s="603" t="s">
        <v>468</v>
      </c>
      <c r="Q48" s="603" t="s">
        <v>427</v>
      </c>
      <c r="R48" s="603" t="s">
        <v>428</v>
      </c>
      <c r="S48" s="603" t="s">
        <v>427</v>
      </c>
      <c r="T48" s="603" t="s">
        <v>324</v>
      </c>
      <c r="U48" s="603" t="s">
        <v>428</v>
      </c>
      <c r="V48" s="603" t="s">
        <v>324</v>
      </c>
      <c r="W48" s="603" t="s">
        <v>325</v>
      </c>
      <c r="X48" s="603" t="s">
        <v>326</v>
      </c>
      <c r="Y48" s="603" t="s">
        <v>328</v>
      </c>
      <c r="Z48" s="603" t="s">
        <v>328</v>
      </c>
      <c r="AA48" s="603" t="s">
        <v>440</v>
      </c>
      <c r="AB48" s="603" t="s">
        <v>354</v>
      </c>
      <c r="AC48" s="603" t="s">
        <v>331</v>
      </c>
      <c r="AD48" s="603" t="s">
        <v>332</v>
      </c>
      <c r="AE48" s="603" t="s">
        <v>333</v>
      </c>
      <c r="AF48" s="604" t="e">
        <v>#N/A</v>
      </c>
      <c r="AG48" s="604">
        <v>0</v>
      </c>
    </row>
    <row r="49" spans="2:33" ht="15">
      <c r="B49" s="603">
        <v>26</v>
      </c>
      <c r="C49" s="603" t="s">
        <v>62</v>
      </c>
      <c r="D49" s="603" t="s">
        <v>469</v>
      </c>
      <c r="E49" s="603" t="s">
        <v>312</v>
      </c>
      <c r="F49" s="603" t="s">
        <v>313</v>
      </c>
      <c r="G49" s="603" t="s">
        <v>399</v>
      </c>
      <c r="H49" s="603" t="s">
        <v>61</v>
      </c>
      <c r="I49" s="603" t="s">
        <v>388</v>
      </c>
      <c r="J49" s="603" t="s">
        <v>361</v>
      </c>
      <c r="K49" s="603" t="s">
        <v>400</v>
      </c>
      <c r="L49" s="603" t="s">
        <v>319</v>
      </c>
      <c r="M49" s="603" t="s">
        <v>470</v>
      </c>
      <c r="N49" s="603" t="s">
        <v>231</v>
      </c>
      <c r="O49" s="603">
        <v>32</v>
      </c>
      <c r="P49" s="603" t="s">
        <v>471</v>
      </c>
      <c r="Q49" s="603" t="s">
        <v>403</v>
      </c>
      <c r="R49" s="603" t="s">
        <v>404</v>
      </c>
      <c r="S49" s="603" t="s">
        <v>403</v>
      </c>
      <c r="T49" s="603" t="s">
        <v>405</v>
      </c>
      <c r="U49" s="603" t="s">
        <v>404</v>
      </c>
      <c r="V49" s="603" t="s">
        <v>324</v>
      </c>
      <c r="W49" s="603" t="s">
        <v>325</v>
      </c>
      <c r="X49" s="603" t="s">
        <v>326</v>
      </c>
      <c r="Y49" s="603" t="s">
        <v>327</v>
      </c>
      <c r="Z49" s="603" t="s">
        <v>328</v>
      </c>
      <c r="AA49" s="603" t="s">
        <v>465</v>
      </c>
      <c r="AB49" s="603" t="s">
        <v>347</v>
      </c>
      <c r="AC49" s="603" t="s">
        <v>331</v>
      </c>
      <c r="AD49" s="603" t="s">
        <v>332</v>
      </c>
      <c r="AE49" s="603" t="s">
        <v>333</v>
      </c>
      <c r="AF49" s="604">
        <v>0</v>
      </c>
      <c r="AG49" s="604" t="e">
        <v>#N/A</v>
      </c>
    </row>
    <row r="50" spans="2:33" ht="15">
      <c r="B50" s="603">
        <v>27</v>
      </c>
      <c r="C50" s="603" t="s">
        <v>47</v>
      </c>
      <c r="D50" s="603" t="s">
        <v>472</v>
      </c>
      <c r="E50" s="603" t="s">
        <v>312</v>
      </c>
      <c r="F50" s="603" t="s">
        <v>313</v>
      </c>
      <c r="G50" s="603" t="s">
        <v>423</v>
      </c>
      <c r="H50" s="603" t="s">
        <v>46</v>
      </c>
      <c r="I50" s="603" t="s">
        <v>316</v>
      </c>
      <c r="J50" s="603" t="s">
        <v>337</v>
      </c>
      <c r="K50" s="603" t="s">
        <v>424</v>
      </c>
      <c r="L50" s="603" t="s">
        <v>319</v>
      </c>
      <c r="M50" s="603" t="s">
        <v>473</v>
      </c>
      <c r="N50" s="603" t="s">
        <v>236</v>
      </c>
      <c r="O50" s="603">
        <v>32</v>
      </c>
      <c r="P50" s="603" t="s">
        <v>474</v>
      </c>
      <c r="Q50" s="603" t="s">
        <v>427</v>
      </c>
      <c r="R50" s="603" t="s">
        <v>428</v>
      </c>
      <c r="S50" s="603" t="s">
        <v>427</v>
      </c>
      <c r="T50" s="603" t="s">
        <v>324</v>
      </c>
      <c r="U50" s="603" t="s">
        <v>428</v>
      </c>
      <c r="V50" s="603" t="s">
        <v>324</v>
      </c>
      <c r="W50" s="603" t="s">
        <v>325</v>
      </c>
      <c r="X50" s="603" t="s">
        <v>326</v>
      </c>
      <c r="Y50" s="603" t="s">
        <v>328</v>
      </c>
      <c r="Z50" s="603" t="s">
        <v>328</v>
      </c>
      <c r="AA50" s="603" t="s">
        <v>475</v>
      </c>
      <c r="AB50" s="603" t="s">
        <v>326</v>
      </c>
      <c r="AC50" s="603" t="s">
        <v>331</v>
      </c>
      <c r="AD50" s="603" t="s">
        <v>332</v>
      </c>
      <c r="AE50" s="603" t="s">
        <v>333</v>
      </c>
      <c r="AF50" s="604" t="e">
        <v>#N/A</v>
      </c>
      <c r="AG50" s="604">
        <v>0</v>
      </c>
    </row>
    <row r="51" spans="2:33" ht="15">
      <c r="B51" s="603">
        <v>28</v>
      </c>
      <c r="C51" s="603" t="s">
        <v>62</v>
      </c>
      <c r="D51" s="603" t="s">
        <v>476</v>
      </c>
      <c r="E51" s="603" t="s">
        <v>312</v>
      </c>
      <c r="F51" s="603" t="s">
        <v>313</v>
      </c>
      <c r="G51" s="603" t="s">
        <v>399</v>
      </c>
      <c r="H51" s="603" t="s">
        <v>61</v>
      </c>
      <c r="I51" s="603" t="s">
        <v>477</v>
      </c>
      <c r="J51" s="603" t="s">
        <v>361</v>
      </c>
      <c r="K51" s="603" t="s">
        <v>400</v>
      </c>
      <c r="L51" s="603" t="s">
        <v>319</v>
      </c>
      <c r="M51" s="603" t="s">
        <v>478</v>
      </c>
      <c r="N51" s="603" t="s">
        <v>231</v>
      </c>
      <c r="O51" s="603">
        <v>27</v>
      </c>
      <c r="P51" s="603" t="s">
        <v>479</v>
      </c>
      <c r="Q51" s="603" t="s">
        <v>403</v>
      </c>
      <c r="R51" s="603" t="s">
        <v>404</v>
      </c>
      <c r="S51" s="603" t="s">
        <v>403</v>
      </c>
      <c r="T51" s="603" t="s">
        <v>405</v>
      </c>
      <c r="U51" s="603" t="s">
        <v>404</v>
      </c>
      <c r="V51" s="603" t="s">
        <v>324</v>
      </c>
      <c r="W51" s="603" t="s">
        <v>325</v>
      </c>
      <c r="X51" s="603" t="s">
        <v>326</v>
      </c>
      <c r="Y51" s="603" t="s">
        <v>327</v>
      </c>
      <c r="Z51" s="603" t="s">
        <v>328</v>
      </c>
      <c r="AA51" s="603" t="s">
        <v>465</v>
      </c>
      <c r="AB51" s="603" t="s">
        <v>354</v>
      </c>
      <c r="AC51" s="603" t="s">
        <v>331</v>
      </c>
      <c r="AD51" s="603" t="s">
        <v>332</v>
      </c>
      <c r="AE51" s="603" t="s">
        <v>333</v>
      </c>
      <c r="AF51" s="604">
        <v>0</v>
      </c>
      <c r="AG51" s="604" t="e">
        <v>#N/A</v>
      </c>
    </row>
    <row r="52" spans="2:33" ht="15">
      <c r="B52" s="603">
        <v>29</v>
      </c>
      <c r="C52" s="603" t="s">
        <v>47</v>
      </c>
      <c r="D52" s="603" t="s">
        <v>480</v>
      </c>
      <c r="E52" s="603" t="s">
        <v>312</v>
      </c>
      <c r="F52" s="603" t="s">
        <v>313</v>
      </c>
      <c r="G52" s="603" t="s">
        <v>423</v>
      </c>
      <c r="H52" s="603" t="s">
        <v>46</v>
      </c>
      <c r="I52" s="603" t="s">
        <v>316</v>
      </c>
      <c r="J52" s="603" t="s">
        <v>337</v>
      </c>
      <c r="K52" s="603" t="s">
        <v>424</v>
      </c>
      <c r="L52" s="603" t="s">
        <v>319</v>
      </c>
      <c r="M52" s="603" t="s">
        <v>481</v>
      </c>
      <c r="N52" s="603" t="s">
        <v>236</v>
      </c>
      <c r="O52" s="603">
        <v>32</v>
      </c>
      <c r="P52" s="603" t="s">
        <v>482</v>
      </c>
      <c r="Q52" s="603" t="s">
        <v>427</v>
      </c>
      <c r="R52" s="603" t="s">
        <v>428</v>
      </c>
      <c r="S52" s="603" t="s">
        <v>427</v>
      </c>
      <c r="T52" s="603" t="s">
        <v>324</v>
      </c>
      <c r="U52" s="603" t="s">
        <v>428</v>
      </c>
      <c r="V52" s="603" t="s">
        <v>324</v>
      </c>
      <c r="W52" s="603" t="s">
        <v>325</v>
      </c>
      <c r="X52" s="603" t="s">
        <v>326</v>
      </c>
      <c r="Y52" s="603" t="s">
        <v>328</v>
      </c>
      <c r="Z52" s="603" t="s">
        <v>328</v>
      </c>
      <c r="AA52" s="603" t="s">
        <v>475</v>
      </c>
      <c r="AB52" s="603" t="s">
        <v>313</v>
      </c>
      <c r="AC52" s="603" t="s">
        <v>331</v>
      </c>
      <c r="AD52" s="603" t="s">
        <v>332</v>
      </c>
      <c r="AE52" s="603" t="s">
        <v>333</v>
      </c>
      <c r="AF52" s="604" t="e">
        <v>#N/A</v>
      </c>
      <c r="AG52" s="604">
        <v>0</v>
      </c>
    </row>
    <row r="53" spans="2:33" ht="15">
      <c r="B53" s="603">
        <v>30</v>
      </c>
      <c r="C53" s="603" t="s">
        <v>62</v>
      </c>
      <c r="D53" s="603" t="s">
        <v>483</v>
      </c>
      <c r="E53" s="603" t="s">
        <v>312</v>
      </c>
      <c r="F53" s="603" t="s">
        <v>313</v>
      </c>
      <c r="G53" s="603" t="s">
        <v>399</v>
      </c>
      <c r="H53" s="603" t="s">
        <v>61</v>
      </c>
      <c r="I53" s="603" t="s">
        <v>484</v>
      </c>
      <c r="J53" s="603" t="s">
        <v>361</v>
      </c>
      <c r="K53" s="603" t="s">
        <v>400</v>
      </c>
      <c r="L53" s="603" t="s">
        <v>319</v>
      </c>
      <c r="M53" s="603" t="s">
        <v>485</v>
      </c>
      <c r="N53" s="603" t="s">
        <v>231</v>
      </c>
      <c r="O53" s="603">
        <v>29</v>
      </c>
      <c r="P53" s="603" t="s">
        <v>486</v>
      </c>
      <c r="Q53" s="603" t="s">
        <v>403</v>
      </c>
      <c r="R53" s="603" t="s">
        <v>404</v>
      </c>
      <c r="S53" s="603" t="s">
        <v>403</v>
      </c>
      <c r="T53" s="603" t="s">
        <v>405</v>
      </c>
      <c r="U53" s="603" t="s">
        <v>404</v>
      </c>
      <c r="V53" s="603" t="s">
        <v>324</v>
      </c>
      <c r="W53" s="603" t="s">
        <v>325</v>
      </c>
      <c r="X53" s="603" t="s">
        <v>326</v>
      </c>
      <c r="Y53" s="603" t="s">
        <v>327</v>
      </c>
      <c r="Z53" s="603" t="s">
        <v>328</v>
      </c>
      <c r="AA53" s="603" t="s">
        <v>465</v>
      </c>
      <c r="AB53" s="603" t="s">
        <v>326</v>
      </c>
      <c r="AC53" s="603" t="s">
        <v>331</v>
      </c>
      <c r="AD53" s="603" t="s">
        <v>332</v>
      </c>
      <c r="AE53" s="603" t="s">
        <v>333</v>
      </c>
      <c r="AF53" s="604">
        <v>0</v>
      </c>
      <c r="AG53" s="604" t="e">
        <v>#N/A</v>
      </c>
    </row>
    <row r="54" spans="2:33" ht="15">
      <c r="B54" s="603">
        <v>31</v>
      </c>
      <c r="C54" s="603" t="s">
        <v>47</v>
      </c>
      <c r="D54" s="603" t="s">
        <v>487</v>
      </c>
      <c r="E54" s="603" t="s">
        <v>312</v>
      </c>
      <c r="F54" s="603" t="s">
        <v>313</v>
      </c>
      <c r="G54" s="603" t="s">
        <v>423</v>
      </c>
      <c r="H54" s="603" t="s">
        <v>46</v>
      </c>
      <c r="I54" s="603" t="s">
        <v>316</v>
      </c>
      <c r="J54" s="603" t="s">
        <v>337</v>
      </c>
      <c r="K54" s="603" t="s">
        <v>424</v>
      </c>
      <c r="L54" s="603" t="s">
        <v>319</v>
      </c>
      <c r="M54" s="603" t="s">
        <v>488</v>
      </c>
      <c r="N54" s="603" t="s">
        <v>236</v>
      </c>
      <c r="O54" s="603">
        <v>32</v>
      </c>
      <c r="P54" s="603" t="s">
        <v>489</v>
      </c>
      <c r="Q54" s="603" t="s">
        <v>427</v>
      </c>
      <c r="R54" s="603" t="s">
        <v>428</v>
      </c>
      <c r="S54" s="603" t="s">
        <v>427</v>
      </c>
      <c r="T54" s="603" t="s">
        <v>324</v>
      </c>
      <c r="U54" s="603" t="s">
        <v>428</v>
      </c>
      <c r="V54" s="603" t="s">
        <v>324</v>
      </c>
      <c r="W54" s="603" t="s">
        <v>325</v>
      </c>
      <c r="X54" s="603" t="s">
        <v>326</v>
      </c>
      <c r="Y54" s="603" t="s">
        <v>328</v>
      </c>
      <c r="Z54" s="603" t="s">
        <v>328</v>
      </c>
      <c r="AA54" s="603" t="s">
        <v>475</v>
      </c>
      <c r="AB54" s="603" t="s">
        <v>394</v>
      </c>
      <c r="AC54" s="603" t="s">
        <v>331</v>
      </c>
      <c r="AD54" s="603" t="s">
        <v>332</v>
      </c>
      <c r="AE54" s="603" t="s">
        <v>333</v>
      </c>
      <c r="AF54" s="604" t="e">
        <v>#N/A</v>
      </c>
      <c r="AG54" s="604">
        <v>0</v>
      </c>
    </row>
    <row r="55" spans="2:33" ht="15">
      <c r="B55" s="603">
        <v>32</v>
      </c>
      <c r="C55" s="603" t="s">
        <v>62</v>
      </c>
      <c r="D55" s="603" t="s">
        <v>490</v>
      </c>
      <c r="E55" s="603" t="s">
        <v>312</v>
      </c>
      <c r="F55" s="603" t="s">
        <v>313</v>
      </c>
      <c r="G55" s="603" t="s">
        <v>399</v>
      </c>
      <c r="H55" s="603" t="s">
        <v>61</v>
      </c>
      <c r="I55" s="603" t="s">
        <v>477</v>
      </c>
      <c r="J55" s="603" t="s">
        <v>361</v>
      </c>
      <c r="K55" s="603" t="s">
        <v>400</v>
      </c>
      <c r="L55" s="603" t="s">
        <v>319</v>
      </c>
      <c r="M55" s="603" t="s">
        <v>491</v>
      </c>
      <c r="N55" s="603" t="s">
        <v>231</v>
      </c>
      <c r="O55" s="603">
        <v>27</v>
      </c>
      <c r="P55" s="603" t="s">
        <v>492</v>
      </c>
      <c r="Q55" s="603" t="s">
        <v>403</v>
      </c>
      <c r="R55" s="603" t="s">
        <v>404</v>
      </c>
      <c r="S55" s="603" t="s">
        <v>403</v>
      </c>
      <c r="T55" s="603" t="s">
        <v>405</v>
      </c>
      <c r="U55" s="603" t="s">
        <v>404</v>
      </c>
      <c r="V55" s="603" t="s">
        <v>324</v>
      </c>
      <c r="W55" s="603" t="s">
        <v>325</v>
      </c>
      <c r="X55" s="603" t="s">
        <v>326</v>
      </c>
      <c r="Y55" s="603" t="s">
        <v>327</v>
      </c>
      <c r="Z55" s="603" t="s">
        <v>328</v>
      </c>
      <c r="AA55" s="603" t="s">
        <v>465</v>
      </c>
      <c r="AB55" s="603" t="s">
        <v>313</v>
      </c>
      <c r="AC55" s="603" t="s">
        <v>331</v>
      </c>
      <c r="AD55" s="603" t="s">
        <v>332</v>
      </c>
      <c r="AE55" s="603" t="s">
        <v>333</v>
      </c>
      <c r="AF55" s="604">
        <v>0</v>
      </c>
      <c r="AG55" s="604" t="e">
        <v>#N/A</v>
      </c>
    </row>
    <row r="56" spans="2:33" ht="15">
      <c r="B56" s="603">
        <v>33</v>
      </c>
      <c r="C56" s="603" t="s">
        <v>62</v>
      </c>
      <c r="D56" s="603" t="s">
        <v>493</v>
      </c>
      <c r="E56" s="603" t="s">
        <v>312</v>
      </c>
      <c r="F56" s="603" t="s">
        <v>313</v>
      </c>
      <c r="G56" s="603" t="s">
        <v>399</v>
      </c>
      <c r="H56" s="603" t="s">
        <v>61</v>
      </c>
      <c r="I56" s="603" t="s">
        <v>316</v>
      </c>
      <c r="J56" s="603" t="s">
        <v>361</v>
      </c>
      <c r="K56" s="603" t="s">
        <v>400</v>
      </c>
      <c r="L56" s="603" t="s">
        <v>319</v>
      </c>
      <c r="M56" s="603" t="s">
        <v>494</v>
      </c>
      <c r="N56" s="603" t="s">
        <v>231</v>
      </c>
      <c r="O56" s="603">
        <v>32</v>
      </c>
      <c r="P56" s="603" t="s">
        <v>495</v>
      </c>
      <c r="Q56" s="603" t="s">
        <v>403</v>
      </c>
      <c r="R56" s="603" t="s">
        <v>404</v>
      </c>
      <c r="S56" s="603" t="s">
        <v>403</v>
      </c>
      <c r="T56" s="603" t="s">
        <v>405</v>
      </c>
      <c r="U56" s="603" t="s">
        <v>404</v>
      </c>
      <c r="V56" s="603" t="s">
        <v>324</v>
      </c>
      <c r="W56" s="603" t="s">
        <v>325</v>
      </c>
      <c r="X56" s="603" t="s">
        <v>326</v>
      </c>
      <c r="Y56" s="603" t="s">
        <v>327</v>
      </c>
      <c r="Z56" s="603" t="s">
        <v>328</v>
      </c>
      <c r="AA56" s="603" t="s">
        <v>475</v>
      </c>
      <c r="AB56" s="603" t="s">
        <v>394</v>
      </c>
      <c r="AC56" s="603" t="s">
        <v>331</v>
      </c>
      <c r="AD56" s="603" t="s">
        <v>332</v>
      </c>
      <c r="AE56" s="603" t="s">
        <v>333</v>
      </c>
      <c r="AF56" s="604">
        <v>0</v>
      </c>
      <c r="AG56" s="604" t="e">
        <v>#N/A</v>
      </c>
    </row>
    <row r="57" spans="2:33" ht="15">
      <c r="B57" s="603">
        <v>34</v>
      </c>
      <c r="C57" s="603" t="s">
        <v>47</v>
      </c>
      <c r="D57" s="603" t="s">
        <v>496</v>
      </c>
      <c r="E57" s="603" t="s">
        <v>312</v>
      </c>
      <c r="F57" s="603" t="s">
        <v>313</v>
      </c>
      <c r="G57" s="603" t="s">
        <v>423</v>
      </c>
      <c r="H57" s="603" t="s">
        <v>46</v>
      </c>
      <c r="I57" s="603" t="s">
        <v>316</v>
      </c>
      <c r="J57" s="603" t="s">
        <v>337</v>
      </c>
      <c r="K57" s="603" t="s">
        <v>424</v>
      </c>
      <c r="L57" s="603" t="s">
        <v>319</v>
      </c>
      <c r="M57" s="603" t="s">
        <v>497</v>
      </c>
      <c r="N57" s="603" t="s">
        <v>236</v>
      </c>
      <c r="O57" s="603">
        <v>32</v>
      </c>
      <c r="P57" s="603" t="s">
        <v>498</v>
      </c>
      <c r="Q57" s="603" t="s">
        <v>427</v>
      </c>
      <c r="R57" s="603" t="s">
        <v>428</v>
      </c>
      <c r="S57" s="603" t="s">
        <v>427</v>
      </c>
      <c r="T57" s="603" t="s">
        <v>324</v>
      </c>
      <c r="U57" s="603" t="s">
        <v>428</v>
      </c>
      <c r="V57" s="603" t="s">
        <v>324</v>
      </c>
      <c r="W57" s="603" t="s">
        <v>325</v>
      </c>
      <c r="X57" s="603" t="s">
        <v>326</v>
      </c>
      <c r="Y57" s="603" t="s">
        <v>328</v>
      </c>
      <c r="Z57" s="603" t="s">
        <v>328</v>
      </c>
      <c r="AA57" s="603" t="s">
        <v>440</v>
      </c>
      <c r="AB57" s="603" t="s">
        <v>407</v>
      </c>
      <c r="AC57" s="603" t="s">
        <v>331</v>
      </c>
      <c r="AD57" s="603" t="s">
        <v>332</v>
      </c>
      <c r="AE57" s="603" t="s">
        <v>333</v>
      </c>
      <c r="AF57" s="604" t="e">
        <v>#N/A</v>
      </c>
      <c r="AG57" s="604">
        <v>0</v>
      </c>
    </row>
    <row r="58" spans="2:33" ht="15">
      <c r="B58" s="603">
        <v>35</v>
      </c>
      <c r="C58" s="603" t="s">
        <v>40</v>
      </c>
      <c r="D58" s="603" t="s">
        <v>499</v>
      </c>
      <c r="E58" s="603" t="s">
        <v>312</v>
      </c>
      <c r="F58" s="603" t="s">
        <v>313</v>
      </c>
      <c r="G58" s="603" t="s">
        <v>380</v>
      </c>
      <c r="H58" s="603" t="s">
        <v>39</v>
      </c>
      <c r="I58" s="603" t="s">
        <v>316</v>
      </c>
      <c r="J58" s="603" t="s">
        <v>381</v>
      </c>
      <c r="K58" s="603" t="s">
        <v>39</v>
      </c>
      <c r="L58" s="603" t="s">
        <v>319</v>
      </c>
      <c r="M58" s="603" t="s">
        <v>500</v>
      </c>
      <c r="N58" s="603" t="s">
        <v>231</v>
      </c>
      <c r="O58" s="603">
        <v>32</v>
      </c>
      <c r="P58" s="603" t="s">
        <v>501</v>
      </c>
      <c r="Q58" s="603" t="s">
        <v>384</v>
      </c>
      <c r="R58" s="603" t="s">
        <v>385</v>
      </c>
      <c r="S58" s="603" t="s">
        <v>384</v>
      </c>
      <c r="T58" s="603" t="s">
        <v>386</v>
      </c>
      <c r="U58" s="603" t="s">
        <v>385</v>
      </c>
      <c r="V58" s="603" t="s">
        <v>386</v>
      </c>
      <c r="W58" s="603" t="s">
        <v>325</v>
      </c>
      <c r="X58" s="603" t="s">
        <v>326</v>
      </c>
      <c r="Y58" s="603" t="s">
        <v>327</v>
      </c>
      <c r="Z58" s="603" t="s">
        <v>328</v>
      </c>
      <c r="AA58" s="603" t="s">
        <v>465</v>
      </c>
      <c r="AB58" s="603" t="s">
        <v>407</v>
      </c>
      <c r="AC58" s="603" t="s">
        <v>331</v>
      </c>
      <c r="AD58" s="603" t="s">
        <v>332</v>
      </c>
      <c r="AE58" s="603" t="s">
        <v>333</v>
      </c>
      <c r="AF58" s="604">
        <v>0</v>
      </c>
      <c r="AG58" s="604" t="e">
        <v>#N/A</v>
      </c>
    </row>
    <row r="59" spans="2:33" ht="15">
      <c r="B59" s="603">
        <v>36</v>
      </c>
      <c r="C59" s="603" t="s">
        <v>40</v>
      </c>
      <c r="D59" s="603" t="s">
        <v>502</v>
      </c>
      <c r="E59" s="603" t="s">
        <v>312</v>
      </c>
      <c r="F59" s="603" t="s">
        <v>313</v>
      </c>
      <c r="G59" s="603" t="s">
        <v>380</v>
      </c>
      <c r="H59" s="603" t="s">
        <v>39</v>
      </c>
      <c r="I59" s="603" t="s">
        <v>316</v>
      </c>
      <c r="J59" s="603" t="s">
        <v>381</v>
      </c>
      <c r="K59" s="603" t="s">
        <v>39</v>
      </c>
      <c r="L59" s="603" t="s">
        <v>319</v>
      </c>
      <c r="M59" s="603" t="s">
        <v>503</v>
      </c>
      <c r="N59" s="603" t="s">
        <v>231</v>
      </c>
      <c r="O59" s="603">
        <v>32</v>
      </c>
      <c r="P59" s="603" t="s">
        <v>504</v>
      </c>
      <c r="Q59" s="603" t="s">
        <v>384</v>
      </c>
      <c r="R59" s="603" t="s">
        <v>385</v>
      </c>
      <c r="S59" s="603" t="s">
        <v>384</v>
      </c>
      <c r="T59" s="603" t="s">
        <v>386</v>
      </c>
      <c r="U59" s="603" t="s">
        <v>385</v>
      </c>
      <c r="V59" s="603" t="s">
        <v>386</v>
      </c>
      <c r="W59" s="603" t="s">
        <v>325</v>
      </c>
      <c r="X59" s="603" t="s">
        <v>326</v>
      </c>
      <c r="Y59" s="603" t="s">
        <v>327</v>
      </c>
      <c r="Z59" s="603" t="s">
        <v>328</v>
      </c>
      <c r="AA59" s="603" t="s">
        <v>465</v>
      </c>
      <c r="AB59" s="603" t="s">
        <v>411</v>
      </c>
      <c r="AC59" s="603" t="s">
        <v>331</v>
      </c>
      <c r="AD59" s="603" t="s">
        <v>505</v>
      </c>
      <c r="AE59" s="603" t="s">
        <v>333</v>
      </c>
      <c r="AF59" s="604">
        <v>0</v>
      </c>
      <c r="AG59" s="604" t="e">
        <v>#N/A</v>
      </c>
    </row>
    <row r="60" spans="2:33" ht="15">
      <c r="B60" s="603">
        <v>37</v>
      </c>
      <c r="C60" s="603" t="s">
        <v>40</v>
      </c>
      <c r="D60" s="603" t="s">
        <v>506</v>
      </c>
      <c r="E60" s="603" t="s">
        <v>312</v>
      </c>
      <c r="F60" s="603" t="s">
        <v>313</v>
      </c>
      <c r="G60" s="603" t="s">
        <v>380</v>
      </c>
      <c r="H60" s="603" t="s">
        <v>39</v>
      </c>
      <c r="I60" s="603" t="s">
        <v>316</v>
      </c>
      <c r="J60" s="603" t="s">
        <v>381</v>
      </c>
      <c r="K60" s="603" t="s">
        <v>39</v>
      </c>
      <c r="L60" s="603" t="s">
        <v>319</v>
      </c>
      <c r="M60" s="603" t="s">
        <v>507</v>
      </c>
      <c r="N60" s="603" t="s">
        <v>231</v>
      </c>
      <c r="O60" s="603">
        <v>32</v>
      </c>
      <c r="P60" s="603" t="s">
        <v>508</v>
      </c>
      <c r="Q60" s="603" t="s">
        <v>384</v>
      </c>
      <c r="R60" s="603" t="s">
        <v>385</v>
      </c>
      <c r="S60" s="603" t="s">
        <v>384</v>
      </c>
      <c r="T60" s="603" t="s">
        <v>386</v>
      </c>
      <c r="U60" s="603" t="s">
        <v>385</v>
      </c>
      <c r="V60" s="603" t="s">
        <v>386</v>
      </c>
      <c r="W60" s="603" t="s">
        <v>325</v>
      </c>
      <c r="X60" s="603" t="s">
        <v>326</v>
      </c>
      <c r="Y60" s="603" t="s">
        <v>327</v>
      </c>
      <c r="Z60" s="603" t="s">
        <v>328</v>
      </c>
      <c r="AA60" s="603" t="s">
        <v>465</v>
      </c>
      <c r="AB60" s="603" t="s">
        <v>415</v>
      </c>
      <c r="AC60" s="603" t="s">
        <v>331</v>
      </c>
      <c r="AD60" s="603" t="s">
        <v>505</v>
      </c>
      <c r="AE60" s="603" t="s">
        <v>333</v>
      </c>
      <c r="AF60" s="604">
        <v>0</v>
      </c>
      <c r="AG60" s="604" t="e">
        <v>#N/A</v>
      </c>
    </row>
    <row r="61" spans="2:33" ht="15">
      <c r="B61" s="603">
        <v>38</v>
      </c>
      <c r="C61" s="603" t="s">
        <v>40</v>
      </c>
      <c r="D61" s="603" t="s">
        <v>509</v>
      </c>
      <c r="E61" s="603" t="s">
        <v>312</v>
      </c>
      <c r="F61" s="603" t="s">
        <v>313</v>
      </c>
      <c r="G61" s="603" t="s">
        <v>380</v>
      </c>
      <c r="H61" s="603" t="s">
        <v>39</v>
      </c>
      <c r="I61" s="603" t="s">
        <v>316</v>
      </c>
      <c r="J61" s="603" t="s">
        <v>381</v>
      </c>
      <c r="K61" s="603" t="s">
        <v>39</v>
      </c>
      <c r="L61" s="603" t="s">
        <v>319</v>
      </c>
      <c r="M61" s="603" t="s">
        <v>510</v>
      </c>
      <c r="N61" s="603" t="s">
        <v>231</v>
      </c>
      <c r="O61" s="603">
        <v>32</v>
      </c>
      <c r="P61" s="603" t="s">
        <v>511</v>
      </c>
      <c r="Q61" s="603" t="s">
        <v>384</v>
      </c>
      <c r="R61" s="603" t="s">
        <v>385</v>
      </c>
      <c r="S61" s="603" t="s">
        <v>384</v>
      </c>
      <c r="T61" s="603" t="s">
        <v>386</v>
      </c>
      <c r="U61" s="603" t="s">
        <v>385</v>
      </c>
      <c r="V61" s="603" t="s">
        <v>386</v>
      </c>
      <c r="W61" s="603" t="s">
        <v>325</v>
      </c>
      <c r="X61" s="603" t="s">
        <v>326</v>
      </c>
      <c r="Y61" s="603" t="s">
        <v>327</v>
      </c>
      <c r="Z61" s="603" t="s">
        <v>328</v>
      </c>
      <c r="AA61" s="603" t="s">
        <v>465</v>
      </c>
      <c r="AB61" s="603" t="s">
        <v>325</v>
      </c>
      <c r="AC61" s="603" t="s">
        <v>331</v>
      </c>
      <c r="AD61" s="603" t="s">
        <v>505</v>
      </c>
      <c r="AE61" s="603" t="s">
        <v>333</v>
      </c>
      <c r="AF61" s="604">
        <v>0</v>
      </c>
      <c r="AG61" s="604" t="e">
        <v>#N/A</v>
      </c>
    </row>
    <row r="62" spans="2:33" ht="15">
      <c r="B62" s="603">
        <v>39</v>
      </c>
      <c r="C62" s="603" t="s">
        <v>40</v>
      </c>
      <c r="D62" s="603" t="s">
        <v>512</v>
      </c>
      <c r="E62" s="603" t="s">
        <v>312</v>
      </c>
      <c r="F62" s="603" t="s">
        <v>313</v>
      </c>
      <c r="G62" s="603" t="s">
        <v>380</v>
      </c>
      <c r="H62" s="603" t="s">
        <v>39</v>
      </c>
      <c r="I62" s="603" t="s">
        <v>316</v>
      </c>
      <c r="J62" s="603" t="s">
        <v>381</v>
      </c>
      <c r="K62" s="603" t="s">
        <v>39</v>
      </c>
      <c r="L62" s="603" t="s">
        <v>319</v>
      </c>
      <c r="M62" s="603" t="s">
        <v>513</v>
      </c>
      <c r="N62" s="603" t="s">
        <v>231</v>
      </c>
      <c r="O62" s="603">
        <v>32</v>
      </c>
      <c r="P62" s="603" t="s">
        <v>514</v>
      </c>
      <c r="Q62" s="603" t="s">
        <v>384</v>
      </c>
      <c r="R62" s="603" t="s">
        <v>385</v>
      </c>
      <c r="S62" s="603" t="s">
        <v>384</v>
      </c>
      <c r="T62" s="603" t="s">
        <v>386</v>
      </c>
      <c r="U62" s="603" t="s">
        <v>385</v>
      </c>
      <c r="V62" s="603" t="s">
        <v>386</v>
      </c>
      <c r="W62" s="603" t="s">
        <v>325</v>
      </c>
      <c r="X62" s="603" t="s">
        <v>326</v>
      </c>
      <c r="Y62" s="603" t="s">
        <v>327</v>
      </c>
      <c r="Z62" s="603" t="s">
        <v>328</v>
      </c>
      <c r="AA62" s="603" t="s">
        <v>465</v>
      </c>
      <c r="AB62" s="603" t="s">
        <v>313</v>
      </c>
      <c r="AC62" s="603" t="s">
        <v>331</v>
      </c>
      <c r="AD62" s="603" t="s">
        <v>505</v>
      </c>
      <c r="AE62" s="603" t="s">
        <v>333</v>
      </c>
      <c r="AF62" s="604">
        <v>0</v>
      </c>
      <c r="AG62" s="604" t="e">
        <v>#N/A</v>
      </c>
    </row>
    <row r="63" spans="2:33" ht="15">
      <c r="B63" s="603">
        <v>40</v>
      </c>
      <c r="C63" s="603" t="s">
        <v>40</v>
      </c>
      <c r="D63" s="603" t="s">
        <v>515</v>
      </c>
      <c r="E63" s="603" t="s">
        <v>312</v>
      </c>
      <c r="F63" s="603" t="s">
        <v>313</v>
      </c>
      <c r="G63" s="603" t="s">
        <v>380</v>
      </c>
      <c r="H63" s="603" t="s">
        <v>39</v>
      </c>
      <c r="I63" s="603" t="s">
        <v>316</v>
      </c>
      <c r="J63" s="603" t="s">
        <v>381</v>
      </c>
      <c r="K63" s="603" t="s">
        <v>39</v>
      </c>
      <c r="L63" s="603" t="s">
        <v>319</v>
      </c>
      <c r="M63" s="603" t="s">
        <v>516</v>
      </c>
      <c r="N63" s="603" t="s">
        <v>231</v>
      </c>
      <c r="O63" s="603">
        <v>32</v>
      </c>
      <c r="P63" s="603" t="s">
        <v>517</v>
      </c>
      <c r="Q63" s="603" t="s">
        <v>384</v>
      </c>
      <c r="R63" s="603" t="s">
        <v>385</v>
      </c>
      <c r="S63" s="603" t="s">
        <v>384</v>
      </c>
      <c r="T63" s="603" t="s">
        <v>386</v>
      </c>
      <c r="U63" s="603" t="s">
        <v>385</v>
      </c>
      <c r="V63" s="603" t="s">
        <v>386</v>
      </c>
      <c r="W63" s="603" t="s">
        <v>325</v>
      </c>
      <c r="X63" s="603" t="s">
        <v>326</v>
      </c>
      <c r="Y63" s="603" t="s">
        <v>327</v>
      </c>
      <c r="Z63" s="603" t="s">
        <v>328</v>
      </c>
      <c r="AA63" s="603" t="s">
        <v>518</v>
      </c>
      <c r="AB63" s="603" t="s">
        <v>394</v>
      </c>
      <c r="AC63" s="603" t="s">
        <v>331</v>
      </c>
      <c r="AD63" s="603" t="s">
        <v>519</v>
      </c>
      <c r="AE63" s="603" t="s">
        <v>333</v>
      </c>
      <c r="AF63" s="604">
        <v>0</v>
      </c>
      <c r="AG63" s="604" t="e">
        <v>#N/A</v>
      </c>
    </row>
    <row r="64" spans="2:33" ht="15">
      <c r="B64" s="603">
        <v>41</v>
      </c>
      <c r="C64" s="603" t="s">
        <v>56</v>
      </c>
      <c r="D64" s="603" t="s">
        <v>520</v>
      </c>
      <c r="E64" s="603" t="s">
        <v>312</v>
      </c>
      <c r="F64" s="603" t="s">
        <v>313</v>
      </c>
      <c r="G64" s="603" t="s">
        <v>521</v>
      </c>
      <c r="H64" s="603" t="s">
        <v>55</v>
      </c>
      <c r="I64" s="603" t="s">
        <v>316</v>
      </c>
      <c r="J64" s="603" t="s">
        <v>452</v>
      </c>
      <c r="K64" s="603" t="s">
        <v>522</v>
      </c>
      <c r="L64" s="603" t="s">
        <v>319</v>
      </c>
      <c r="M64" s="603" t="s">
        <v>523</v>
      </c>
      <c r="N64" s="603" t="s">
        <v>231</v>
      </c>
      <c r="O64" s="603">
        <v>32</v>
      </c>
      <c r="P64" s="603" t="s">
        <v>524</v>
      </c>
      <c r="Q64" s="603" t="s">
        <v>525</v>
      </c>
      <c r="R64" s="603" t="s">
        <v>526</v>
      </c>
      <c r="S64" s="603" t="s">
        <v>525</v>
      </c>
      <c r="T64" s="603" t="s">
        <v>324</v>
      </c>
      <c r="U64" s="603" t="s">
        <v>526</v>
      </c>
      <c r="V64" s="603" t="s">
        <v>324</v>
      </c>
      <c r="W64" s="603" t="s">
        <v>325</v>
      </c>
      <c r="X64" s="603" t="s">
        <v>326</v>
      </c>
      <c r="Y64" s="603" t="s">
        <v>327</v>
      </c>
      <c r="Z64" s="603" t="s">
        <v>328</v>
      </c>
      <c r="AA64" s="603" t="s">
        <v>527</v>
      </c>
      <c r="AB64" s="603" t="s">
        <v>407</v>
      </c>
      <c r="AC64" s="603" t="s">
        <v>331</v>
      </c>
      <c r="AD64" s="603" t="s">
        <v>528</v>
      </c>
      <c r="AE64" s="603" t="s">
        <v>333</v>
      </c>
      <c r="AF64" s="604">
        <v>0</v>
      </c>
      <c r="AG64" s="604" t="e">
        <v>#N/A</v>
      </c>
    </row>
    <row r="65" spans="2:33" ht="15">
      <c r="B65" s="603">
        <v>42</v>
      </c>
      <c r="C65" s="603" t="s">
        <v>47</v>
      </c>
      <c r="D65" s="603" t="s">
        <v>529</v>
      </c>
      <c r="E65" s="603" t="s">
        <v>312</v>
      </c>
      <c r="F65" s="603" t="s">
        <v>313</v>
      </c>
      <c r="G65" s="603" t="s">
        <v>423</v>
      </c>
      <c r="H65" s="603" t="s">
        <v>46</v>
      </c>
      <c r="I65" s="603" t="s">
        <v>316</v>
      </c>
      <c r="J65" s="603" t="s">
        <v>337</v>
      </c>
      <c r="K65" s="603" t="s">
        <v>424</v>
      </c>
      <c r="L65" s="603" t="s">
        <v>319</v>
      </c>
      <c r="M65" s="603" t="s">
        <v>530</v>
      </c>
      <c r="N65" s="603" t="s">
        <v>231</v>
      </c>
      <c r="O65" s="603">
        <v>32</v>
      </c>
      <c r="P65" s="603" t="s">
        <v>531</v>
      </c>
      <c r="Q65" s="603" t="s">
        <v>427</v>
      </c>
      <c r="R65" s="603" t="s">
        <v>428</v>
      </c>
      <c r="S65" s="603" t="s">
        <v>427</v>
      </c>
      <c r="T65" s="603" t="s">
        <v>386</v>
      </c>
      <c r="U65" s="603" t="s">
        <v>428</v>
      </c>
      <c r="V65" s="603" t="s">
        <v>386</v>
      </c>
      <c r="W65" s="603" t="s">
        <v>325</v>
      </c>
      <c r="X65" s="603" t="s">
        <v>326</v>
      </c>
      <c r="Y65" s="603" t="s">
        <v>327</v>
      </c>
      <c r="Z65" s="603" t="s">
        <v>328</v>
      </c>
      <c r="AA65" s="603" t="s">
        <v>532</v>
      </c>
      <c r="AB65" s="603" t="s">
        <v>411</v>
      </c>
      <c r="AC65" s="603" t="s">
        <v>533</v>
      </c>
      <c r="AD65" s="603" t="s">
        <v>528</v>
      </c>
      <c r="AE65" s="603" t="s">
        <v>333</v>
      </c>
      <c r="AF65" s="604">
        <v>0</v>
      </c>
      <c r="AG65" s="604" t="e">
        <v>#N/A</v>
      </c>
    </row>
    <row r="66" spans="2:33" ht="15">
      <c r="B66" s="603">
        <v>43</v>
      </c>
      <c r="C66" s="603" t="s">
        <v>47</v>
      </c>
      <c r="D66" s="603" t="s">
        <v>534</v>
      </c>
      <c r="E66" s="603" t="s">
        <v>312</v>
      </c>
      <c r="F66" s="603" t="s">
        <v>313</v>
      </c>
      <c r="G66" s="603" t="s">
        <v>423</v>
      </c>
      <c r="H66" s="603" t="s">
        <v>46</v>
      </c>
      <c r="I66" s="603" t="s">
        <v>316</v>
      </c>
      <c r="J66" s="603" t="s">
        <v>337</v>
      </c>
      <c r="K66" s="603" t="s">
        <v>424</v>
      </c>
      <c r="L66" s="603" t="s">
        <v>319</v>
      </c>
      <c r="M66" s="603" t="s">
        <v>535</v>
      </c>
      <c r="N66" s="603" t="s">
        <v>231</v>
      </c>
      <c r="O66" s="603">
        <v>32</v>
      </c>
      <c r="P66" s="603" t="s">
        <v>536</v>
      </c>
      <c r="Q66" s="603" t="s">
        <v>427</v>
      </c>
      <c r="R66" s="603" t="s">
        <v>428</v>
      </c>
      <c r="S66" s="603" t="s">
        <v>427</v>
      </c>
      <c r="T66" s="603" t="s">
        <v>386</v>
      </c>
      <c r="U66" s="603" t="s">
        <v>428</v>
      </c>
      <c r="V66" s="603" t="s">
        <v>386</v>
      </c>
      <c r="W66" s="603" t="s">
        <v>325</v>
      </c>
      <c r="X66" s="603" t="s">
        <v>326</v>
      </c>
      <c r="Y66" s="603" t="s">
        <v>327</v>
      </c>
      <c r="Z66" s="603" t="s">
        <v>328</v>
      </c>
      <c r="AA66" s="603" t="s">
        <v>527</v>
      </c>
      <c r="AB66" s="603" t="s">
        <v>415</v>
      </c>
      <c r="AC66" s="603" t="s">
        <v>331</v>
      </c>
      <c r="AD66" s="603" t="s">
        <v>528</v>
      </c>
      <c r="AE66" s="603" t="s">
        <v>333</v>
      </c>
      <c r="AF66" s="604">
        <v>0</v>
      </c>
      <c r="AG66" s="604" t="e">
        <v>#N/A</v>
      </c>
    </row>
    <row r="67" spans="2:33" ht="15">
      <c r="B67" s="603">
        <v>44</v>
      </c>
      <c r="C67" s="603" t="s">
        <v>47</v>
      </c>
      <c r="D67" s="603" t="s">
        <v>537</v>
      </c>
      <c r="E67" s="603" t="s">
        <v>312</v>
      </c>
      <c r="F67" s="603" t="s">
        <v>313</v>
      </c>
      <c r="G67" s="603" t="s">
        <v>423</v>
      </c>
      <c r="H67" s="603" t="s">
        <v>46</v>
      </c>
      <c r="I67" s="603" t="s">
        <v>316</v>
      </c>
      <c r="J67" s="603" t="s">
        <v>337</v>
      </c>
      <c r="K67" s="603" t="s">
        <v>424</v>
      </c>
      <c r="L67" s="603" t="s">
        <v>319</v>
      </c>
      <c r="M67" s="603" t="s">
        <v>538</v>
      </c>
      <c r="N67" s="603" t="s">
        <v>231</v>
      </c>
      <c r="O67" s="603">
        <v>32</v>
      </c>
      <c r="P67" s="603" t="s">
        <v>539</v>
      </c>
      <c r="Q67" s="603" t="s">
        <v>427</v>
      </c>
      <c r="R67" s="603" t="s">
        <v>428</v>
      </c>
      <c r="S67" s="603" t="s">
        <v>427</v>
      </c>
      <c r="T67" s="603" t="s">
        <v>386</v>
      </c>
      <c r="U67" s="603" t="s">
        <v>428</v>
      </c>
      <c r="V67" s="603" t="s">
        <v>386</v>
      </c>
      <c r="W67" s="603" t="s">
        <v>325</v>
      </c>
      <c r="X67" s="603" t="s">
        <v>326</v>
      </c>
      <c r="Y67" s="603" t="s">
        <v>327</v>
      </c>
      <c r="Z67" s="603" t="s">
        <v>328</v>
      </c>
      <c r="AA67" s="603" t="s">
        <v>518</v>
      </c>
      <c r="AB67" s="603" t="s">
        <v>325</v>
      </c>
      <c r="AC67" s="603" t="s">
        <v>331</v>
      </c>
      <c r="AD67" s="603" t="s">
        <v>519</v>
      </c>
      <c r="AE67" s="603" t="s">
        <v>333</v>
      </c>
      <c r="AF67" s="604">
        <v>0</v>
      </c>
      <c r="AG67" s="604" t="e">
        <v>#N/A</v>
      </c>
    </row>
    <row r="68" spans="2:33" ht="15">
      <c r="B68" s="603">
        <v>45</v>
      </c>
      <c r="C68" s="603" t="s">
        <v>47</v>
      </c>
      <c r="D68" s="603" t="s">
        <v>540</v>
      </c>
      <c r="E68" s="603" t="s">
        <v>312</v>
      </c>
      <c r="F68" s="603" t="s">
        <v>313</v>
      </c>
      <c r="G68" s="603" t="s">
        <v>423</v>
      </c>
      <c r="H68" s="603" t="s">
        <v>46</v>
      </c>
      <c r="I68" s="603" t="s">
        <v>316</v>
      </c>
      <c r="J68" s="603" t="s">
        <v>337</v>
      </c>
      <c r="K68" s="603" t="s">
        <v>424</v>
      </c>
      <c r="L68" s="603" t="s">
        <v>319</v>
      </c>
      <c r="M68" s="603" t="s">
        <v>541</v>
      </c>
      <c r="N68" s="603" t="s">
        <v>231</v>
      </c>
      <c r="O68" s="603">
        <v>32</v>
      </c>
      <c r="P68" s="603" t="s">
        <v>542</v>
      </c>
      <c r="Q68" s="603" t="s">
        <v>427</v>
      </c>
      <c r="R68" s="603" t="s">
        <v>428</v>
      </c>
      <c r="S68" s="603" t="s">
        <v>427</v>
      </c>
      <c r="T68" s="603" t="s">
        <v>386</v>
      </c>
      <c r="U68" s="603" t="s">
        <v>428</v>
      </c>
      <c r="V68" s="603" t="s">
        <v>386</v>
      </c>
      <c r="W68" s="603" t="s">
        <v>325</v>
      </c>
      <c r="X68" s="603" t="s">
        <v>326</v>
      </c>
      <c r="Y68" s="603" t="s">
        <v>327</v>
      </c>
      <c r="Z68" s="603" t="s">
        <v>328</v>
      </c>
      <c r="AA68" s="603" t="s">
        <v>527</v>
      </c>
      <c r="AB68" s="603" t="s">
        <v>330</v>
      </c>
      <c r="AC68" s="603" t="s">
        <v>331</v>
      </c>
      <c r="AD68" s="603" t="s">
        <v>528</v>
      </c>
      <c r="AE68" s="603" t="s">
        <v>333</v>
      </c>
      <c r="AF68" s="604">
        <v>0</v>
      </c>
      <c r="AG68" s="604" t="e">
        <v>#N/A</v>
      </c>
    </row>
    <row r="69" spans="2:33" ht="15">
      <c r="B69" s="603">
        <v>46</v>
      </c>
      <c r="C69" s="603" t="s">
        <v>47</v>
      </c>
      <c r="D69" s="603" t="s">
        <v>543</v>
      </c>
      <c r="E69" s="603" t="s">
        <v>312</v>
      </c>
      <c r="F69" s="603" t="s">
        <v>313</v>
      </c>
      <c r="G69" s="603" t="s">
        <v>423</v>
      </c>
      <c r="H69" s="603" t="s">
        <v>46</v>
      </c>
      <c r="I69" s="603" t="s">
        <v>316</v>
      </c>
      <c r="J69" s="603" t="s">
        <v>337</v>
      </c>
      <c r="K69" s="603" t="s">
        <v>424</v>
      </c>
      <c r="L69" s="603" t="s">
        <v>319</v>
      </c>
      <c r="M69" s="603" t="s">
        <v>544</v>
      </c>
      <c r="N69" s="603" t="s">
        <v>231</v>
      </c>
      <c r="O69" s="603">
        <v>32</v>
      </c>
      <c r="P69" s="603" t="s">
        <v>545</v>
      </c>
      <c r="Q69" s="603" t="s">
        <v>427</v>
      </c>
      <c r="R69" s="603" t="s">
        <v>428</v>
      </c>
      <c r="S69" s="603" t="s">
        <v>427</v>
      </c>
      <c r="T69" s="603" t="s">
        <v>386</v>
      </c>
      <c r="U69" s="603" t="s">
        <v>428</v>
      </c>
      <c r="V69" s="603" t="s">
        <v>386</v>
      </c>
      <c r="W69" s="603" t="s">
        <v>325</v>
      </c>
      <c r="X69" s="603" t="s">
        <v>326</v>
      </c>
      <c r="Y69" s="603" t="s">
        <v>546</v>
      </c>
      <c r="Z69" s="603" t="s">
        <v>328</v>
      </c>
      <c r="AA69" s="603" t="s">
        <v>527</v>
      </c>
      <c r="AB69" s="603" t="s">
        <v>347</v>
      </c>
      <c r="AC69" s="603" t="s">
        <v>331</v>
      </c>
      <c r="AD69" s="603" t="s">
        <v>528</v>
      </c>
      <c r="AE69" s="603" t="s">
        <v>333</v>
      </c>
      <c r="AF69" s="604">
        <v>0</v>
      </c>
      <c r="AG69" s="604" t="e">
        <v>#N/A</v>
      </c>
    </row>
    <row r="70" spans="2:33" ht="15">
      <c r="B70" s="603">
        <v>47</v>
      </c>
      <c r="C70" s="603" t="s">
        <v>47</v>
      </c>
      <c r="D70" s="603" t="s">
        <v>547</v>
      </c>
      <c r="E70" s="603" t="s">
        <v>312</v>
      </c>
      <c r="F70" s="603" t="s">
        <v>313</v>
      </c>
      <c r="G70" s="603" t="s">
        <v>423</v>
      </c>
      <c r="H70" s="603" t="s">
        <v>46</v>
      </c>
      <c r="I70" s="603" t="s">
        <v>316</v>
      </c>
      <c r="J70" s="603" t="s">
        <v>337</v>
      </c>
      <c r="K70" s="603" t="s">
        <v>424</v>
      </c>
      <c r="L70" s="603" t="s">
        <v>319</v>
      </c>
      <c r="M70" s="603" t="s">
        <v>548</v>
      </c>
      <c r="N70" s="603" t="s">
        <v>231</v>
      </c>
      <c r="O70" s="603">
        <v>32</v>
      </c>
      <c r="P70" s="603" t="s">
        <v>549</v>
      </c>
      <c r="Q70" s="603" t="s">
        <v>427</v>
      </c>
      <c r="R70" s="603" t="s">
        <v>428</v>
      </c>
      <c r="S70" s="603" t="s">
        <v>427</v>
      </c>
      <c r="T70" s="603" t="s">
        <v>386</v>
      </c>
      <c r="U70" s="603" t="s">
        <v>428</v>
      </c>
      <c r="V70" s="603" t="s">
        <v>386</v>
      </c>
      <c r="W70" s="603" t="s">
        <v>325</v>
      </c>
      <c r="X70" s="603" t="s">
        <v>326</v>
      </c>
      <c r="Y70" s="603" t="s">
        <v>327</v>
      </c>
      <c r="Z70" s="603" t="s">
        <v>328</v>
      </c>
      <c r="AA70" s="603" t="s">
        <v>527</v>
      </c>
      <c r="AB70" s="603" t="s">
        <v>354</v>
      </c>
      <c r="AC70" s="603" t="s">
        <v>331</v>
      </c>
      <c r="AD70" s="603" t="s">
        <v>528</v>
      </c>
      <c r="AE70" s="603" t="s">
        <v>333</v>
      </c>
      <c r="AF70" s="604">
        <v>0</v>
      </c>
      <c r="AG70" s="604" t="e">
        <v>#N/A</v>
      </c>
    </row>
    <row r="71" spans="2:33" ht="15">
      <c r="B71" s="603">
        <v>48</v>
      </c>
      <c r="C71" s="603" t="s">
        <v>47</v>
      </c>
      <c r="D71" s="603" t="s">
        <v>550</v>
      </c>
      <c r="E71" s="603" t="s">
        <v>312</v>
      </c>
      <c r="F71" s="603" t="s">
        <v>313</v>
      </c>
      <c r="G71" s="603" t="s">
        <v>423</v>
      </c>
      <c r="H71" s="603" t="s">
        <v>46</v>
      </c>
      <c r="I71" s="603" t="s">
        <v>316</v>
      </c>
      <c r="J71" s="603" t="s">
        <v>337</v>
      </c>
      <c r="K71" s="603" t="s">
        <v>424</v>
      </c>
      <c r="L71" s="603" t="s">
        <v>319</v>
      </c>
      <c r="M71" s="603" t="s">
        <v>551</v>
      </c>
      <c r="N71" s="603" t="s">
        <v>231</v>
      </c>
      <c r="O71" s="603">
        <v>32</v>
      </c>
      <c r="P71" s="603" t="s">
        <v>552</v>
      </c>
      <c r="Q71" s="603" t="s">
        <v>427</v>
      </c>
      <c r="R71" s="603" t="s">
        <v>428</v>
      </c>
      <c r="S71" s="603" t="s">
        <v>427</v>
      </c>
      <c r="T71" s="603" t="s">
        <v>386</v>
      </c>
      <c r="U71" s="603" t="s">
        <v>428</v>
      </c>
      <c r="V71" s="603" t="s">
        <v>386</v>
      </c>
      <c r="W71" s="603" t="s">
        <v>325</v>
      </c>
      <c r="X71" s="603" t="s">
        <v>326</v>
      </c>
      <c r="Y71" s="603" t="s">
        <v>327</v>
      </c>
      <c r="Z71" s="603" t="s">
        <v>328</v>
      </c>
      <c r="AA71" s="603" t="s">
        <v>527</v>
      </c>
      <c r="AB71" s="603" t="s">
        <v>326</v>
      </c>
      <c r="AC71" s="603" t="s">
        <v>331</v>
      </c>
      <c r="AD71" s="603" t="s">
        <v>528</v>
      </c>
      <c r="AE71" s="603" t="s">
        <v>333</v>
      </c>
      <c r="AF71" s="604">
        <v>0</v>
      </c>
      <c r="AG71" s="604" t="e">
        <v>#N/A</v>
      </c>
    </row>
    <row r="72" spans="2:33" ht="15">
      <c r="B72" s="603">
        <v>49</v>
      </c>
      <c r="C72" s="603" t="s">
        <v>40</v>
      </c>
      <c r="D72" s="603" t="s">
        <v>553</v>
      </c>
      <c r="E72" s="603" t="s">
        <v>312</v>
      </c>
      <c r="F72" s="603" t="s">
        <v>313</v>
      </c>
      <c r="G72" s="603" t="s">
        <v>380</v>
      </c>
      <c r="H72" s="603" t="s">
        <v>39</v>
      </c>
      <c r="I72" s="603" t="s">
        <v>388</v>
      </c>
      <c r="J72" s="603" t="s">
        <v>381</v>
      </c>
      <c r="K72" s="603" t="s">
        <v>39</v>
      </c>
      <c r="L72" s="603" t="s">
        <v>319</v>
      </c>
      <c r="M72" s="603" t="s">
        <v>554</v>
      </c>
      <c r="N72" s="603" t="s">
        <v>231</v>
      </c>
      <c r="O72" s="603">
        <v>32</v>
      </c>
      <c r="P72" s="603" t="s">
        <v>555</v>
      </c>
      <c r="Q72" s="603" t="s">
        <v>384</v>
      </c>
      <c r="R72" s="603" t="s">
        <v>385</v>
      </c>
      <c r="S72" s="603" t="s">
        <v>384</v>
      </c>
      <c r="T72" s="603" t="s">
        <v>386</v>
      </c>
      <c r="U72" s="603" t="s">
        <v>385</v>
      </c>
      <c r="V72" s="603" t="s">
        <v>386</v>
      </c>
      <c r="W72" s="603" t="s">
        <v>325</v>
      </c>
      <c r="X72" s="603" t="s">
        <v>326</v>
      </c>
      <c r="Y72" s="603" t="s">
        <v>328</v>
      </c>
      <c r="Z72" s="603" t="s">
        <v>328</v>
      </c>
      <c r="AA72" s="603" t="s">
        <v>518</v>
      </c>
      <c r="AB72" s="603" t="s">
        <v>313</v>
      </c>
      <c r="AC72" s="603" t="s">
        <v>331</v>
      </c>
      <c r="AD72" s="603" t="s">
        <v>519</v>
      </c>
      <c r="AE72" s="603" t="s">
        <v>333</v>
      </c>
      <c r="AF72" s="604">
        <v>0</v>
      </c>
      <c r="AG72" s="604" t="e">
        <v>#N/A</v>
      </c>
    </row>
    <row r="73" spans="2:33" ht="15">
      <c r="B73" s="603">
        <v>50</v>
      </c>
      <c r="C73" s="603" t="s">
        <v>47</v>
      </c>
      <c r="D73" s="603" t="s">
        <v>556</v>
      </c>
      <c r="E73" s="603" t="s">
        <v>312</v>
      </c>
      <c r="F73" s="603" t="s">
        <v>313</v>
      </c>
      <c r="G73" s="603" t="s">
        <v>423</v>
      </c>
      <c r="H73" s="603" t="s">
        <v>46</v>
      </c>
      <c r="I73" s="603" t="s">
        <v>316</v>
      </c>
      <c r="J73" s="603" t="s">
        <v>337</v>
      </c>
      <c r="K73" s="603" t="s">
        <v>424</v>
      </c>
      <c r="L73" s="603" t="s">
        <v>319</v>
      </c>
      <c r="M73" s="603" t="s">
        <v>557</v>
      </c>
      <c r="N73" s="603" t="s">
        <v>231</v>
      </c>
      <c r="O73" s="603">
        <v>32</v>
      </c>
      <c r="P73" s="603" t="s">
        <v>558</v>
      </c>
      <c r="Q73" s="603" t="s">
        <v>427</v>
      </c>
      <c r="R73" s="603" t="s">
        <v>428</v>
      </c>
      <c r="S73" s="603" t="s">
        <v>427</v>
      </c>
      <c r="T73" s="603" t="s">
        <v>386</v>
      </c>
      <c r="U73" s="603" t="s">
        <v>428</v>
      </c>
      <c r="V73" s="603" t="s">
        <v>386</v>
      </c>
      <c r="W73" s="603" t="s">
        <v>325</v>
      </c>
      <c r="X73" s="603" t="s">
        <v>326</v>
      </c>
      <c r="Y73" s="603" t="s">
        <v>327</v>
      </c>
      <c r="Z73" s="603" t="s">
        <v>328</v>
      </c>
      <c r="AA73" s="603" t="s">
        <v>518</v>
      </c>
      <c r="AB73" s="603" t="s">
        <v>394</v>
      </c>
      <c r="AC73" s="603" t="s">
        <v>331</v>
      </c>
      <c r="AD73" s="603" t="s">
        <v>519</v>
      </c>
      <c r="AE73" s="603" t="s">
        <v>333</v>
      </c>
      <c r="AF73" s="604">
        <v>0</v>
      </c>
      <c r="AG73" s="604" t="e">
        <v>#N/A</v>
      </c>
    </row>
    <row r="74" spans="2:33" ht="15">
      <c r="B74" s="603">
        <v>51</v>
      </c>
      <c r="C74" s="603" t="s">
        <v>47</v>
      </c>
      <c r="D74" s="603" t="s">
        <v>559</v>
      </c>
      <c r="E74" s="603" t="s">
        <v>312</v>
      </c>
      <c r="F74" s="603" t="s">
        <v>313</v>
      </c>
      <c r="G74" s="603" t="s">
        <v>423</v>
      </c>
      <c r="H74" s="603" t="s">
        <v>46</v>
      </c>
      <c r="I74" s="603" t="s">
        <v>316</v>
      </c>
      <c r="J74" s="603" t="s">
        <v>337</v>
      </c>
      <c r="K74" s="603" t="s">
        <v>424</v>
      </c>
      <c r="L74" s="603" t="s">
        <v>319</v>
      </c>
      <c r="M74" s="603" t="s">
        <v>560</v>
      </c>
      <c r="N74" s="603" t="s">
        <v>231</v>
      </c>
      <c r="O74" s="603">
        <v>32</v>
      </c>
      <c r="P74" s="603" t="s">
        <v>561</v>
      </c>
      <c r="Q74" s="603" t="s">
        <v>427</v>
      </c>
      <c r="R74" s="603" t="s">
        <v>428</v>
      </c>
      <c r="S74" s="603" t="s">
        <v>427</v>
      </c>
      <c r="T74" s="603" t="s">
        <v>386</v>
      </c>
      <c r="U74" s="603" t="s">
        <v>428</v>
      </c>
      <c r="V74" s="603" t="s">
        <v>386</v>
      </c>
      <c r="W74" s="603" t="s">
        <v>325</v>
      </c>
      <c r="X74" s="603" t="s">
        <v>326</v>
      </c>
      <c r="Y74" s="603" t="s">
        <v>327</v>
      </c>
      <c r="Z74" s="603" t="s">
        <v>328</v>
      </c>
      <c r="AA74" s="603" t="s">
        <v>518</v>
      </c>
      <c r="AB74" s="603" t="s">
        <v>407</v>
      </c>
      <c r="AC74" s="603" t="s">
        <v>331</v>
      </c>
      <c r="AD74" s="603" t="s">
        <v>519</v>
      </c>
      <c r="AE74" s="603" t="s">
        <v>333</v>
      </c>
      <c r="AF74" s="604">
        <v>0</v>
      </c>
      <c r="AG74" s="604" t="e">
        <v>#N/A</v>
      </c>
    </row>
    <row r="75" spans="2:33" ht="15">
      <c r="B75" s="603">
        <v>52</v>
      </c>
      <c r="C75" s="603" t="s">
        <v>47</v>
      </c>
      <c r="D75" s="603" t="s">
        <v>562</v>
      </c>
      <c r="E75" s="603" t="s">
        <v>312</v>
      </c>
      <c r="F75" s="603" t="s">
        <v>313</v>
      </c>
      <c r="G75" s="603" t="s">
        <v>423</v>
      </c>
      <c r="H75" s="603" t="s">
        <v>46</v>
      </c>
      <c r="I75" s="603" t="s">
        <v>316</v>
      </c>
      <c r="J75" s="603" t="s">
        <v>337</v>
      </c>
      <c r="K75" s="603" t="s">
        <v>424</v>
      </c>
      <c r="L75" s="603" t="s">
        <v>319</v>
      </c>
      <c r="M75" s="603" t="s">
        <v>563</v>
      </c>
      <c r="N75" s="603" t="s">
        <v>231</v>
      </c>
      <c r="O75" s="603">
        <v>32</v>
      </c>
      <c r="P75" s="603" t="s">
        <v>564</v>
      </c>
      <c r="Q75" s="603" t="s">
        <v>427</v>
      </c>
      <c r="R75" s="603" t="s">
        <v>428</v>
      </c>
      <c r="S75" s="603" t="s">
        <v>427</v>
      </c>
      <c r="T75" s="603" t="s">
        <v>386</v>
      </c>
      <c r="U75" s="603" t="s">
        <v>428</v>
      </c>
      <c r="V75" s="603" t="s">
        <v>386</v>
      </c>
      <c r="W75" s="603" t="s">
        <v>325</v>
      </c>
      <c r="X75" s="603" t="s">
        <v>326</v>
      </c>
      <c r="Y75" s="603" t="s">
        <v>327</v>
      </c>
      <c r="Z75" s="603" t="s">
        <v>328</v>
      </c>
      <c r="AA75" s="603" t="s">
        <v>565</v>
      </c>
      <c r="AB75" s="603" t="s">
        <v>411</v>
      </c>
      <c r="AC75" s="603" t="s">
        <v>331</v>
      </c>
      <c r="AD75" s="603" t="s">
        <v>505</v>
      </c>
      <c r="AE75" s="603" t="s">
        <v>333</v>
      </c>
      <c r="AF75" s="604">
        <v>0</v>
      </c>
      <c r="AG75" s="604" t="e">
        <v>#N/A</v>
      </c>
    </row>
    <row r="76" spans="2:33" ht="15">
      <c r="B76" s="603">
        <v>53</v>
      </c>
      <c r="C76" s="603" t="s">
        <v>47</v>
      </c>
      <c r="D76" s="603" t="s">
        <v>566</v>
      </c>
      <c r="E76" s="603" t="s">
        <v>312</v>
      </c>
      <c r="F76" s="603" t="s">
        <v>313</v>
      </c>
      <c r="G76" s="603" t="s">
        <v>423</v>
      </c>
      <c r="H76" s="603" t="s">
        <v>46</v>
      </c>
      <c r="I76" s="603" t="s">
        <v>316</v>
      </c>
      <c r="J76" s="603" t="s">
        <v>337</v>
      </c>
      <c r="K76" s="603" t="s">
        <v>424</v>
      </c>
      <c r="L76" s="603" t="s">
        <v>319</v>
      </c>
      <c r="M76" s="603" t="s">
        <v>567</v>
      </c>
      <c r="N76" s="603" t="s">
        <v>231</v>
      </c>
      <c r="O76" s="603">
        <v>32</v>
      </c>
      <c r="P76" s="603" t="s">
        <v>568</v>
      </c>
      <c r="Q76" s="603" t="s">
        <v>427</v>
      </c>
      <c r="R76" s="603" t="s">
        <v>428</v>
      </c>
      <c r="S76" s="603" t="s">
        <v>427</v>
      </c>
      <c r="T76" s="603" t="s">
        <v>324</v>
      </c>
      <c r="U76" s="603" t="s">
        <v>428</v>
      </c>
      <c r="V76" s="603" t="s">
        <v>324</v>
      </c>
      <c r="W76" s="603" t="s">
        <v>325</v>
      </c>
      <c r="X76" s="603" t="s">
        <v>326</v>
      </c>
      <c r="Y76" s="603" t="s">
        <v>327</v>
      </c>
      <c r="Z76" s="603" t="s">
        <v>328</v>
      </c>
      <c r="AA76" s="603" t="s">
        <v>565</v>
      </c>
      <c r="AB76" s="603" t="s">
        <v>415</v>
      </c>
      <c r="AC76" s="603" t="s">
        <v>331</v>
      </c>
      <c r="AD76" s="603" t="s">
        <v>505</v>
      </c>
      <c r="AE76" s="603" t="s">
        <v>333</v>
      </c>
      <c r="AF76" s="604">
        <v>0</v>
      </c>
      <c r="AG76" s="604" t="e">
        <v>#N/A</v>
      </c>
    </row>
    <row r="77" spans="2:33" ht="15">
      <c r="B77" s="603">
        <v>54</v>
      </c>
      <c r="C77" s="603" t="s">
        <v>47</v>
      </c>
      <c r="D77" s="603" t="s">
        <v>569</v>
      </c>
      <c r="E77" s="603" t="s">
        <v>312</v>
      </c>
      <c r="F77" s="603" t="s">
        <v>313</v>
      </c>
      <c r="G77" s="603" t="s">
        <v>423</v>
      </c>
      <c r="H77" s="603" t="s">
        <v>46</v>
      </c>
      <c r="I77" s="603" t="s">
        <v>316</v>
      </c>
      <c r="J77" s="603" t="s">
        <v>337</v>
      </c>
      <c r="K77" s="603" t="s">
        <v>424</v>
      </c>
      <c r="L77" s="603" t="s">
        <v>319</v>
      </c>
      <c r="M77" s="603" t="s">
        <v>570</v>
      </c>
      <c r="N77" s="603" t="s">
        <v>231</v>
      </c>
      <c r="O77" s="603">
        <v>32</v>
      </c>
      <c r="P77" s="603" t="s">
        <v>571</v>
      </c>
      <c r="Q77" s="603" t="s">
        <v>427</v>
      </c>
      <c r="R77" s="603" t="s">
        <v>428</v>
      </c>
      <c r="S77" s="603" t="s">
        <v>427</v>
      </c>
      <c r="T77" s="603" t="s">
        <v>386</v>
      </c>
      <c r="U77" s="603" t="s">
        <v>428</v>
      </c>
      <c r="V77" s="603" t="s">
        <v>386</v>
      </c>
      <c r="W77" s="603" t="s">
        <v>325</v>
      </c>
      <c r="X77" s="603" t="s">
        <v>326</v>
      </c>
      <c r="Y77" s="603" t="s">
        <v>327</v>
      </c>
      <c r="Z77" s="603" t="s">
        <v>328</v>
      </c>
      <c r="AA77" s="603" t="s">
        <v>565</v>
      </c>
      <c r="AB77" s="603" t="s">
        <v>325</v>
      </c>
      <c r="AC77" s="603" t="s">
        <v>331</v>
      </c>
      <c r="AD77" s="603" t="s">
        <v>505</v>
      </c>
      <c r="AE77" s="603" t="s">
        <v>333</v>
      </c>
      <c r="AF77" s="604">
        <v>0</v>
      </c>
      <c r="AG77" s="604" t="e">
        <v>#N/A</v>
      </c>
    </row>
    <row r="78" spans="2:33" ht="15">
      <c r="B78" s="603">
        <v>55</v>
      </c>
      <c r="C78" s="603" t="s">
        <v>47</v>
      </c>
      <c r="D78" s="603" t="s">
        <v>572</v>
      </c>
      <c r="E78" s="603" t="s">
        <v>312</v>
      </c>
      <c r="F78" s="603" t="s">
        <v>313</v>
      </c>
      <c r="G78" s="603" t="s">
        <v>423</v>
      </c>
      <c r="H78" s="603" t="s">
        <v>46</v>
      </c>
      <c r="I78" s="603" t="s">
        <v>316</v>
      </c>
      <c r="J78" s="603" t="s">
        <v>337</v>
      </c>
      <c r="K78" s="603" t="s">
        <v>424</v>
      </c>
      <c r="L78" s="603" t="s">
        <v>319</v>
      </c>
      <c r="M78" s="603" t="s">
        <v>573</v>
      </c>
      <c r="N78" s="603" t="s">
        <v>231</v>
      </c>
      <c r="O78" s="603">
        <v>32</v>
      </c>
      <c r="P78" s="603" t="s">
        <v>574</v>
      </c>
      <c r="Q78" s="603" t="s">
        <v>427</v>
      </c>
      <c r="R78" s="603" t="s">
        <v>428</v>
      </c>
      <c r="S78" s="603" t="s">
        <v>427</v>
      </c>
      <c r="T78" s="603" t="s">
        <v>386</v>
      </c>
      <c r="U78" s="603" t="s">
        <v>428</v>
      </c>
      <c r="V78" s="603" t="s">
        <v>386</v>
      </c>
      <c r="W78" s="603" t="s">
        <v>325</v>
      </c>
      <c r="X78" s="603" t="s">
        <v>326</v>
      </c>
      <c r="Y78" s="603" t="s">
        <v>327</v>
      </c>
      <c r="Z78" s="603" t="s">
        <v>328</v>
      </c>
      <c r="AA78" s="603" t="s">
        <v>565</v>
      </c>
      <c r="AB78" s="603" t="s">
        <v>330</v>
      </c>
      <c r="AC78" s="603" t="s">
        <v>331</v>
      </c>
      <c r="AD78" s="603" t="s">
        <v>505</v>
      </c>
      <c r="AE78" s="603" t="s">
        <v>333</v>
      </c>
      <c r="AF78" s="604">
        <v>0</v>
      </c>
      <c r="AG78" s="604" t="e">
        <v>#N/A</v>
      </c>
    </row>
    <row r="79" spans="2:33" ht="15">
      <c r="B79" s="603">
        <v>56</v>
      </c>
      <c r="C79" s="603" t="s">
        <v>47</v>
      </c>
      <c r="D79" s="603" t="s">
        <v>575</v>
      </c>
      <c r="E79" s="603" t="s">
        <v>312</v>
      </c>
      <c r="F79" s="603" t="s">
        <v>313</v>
      </c>
      <c r="G79" s="603" t="s">
        <v>423</v>
      </c>
      <c r="H79" s="603" t="s">
        <v>46</v>
      </c>
      <c r="I79" s="603" t="s">
        <v>316</v>
      </c>
      <c r="J79" s="603" t="s">
        <v>337</v>
      </c>
      <c r="K79" s="603" t="s">
        <v>424</v>
      </c>
      <c r="L79" s="603" t="s">
        <v>319</v>
      </c>
      <c r="M79" s="603" t="s">
        <v>576</v>
      </c>
      <c r="N79" s="603" t="s">
        <v>231</v>
      </c>
      <c r="O79" s="603">
        <v>32</v>
      </c>
      <c r="P79" s="603" t="s">
        <v>577</v>
      </c>
      <c r="Q79" s="603" t="s">
        <v>427</v>
      </c>
      <c r="R79" s="603" t="s">
        <v>428</v>
      </c>
      <c r="S79" s="603" t="s">
        <v>427</v>
      </c>
      <c r="T79" s="603" t="s">
        <v>386</v>
      </c>
      <c r="U79" s="603" t="s">
        <v>428</v>
      </c>
      <c r="V79" s="603" t="s">
        <v>386</v>
      </c>
      <c r="W79" s="603" t="s">
        <v>325</v>
      </c>
      <c r="X79" s="603" t="s">
        <v>326</v>
      </c>
      <c r="Y79" s="603" t="s">
        <v>327</v>
      </c>
      <c r="Z79" s="603" t="s">
        <v>328</v>
      </c>
      <c r="AA79" s="603" t="s">
        <v>329</v>
      </c>
      <c r="AB79" s="603" t="s">
        <v>347</v>
      </c>
      <c r="AC79" s="603" t="s">
        <v>331</v>
      </c>
      <c r="AD79" s="603" t="s">
        <v>332</v>
      </c>
      <c r="AE79" s="603" t="s">
        <v>333</v>
      </c>
      <c r="AF79" s="604">
        <v>0</v>
      </c>
      <c r="AG79" s="604" t="e">
        <v>#N/A</v>
      </c>
    </row>
    <row r="80" spans="2:33" ht="15">
      <c r="B80" s="603">
        <v>57</v>
      </c>
      <c r="C80" s="603" t="s">
        <v>47</v>
      </c>
      <c r="D80" s="603" t="s">
        <v>578</v>
      </c>
      <c r="E80" s="603" t="s">
        <v>312</v>
      </c>
      <c r="F80" s="603" t="s">
        <v>313</v>
      </c>
      <c r="G80" s="603" t="s">
        <v>423</v>
      </c>
      <c r="H80" s="603" t="s">
        <v>46</v>
      </c>
      <c r="I80" s="603" t="s">
        <v>316</v>
      </c>
      <c r="J80" s="603" t="s">
        <v>337</v>
      </c>
      <c r="K80" s="603" t="s">
        <v>424</v>
      </c>
      <c r="L80" s="603" t="s">
        <v>319</v>
      </c>
      <c r="M80" s="603" t="s">
        <v>579</v>
      </c>
      <c r="N80" s="603" t="s">
        <v>236</v>
      </c>
      <c r="O80" s="603">
        <v>32</v>
      </c>
      <c r="P80" s="603" t="s">
        <v>580</v>
      </c>
      <c r="Q80" s="603" t="s">
        <v>427</v>
      </c>
      <c r="R80" s="603" t="s">
        <v>428</v>
      </c>
      <c r="S80" s="603" t="s">
        <v>427</v>
      </c>
      <c r="T80" s="603" t="s">
        <v>324</v>
      </c>
      <c r="U80" s="603" t="s">
        <v>428</v>
      </c>
      <c r="V80" s="603" t="s">
        <v>324</v>
      </c>
      <c r="W80" s="603" t="s">
        <v>325</v>
      </c>
      <c r="X80" s="603" t="s">
        <v>326</v>
      </c>
      <c r="Y80" s="603" t="s">
        <v>328</v>
      </c>
      <c r="Z80" s="603" t="s">
        <v>328</v>
      </c>
      <c r="AA80" s="603" t="s">
        <v>343</v>
      </c>
      <c r="AB80" s="603" t="s">
        <v>411</v>
      </c>
      <c r="AC80" s="603" t="s">
        <v>331</v>
      </c>
      <c r="AD80" s="603" t="s">
        <v>332</v>
      </c>
      <c r="AE80" s="603" t="s">
        <v>333</v>
      </c>
      <c r="AF80" s="604" t="e">
        <v>#N/A</v>
      </c>
      <c r="AG80" s="604">
        <v>0</v>
      </c>
    </row>
    <row r="81" spans="1:33" ht="15">
      <c r="B81" s="603">
        <v>58</v>
      </c>
      <c r="C81" s="603" t="s">
        <v>47</v>
      </c>
      <c r="D81" s="603" t="s">
        <v>581</v>
      </c>
      <c r="E81" s="603" t="s">
        <v>312</v>
      </c>
      <c r="F81" s="603" t="s">
        <v>313</v>
      </c>
      <c r="G81" s="603" t="s">
        <v>423</v>
      </c>
      <c r="H81" s="603" t="s">
        <v>46</v>
      </c>
      <c r="I81" s="603" t="s">
        <v>316</v>
      </c>
      <c r="J81" s="603" t="s">
        <v>337</v>
      </c>
      <c r="K81" s="603" t="s">
        <v>424</v>
      </c>
      <c r="L81" s="603" t="s">
        <v>319</v>
      </c>
      <c r="M81" s="603" t="s">
        <v>582</v>
      </c>
      <c r="N81" s="603" t="s">
        <v>231</v>
      </c>
      <c r="O81" s="603">
        <v>32</v>
      </c>
      <c r="P81" s="603" t="s">
        <v>583</v>
      </c>
      <c r="Q81" s="603" t="s">
        <v>427</v>
      </c>
      <c r="R81" s="603" t="s">
        <v>428</v>
      </c>
      <c r="S81" s="603" t="s">
        <v>427</v>
      </c>
      <c r="T81" s="603" t="s">
        <v>386</v>
      </c>
      <c r="U81" s="603" t="s">
        <v>428</v>
      </c>
      <c r="V81" s="603" t="s">
        <v>386</v>
      </c>
      <c r="W81" s="603" t="s">
        <v>325</v>
      </c>
      <c r="X81" s="603" t="s">
        <v>326</v>
      </c>
      <c r="Y81" s="603" t="s">
        <v>327</v>
      </c>
      <c r="Z81" s="603" t="s">
        <v>328</v>
      </c>
      <c r="AA81" s="603" t="s">
        <v>329</v>
      </c>
      <c r="AB81" s="603" t="s">
        <v>354</v>
      </c>
      <c r="AC81" s="603" t="s">
        <v>331</v>
      </c>
      <c r="AD81" s="603" t="s">
        <v>332</v>
      </c>
      <c r="AE81" s="603" t="s">
        <v>333</v>
      </c>
      <c r="AF81" s="604">
        <v>0</v>
      </c>
      <c r="AG81" s="604" t="e">
        <v>#N/A</v>
      </c>
    </row>
    <row r="82" spans="1:33" ht="15">
      <c r="B82" s="603">
        <v>59</v>
      </c>
      <c r="C82" s="603" t="s">
        <v>47</v>
      </c>
      <c r="D82" s="603" t="s">
        <v>584</v>
      </c>
      <c r="E82" s="603" t="s">
        <v>312</v>
      </c>
      <c r="F82" s="603" t="s">
        <v>313</v>
      </c>
      <c r="G82" s="603" t="s">
        <v>423</v>
      </c>
      <c r="H82" s="603" t="s">
        <v>46</v>
      </c>
      <c r="I82" s="603" t="s">
        <v>316</v>
      </c>
      <c r="J82" s="603" t="s">
        <v>337</v>
      </c>
      <c r="K82" s="603" t="s">
        <v>424</v>
      </c>
      <c r="L82" s="603" t="s">
        <v>319</v>
      </c>
      <c r="M82" s="603" t="s">
        <v>585</v>
      </c>
      <c r="N82" s="603" t="s">
        <v>231</v>
      </c>
      <c r="O82" s="603">
        <v>32</v>
      </c>
      <c r="P82" s="603" t="s">
        <v>586</v>
      </c>
      <c r="Q82" s="603" t="s">
        <v>427</v>
      </c>
      <c r="R82" s="603" t="s">
        <v>428</v>
      </c>
      <c r="S82" s="603" t="s">
        <v>427</v>
      </c>
      <c r="T82" s="603" t="s">
        <v>386</v>
      </c>
      <c r="U82" s="603" t="s">
        <v>428</v>
      </c>
      <c r="V82" s="603" t="s">
        <v>386</v>
      </c>
      <c r="W82" s="603" t="s">
        <v>325</v>
      </c>
      <c r="X82" s="603" t="s">
        <v>326</v>
      </c>
      <c r="Y82" s="603" t="s">
        <v>327</v>
      </c>
      <c r="Z82" s="603" t="s">
        <v>328</v>
      </c>
      <c r="AA82" s="603" t="s">
        <v>329</v>
      </c>
      <c r="AB82" s="603" t="s">
        <v>326</v>
      </c>
      <c r="AC82" s="603" t="s">
        <v>331</v>
      </c>
      <c r="AD82" s="603" t="s">
        <v>332</v>
      </c>
      <c r="AE82" s="603" t="s">
        <v>333</v>
      </c>
      <c r="AF82" s="604">
        <v>0</v>
      </c>
      <c r="AG82" s="604" t="e">
        <v>#N/A</v>
      </c>
    </row>
    <row r="83" spans="1:33" s="605" customFormat="1" ht="15">
      <c r="A83" s="605" t="s">
        <v>587</v>
      </c>
      <c r="B83" s="606">
        <v>60</v>
      </c>
      <c r="C83" s="606" t="s">
        <v>47</v>
      </c>
      <c r="D83" s="606" t="s">
        <v>58</v>
      </c>
      <c r="E83" s="606" t="s">
        <v>312</v>
      </c>
      <c r="F83" s="606" t="s">
        <v>313</v>
      </c>
      <c r="G83" s="606" t="s">
        <v>423</v>
      </c>
      <c r="H83" s="606" t="s">
        <v>46</v>
      </c>
      <c r="I83" s="606" t="s">
        <v>316</v>
      </c>
      <c r="J83" s="606" t="s">
        <v>337</v>
      </c>
      <c r="K83" s="606" t="s">
        <v>424</v>
      </c>
      <c r="L83" s="606" t="s">
        <v>319</v>
      </c>
      <c r="M83" s="606" t="s">
        <v>248</v>
      </c>
      <c r="N83" s="606" t="s">
        <v>236</v>
      </c>
      <c r="O83" s="606">
        <v>32</v>
      </c>
      <c r="P83" s="606" t="s">
        <v>588</v>
      </c>
      <c r="Q83" s="606" t="s">
        <v>427</v>
      </c>
      <c r="R83" s="606" t="s">
        <v>428</v>
      </c>
      <c r="S83" s="606" t="s">
        <v>427</v>
      </c>
      <c r="T83" s="606" t="s">
        <v>324</v>
      </c>
      <c r="U83" s="606" t="s">
        <v>428</v>
      </c>
      <c r="V83" s="606" t="s">
        <v>324</v>
      </c>
      <c r="W83" s="606" t="s">
        <v>325</v>
      </c>
      <c r="X83" s="606" t="s">
        <v>326</v>
      </c>
      <c r="Y83" s="606" t="s">
        <v>328</v>
      </c>
      <c r="Z83" s="606" t="s">
        <v>328</v>
      </c>
      <c r="AA83" s="606" t="s">
        <v>343</v>
      </c>
      <c r="AB83" s="606" t="s">
        <v>415</v>
      </c>
      <c r="AC83" s="606" t="s">
        <v>331</v>
      </c>
      <c r="AD83" s="606" t="s">
        <v>332</v>
      </c>
      <c r="AE83" s="606" t="s">
        <v>333</v>
      </c>
      <c r="AF83" s="607">
        <v>7.1900000000000006E-2</v>
      </c>
      <c r="AG83" s="607"/>
    </row>
    <row r="84" spans="1:33" s="605" customFormat="1" ht="15">
      <c r="A84" s="605" t="s">
        <v>587</v>
      </c>
      <c r="B84" s="606">
        <v>61</v>
      </c>
      <c r="C84" s="606" t="s">
        <v>47</v>
      </c>
      <c r="D84" s="606" t="s">
        <v>54</v>
      </c>
      <c r="E84" s="606" t="s">
        <v>312</v>
      </c>
      <c r="F84" s="606" t="s">
        <v>313</v>
      </c>
      <c r="G84" s="606" t="s">
        <v>423</v>
      </c>
      <c r="H84" s="606" t="s">
        <v>46</v>
      </c>
      <c r="I84" s="606" t="s">
        <v>316</v>
      </c>
      <c r="J84" s="606" t="s">
        <v>337</v>
      </c>
      <c r="K84" s="606" t="s">
        <v>424</v>
      </c>
      <c r="L84" s="606" t="s">
        <v>319</v>
      </c>
      <c r="M84" s="606" t="s">
        <v>253</v>
      </c>
      <c r="N84" s="606" t="s">
        <v>231</v>
      </c>
      <c r="O84" s="606">
        <v>32</v>
      </c>
      <c r="P84" s="606" t="s">
        <v>589</v>
      </c>
      <c r="Q84" s="606" t="s">
        <v>427</v>
      </c>
      <c r="R84" s="606" t="s">
        <v>428</v>
      </c>
      <c r="S84" s="606" t="s">
        <v>427</v>
      </c>
      <c r="T84" s="606" t="s">
        <v>386</v>
      </c>
      <c r="U84" s="606" t="s">
        <v>428</v>
      </c>
      <c r="V84" s="606" t="s">
        <v>386</v>
      </c>
      <c r="W84" s="606" t="s">
        <v>325</v>
      </c>
      <c r="X84" s="606" t="s">
        <v>326</v>
      </c>
      <c r="Y84" s="606" t="s">
        <v>327</v>
      </c>
      <c r="Z84" s="606" t="s">
        <v>328</v>
      </c>
      <c r="AA84" s="606" t="s">
        <v>329</v>
      </c>
      <c r="AB84" s="606" t="s">
        <v>313</v>
      </c>
      <c r="AC84" s="606" t="s">
        <v>331</v>
      </c>
      <c r="AD84" s="606" t="s">
        <v>332</v>
      </c>
      <c r="AE84" s="606" t="s">
        <v>333</v>
      </c>
      <c r="AF84" s="607"/>
      <c r="AG84" s="607">
        <v>8.0299999999999996E-2</v>
      </c>
    </row>
    <row r="85" spans="1:33" ht="15">
      <c r="B85" s="603">
        <v>62</v>
      </c>
      <c r="C85" s="603" t="s">
        <v>590</v>
      </c>
      <c r="D85" s="603" t="s">
        <v>591</v>
      </c>
      <c r="E85" s="603" t="s">
        <v>312</v>
      </c>
      <c r="F85" s="603" t="s">
        <v>313</v>
      </c>
      <c r="G85" s="603" t="s">
        <v>592</v>
      </c>
      <c r="H85" s="603" t="s">
        <v>246</v>
      </c>
      <c r="I85" s="603" t="s">
        <v>316</v>
      </c>
      <c r="J85" s="603" t="s">
        <v>593</v>
      </c>
      <c r="K85" s="603" t="s">
        <v>594</v>
      </c>
      <c r="L85" s="603" t="s">
        <v>319</v>
      </c>
      <c r="M85" s="603" t="s">
        <v>595</v>
      </c>
      <c r="N85" s="603" t="s">
        <v>236</v>
      </c>
      <c r="O85" s="603">
        <v>32</v>
      </c>
      <c r="P85" s="603" t="s">
        <v>596</v>
      </c>
      <c r="Q85" s="603" t="s">
        <v>597</v>
      </c>
      <c r="R85" s="603" t="s">
        <v>598</v>
      </c>
      <c r="S85" s="603" t="s">
        <v>597</v>
      </c>
      <c r="T85" s="603" t="s">
        <v>324</v>
      </c>
      <c r="U85" s="603" t="s">
        <v>598</v>
      </c>
      <c r="V85" s="603" t="s">
        <v>324</v>
      </c>
      <c r="W85" s="603" t="s">
        <v>325</v>
      </c>
      <c r="X85" s="603" t="s">
        <v>326</v>
      </c>
      <c r="Y85" s="603" t="s">
        <v>328</v>
      </c>
      <c r="Z85" s="603" t="s">
        <v>328</v>
      </c>
      <c r="AA85" s="603" t="s">
        <v>343</v>
      </c>
      <c r="AB85" s="603" t="s">
        <v>325</v>
      </c>
      <c r="AC85" s="603" t="s">
        <v>331</v>
      </c>
      <c r="AD85" s="603" t="s">
        <v>332</v>
      </c>
      <c r="AE85" s="603" t="s">
        <v>333</v>
      </c>
      <c r="AF85" s="604" t="e">
        <v>#N/A</v>
      </c>
      <c r="AG85" s="604">
        <v>0</v>
      </c>
    </row>
    <row r="86" spans="1:33" ht="15">
      <c r="B86" s="603">
        <v>63</v>
      </c>
      <c r="C86" s="603" t="s">
        <v>47</v>
      </c>
      <c r="D86" s="603" t="s">
        <v>599</v>
      </c>
      <c r="E86" s="603" t="s">
        <v>312</v>
      </c>
      <c r="F86" s="603" t="s">
        <v>313</v>
      </c>
      <c r="G86" s="603" t="s">
        <v>423</v>
      </c>
      <c r="H86" s="603" t="s">
        <v>46</v>
      </c>
      <c r="I86" s="603" t="s">
        <v>316</v>
      </c>
      <c r="J86" s="603" t="s">
        <v>337</v>
      </c>
      <c r="K86" s="603" t="s">
        <v>424</v>
      </c>
      <c r="L86" s="603" t="s">
        <v>319</v>
      </c>
      <c r="M86" s="603" t="s">
        <v>600</v>
      </c>
      <c r="N86" s="603" t="s">
        <v>231</v>
      </c>
      <c r="O86" s="603">
        <v>32</v>
      </c>
      <c r="P86" s="603" t="s">
        <v>601</v>
      </c>
      <c r="Q86" s="603" t="s">
        <v>427</v>
      </c>
      <c r="R86" s="603" t="s">
        <v>428</v>
      </c>
      <c r="S86" s="603" t="s">
        <v>427</v>
      </c>
      <c r="T86" s="603" t="s">
        <v>386</v>
      </c>
      <c r="U86" s="603" t="s">
        <v>428</v>
      </c>
      <c r="V86" s="603" t="s">
        <v>386</v>
      </c>
      <c r="W86" s="603" t="s">
        <v>325</v>
      </c>
      <c r="X86" s="603" t="s">
        <v>326</v>
      </c>
      <c r="Y86" s="603" t="s">
        <v>327</v>
      </c>
      <c r="Z86" s="603" t="s">
        <v>328</v>
      </c>
      <c r="AA86" s="603" t="s">
        <v>329</v>
      </c>
      <c r="AB86" s="603" t="s">
        <v>394</v>
      </c>
      <c r="AC86" s="603" t="s">
        <v>331</v>
      </c>
      <c r="AD86" s="603" t="s">
        <v>332</v>
      </c>
      <c r="AE86" s="603" t="s">
        <v>333</v>
      </c>
      <c r="AF86" s="604">
        <v>0</v>
      </c>
      <c r="AG86" s="604" t="e">
        <v>#N/A</v>
      </c>
    </row>
    <row r="87" spans="1:33" ht="15">
      <c r="B87" s="603">
        <v>64</v>
      </c>
      <c r="C87" s="603" t="s">
        <v>334</v>
      </c>
      <c r="D87" s="603" t="s">
        <v>602</v>
      </c>
      <c r="E87" s="603" t="s">
        <v>312</v>
      </c>
      <c r="F87" s="603" t="s">
        <v>313</v>
      </c>
      <c r="G87" s="603" t="s">
        <v>336</v>
      </c>
      <c r="H87" s="603" t="s">
        <v>234</v>
      </c>
      <c r="I87" s="603" t="s">
        <v>316</v>
      </c>
      <c r="J87" s="603" t="s">
        <v>337</v>
      </c>
      <c r="K87" s="603" t="s">
        <v>338</v>
      </c>
      <c r="L87" s="603" t="s">
        <v>319</v>
      </c>
      <c r="M87" s="603" t="s">
        <v>603</v>
      </c>
      <c r="N87" s="603" t="s">
        <v>236</v>
      </c>
      <c r="O87" s="603">
        <v>32</v>
      </c>
      <c r="P87" s="603" t="s">
        <v>604</v>
      </c>
      <c r="Q87" s="603" t="s">
        <v>341</v>
      </c>
      <c r="R87" s="603" t="s">
        <v>342</v>
      </c>
      <c r="S87" s="603" t="s">
        <v>341</v>
      </c>
      <c r="T87" s="603" t="s">
        <v>324</v>
      </c>
      <c r="U87" s="603" t="s">
        <v>342</v>
      </c>
      <c r="V87" s="603" t="s">
        <v>324</v>
      </c>
      <c r="W87" s="603" t="s">
        <v>325</v>
      </c>
      <c r="X87" s="603" t="s">
        <v>326</v>
      </c>
      <c r="Y87" s="603" t="s">
        <v>328</v>
      </c>
      <c r="Z87" s="603" t="s">
        <v>328</v>
      </c>
      <c r="AA87" s="603" t="s">
        <v>343</v>
      </c>
      <c r="AB87" s="603" t="s">
        <v>330</v>
      </c>
      <c r="AC87" s="603" t="s">
        <v>331</v>
      </c>
      <c r="AD87" s="603" t="s">
        <v>332</v>
      </c>
      <c r="AE87" s="603" t="s">
        <v>333</v>
      </c>
      <c r="AF87" s="604" t="e">
        <v>#N/A</v>
      </c>
      <c r="AG87" s="604">
        <v>0</v>
      </c>
    </row>
    <row r="88" spans="1:33" ht="15">
      <c r="B88" s="603">
        <v>65</v>
      </c>
      <c r="C88" s="603" t="s">
        <v>40</v>
      </c>
      <c r="D88" s="603" t="s">
        <v>605</v>
      </c>
      <c r="E88" s="603" t="s">
        <v>312</v>
      </c>
      <c r="F88" s="603" t="s">
        <v>313</v>
      </c>
      <c r="G88" s="603" t="s">
        <v>380</v>
      </c>
      <c r="H88" s="603" t="s">
        <v>39</v>
      </c>
      <c r="I88" s="603" t="s">
        <v>388</v>
      </c>
      <c r="J88" s="603" t="s">
        <v>381</v>
      </c>
      <c r="K88" s="603" t="s">
        <v>39</v>
      </c>
      <c r="L88" s="603" t="s">
        <v>319</v>
      </c>
      <c r="M88" s="603" t="s">
        <v>606</v>
      </c>
      <c r="N88" s="603" t="s">
        <v>231</v>
      </c>
      <c r="O88" s="603">
        <v>31</v>
      </c>
      <c r="P88" s="603" t="s">
        <v>607</v>
      </c>
      <c r="Q88" s="603" t="s">
        <v>384</v>
      </c>
      <c r="R88" s="603" t="s">
        <v>385</v>
      </c>
      <c r="S88" s="603" t="s">
        <v>384</v>
      </c>
      <c r="T88" s="603" t="s">
        <v>386</v>
      </c>
      <c r="U88" s="603" t="s">
        <v>385</v>
      </c>
      <c r="V88" s="603" t="s">
        <v>386</v>
      </c>
      <c r="W88" s="603" t="s">
        <v>325</v>
      </c>
      <c r="X88" s="603" t="s">
        <v>326</v>
      </c>
      <c r="Y88" s="603" t="s">
        <v>327</v>
      </c>
      <c r="Z88" s="603" t="s">
        <v>328</v>
      </c>
      <c r="AA88" s="603" t="s">
        <v>329</v>
      </c>
      <c r="AB88" s="603" t="s">
        <v>407</v>
      </c>
      <c r="AC88" s="603" t="s">
        <v>331</v>
      </c>
      <c r="AD88" s="603" t="s">
        <v>332</v>
      </c>
      <c r="AE88" s="603" t="s">
        <v>333</v>
      </c>
      <c r="AF88" s="604">
        <v>0</v>
      </c>
      <c r="AG88" s="604" t="e">
        <v>#N/A</v>
      </c>
    </row>
    <row r="89" spans="1:33" ht="15">
      <c r="B89" s="603">
        <v>66</v>
      </c>
      <c r="C89" s="603" t="s">
        <v>334</v>
      </c>
      <c r="D89" s="603" t="s">
        <v>608</v>
      </c>
      <c r="E89" s="603" t="s">
        <v>312</v>
      </c>
      <c r="F89" s="603" t="s">
        <v>313</v>
      </c>
      <c r="G89" s="603" t="s">
        <v>336</v>
      </c>
      <c r="H89" s="603" t="s">
        <v>234</v>
      </c>
      <c r="I89" s="603" t="s">
        <v>316</v>
      </c>
      <c r="J89" s="603" t="s">
        <v>337</v>
      </c>
      <c r="K89" s="603" t="s">
        <v>338</v>
      </c>
      <c r="L89" s="603" t="s">
        <v>319</v>
      </c>
      <c r="M89" s="603" t="s">
        <v>609</v>
      </c>
      <c r="N89" s="603" t="s">
        <v>236</v>
      </c>
      <c r="O89" s="603">
        <v>32</v>
      </c>
      <c r="P89" s="603" t="s">
        <v>610</v>
      </c>
      <c r="Q89" s="603" t="s">
        <v>341</v>
      </c>
      <c r="R89" s="603" t="s">
        <v>342</v>
      </c>
      <c r="S89" s="603" t="s">
        <v>341</v>
      </c>
      <c r="T89" s="603" t="s">
        <v>324</v>
      </c>
      <c r="U89" s="603" t="s">
        <v>342</v>
      </c>
      <c r="V89" s="603" t="s">
        <v>324</v>
      </c>
      <c r="W89" s="603" t="s">
        <v>325</v>
      </c>
      <c r="X89" s="603" t="s">
        <v>326</v>
      </c>
      <c r="Y89" s="603" t="s">
        <v>328</v>
      </c>
      <c r="Z89" s="603" t="s">
        <v>328</v>
      </c>
      <c r="AA89" s="603" t="s">
        <v>343</v>
      </c>
      <c r="AB89" s="603" t="s">
        <v>347</v>
      </c>
      <c r="AC89" s="603" t="s">
        <v>331</v>
      </c>
      <c r="AD89" s="603" t="s">
        <v>332</v>
      </c>
      <c r="AE89" s="603" t="s">
        <v>333</v>
      </c>
      <c r="AF89" s="604" t="e">
        <v>#N/A</v>
      </c>
      <c r="AG89" s="604">
        <v>0</v>
      </c>
    </row>
    <row r="90" spans="1:33" ht="15">
      <c r="B90" s="603">
        <v>67</v>
      </c>
      <c r="C90" s="603" t="s">
        <v>40</v>
      </c>
      <c r="D90" s="603" t="s">
        <v>611</v>
      </c>
      <c r="E90" s="603" t="s">
        <v>312</v>
      </c>
      <c r="F90" s="603" t="s">
        <v>313</v>
      </c>
      <c r="G90" s="603" t="s">
        <v>380</v>
      </c>
      <c r="H90" s="603" t="s">
        <v>39</v>
      </c>
      <c r="I90" s="603" t="s">
        <v>316</v>
      </c>
      <c r="J90" s="603" t="s">
        <v>381</v>
      </c>
      <c r="K90" s="603" t="s">
        <v>39</v>
      </c>
      <c r="L90" s="603" t="s">
        <v>319</v>
      </c>
      <c r="M90" s="603" t="s">
        <v>612</v>
      </c>
      <c r="N90" s="603" t="s">
        <v>231</v>
      </c>
      <c r="O90" s="603">
        <v>32</v>
      </c>
      <c r="P90" s="603" t="s">
        <v>613</v>
      </c>
      <c r="Q90" s="603" t="s">
        <v>384</v>
      </c>
      <c r="R90" s="603" t="s">
        <v>385</v>
      </c>
      <c r="S90" s="603" t="s">
        <v>384</v>
      </c>
      <c r="T90" s="603" t="s">
        <v>386</v>
      </c>
      <c r="U90" s="603" t="s">
        <v>385</v>
      </c>
      <c r="V90" s="603" t="s">
        <v>386</v>
      </c>
      <c r="W90" s="603" t="s">
        <v>325</v>
      </c>
      <c r="X90" s="603" t="s">
        <v>326</v>
      </c>
      <c r="Y90" s="603" t="s">
        <v>328</v>
      </c>
      <c r="Z90" s="603" t="s">
        <v>328</v>
      </c>
      <c r="AA90" s="603" t="s">
        <v>614</v>
      </c>
      <c r="AB90" s="603" t="s">
        <v>411</v>
      </c>
      <c r="AC90" s="603" t="s">
        <v>331</v>
      </c>
      <c r="AD90" s="603" t="s">
        <v>332</v>
      </c>
      <c r="AE90" s="603" t="s">
        <v>333</v>
      </c>
      <c r="AF90" s="604">
        <v>0</v>
      </c>
      <c r="AG90" s="604" t="e">
        <v>#N/A</v>
      </c>
    </row>
    <row r="91" spans="1:33" ht="15">
      <c r="B91" s="603">
        <v>68</v>
      </c>
      <c r="C91" s="603" t="s">
        <v>615</v>
      </c>
      <c r="D91" s="603" t="s">
        <v>616</v>
      </c>
      <c r="E91" s="603" t="s">
        <v>312</v>
      </c>
      <c r="F91" s="603" t="s">
        <v>313</v>
      </c>
      <c r="G91" s="603" t="s">
        <v>617</v>
      </c>
      <c r="H91" s="603" t="s">
        <v>618</v>
      </c>
      <c r="I91" s="603" t="s">
        <v>388</v>
      </c>
      <c r="J91" s="603" t="s">
        <v>619</v>
      </c>
      <c r="K91" s="603" t="s">
        <v>620</v>
      </c>
      <c r="L91" s="603" t="s">
        <v>319</v>
      </c>
      <c r="M91" s="603" t="s">
        <v>621</v>
      </c>
      <c r="N91" s="603" t="s">
        <v>236</v>
      </c>
      <c r="O91" s="603">
        <v>31</v>
      </c>
      <c r="P91" s="603" t="s">
        <v>622</v>
      </c>
      <c r="Q91" s="603" t="s">
        <v>623</v>
      </c>
      <c r="R91" s="603" t="s">
        <v>624</v>
      </c>
      <c r="S91" s="603" t="s">
        <v>623</v>
      </c>
      <c r="T91" s="603" t="s">
        <v>324</v>
      </c>
      <c r="U91" s="603" t="s">
        <v>624</v>
      </c>
      <c r="V91" s="603" t="s">
        <v>324</v>
      </c>
      <c r="W91" s="603" t="s">
        <v>325</v>
      </c>
      <c r="X91" s="603" t="s">
        <v>326</v>
      </c>
      <c r="Y91" s="603" t="s">
        <v>377</v>
      </c>
      <c r="Z91" s="603" t="s">
        <v>378</v>
      </c>
      <c r="AA91" s="603" t="s">
        <v>343</v>
      </c>
      <c r="AB91" s="603" t="s">
        <v>354</v>
      </c>
      <c r="AC91" s="603" t="s">
        <v>331</v>
      </c>
      <c r="AD91" s="603" t="s">
        <v>332</v>
      </c>
      <c r="AE91" s="603" t="s">
        <v>333</v>
      </c>
      <c r="AF91" s="604" t="e">
        <v>#N/A</v>
      </c>
      <c r="AG91" s="604">
        <v>0</v>
      </c>
    </row>
    <row r="92" spans="1:33" ht="15">
      <c r="B92" s="603">
        <v>69</v>
      </c>
      <c r="C92" s="603" t="s">
        <v>40</v>
      </c>
      <c r="D92" s="603" t="s">
        <v>625</v>
      </c>
      <c r="E92" s="603" t="s">
        <v>312</v>
      </c>
      <c r="F92" s="603" t="s">
        <v>313</v>
      </c>
      <c r="G92" s="603" t="s">
        <v>380</v>
      </c>
      <c r="H92" s="603" t="s">
        <v>39</v>
      </c>
      <c r="I92" s="603" t="s">
        <v>316</v>
      </c>
      <c r="J92" s="603" t="s">
        <v>381</v>
      </c>
      <c r="K92" s="603" t="s">
        <v>39</v>
      </c>
      <c r="L92" s="603" t="s">
        <v>319</v>
      </c>
      <c r="M92" s="603" t="s">
        <v>626</v>
      </c>
      <c r="N92" s="603" t="s">
        <v>231</v>
      </c>
      <c r="O92" s="603">
        <v>32</v>
      </c>
      <c r="P92" s="603" t="s">
        <v>627</v>
      </c>
      <c r="Q92" s="603" t="s">
        <v>384</v>
      </c>
      <c r="R92" s="603" t="s">
        <v>385</v>
      </c>
      <c r="S92" s="603" t="s">
        <v>384</v>
      </c>
      <c r="T92" s="603" t="s">
        <v>386</v>
      </c>
      <c r="U92" s="603" t="s">
        <v>385</v>
      </c>
      <c r="V92" s="603" t="s">
        <v>386</v>
      </c>
      <c r="W92" s="603" t="s">
        <v>325</v>
      </c>
      <c r="X92" s="603" t="s">
        <v>326</v>
      </c>
      <c r="Y92" s="603" t="s">
        <v>328</v>
      </c>
      <c r="Z92" s="603" t="s">
        <v>328</v>
      </c>
      <c r="AA92" s="603" t="s">
        <v>614</v>
      </c>
      <c r="AB92" s="603" t="s">
        <v>415</v>
      </c>
      <c r="AC92" s="603" t="s">
        <v>331</v>
      </c>
      <c r="AD92" s="603" t="s">
        <v>332</v>
      </c>
      <c r="AE92" s="603" t="s">
        <v>333</v>
      </c>
      <c r="AF92" s="604">
        <v>0</v>
      </c>
      <c r="AG92" s="604" t="e">
        <v>#N/A</v>
      </c>
    </row>
    <row r="93" spans="1:33" s="605" customFormat="1" ht="15">
      <c r="A93" s="605" t="s">
        <v>587</v>
      </c>
      <c r="B93" s="606">
        <v>70</v>
      </c>
      <c r="C93" s="606" t="s">
        <v>40</v>
      </c>
      <c r="D93" s="606" t="s">
        <v>41</v>
      </c>
      <c r="E93" s="606" t="s">
        <v>312</v>
      </c>
      <c r="F93" s="606" t="s">
        <v>313</v>
      </c>
      <c r="G93" s="606" t="s">
        <v>380</v>
      </c>
      <c r="H93" s="606" t="s">
        <v>39</v>
      </c>
      <c r="I93" s="606" t="s">
        <v>316</v>
      </c>
      <c r="J93" s="606" t="s">
        <v>381</v>
      </c>
      <c r="K93" s="606" t="s">
        <v>39</v>
      </c>
      <c r="L93" s="606" t="s">
        <v>319</v>
      </c>
      <c r="M93" s="606" t="s">
        <v>230</v>
      </c>
      <c r="N93" s="606" t="s">
        <v>231</v>
      </c>
      <c r="O93" s="606">
        <v>32</v>
      </c>
      <c r="P93" s="606" t="s">
        <v>628</v>
      </c>
      <c r="Q93" s="606" t="s">
        <v>384</v>
      </c>
      <c r="R93" s="606" t="s">
        <v>385</v>
      </c>
      <c r="S93" s="606" t="s">
        <v>384</v>
      </c>
      <c r="T93" s="606" t="s">
        <v>386</v>
      </c>
      <c r="U93" s="606" t="s">
        <v>385</v>
      </c>
      <c r="V93" s="606" t="s">
        <v>386</v>
      </c>
      <c r="W93" s="606" t="s">
        <v>325</v>
      </c>
      <c r="X93" s="606" t="s">
        <v>326</v>
      </c>
      <c r="Y93" s="606" t="s">
        <v>327</v>
      </c>
      <c r="Z93" s="606" t="s">
        <v>328</v>
      </c>
      <c r="AA93" s="606" t="s">
        <v>329</v>
      </c>
      <c r="AB93" s="606" t="s">
        <v>325</v>
      </c>
      <c r="AC93" s="606" t="s">
        <v>331</v>
      </c>
      <c r="AD93" s="606" t="s">
        <v>332</v>
      </c>
      <c r="AE93" s="606" t="s">
        <v>333</v>
      </c>
      <c r="AF93" s="607"/>
      <c r="AG93" s="607">
        <v>0.23449999999999999</v>
      </c>
    </row>
    <row r="94" spans="1:33" ht="15">
      <c r="B94" s="603">
        <v>71</v>
      </c>
      <c r="C94" s="603" t="s">
        <v>47</v>
      </c>
      <c r="D94" s="603" t="s">
        <v>629</v>
      </c>
      <c r="E94" s="603" t="s">
        <v>312</v>
      </c>
      <c r="F94" s="603" t="s">
        <v>313</v>
      </c>
      <c r="G94" s="603" t="s">
        <v>423</v>
      </c>
      <c r="H94" s="603" t="s">
        <v>46</v>
      </c>
      <c r="I94" s="603" t="s">
        <v>316</v>
      </c>
      <c r="J94" s="603" t="s">
        <v>337</v>
      </c>
      <c r="K94" s="603" t="s">
        <v>424</v>
      </c>
      <c r="L94" s="603" t="s">
        <v>319</v>
      </c>
      <c r="M94" s="603" t="s">
        <v>630</v>
      </c>
      <c r="N94" s="603" t="s">
        <v>231</v>
      </c>
      <c r="O94" s="603">
        <v>32</v>
      </c>
      <c r="P94" s="603" t="s">
        <v>631</v>
      </c>
      <c r="Q94" s="603" t="s">
        <v>427</v>
      </c>
      <c r="R94" s="603" t="s">
        <v>428</v>
      </c>
      <c r="S94" s="603" t="s">
        <v>427</v>
      </c>
      <c r="T94" s="603" t="s">
        <v>386</v>
      </c>
      <c r="U94" s="603" t="s">
        <v>428</v>
      </c>
      <c r="V94" s="603" t="s">
        <v>386</v>
      </c>
      <c r="W94" s="603" t="s">
        <v>325</v>
      </c>
      <c r="X94" s="603" t="s">
        <v>326</v>
      </c>
      <c r="Y94" s="603" t="s">
        <v>327</v>
      </c>
      <c r="Z94" s="603" t="s">
        <v>328</v>
      </c>
      <c r="AA94" s="603" t="s">
        <v>329</v>
      </c>
      <c r="AB94" s="603" t="s">
        <v>330</v>
      </c>
      <c r="AC94" s="603" t="s">
        <v>331</v>
      </c>
      <c r="AD94" s="603" t="s">
        <v>332</v>
      </c>
      <c r="AE94" s="603" t="s">
        <v>333</v>
      </c>
      <c r="AF94" s="604">
        <v>0</v>
      </c>
      <c r="AG94" s="604" t="e">
        <v>#N/A</v>
      </c>
    </row>
    <row r="95" spans="1:33" ht="15">
      <c r="B95" s="603">
        <v>72</v>
      </c>
      <c r="C95" s="603" t="s">
        <v>615</v>
      </c>
      <c r="D95" s="603" t="s">
        <v>632</v>
      </c>
      <c r="E95" s="603" t="s">
        <v>312</v>
      </c>
      <c r="F95" s="603" t="s">
        <v>313</v>
      </c>
      <c r="G95" s="603" t="s">
        <v>617</v>
      </c>
      <c r="H95" s="603" t="s">
        <v>618</v>
      </c>
      <c r="I95" s="603" t="s">
        <v>316</v>
      </c>
      <c r="J95" s="603" t="s">
        <v>619</v>
      </c>
      <c r="K95" s="603" t="s">
        <v>620</v>
      </c>
      <c r="L95" s="603" t="s">
        <v>319</v>
      </c>
      <c r="M95" s="603" t="s">
        <v>633</v>
      </c>
      <c r="N95" s="603" t="s">
        <v>236</v>
      </c>
      <c r="O95" s="603">
        <v>32</v>
      </c>
      <c r="P95" s="603" t="s">
        <v>634</v>
      </c>
      <c r="Q95" s="603" t="s">
        <v>623</v>
      </c>
      <c r="R95" s="603" t="s">
        <v>624</v>
      </c>
      <c r="S95" s="603" t="s">
        <v>623</v>
      </c>
      <c r="T95" s="603" t="s">
        <v>386</v>
      </c>
      <c r="U95" s="603" t="s">
        <v>624</v>
      </c>
      <c r="V95" s="603" t="s">
        <v>386</v>
      </c>
      <c r="W95" s="603" t="s">
        <v>325</v>
      </c>
      <c r="X95" s="603" t="s">
        <v>326</v>
      </c>
      <c r="Y95" s="603" t="s">
        <v>377</v>
      </c>
      <c r="Z95" s="603" t="s">
        <v>378</v>
      </c>
      <c r="AA95" s="603" t="s">
        <v>343</v>
      </c>
      <c r="AB95" s="603" t="s">
        <v>326</v>
      </c>
      <c r="AC95" s="603" t="s">
        <v>331</v>
      </c>
      <c r="AD95" s="603" t="s">
        <v>332</v>
      </c>
      <c r="AE95" s="603" t="s">
        <v>333</v>
      </c>
      <c r="AF95" s="604" t="e">
        <v>#N/A</v>
      </c>
      <c r="AG95" s="604">
        <v>0</v>
      </c>
    </row>
    <row r="96" spans="1:33" s="605" customFormat="1" ht="15">
      <c r="A96" s="605" t="s">
        <v>587</v>
      </c>
      <c r="B96" s="606">
        <v>73</v>
      </c>
      <c r="C96" s="606" t="s">
        <v>47</v>
      </c>
      <c r="D96" s="606" t="s">
        <v>53</v>
      </c>
      <c r="E96" s="606" t="s">
        <v>312</v>
      </c>
      <c r="F96" s="606" t="s">
        <v>313</v>
      </c>
      <c r="G96" s="606" t="s">
        <v>423</v>
      </c>
      <c r="H96" s="606" t="s">
        <v>46</v>
      </c>
      <c r="I96" s="606" t="s">
        <v>316</v>
      </c>
      <c r="J96" s="606" t="s">
        <v>337</v>
      </c>
      <c r="K96" s="606" t="s">
        <v>424</v>
      </c>
      <c r="L96" s="606" t="s">
        <v>319</v>
      </c>
      <c r="M96" s="606" t="s">
        <v>241</v>
      </c>
      <c r="N96" s="606" t="s">
        <v>231</v>
      </c>
      <c r="O96" s="606">
        <v>32</v>
      </c>
      <c r="P96" s="606" t="s">
        <v>635</v>
      </c>
      <c r="Q96" s="606" t="s">
        <v>427</v>
      </c>
      <c r="R96" s="606" t="s">
        <v>428</v>
      </c>
      <c r="S96" s="606" t="s">
        <v>427</v>
      </c>
      <c r="T96" s="606" t="s">
        <v>386</v>
      </c>
      <c r="U96" s="606" t="s">
        <v>428</v>
      </c>
      <c r="V96" s="606" t="s">
        <v>386</v>
      </c>
      <c r="W96" s="606" t="s">
        <v>325</v>
      </c>
      <c r="X96" s="606" t="s">
        <v>326</v>
      </c>
      <c r="Y96" s="606" t="s">
        <v>327</v>
      </c>
      <c r="Z96" s="606" t="s">
        <v>328</v>
      </c>
      <c r="AA96" s="606" t="s">
        <v>329</v>
      </c>
      <c r="AB96" s="606" t="s">
        <v>347</v>
      </c>
      <c r="AC96" s="606" t="s">
        <v>331</v>
      </c>
      <c r="AD96" s="606" t="s">
        <v>332</v>
      </c>
      <c r="AE96" s="606" t="s">
        <v>333</v>
      </c>
      <c r="AF96" s="607"/>
      <c r="AG96" s="607">
        <v>6.8699999999999997E-2</v>
      </c>
    </row>
    <row r="97" spans="1:33" ht="15">
      <c r="B97" s="603">
        <v>74</v>
      </c>
      <c r="C97" s="603" t="s">
        <v>615</v>
      </c>
      <c r="D97" s="603" t="s">
        <v>636</v>
      </c>
      <c r="E97" s="603" t="s">
        <v>312</v>
      </c>
      <c r="F97" s="603" t="s">
        <v>313</v>
      </c>
      <c r="G97" s="603" t="s">
        <v>617</v>
      </c>
      <c r="H97" s="603" t="s">
        <v>618</v>
      </c>
      <c r="I97" s="603" t="s">
        <v>388</v>
      </c>
      <c r="J97" s="603" t="s">
        <v>619</v>
      </c>
      <c r="K97" s="603" t="s">
        <v>620</v>
      </c>
      <c r="L97" s="603" t="s">
        <v>319</v>
      </c>
      <c r="M97" s="603" t="s">
        <v>637</v>
      </c>
      <c r="N97" s="603" t="s">
        <v>236</v>
      </c>
      <c r="O97" s="603">
        <v>31</v>
      </c>
      <c r="P97" s="603" t="s">
        <v>638</v>
      </c>
      <c r="Q97" s="603" t="s">
        <v>623</v>
      </c>
      <c r="R97" s="603" t="s">
        <v>624</v>
      </c>
      <c r="S97" s="603" t="s">
        <v>623</v>
      </c>
      <c r="T97" s="603" t="s">
        <v>386</v>
      </c>
      <c r="U97" s="603" t="s">
        <v>624</v>
      </c>
      <c r="V97" s="603" t="s">
        <v>386</v>
      </c>
      <c r="W97" s="603" t="s">
        <v>325</v>
      </c>
      <c r="X97" s="603" t="s">
        <v>326</v>
      </c>
      <c r="Y97" s="603" t="s">
        <v>377</v>
      </c>
      <c r="Z97" s="603" t="s">
        <v>378</v>
      </c>
      <c r="AA97" s="603" t="s">
        <v>343</v>
      </c>
      <c r="AB97" s="603" t="s">
        <v>639</v>
      </c>
      <c r="AC97" s="603" t="s">
        <v>331</v>
      </c>
      <c r="AD97" s="603" t="s">
        <v>332</v>
      </c>
      <c r="AE97" s="603" t="s">
        <v>333</v>
      </c>
      <c r="AF97" s="604" t="e">
        <v>#N/A</v>
      </c>
      <c r="AG97" s="604">
        <v>0</v>
      </c>
    </row>
    <row r="98" spans="1:33" s="605" customFormat="1" ht="15">
      <c r="A98" s="605" t="s">
        <v>587</v>
      </c>
      <c r="B98" s="606">
        <v>75</v>
      </c>
      <c r="C98" s="606" t="s">
        <v>358</v>
      </c>
      <c r="D98" s="606" t="s">
        <v>249</v>
      </c>
      <c r="E98" s="606" t="s">
        <v>312</v>
      </c>
      <c r="F98" s="606" t="s">
        <v>313</v>
      </c>
      <c r="G98" s="606" t="s">
        <v>360</v>
      </c>
      <c r="H98" s="606" t="s">
        <v>250</v>
      </c>
      <c r="I98" s="606" t="s">
        <v>316</v>
      </c>
      <c r="J98" s="606" t="s">
        <v>361</v>
      </c>
      <c r="K98" s="606" t="s">
        <v>362</v>
      </c>
      <c r="L98" s="606" t="s">
        <v>319</v>
      </c>
      <c r="M98" s="606" t="s">
        <v>251</v>
      </c>
      <c r="N98" s="606" t="s">
        <v>231</v>
      </c>
      <c r="O98" s="606">
        <v>32</v>
      </c>
      <c r="P98" s="606" t="s">
        <v>640</v>
      </c>
      <c r="Q98" s="606" t="s">
        <v>365</v>
      </c>
      <c r="R98" s="606" t="s">
        <v>366</v>
      </c>
      <c r="S98" s="606" t="s">
        <v>365</v>
      </c>
      <c r="T98" s="606" t="s">
        <v>324</v>
      </c>
      <c r="U98" s="606" t="s">
        <v>366</v>
      </c>
      <c r="V98" s="606" t="s">
        <v>324</v>
      </c>
      <c r="W98" s="606" t="s">
        <v>325</v>
      </c>
      <c r="X98" s="606" t="s">
        <v>326</v>
      </c>
      <c r="Y98" s="606" t="s">
        <v>327</v>
      </c>
      <c r="Z98" s="606" t="s">
        <v>328</v>
      </c>
      <c r="AA98" s="606" t="s">
        <v>329</v>
      </c>
      <c r="AB98" s="606" t="s">
        <v>354</v>
      </c>
      <c r="AC98" s="606" t="s">
        <v>331</v>
      </c>
      <c r="AD98" s="606" t="s">
        <v>332</v>
      </c>
      <c r="AE98" s="606" t="s">
        <v>333</v>
      </c>
      <c r="AF98" s="607"/>
      <c r="AG98" s="607">
        <v>5.0000000000000001E-4</v>
      </c>
    </row>
    <row r="99" spans="1:33" ht="15">
      <c r="B99" s="603">
        <v>76</v>
      </c>
      <c r="C99" s="603" t="s">
        <v>358</v>
      </c>
      <c r="D99" s="603" t="s">
        <v>641</v>
      </c>
      <c r="E99" s="603" t="s">
        <v>312</v>
      </c>
      <c r="F99" s="603" t="s">
        <v>313</v>
      </c>
      <c r="G99" s="603" t="s">
        <v>360</v>
      </c>
      <c r="H99" s="603" t="s">
        <v>250</v>
      </c>
      <c r="I99" s="603" t="s">
        <v>316</v>
      </c>
      <c r="J99" s="603" t="s">
        <v>361</v>
      </c>
      <c r="K99" s="603" t="s">
        <v>362</v>
      </c>
      <c r="L99" s="603" t="s">
        <v>319</v>
      </c>
      <c r="M99" s="603" t="s">
        <v>642</v>
      </c>
      <c r="N99" s="603" t="s">
        <v>231</v>
      </c>
      <c r="O99" s="603">
        <v>32</v>
      </c>
      <c r="P99" s="603" t="s">
        <v>643</v>
      </c>
      <c r="Q99" s="603" t="s">
        <v>365</v>
      </c>
      <c r="R99" s="603" t="s">
        <v>366</v>
      </c>
      <c r="S99" s="603" t="s">
        <v>365</v>
      </c>
      <c r="T99" s="603" t="s">
        <v>324</v>
      </c>
      <c r="U99" s="603" t="s">
        <v>366</v>
      </c>
      <c r="V99" s="603" t="s">
        <v>324</v>
      </c>
      <c r="W99" s="603" t="s">
        <v>325</v>
      </c>
      <c r="X99" s="603" t="s">
        <v>326</v>
      </c>
      <c r="Y99" s="603" t="s">
        <v>327</v>
      </c>
      <c r="Z99" s="603" t="s">
        <v>328</v>
      </c>
      <c r="AA99" s="603" t="s">
        <v>329</v>
      </c>
      <c r="AB99" s="603" t="s">
        <v>326</v>
      </c>
      <c r="AC99" s="603" t="s">
        <v>331</v>
      </c>
      <c r="AD99" s="603" t="s">
        <v>332</v>
      </c>
      <c r="AE99" s="603" t="s">
        <v>333</v>
      </c>
      <c r="AF99" s="604">
        <v>0</v>
      </c>
      <c r="AG99" s="604" t="e">
        <v>#N/A</v>
      </c>
    </row>
    <row r="100" spans="1:33" ht="15">
      <c r="B100" s="603">
        <v>77</v>
      </c>
      <c r="C100" s="603" t="s">
        <v>615</v>
      </c>
      <c r="D100" s="603" t="s">
        <v>644</v>
      </c>
      <c r="E100" s="603" t="s">
        <v>312</v>
      </c>
      <c r="F100" s="603" t="s">
        <v>313</v>
      </c>
      <c r="G100" s="603" t="s">
        <v>617</v>
      </c>
      <c r="H100" s="603" t="s">
        <v>618</v>
      </c>
      <c r="I100" s="603" t="s">
        <v>316</v>
      </c>
      <c r="J100" s="603" t="s">
        <v>619</v>
      </c>
      <c r="K100" s="603" t="s">
        <v>620</v>
      </c>
      <c r="L100" s="603" t="s">
        <v>319</v>
      </c>
      <c r="M100" s="603" t="s">
        <v>645</v>
      </c>
      <c r="N100" s="603" t="s">
        <v>236</v>
      </c>
      <c r="O100" s="603">
        <v>32</v>
      </c>
      <c r="P100" s="603" t="s">
        <v>646</v>
      </c>
      <c r="Q100" s="603" t="s">
        <v>623</v>
      </c>
      <c r="R100" s="603" t="s">
        <v>624</v>
      </c>
      <c r="S100" s="603" t="s">
        <v>623</v>
      </c>
      <c r="T100" s="603" t="s">
        <v>386</v>
      </c>
      <c r="U100" s="603" t="s">
        <v>624</v>
      </c>
      <c r="V100" s="603" t="s">
        <v>386</v>
      </c>
      <c r="W100" s="603" t="s">
        <v>325</v>
      </c>
      <c r="X100" s="603" t="s">
        <v>326</v>
      </c>
      <c r="Y100" s="603" t="s">
        <v>377</v>
      </c>
      <c r="Z100" s="603" t="s">
        <v>377</v>
      </c>
      <c r="AA100" s="603" t="s">
        <v>614</v>
      </c>
      <c r="AB100" s="603" t="s">
        <v>647</v>
      </c>
      <c r="AC100" s="603" t="s">
        <v>331</v>
      </c>
      <c r="AD100" s="603" t="s">
        <v>332</v>
      </c>
      <c r="AE100" s="603" t="s">
        <v>333</v>
      </c>
      <c r="AF100" s="604" t="e">
        <v>#N/A</v>
      </c>
      <c r="AG100" s="604">
        <v>0</v>
      </c>
    </row>
    <row r="101" spans="1:33" ht="15">
      <c r="B101" s="603">
        <v>78</v>
      </c>
      <c r="C101" s="603" t="s">
        <v>310</v>
      </c>
      <c r="D101" s="603" t="s">
        <v>648</v>
      </c>
      <c r="E101" s="603" t="s">
        <v>312</v>
      </c>
      <c r="F101" s="603" t="s">
        <v>313</v>
      </c>
      <c r="G101" s="603" t="s">
        <v>314</v>
      </c>
      <c r="H101" s="603" t="s">
        <v>315</v>
      </c>
      <c r="I101" s="603" t="s">
        <v>316</v>
      </c>
      <c r="J101" s="603" t="s">
        <v>317</v>
      </c>
      <c r="K101" s="603" t="s">
        <v>318</v>
      </c>
      <c r="L101" s="603" t="s">
        <v>319</v>
      </c>
      <c r="M101" s="603" t="s">
        <v>649</v>
      </c>
      <c r="N101" s="603" t="s">
        <v>231</v>
      </c>
      <c r="O101" s="603">
        <v>32</v>
      </c>
      <c r="P101" s="603" t="s">
        <v>650</v>
      </c>
      <c r="Q101" s="603" t="s">
        <v>322</v>
      </c>
      <c r="R101" s="603" t="s">
        <v>323</v>
      </c>
      <c r="S101" s="603" t="s">
        <v>322</v>
      </c>
      <c r="T101" s="603" t="s">
        <v>324</v>
      </c>
      <c r="U101" s="603" t="s">
        <v>323</v>
      </c>
      <c r="V101" s="603" t="s">
        <v>324</v>
      </c>
      <c r="W101" s="603" t="s">
        <v>325</v>
      </c>
      <c r="X101" s="603" t="s">
        <v>326</v>
      </c>
      <c r="Y101" s="603" t="s">
        <v>327</v>
      </c>
      <c r="Z101" s="603" t="s">
        <v>328</v>
      </c>
      <c r="AA101" s="603" t="s">
        <v>329</v>
      </c>
      <c r="AB101" s="603" t="s">
        <v>313</v>
      </c>
      <c r="AC101" s="603" t="s">
        <v>331</v>
      </c>
      <c r="AD101" s="603" t="s">
        <v>332</v>
      </c>
      <c r="AE101" s="603" t="s">
        <v>333</v>
      </c>
      <c r="AF101" s="604">
        <v>0</v>
      </c>
      <c r="AG101" s="604" t="e">
        <v>#N/A</v>
      </c>
    </row>
    <row r="102" spans="1:33" ht="15">
      <c r="B102" s="603">
        <v>79</v>
      </c>
      <c r="C102" s="603" t="s">
        <v>310</v>
      </c>
      <c r="D102" s="603" t="s">
        <v>651</v>
      </c>
      <c r="E102" s="603" t="s">
        <v>312</v>
      </c>
      <c r="F102" s="603" t="s">
        <v>313</v>
      </c>
      <c r="G102" s="603" t="s">
        <v>314</v>
      </c>
      <c r="H102" s="603" t="s">
        <v>315</v>
      </c>
      <c r="I102" s="603" t="s">
        <v>316</v>
      </c>
      <c r="J102" s="603" t="s">
        <v>317</v>
      </c>
      <c r="K102" s="603" t="s">
        <v>318</v>
      </c>
      <c r="L102" s="603" t="s">
        <v>319</v>
      </c>
      <c r="M102" s="603" t="s">
        <v>652</v>
      </c>
      <c r="N102" s="603" t="s">
        <v>231</v>
      </c>
      <c r="O102" s="603">
        <v>32</v>
      </c>
      <c r="P102" s="603" t="s">
        <v>653</v>
      </c>
      <c r="Q102" s="603" t="s">
        <v>322</v>
      </c>
      <c r="R102" s="603" t="s">
        <v>323</v>
      </c>
      <c r="S102" s="603" t="s">
        <v>322</v>
      </c>
      <c r="T102" s="603" t="s">
        <v>324</v>
      </c>
      <c r="U102" s="603" t="s">
        <v>323</v>
      </c>
      <c r="V102" s="603" t="s">
        <v>324</v>
      </c>
      <c r="W102" s="603" t="s">
        <v>325</v>
      </c>
      <c r="X102" s="603" t="s">
        <v>326</v>
      </c>
      <c r="Y102" s="603" t="s">
        <v>327</v>
      </c>
      <c r="Z102" s="603" t="s">
        <v>328</v>
      </c>
      <c r="AA102" s="603" t="s">
        <v>329</v>
      </c>
      <c r="AB102" s="603" t="s">
        <v>394</v>
      </c>
      <c r="AC102" s="603" t="s">
        <v>331</v>
      </c>
      <c r="AD102" s="603" t="s">
        <v>332</v>
      </c>
      <c r="AE102" s="603" t="s">
        <v>333</v>
      </c>
      <c r="AF102" s="604">
        <v>0</v>
      </c>
      <c r="AG102" s="604" t="e">
        <v>#N/A</v>
      </c>
    </row>
    <row r="103" spans="1:33" ht="15">
      <c r="B103" s="603">
        <v>80</v>
      </c>
      <c r="C103" s="603" t="s">
        <v>615</v>
      </c>
      <c r="D103" s="603" t="s">
        <v>654</v>
      </c>
      <c r="E103" s="603" t="s">
        <v>312</v>
      </c>
      <c r="F103" s="603" t="s">
        <v>313</v>
      </c>
      <c r="G103" s="603" t="s">
        <v>617</v>
      </c>
      <c r="H103" s="603" t="s">
        <v>618</v>
      </c>
      <c r="I103" s="603" t="s">
        <v>484</v>
      </c>
      <c r="J103" s="603" t="s">
        <v>619</v>
      </c>
      <c r="K103" s="603" t="s">
        <v>620</v>
      </c>
      <c r="L103" s="603" t="s">
        <v>319</v>
      </c>
      <c r="M103" s="603" t="s">
        <v>655</v>
      </c>
      <c r="N103" s="603" t="s">
        <v>236</v>
      </c>
      <c r="O103" s="603">
        <v>30</v>
      </c>
      <c r="P103" s="603" t="s">
        <v>656</v>
      </c>
      <c r="Q103" s="603" t="s">
        <v>623</v>
      </c>
      <c r="R103" s="603" t="s">
        <v>624</v>
      </c>
      <c r="S103" s="603" t="s">
        <v>623</v>
      </c>
      <c r="T103" s="603" t="s">
        <v>386</v>
      </c>
      <c r="U103" s="603" t="s">
        <v>624</v>
      </c>
      <c r="V103" s="603" t="s">
        <v>386</v>
      </c>
      <c r="W103" s="603" t="s">
        <v>325</v>
      </c>
      <c r="X103" s="603" t="s">
        <v>326</v>
      </c>
      <c r="Y103" s="603" t="s">
        <v>377</v>
      </c>
      <c r="Z103" s="603" t="s">
        <v>378</v>
      </c>
      <c r="AA103" s="603" t="s">
        <v>343</v>
      </c>
      <c r="AB103" s="603" t="s">
        <v>313</v>
      </c>
      <c r="AC103" s="603" t="s">
        <v>331</v>
      </c>
      <c r="AD103" s="603" t="s">
        <v>332</v>
      </c>
      <c r="AE103" s="603" t="s">
        <v>333</v>
      </c>
      <c r="AF103" s="604" t="e">
        <v>#N/A</v>
      </c>
      <c r="AG103" s="604">
        <v>0</v>
      </c>
    </row>
    <row r="104" spans="1:33" ht="15">
      <c r="B104" s="603">
        <v>81</v>
      </c>
      <c r="C104" s="603" t="s">
        <v>367</v>
      </c>
      <c r="D104" s="603" t="s">
        <v>657</v>
      </c>
      <c r="E104" s="603" t="s">
        <v>312</v>
      </c>
      <c r="F104" s="603" t="s">
        <v>313</v>
      </c>
      <c r="G104" s="603" t="s">
        <v>369</v>
      </c>
      <c r="H104" s="603" t="s">
        <v>370</v>
      </c>
      <c r="I104" s="603" t="s">
        <v>316</v>
      </c>
      <c r="J104" s="603" t="s">
        <v>371</v>
      </c>
      <c r="K104" s="603" t="s">
        <v>372</v>
      </c>
      <c r="L104" s="603" t="s">
        <v>319</v>
      </c>
      <c r="M104" s="603" t="s">
        <v>658</v>
      </c>
      <c r="N104" s="603" t="s">
        <v>236</v>
      </c>
      <c r="O104" s="603">
        <v>32</v>
      </c>
      <c r="P104" s="603" t="s">
        <v>659</v>
      </c>
      <c r="Q104" s="603" t="s">
        <v>375</v>
      </c>
      <c r="R104" s="603" t="s">
        <v>376</v>
      </c>
      <c r="S104" s="603" t="s">
        <v>375</v>
      </c>
      <c r="T104" s="603" t="s">
        <v>324</v>
      </c>
      <c r="U104" s="603" t="s">
        <v>376</v>
      </c>
      <c r="V104" s="603" t="s">
        <v>324</v>
      </c>
      <c r="W104" s="603" t="s">
        <v>325</v>
      </c>
      <c r="X104" s="603" t="s">
        <v>326</v>
      </c>
      <c r="Y104" s="603" t="s">
        <v>377</v>
      </c>
      <c r="Z104" s="603" t="s">
        <v>378</v>
      </c>
      <c r="AA104" s="603" t="s">
        <v>440</v>
      </c>
      <c r="AB104" s="603" t="s">
        <v>394</v>
      </c>
      <c r="AC104" s="603" t="s">
        <v>331</v>
      </c>
      <c r="AD104" s="603" t="s">
        <v>332</v>
      </c>
      <c r="AE104" s="603" t="s">
        <v>333</v>
      </c>
      <c r="AF104" s="604" t="e">
        <v>#N/A</v>
      </c>
      <c r="AG104" s="604">
        <v>0</v>
      </c>
    </row>
    <row r="105" spans="1:33" s="605" customFormat="1" ht="15">
      <c r="A105" s="605" t="s">
        <v>587</v>
      </c>
      <c r="B105" s="606">
        <v>82</v>
      </c>
      <c r="C105" s="606" t="s">
        <v>47</v>
      </c>
      <c r="D105" s="606" t="s">
        <v>254</v>
      </c>
      <c r="E105" s="606" t="s">
        <v>312</v>
      </c>
      <c r="F105" s="606" t="s">
        <v>313</v>
      </c>
      <c r="G105" s="606" t="s">
        <v>423</v>
      </c>
      <c r="H105" s="606" t="s">
        <v>46</v>
      </c>
      <c r="I105" s="606" t="s">
        <v>316</v>
      </c>
      <c r="J105" s="606" t="s">
        <v>337</v>
      </c>
      <c r="K105" s="606" t="s">
        <v>424</v>
      </c>
      <c r="L105" s="606" t="s">
        <v>319</v>
      </c>
      <c r="M105" s="606" t="s">
        <v>255</v>
      </c>
      <c r="N105" s="606" t="s">
        <v>231</v>
      </c>
      <c r="O105" s="606">
        <v>32</v>
      </c>
      <c r="P105" s="606" t="s">
        <v>660</v>
      </c>
      <c r="Q105" s="606" t="s">
        <v>427</v>
      </c>
      <c r="R105" s="606" t="s">
        <v>428</v>
      </c>
      <c r="S105" s="606" t="s">
        <v>427</v>
      </c>
      <c r="T105" s="606" t="s">
        <v>386</v>
      </c>
      <c r="U105" s="606" t="s">
        <v>428</v>
      </c>
      <c r="V105" s="606" t="s">
        <v>386</v>
      </c>
      <c r="W105" s="606" t="s">
        <v>325</v>
      </c>
      <c r="X105" s="606" t="s">
        <v>326</v>
      </c>
      <c r="Y105" s="606" t="s">
        <v>327</v>
      </c>
      <c r="Z105" s="606" t="s">
        <v>328</v>
      </c>
      <c r="AA105" s="606" t="s">
        <v>465</v>
      </c>
      <c r="AB105" s="606" t="s">
        <v>407</v>
      </c>
      <c r="AC105" s="606" t="s">
        <v>331</v>
      </c>
      <c r="AD105" s="606" t="s">
        <v>332</v>
      </c>
      <c r="AE105" s="606" t="s">
        <v>333</v>
      </c>
      <c r="AF105" s="607"/>
      <c r="AG105" s="607">
        <v>6.0699999999999997E-2</v>
      </c>
    </row>
    <row r="106" spans="1:33" s="605" customFormat="1" ht="15">
      <c r="A106" s="605" t="s">
        <v>587</v>
      </c>
      <c r="B106" s="606">
        <v>83</v>
      </c>
      <c r="C106" s="606" t="s">
        <v>47</v>
      </c>
      <c r="D106" s="606" t="s">
        <v>50</v>
      </c>
      <c r="E106" s="606" t="s">
        <v>312</v>
      </c>
      <c r="F106" s="606" t="s">
        <v>313</v>
      </c>
      <c r="G106" s="606" t="s">
        <v>423</v>
      </c>
      <c r="H106" s="606" t="s">
        <v>46</v>
      </c>
      <c r="I106" s="606" t="s">
        <v>316</v>
      </c>
      <c r="J106" s="606" t="s">
        <v>337</v>
      </c>
      <c r="K106" s="606" t="s">
        <v>424</v>
      </c>
      <c r="L106" s="606" t="s">
        <v>319</v>
      </c>
      <c r="M106" s="606" t="s">
        <v>252</v>
      </c>
      <c r="N106" s="606" t="s">
        <v>231</v>
      </c>
      <c r="O106" s="606">
        <v>32</v>
      </c>
      <c r="P106" s="606" t="s">
        <v>661</v>
      </c>
      <c r="Q106" s="606" t="s">
        <v>427</v>
      </c>
      <c r="R106" s="606" t="s">
        <v>428</v>
      </c>
      <c r="S106" s="606" t="s">
        <v>427</v>
      </c>
      <c r="T106" s="606" t="s">
        <v>386</v>
      </c>
      <c r="U106" s="606" t="s">
        <v>428</v>
      </c>
      <c r="V106" s="606" t="s">
        <v>386</v>
      </c>
      <c r="W106" s="606" t="s">
        <v>325</v>
      </c>
      <c r="X106" s="606" t="s">
        <v>326</v>
      </c>
      <c r="Y106" s="606" t="s">
        <v>327</v>
      </c>
      <c r="Z106" s="606" t="s">
        <v>328</v>
      </c>
      <c r="AA106" s="606" t="s">
        <v>465</v>
      </c>
      <c r="AB106" s="606" t="s">
        <v>411</v>
      </c>
      <c r="AC106" s="606" t="s">
        <v>331</v>
      </c>
      <c r="AD106" s="606" t="s">
        <v>332</v>
      </c>
      <c r="AE106" s="606" t="s">
        <v>333</v>
      </c>
      <c r="AF106" s="607"/>
      <c r="AG106" s="607">
        <v>6.7400000000000002E-2</v>
      </c>
    </row>
    <row r="107" spans="1:33" ht="15">
      <c r="B107" s="603">
        <v>84</v>
      </c>
      <c r="C107" s="603" t="s">
        <v>367</v>
      </c>
      <c r="D107" s="603" t="s">
        <v>662</v>
      </c>
      <c r="E107" s="603" t="s">
        <v>312</v>
      </c>
      <c r="F107" s="603" t="s">
        <v>313</v>
      </c>
      <c r="G107" s="603" t="s">
        <v>369</v>
      </c>
      <c r="H107" s="603" t="s">
        <v>370</v>
      </c>
      <c r="I107" s="603" t="s">
        <v>388</v>
      </c>
      <c r="J107" s="603" t="s">
        <v>371</v>
      </c>
      <c r="K107" s="603" t="s">
        <v>372</v>
      </c>
      <c r="L107" s="603" t="s">
        <v>319</v>
      </c>
      <c r="M107" s="603" t="s">
        <v>663</v>
      </c>
      <c r="N107" s="603" t="s">
        <v>236</v>
      </c>
      <c r="O107" s="603">
        <v>31</v>
      </c>
      <c r="P107" s="603" t="s">
        <v>664</v>
      </c>
      <c r="Q107" s="603" t="s">
        <v>375</v>
      </c>
      <c r="R107" s="603" t="s">
        <v>376</v>
      </c>
      <c r="S107" s="603" t="s">
        <v>375</v>
      </c>
      <c r="T107" s="603" t="s">
        <v>324</v>
      </c>
      <c r="U107" s="603" t="s">
        <v>376</v>
      </c>
      <c r="V107" s="603" t="s">
        <v>324</v>
      </c>
      <c r="W107" s="603" t="s">
        <v>325</v>
      </c>
      <c r="X107" s="603" t="s">
        <v>326</v>
      </c>
      <c r="Y107" s="603" t="s">
        <v>377</v>
      </c>
      <c r="Z107" s="603" t="s">
        <v>378</v>
      </c>
      <c r="AA107" s="603" t="s">
        <v>440</v>
      </c>
      <c r="AB107" s="603" t="s">
        <v>407</v>
      </c>
      <c r="AC107" s="603" t="s">
        <v>331</v>
      </c>
      <c r="AD107" s="603" t="s">
        <v>332</v>
      </c>
      <c r="AE107" s="603" t="s">
        <v>333</v>
      </c>
      <c r="AF107" s="604" t="e">
        <v>#N/A</v>
      </c>
      <c r="AG107" s="604">
        <v>0</v>
      </c>
    </row>
    <row r="108" spans="1:33" s="605" customFormat="1" ht="15">
      <c r="A108" s="605" t="s">
        <v>587</v>
      </c>
      <c r="B108" s="606">
        <v>85</v>
      </c>
      <c r="C108" s="606" t="s">
        <v>47</v>
      </c>
      <c r="D108" s="606" t="s">
        <v>52</v>
      </c>
      <c r="E108" s="606" t="s">
        <v>312</v>
      </c>
      <c r="F108" s="606" t="s">
        <v>313</v>
      </c>
      <c r="G108" s="606" t="s">
        <v>423</v>
      </c>
      <c r="H108" s="606" t="s">
        <v>46</v>
      </c>
      <c r="I108" s="606" t="s">
        <v>316</v>
      </c>
      <c r="J108" s="606" t="s">
        <v>337</v>
      </c>
      <c r="K108" s="606" t="s">
        <v>424</v>
      </c>
      <c r="L108" s="606" t="s">
        <v>319</v>
      </c>
      <c r="M108" s="606" t="s">
        <v>259</v>
      </c>
      <c r="N108" s="606" t="s">
        <v>231</v>
      </c>
      <c r="O108" s="606">
        <v>32</v>
      </c>
      <c r="P108" s="606" t="s">
        <v>665</v>
      </c>
      <c r="Q108" s="606" t="s">
        <v>427</v>
      </c>
      <c r="R108" s="606" t="s">
        <v>428</v>
      </c>
      <c r="S108" s="606" t="s">
        <v>427</v>
      </c>
      <c r="T108" s="606" t="s">
        <v>386</v>
      </c>
      <c r="U108" s="606" t="s">
        <v>428</v>
      </c>
      <c r="V108" s="606" t="s">
        <v>386</v>
      </c>
      <c r="W108" s="606" t="s">
        <v>325</v>
      </c>
      <c r="X108" s="606" t="s">
        <v>326</v>
      </c>
      <c r="Y108" s="606" t="s">
        <v>327</v>
      </c>
      <c r="Z108" s="606" t="s">
        <v>328</v>
      </c>
      <c r="AA108" s="606" t="s">
        <v>465</v>
      </c>
      <c r="AB108" s="606" t="s">
        <v>415</v>
      </c>
      <c r="AC108" s="606" t="s">
        <v>331</v>
      </c>
      <c r="AD108" s="606" t="s">
        <v>332</v>
      </c>
      <c r="AE108" s="606" t="s">
        <v>333</v>
      </c>
      <c r="AF108" s="607"/>
      <c r="AG108" s="607">
        <v>4.82E-2</v>
      </c>
    </row>
    <row r="109" spans="1:33" ht="15">
      <c r="B109" s="603">
        <v>86</v>
      </c>
      <c r="C109" s="603" t="s">
        <v>367</v>
      </c>
      <c r="D109" s="603" t="s">
        <v>666</v>
      </c>
      <c r="E109" s="603" t="s">
        <v>312</v>
      </c>
      <c r="F109" s="603" t="s">
        <v>313</v>
      </c>
      <c r="G109" s="603" t="s">
        <v>369</v>
      </c>
      <c r="H109" s="603" t="s">
        <v>370</v>
      </c>
      <c r="I109" s="603" t="s">
        <v>316</v>
      </c>
      <c r="J109" s="603" t="s">
        <v>371</v>
      </c>
      <c r="K109" s="603" t="s">
        <v>372</v>
      </c>
      <c r="L109" s="603" t="s">
        <v>319</v>
      </c>
      <c r="M109" s="603" t="s">
        <v>667</v>
      </c>
      <c r="N109" s="603" t="s">
        <v>236</v>
      </c>
      <c r="O109" s="603">
        <v>32</v>
      </c>
      <c r="P109" s="603" t="s">
        <v>668</v>
      </c>
      <c r="Q109" s="603" t="s">
        <v>375</v>
      </c>
      <c r="R109" s="603" t="s">
        <v>376</v>
      </c>
      <c r="S109" s="603" t="s">
        <v>375</v>
      </c>
      <c r="T109" s="603" t="s">
        <v>324</v>
      </c>
      <c r="U109" s="603" t="s">
        <v>376</v>
      </c>
      <c r="V109" s="603" t="s">
        <v>324</v>
      </c>
      <c r="W109" s="603" t="s">
        <v>325</v>
      </c>
      <c r="X109" s="603" t="s">
        <v>326</v>
      </c>
      <c r="Y109" s="603" t="s">
        <v>377</v>
      </c>
      <c r="Z109" s="603" t="s">
        <v>378</v>
      </c>
      <c r="AA109" s="603" t="s">
        <v>440</v>
      </c>
      <c r="AB109" s="603" t="s">
        <v>411</v>
      </c>
      <c r="AC109" s="603" t="s">
        <v>331</v>
      </c>
      <c r="AD109" s="603" t="s">
        <v>332</v>
      </c>
      <c r="AE109" s="603" t="s">
        <v>333</v>
      </c>
      <c r="AF109" s="604" t="e">
        <v>#N/A</v>
      </c>
      <c r="AG109" s="604">
        <v>0</v>
      </c>
    </row>
    <row r="110" spans="1:33" s="605" customFormat="1" ht="15">
      <c r="A110" s="605" t="s">
        <v>587</v>
      </c>
      <c r="B110" s="606">
        <v>87</v>
      </c>
      <c r="C110" s="606" t="s">
        <v>47</v>
      </c>
      <c r="D110" s="606" t="s">
        <v>243</v>
      </c>
      <c r="E110" s="606" t="s">
        <v>312</v>
      </c>
      <c r="F110" s="606" t="s">
        <v>313</v>
      </c>
      <c r="G110" s="606" t="s">
        <v>423</v>
      </c>
      <c r="H110" s="606" t="s">
        <v>46</v>
      </c>
      <c r="I110" s="606" t="s">
        <v>316</v>
      </c>
      <c r="J110" s="606" t="s">
        <v>337</v>
      </c>
      <c r="K110" s="606" t="s">
        <v>424</v>
      </c>
      <c r="L110" s="606" t="s">
        <v>319</v>
      </c>
      <c r="M110" s="606" t="s">
        <v>244</v>
      </c>
      <c r="N110" s="606" t="s">
        <v>231</v>
      </c>
      <c r="O110" s="606">
        <v>32</v>
      </c>
      <c r="P110" s="606" t="s">
        <v>669</v>
      </c>
      <c r="Q110" s="606" t="s">
        <v>427</v>
      </c>
      <c r="R110" s="606" t="s">
        <v>428</v>
      </c>
      <c r="S110" s="606" t="s">
        <v>427</v>
      </c>
      <c r="T110" s="606" t="s">
        <v>386</v>
      </c>
      <c r="U110" s="606" t="s">
        <v>428</v>
      </c>
      <c r="V110" s="606" t="s">
        <v>386</v>
      </c>
      <c r="W110" s="606" t="s">
        <v>325</v>
      </c>
      <c r="X110" s="606" t="s">
        <v>326</v>
      </c>
      <c r="Y110" s="606" t="s">
        <v>327</v>
      </c>
      <c r="Z110" s="606" t="s">
        <v>328</v>
      </c>
      <c r="AA110" s="606" t="s">
        <v>465</v>
      </c>
      <c r="AB110" s="606" t="s">
        <v>325</v>
      </c>
      <c r="AC110" s="606" t="s">
        <v>331</v>
      </c>
      <c r="AD110" s="606" t="s">
        <v>332</v>
      </c>
      <c r="AE110" s="606" t="s">
        <v>333</v>
      </c>
      <c r="AF110" s="607"/>
      <c r="AG110" s="607">
        <v>5.1499999999999997E-2</v>
      </c>
    </row>
    <row r="111" spans="1:33" ht="15">
      <c r="B111" s="603">
        <v>88</v>
      </c>
      <c r="C111" s="603" t="s">
        <v>367</v>
      </c>
      <c r="D111" s="603" t="s">
        <v>670</v>
      </c>
      <c r="E111" s="603" t="s">
        <v>312</v>
      </c>
      <c r="F111" s="603" t="s">
        <v>313</v>
      </c>
      <c r="G111" s="603" t="s">
        <v>369</v>
      </c>
      <c r="H111" s="603" t="s">
        <v>370</v>
      </c>
      <c r="I111" s="603" t="s">
        <v>316</v>
      </c>
      <c r="J111" s="603" t="s">
        <v>371</v>
      </c>
      <c r="K111" s="603" t="s">
        <v>372</v>
      </c>
      <c r="L111" s="603" t="s">
        <v>319</v>
      </c>
      <c r="M111" s="603" t="s">
        <v>671</v>
      </c>
      <c r="N111" s="603" t="s">
        <v>236</v>
      </c>
      <c r="O111" s="603">
        <v>32</v>
      </c>
      <c r="P111" s="603" t="s">
        <v>672</v>
      </c>
      <c r="Q111" s="603" t="s">
        <v>375</v>
      </c>
      <c r="R111" s="603" t="s">
        <v>376</v>
      </c>
      <c r="S111" s="603" t="s">
        <v>375</v>
      </c>
      <c r="T111" s="603" t="s">
        <v>324</v>
      </c>
      <c r="U111" s="603" t="s">
        <v>376</v>
      </c>
      <c r="V111" s="603" t="s">
        <v>324</v>
      </c>
      <c r="W111" s="603" t="s">
        <v>325</v>
      </c>
      <c r="X111" s="603" t="s">
        <v>326</v>
      </c>
      <c r="Y111" s="603" t="s">
        <v>377</v>
      </c>
      <c r="Z111" s="603" t="s">
        <v>378</v>
      </c>
      <c r="AA111" s="603" t="s">
        <v>440</v>
      </c>
      <c r="AB111" s="603" t="s">
        <v>415</v>
      </c>
      <c r="AC111" s="603" t="s">
        <v>331</v>
      </c>
      <c r="AD111" s="603" t="s">
        <v>332</v>
      </c>
      <c r="AE111" s="603" t="s">
        <v>333</v>
      </c>
      <c r="AF111" s="604" t="e">
        <v>#N/A</v>
      </c>
      <c r="AG111" s="604">
        <v>0</v>
      </c>
    </row>
    <row r="112" spans="1:33" s="605" customFormat="1" ht="15">
      <c r="A112" s="605" t="s">
        <v>587</v>
      </c>
      <c r="B112" s="606">
        <v>89</v>
      </c>
      <c r="C112" s="606" t="s">
        <v>47</v>
      </c>
      <c r="D112" s="606" t="s">
        <v>48</v>
      </c>
      <c r="E112" s="606" t="s">
        <v>312</v>
      </c>
      <c r="F112" s="606" t="s">
        <v>313</v>
      </c>
      <c r="G112" s="606" t="s">
        <v>423</v>
      </c>
      <c r="H112" s="606" t="s">
        <v>46</v>
      </c>
      <c r="I112" s="606" t="s">
        <v>316</v>
      </c>
      <c r="J112" s="606" t="s">
        <v>337</v>
      </c>
      <c r="K112" s="606" t="s">
        <v>424</v>
      </c>
      <c r="L112" s="606" t="s">
        <v>319</v>
      </c>
      <c r="M112" s="606" t="s">
        <v>262</v>
      </c>
      <c r="N112" s="606" t="s">
        <v>231</v>
      </c>
      <c r="O112" s="606">
        <v>32</v>
      </c>
      <c r="P112" s="606" t="s">
        <v>673</v>
      </c>
      <c r="Q112" s="606" t="s">
        <v>427</v>
      </c>
      <c r="R112" s="606" t="s">
        <v>428</v>
      </c>
      <c r="S112" s="606" t="s">
        <v>427</v>
      </c>
      <c r="T112" s="606" t="s">
        <v>386</v>
      </c>
      <c r="U112" s="606" t="s">
        <v>428</v>
      </c>
      <c r="V112" s="606" t="s">
        <v>386</v>
      </c>
      <c r="W112" s="606" t="s">
        <v>325</v>
      </c>
      <c r="X112" s="606" t="s">
        <v>326</v>
      </c>
      <c r="Y112" s="606" t="s">
        <v>327</v>
      </c>
      <c r="Z112" s="606" t="s">
        <v>328</v>
      </c>
      <c r="AA112" s="606" t="s">
        <v>465</v>
      </c>
      <c r="AB112" s="606" t="s">
        <v>330</v>
      </c>
      <c r="AC112" s="606" t="s">
        <v>331</v>
      </c>
      <c r="AD112" s="606" t="s">
        <v>332</v>
      </c>
      <c r="AE112" s="606" t="s">
        <v>333</v>
      </c>
      <c r="AF112" s="607"/>
      <c r="AG112" s="607">
        <v>5.5E-2</v>
      </c>
    </row>
    <row r="113" spans="1:33" ht="15">
      <c r="B113" s="603">
        <v>90</v>
      </c>
      <c r="C113" s="603" t="s">
        <v>367</v>
      </c>
      <c r="D113" s="603" t="s">
        <v>674</v>
      </c>
      <c r="E113" s="603" t="s">
        <v>312</v>
      </c>
      <c r="F113" s="603" t="s">
        <v>313</v>
      </c>
      <c r="G113" s="603" t="s">
        <v>369</v>
      </c>
      <c r="H113" s="603" t="s">
        <v>370</v>
      </c>
      <c r="I113" s="603" t="s">
        <v>316</v>
      </c>
      <c r="J113" s="603" t="s">
        <v>371</v>
      </c>
      <c r="K113" s="603" t="s">
        <v>372</v>
      </c>
      <c r="L113" s="603" t="s">
        <v>319</v>
      </c>
      <c r="M113" s="603" t="s">
        <v>675</v>
      </c>
      <c r="N113" s="603" t="s">
        <v>236</v>
      </c>
      <c r="O113" s="603">
        <v>32</v>
      </c>
      <c r="P113" s="603" t="s">
        <v>676</v>
      </c>
      <c r="Q113" s="603" t="s">
        <v>375</v>
      </c>
      <c r="R113" s="603" t="s">
        <v>376</v>
      </c>
      <c r="S113" s="603" t="s">
        <v>375</v>
      </c>
      <c r="T113" s="603" t="s">
        <v>324</v>
      </c>
      <c r="U113" s="603" t="s">
        <v>376</v>
      </c>
      <c r="V113" s="603" t="s">
        <v>324</v>
      </c>
      <c r="W113" s="603" t="s">
        <v>325</v>
      </c>
      <c r="X113" s="603" t="s">
        <v>326</v>
      </c>
      <c r="Y113" s="603" t="s">
        <v>377</v>
      </c>
      <c r="Z113" s="603" t="s">
        <v>378</v>
      </c>
      <c r="AA113" s="603" t="s">
        <v>440</v>
      </c>
      <c r="AB113" s="603" t="s">
        <v>325</v>
      </c>
      <c r="AC113" s="603" t="s">
        <v>331</v>
      </c>
      <c r="AD113" s="603" t="s">
        <v>332</v>
      </c>
      <c r="AE113" s="603" t="s">
        <v>333</v>
      </c>
      <c r="AF113" s="604" t="e">
        <v>#N/A</v>
      </c>
      <c r="AG113" s="604">
        <v>0</v>
      </c>
    </row>
    <row r="114" spans="1:33" ht="15">
      <c r="B114" s="603">
        <v>91</v>
      </c>
      <c r="C114" s="603" t="s">
        <v>47</v>
      </c>
      <c r="D114" s="603" t="s">
        <v>677</v>
      </c>
      <c r="E114" s="603" t="s">
        <v>312</v>
      </c>
      <c r="F114" s="603" t="s">
        <v>313</v>
      </c>
      <c r="G114" s="603" t="s">
        <v>423</v>
      </c>
      <c r="H114" s="603" t="s">
        <v>46</v>
      </c>
      <c r="I114" s="603" t="s">
        <v>316</v>
      </c>
      <c r="J114" s="603" t="s">
        <v>337</v>
      </c>
      <c r="K114" s="603" t="s">
        <v>424</v>
      </c>
      <c r="L114" s="603" t="s">
        <v>319</v>
      </c>
      <c r="M114" s="603" t="s">
        <v>678</v>
      </c>
      <c r="N114" s="603" t="s">
        <v>231</v>
      </c>
      <c r="O114" s="603">
        <v>32</v>
      </c>
      <c r="P114" s="603" t="s">
        <v>679</v>
      </c>
      <c r="Q114" s="603" t="s">
        <v>427</v>
      </c>
      <c r="R114" s="603" t="s">
        <v>428</v>
      </c>
      <c r="S114" s="603" t="s">
        <v>427</v>
      </c>
      <c r="T114" s="603" t="s">
        <v>386</v>
      </c>
      <c r="U114" s="603" t="s">
        <v>428</v>
      </c>
      <c r="V114" s="603" t="s">
        <v>386</v>
      </c>
      <c r="W114" s="603" t="s">
        <v>325</v>
      </c>
      <c r="X114" s="603" t="s">
        <v>326</v>
      </c>
      <c r="Y114" s="603" t="s">
        <v>327</v>
      </c>
      <c r="Z114" s="603" t="s">
        <v>328</v>
      </c>
      <c r="AA114" s="603" t="s">
        <v>465</v>
      </c>
      <c r="AB114" s="603" t="s">
        <v>347</v>
      </c>
      <c r="AC114" s="603" t="s">
        <v>331</v>
      </c>
      <c r="AD114" s="603" t="s">
        <v>332</v>
      </c>
      <c r="AE114" s="603" t="s">
        <v>333</v>
      </c>
      <c r="AF114" s="604">
        <v>0</v>
      </c>
      <c r="AG114" s="604" t="e">
        <v>#N/A</v>
      </c>
    </row>
    <row r="115" spans="1:33" ht="15">
      <c r="B115" s="603">
        <v>92</v>
      </c>
      <c r="C115" s="603" t="s">
        <v>367</v>
      </c>
      <c r="D115" s="603" t="s">
        <v>680</v>
      </c>
      <c r="E115" s="603" t="s">
        <v>312</v>
      </c>
      <c r="F115" s="603" t="s">
        <v>313</v>
      </c>
      <c r="G115" s="603" t="s">
        <v>369</v>
      </c>
      <c r="H115" s="603" t="s">
        <v>370</v>
      </c>
      <c r="I115" s="603" t="s">
        <v>316</v>
      </c>
      <c r="J115" s="603" t="s">
        <v>371</v>
      </c>
      <c r="K115" s="603" t="s">
        <v>372</v>
      </c>
      <c r="L115" s="603" t="s">
        <v>319</v>
      </c>
      <c r="M115" s="603" t="s">
        <v>681</v>
      </c>
      <c r="N115" s="603" t="s">
        <v>236</v>
      </c>
      <c r="O115" s="603">
        <v>32</v>
      </c>
      <c r="P115" s="603" t="s">
        <v>682</v>
      </c>
      <c r="Q115" s="603" t="s">
        <v>375</v>
      </c>
      <c r="R115" s="603" t="s">
        <v>376</v>
      </c>
      <c r="S115" s="603" t="s">
        <v>375</v>
      </c>
      <c r="T115" s="603" t="s">
        <v>324</v>
      </c>
      <c r="U115" s="603" t="s">
        <v>376</v>
      </c>
      <c r="V115" s="603" t="s">
        <v>324</v>
      </c>
      <c r="W115" s="603" t="s">
        <v>325</v>
      </c>
      <c r="X115" s="603" t="s">
        <v>326</v>
      </c>
      <c r="Y115" s="603" t="s">
        <v>377</v>
      </c>
      <c r="Z115" s="603" t="s">
        <v>378</v>
      </c>
      <c r="AA115" s="603" t="s">
        <v>475</v>
      </c>
      <c r="AB115" s="603" t="s">
        <v>330</v>
      </c>
      <c r="AC115" s="603" t="s">
        <v>331</v>
      </c>
      <c r="AD115" s="603" t="s">
        <v>332</v>
      </c>
      <c r="AE115" s="603" t="s">
        <v>333</v>
      </c>
      <c r="AF115" s="604" t="e">
        <v>#N/A</v>
      </c>
      <c r="AG115" s="604">
        <v>0</v>
      </c>
    </row>
    <row r="116" spans="1:33" ht="15">
      <c r="B116" s="603">
        <v>93</v>
      </c>
      <c r="C116" s="603" t="s">
        <v>47</v>
      </c>
      <c r="D116" s="603" t="s">
        <v>683</v>
      </c>
      <c r="E116" s="603" t="s">
        <v>312</v>
      </c>
      <c r="F116" s="603" t="s">
        <v>313</v>
      </c>
      <c r="G116" s="603" t="s">
        <v>423</v>
      </c>
      <c r="H116" s="603" t="s">
        <v>46</v>
      </c>
      <c r="I116" s="603" t="s">
        <v>316</v>
      </c>
      <c r="J116" s="603" t="s">
        <v>337</v>
      </c>
      <c r="K116" s="603" t="s">
        <v>424</v>
      </c>
      <c r="L116" s="603" t="s">
        <v>319</v>
      </c>
      <c r="M116" s="603" t="s">
        <v>684</v>
      </c>
      <c r="N116" s="603" t="s">
        <v>231</v>
      </c>
      <c r="O116" s="603">
        <v>32</v>
      </c>
      <c r="P116" s="603" t="s">
        <v>685</v>
      </c>
      <c r="Q116" s="603" t="s">
        <v>427</v>
      </c>
      <c r="R116" s="603" t="s">
        <v>428</v>
      </c>
      <c r="S116" s="603" t="s">
        <v>427</v>
      </c>
      <c r="T116" s="603" t="s">
        <v>386</v>
      </c>
      <c r="U116" s="603" t="s">
        <v>428</v>
      </c>
      <c r="V116" s="603" t="s">
        <v>386</v>
      </c>
      <c r="W116" s="603" t="s">
        <v>325</v>
      </c>
      <c r="X116" s="603" t="s">
        <v>326</v>
      </c>
      <c r="Y116" s="603" t="s">
        <v>327</v>
      </c>
      <c r="Z116" s="603" t="s">
        <v>328</v>
      </c>
      <c r="AA116" s="603" t="s">
        <v>465</v>
      </c>
      <c r="AB116" s="603" t="s">
        <v>354</v>
      </c>
      <c r="AC116" s="603" t="s">
        <v>331</v>
      </c>
      <c r="AD116" s="603" t="s">
        <v>332</v>
      </c>
      <c r="AE116" s="603" t="s">
        <v>333</v>
      </c>
      <c r="AF116" s="604">
        <v>0</v>
      </c>
      <c r="AG116" s="604" t="e">
        <v>#N/A</v>
      </c>
    </row>
    <row r="117" spans="1:33" ht="15">
      <c r="B117" s="603">
        <v>94</v>
      </c>
      <c r="C117" s="603" t="s">
        <v>47</v>
      </c>
      <c r="D117" s="603" t="s">
        <v>686</v>
      </c>
      <c r="E117" s="603" t="s">
        <v>312</v>
      </c>
      <c r="F117" s="603" t="s">
        <v>313</v>
      </c>
      <c r="G117" s="603" t="s">
        <v>423</v>
      </c>
      <c r="H117" s="603" t="s">
        <v>46</v>
      </c>
      <c r="I117" s="603" t="s">
        <v>316</v>
      </c>
      <c r="J117" s="603" t="s">
        <v>337</v>
      </c>
      <c r="K117" s="603" t="s">
        <v>424</v>
      </c>
      <c r="L117" s="603" t="s">
        <v>319</v>
      </c>
      <c r="M117" s="603" t="s">
        <v>687</v>
      </c>
      <c r="N117" s="603" t="s">
        <v>231</v>
      </c>
      <c r="O117" s="603">
        <v>32</v>
      </c>
      <c r="P117" s="603" t="s">
        <v>688</v>
      </c>
      <c r="Q117" s="603" t="s">
        <v>427</v>
      </c>
      <c r="R117" s="603" t="s">
        <v>428</v>
      </c>
      <c r="S117" s="603" t="s">
        <v>427</v>
      </c>
      <c r="T117" s="603" t="s">
        <v>386</v>
      </c>
      <c r="U117" s="603" t="s">
        <v>428</v>
      </c>
      <c r="V117" s="603" t="s">
        <v>386</v>
      </c>
      <c r="W117" s="603" t="s">
        <v>325</v>
      </c>
      <c r="X117" s="603" t="s">
        <v>326</v>
      </c>
      <c r="Y117" s="603" t="s">
        <v>327</v>
      </c>
      <c r="Z117" s="603" t="s">
        <v>328</v>
      </c>
      <c r="AA117" s="603" t="s">
        <v>465</v>
      </c>
      <c r="AB117" s="603" t="s">
        <v>326</v>
      </c>
      <c r="AC117" s="603" t="s">
        <v>331</v>
      </c>
      <c r="AD117" s="603" t="s">
        <v>505</v>
      </c>
      <c r="AE117" s="603" t="s">
        <v>333</v>
      </c>
      <c r="AF117" s="604">
        <v>0</v>
      </c>
      <c r="AG117" s="604" t="e">
        <v>#N/A</v>
      </c>
    </row>
    <row r="118" spans="1:33" ht="15">
      <c r="B118" s="603">
        <v>95</v>
      </c>
      <c r="C118" s="603" t="s">
        <v>334</v>
      </c>
      <c r="D118" s="603" t="s">
        <v>689</v>
      </c>
      <c r="E118" s="603" t="s">
        <v>312</v>
      </c>
      <c r="F118" s="603" t="s">
        <v>313</v>
      </c>
      <c r="G118" s="603" t="s">
        <v>336</v>
      </c>
      <c r="H118" s="603" t="s">
        <v>234</v>
      </c>
      <c r="I118" s="603" t="s">
        <v>316</v>
      </c>
      <c r="J118" s="603" t="s">
        <v>337</v>
      </c>
      <c r="K118" s="603" t="s">
        <v>338</v>
      </c>
      <c r="L118" s="603" t="s">
        <v>319</v>
      </c>
      <c r="M118" s="603" t="s">
        <v>690</v>
      </c>
      <c r="N118" s="603" t="s">
        <v>236</v>
      </c>
      <c r="O118" s="603">
        <v>32</v>
      </c>
      <c r="P118" s="603" t="s">
        <v>691</v>
      </c>
      <c r="Q118" s="603" t="s">
        <v>341</v>
      </c>
      <c r="R118" s="603" t="s">
        <v>342</v>
      </c>
      <c r="S118" s="603" t="s">
        <v>341</v>
      </c>
      <c r="T118" s="603" t="s">
        <v>324</v>
      </c>
      <c r="U118" s="603" t="s">
        <v>342</v>
      </c>
      <c r="V118" s="603" t="s">
        <v>324</v>
      </c>
      <c r="W118" s="603" t="s">
        <v>325</v>
      </c>
      <c r="X118" s="603" t="s">
        <v>326</v>
      </c>
      <c r="Y118" s="603" t="s">
        <v>328</v>
      </c>
      <c r="Z118" s="603" t="s">
        <v>328</v>
      </c>
      <c r="AA118" s="603" t="s">
        <v>475</v>
      </c>
      <c r="AB118" s="603" t="s">
        <v>347</v>
      </c>
      <c r="AC118" s="603" t="s">
        <v>331</v>
      </c>
      <c r="AD118" s="603" t="s">
        <v>505</v>
      </c>
      <c r="AE118" s="603" t="s">
        <v>333</v>
      </c>
      <c r="AF118" s="604" t="e">
        <v>#N/A</v>
      </c>
      <c r="AG118" s="604">
        <v>0</v>
      </c>
    </row>
    <row r="119" spans="1:33" ht="15">
      <c r="B119" s="603">
        <v>96</v>
      </c>
      <c r="C119" s="603" t="s">
        <v>590</v>
      </c>
      <c r="D119" s="603" t="s">
        <v>692</v>
      </c>
      <c r="E119" s="603" t="s">
        <v>312</v>
      </c>
      <c r="F119" s="603" t="s">
        <v>313</v>
      </c>
      <c r="G119" s="603" t="s">
        <v>592</v>
      </c>
      <c r="H119" s="603" t="s">
        <v>246</v>
      </c>
      <c r="I119" s="603" t="s">
        <v>316</v>
      </c>
      <c r="J119" s="603" t="s">
        <v>593</v>
      </c>
      <c r="K119" s="603" t="s">
        <v>594</v>
      </c>
      <c r="L119" s="603" t="s">
        <v>319</v>
      </c>
      <c r="M119" s="603" t="s">
        <v>693</v>
      </c>
      <c r="N119" s="603" t="s">
        <v>231</v>
      </c>
      <c r="O119" s="603">
        <v>32</v>
      </c>
      <c r="P119" s="603" t="s">
        <v>694</v>
      </c>
      <c r="Q119" s="603" t="s">
        <v>597</v>
      </c>
      <c r="R119" s="603" t="s">
        <v>598</v>
      </c>
      <c r="S119" s="603" t="s">
        <v>597</v>
      </c>
      <c r="T119" s="603" t="s">
        <v>405</v>
      </c>
      <c r="U119" s="603" t="s">
        <v>598</v>
      </c>
      <c r="V119" s="603" t="s">
        <v>386</v>
      </c>
      <c r="W119" s="603" t="s">
        <v>325</v>
      </c>
      <c r="X119" s="603" t="s">
        <v>326</v>
      </c>
      <c r="Y119" s="603" t="s">
        <v>327</v>
      </c>
      <c r="Z119" s="603" t="s">
        <v>328</v>
      </c>
      <c r="AA119" s="603" t="s">
        <v>475</v>
      </c>
      <c r="AB119" s="603" t="s">
        <v>313</v>
      </c>
      <c r="AC119" s="603" t="s">
        <v>331</v>
      </c>
      <c r="AD119" s="603" t="s">
        <v>505</v>
      </c>
      <c r="AE119" s="603" t="s">
        <v>333</v>
      </c>
      <c r="AF119" s="604">
        <v>0</v>
      </c>
      <c r="AG119" s="604" t="e">
        <v>#N/A</v>
      </c>
    </row>
    <row r="120" spans="1:33" s="605" customFormat="1" ht="15">
      <c r="A120" s="605" t="s">
        <v>587</v>
      </c>
      <c r="B120" s="606">
        <v>97</v>
      </c>
      <c r="C120" s="606" t="s">
        <v>334</v>
      </c>
      <c r="D120" s="606" t="s">
        <v>233</v>
      </c>
      <c r="E120" s="606" t="s">
        <v>312</v>
      </c>
      <c r="F120" s="606" t="s">
        <v>313</v>
      </c>
      <c r="G120" s="606" t="s">
        <v>336</v>
      </c>
      <c r="H120" s="606" t="s">
        <v>234</v>
      </c>
      <c r="I120" s="606" t="s">
        <v>316</v>
      </c>
      <c r="J120" s="606" t="s">
        <v>337</v>
      </c>
      <c r="K120" s="606" t="s">
        <v>338</v>
      </c>
      <c r="L120" s="606" t="s">
        <v>319</v>
      </c>
      <c r="M120" s="606" t="s">
        <v>235</v>
      </c>
      <c r="N120" s="606" t="s">
        <v>236</v>
      </c>
      <c r="O120" s="606">
        <v>32</v>
      </c>
      <c r="P120" s="606" t="s">
        <v>695</v>
      </c>
      <c r="Q120" s="606" t="s">
        <v>341</v>
      </c>
      <c r="R120" s="606" t="s">
        <v>342</v>
      </c>
      <c r="S120" s="606" t="s">
        <v>341</v>
      </c>
      <c r="T120" s="606" t="s">
        <v>324</v>
      </c>
      <c r="U120" s="606" t="s">
        <v>342</v>
      </c>
      <c r="V120" s="606" t="s">
        <v>324</v>
      </c>
      <c r="W120" s="606" t="s">
        <v>325</v>
      </c>
      <c r="X120" s="606" t="s">
        <v>326</v>
      </c>
      <c r="Y120" s="606" t="s">
        <v>328</v>
      </c>
      <c r="Z120" s="606" t="s">
        <v>328</v>
      </c>
      <c r="AA120" s="606" t="s">
        <v>440</v>
      </c>
      <c r="AB120" s="606" t="s">
        <v>354</v>
      </c>
      <c r="AC120" s="606" t="s">
        <v>331</v>
      </c>
      <c r="AD120" s="606" t="s">
        <v>505</v>
      </c>
      <c r="AE120" s="606" t="s">
        <v>333</v>
      </c>
      <c r="AF120" s="607">
        <v>4.7399999999999998E-2</v>
      </c>
      <c r="AG120" s="607"/>
    </row>
    <row r="121" spans="1:33" ht="15">
      <c r="B121" s="603">
        <v>98</v>
      </c>
      <c r="C121" s="603" t="s">
        <v>590</v>
      </c>
      <c r="D121" s="603" t="s">
        <v>696</v>
      </c>
      <c r="E121" s="603" t="s">
        <v>312</v>
      </c>
      <c r="F121" s="603" t="s">
        <v>313</v>
      </c>
      <c r="G121" s="603" t="s">
        <v>592</v>
      </c>
      <c r="H121" s="603" t="s">
        <v>246</v>
      </c>
      <c r="I121" s="603" t="s">
        <v>316</v>
      </c>
      <c r="J121" s="603" t="s">
        <v>593</v>
      </c>
      <c r="K121" s="603" t="s">
        <v>594</v>
      </c>
      <c r="L121" s="603" t="s">
        <v>319</v>
      </c>
      <c r="M121" s="603" t="s">
        <v>697</v>
      </c>
      <c r="N121" s="603" t="s">
        <v>231</v>
      </c>
      <c r="O121" s="603">
        <v>32</v>
      </c>
      <c r="P121" s="603" t="s">
        <v>698</v>
      </c>
      <c r="Q121" s="603" t="s">
        <v>597</v>
      </c>
      <c r="R121" s="603" t="s">
        <v>598</v>
      </c>
      <c r="S121" s="603" t="s">
        <v>597</v>
      </c>
      <c r="T121" s="603" t="s">
        <v>405</v>
      </c>
      <c r="U121" s="603" t="s">
        <v>598</v>
      </c>
      <c r="V121" s="603" t="s">
        <v>386</v>
      </c>
      <c r="W121" s="603" t="s">
        <v>325</v>
      </c>
      <c r="X121" s="603" t="s">
        <v>326</v>
      </c>
      <c r="Y121" s="603" t="s">
        <v>327</v>
      </c>
      <c r="Z121" s="603" t="s">
        <v>328</v>
      </c>
      <c r="AA121" s="603" t="s">
        <v>475</v>
      </c>
      <c r="AB121" s="603" t="s">
        <v>394</v>
      </c>
      <c r="AC121" s="603" t="s">
        <v>331</v>
      </c>
      <c r="AD121" s="603" t="s">
        <v>505</v>
      </c>
      <c r="AE121" s="603" t="s">
        <v>333</v>
      </c>
      <c r="AF121" s="604">
        <v>0</v>
      </c>
      <c r="AG121" s="604" t="e">
        <v>#N/A</v>
      </c>
    </row>
    <row r="122" spans="1:33" ht="15">
      <c r="B122" s="603">
        <v>99</v>
      </c>
      <c r="C122" s="603" t="s">
        <v>40</v>
      </c>
      <c r="D122" s="603" t="s">
        <v>699</v>
      </c>
      <c r="E122" s="603" t="s">
        <v>312</v>
      </c>
      <c r="F122" s="603" t="s">
        <v>313</v>
      </c>
      <c r="G122" s="603" t="s">
        <v>380</v>
      </c>
      <c r="H122" s="603" t="s">
        <v>39</v>
      </c>
      <c r="I122" s="603" t="s">
        <v>484</v>
      </c>
      <c r="J122" s="603" t="s">
        <v>381</v>
      </c>
      <c r="K122" s="603" t="s">
        <v>39</v>
      </c>
      <c r="L122" s="603" t="s">
        <v>319</v>
      </c>
      <c r="M122" s="603" t="s">
        <v>700</v>
      </c>
      <c r="N122" s="603" t="s">
        <v>236</v>
      </c>
      <c r="O122" s="603">
        <v>30</v>
      </c>
      <c r="P122" s="603" t="s">
        <v>701</v>
      </c>
      <c r="Q122" s="603" t="s">
        <v>384</v>
      </c>
      <c r="R122" s="603" t="s">
        <v>385</v>
      </c>
      <c r="S122" s="603" t="s">
        <v>384</v>
      </c>
      <c r="T122" s="603" t="s">
        <v>324</v>
      </c>
      <c r="U122" s="603" t="s">
        <v>385</v>
      </c>
      <c r="V122" s="603" t="s">
        <v>324</v>
      </c>
      <c r="W122" s="603" t="s">
        <v>325</v>
      </c>
      <c r="X122" s="603" t="s">
        <v>326</v>
      </c>
      <c r="Y122" s="603" t="s">
        <v>328</v>
      </c>
      <c r="Z122" s="603" t="s">
        <v>328</v>
      </c>
      <c r="AA122" s="603" t="s">
        <v>440</v>
      </c>
      <c r="AB122" s="603" t="s">
        <v>326</v>
      </c>
      <c r="AC122" s="603" t="s">
        <v>331</v>
      </c>
      <c r="AD122" s="603" t="s">
        <v>505</v>
      </c>
      <c r="AE122" s="603" t="s">
        <v>333</v>
      </c>
      <c r="AF122" s="604" t="e">
        <v>#N/A</v>
      </c>
      <c r="AG122" s="604">
        <v>0</v>
      </c>
    </row>
    <row r="123" spans="1:33" ht="15">
      <c r="B123" s="603">
        <v>100</v>
      </c>
      <c r="C123" s="603" t="s">
        <v>590</v>
      </c>
      <c r="D123" s="603" t="s">
        <v>702</v>
      </c>
      <c r="E123" s="603" t="s">
        <v>312</v>
      </c>
      <c r="F123" s="603" t="s">
        <v>313</v>
      </c>
      <c r="G123" s="603" t="s">
        <v>592</v>
      </c>
      <c r="H123" s="603" t="s">
        <v>246</v>
      </c>
      <c r="I123" s="603" t="s">
        <v>316</v>
      </c>
      <c r="J123" s="603" t="s">
        <v>593</v>
      </c>
      <c r="K123" s="603" t="s">
        <v>594</v>
      </c>
      <c r="L123" s="603" t="s">
        <v>319</v>
      </c>
      <c r="M123" s="603" t="s">
        <v>703</v>
      </c>
      <c r="N123" s="603" t="s">
        <v>231</v>
      </c>
      <c r="O123" s="603">
        <v>32</v>
      </c>
      <c r="P123" s="603" t="s">
        <v>704</v>
      </c>
      <c r="Q123" s="603" t="s">
        <v>597</v>
      </c>
      <c r="R123" s="603" t="s">
        <v>598</v>
      </c>
      <c r="S123" s="603" t="s">
        <v>597</v>
      </c>
      <c r="T123" s="603" t="s">
        <v>405</v>
      </c>
      <c r="U123" s="603" t="s">
        <v>598</v>
      </c>
      <c r="V123" s="603" t="s">
        <v>386</v>
      </c>
      <c r="W123" s="603" t="s">
        <v>325</v>
      </c>
      <c r="X123" s="603" t="s">
        <v>326</v>
      </c>
      <c r="Y123" s="603" t="s">
        <v>327</v>
      </c>
      <c r="Z123" s="603" t="s">
        <v>328</v>
      </c>
      <c r="AA123" s="603" t="s">
        <v>465</v>
      </c>
      <c r="AB123" s="603" t="s">
        <v>407</v>
      </c>
      <c r="AC123" s="603" t="s">
        <v>331</v>
      </c>
      <c r="AD123" s="603" t="s">
        <v>505</v>
      </c>
      <c r="AE123" s="603" t="s">
        <v>333</v>
      </c>
      <c r="AF123" s="604">
        <v>0</v>
      </c>
      <c r="AG123" s="604" t="e">
        <v>#N/A</v>
      </c>
    </row>
    <row r="124" spans="1:33" ht="15">
      <c r="B124" s="603">
        <v>101</v>
      </c>
      <c r="C124" s="603" t="s">
        <v>40</v>
      </c>
      <c r="D124" s="603" t="s">
        <v>705</v>
      </c>
      <c r="E124" s="603" t="s">
        <v>312</v>
      </c>
      <c r="F124" s="603" t="s">
        <v>313</v>
      </c>
      <c r="G124" s="603" t="s">
        <v>380</v>
      </c>
      <c r="H124" s="603" t="s">
        <v>39</v>
      </c>
      <c r="I124" s="603" t="s">
        <v>316</v>
      </c>
      <c r="J124" s="603" t="s">
        <v>381</v>
      </c>
      <c r="K124" s="603" t="s">
        <v>39</v>
      </c>
      <c r="L124" s="603" t="s">
        <v>319</v>
      </c>
      <c r="M124" s="603" t="s">
        <v>706</v>
      </c>
      <c r="N124" s="603" t="s">
        <v>236</v>
      </c>
      <c r="O124" s="603">
        <v>32</v>
      </c>
      <c r="P124" s="603" t="s">
        <v>707</v>
      </c>
      <c r="Q124" s="603" t="s">
        <v>384</v>
      </c>
      <c r="R124" s="603" t="s">
        <v>385</v>
      </c>
      <c r="S124" s="603" t="s">
        <v>384</v>
      </c>
      <c r="T124" s="603" t="s">
        <v>324</v>
      </c>
      <c r="U124" s="603" t="s">
        <v>385</v>
      </c>
      <c r="V124" s="603" t="s">
        <v>324</v>
      </c>
      <c r="W124" s="603" t="s">
        <v>325</v>
      </c>
      <c r="X124" s="603" t="s">
        <v>326</v>
      </c>
      <c r="Y124" s="603" t="s">
        <v>328</v>
      </c>
      <c r="Z124" s="603" t="s">
        <v>328</v>
      </c>
      <c r="AA124" s="603" t="s">
        <v>440</v>
      </c>
      <c r="AB124" s="603" t="s">
        <v>313</v>
      </c>
      <c r="AC124" s="603" t="s">
        <v>331</v>
      </c>
      <c r="AD124" s="603" t="s">
        <v>505</v>
      </c>
      <c r="AE124" s="603" t="s">
        <v>333</v>
      </c>
      <c r="AF124" s="604" t="e">
        <v>#N/A</v>
      </c>
      <c r="AG124" s="604">
        <v>0</v>
      </c>
    </row>
    <row r="125" spans="1:33" ht="15">
      <c r="B125" s="603">
        <v>102</v>
      </c>
      <c r="C125" s="603" t="s">
        <v>40</v>
      </c>
      <c r="D125" s="603" t="s">
        <v>708</v>
      </c>
      <c r="E125" s="603" t="s">
        <v>312</v>
      </c>
      <c r="F125" s="603" t="s">
        <v>313</v>
      </c>
      <c r="G125" s="603" t="s">
        <v>380</v>
      </c>
      <c r="H125" s="603" t="s">
        <v>39</v>
      </c>
      <c r="I125" s="603" t="s">
        <v>316</v>
      </c>
      <c r="J125" s="603" t="s">
        <v>381</v>
      </c>
      <c r="K125" s="603" t="s">
        <v>39</v>
      </c>
      <c r="L125" s="603" t="s">
        <v>319</v>
      </c>
      <c r="M125" s="603" t="s">
        <v>709</v>
      </c>
      <c r="N125" s="603" t="s">
        <v>236</v>
      </c>
      <c r="O125" s="603">
        <v>32</v>
      </c>
      <c r="P125" s="603" t="s">
        <v>710</v>
      </c>
      <c r="Q125" s="603" t="s">
        <v>384</v>
      </c>
      <c r="R125" s="603" t="s">
        <v>385</v>
      </c>
      <c r="S125" s="603" t="s">
        <v>384</v>
      </c>
      <c r="T125" s="603" t="s">
        <v>324</v>
      </c>
      <c r="U125" s="603" t="s">
        <v>385</v>
      </c>
      <c r="V125" s="603" t="s">
        <v>324</v>
      </c>
      <c r="W125" s="603" t="s">
        <v>325</v>
      </c>
      <c r="X125" s="603" t="s">
        <v>326</v>
      </c>
      <c r="Y125" s="603" t="s">
        <v>328</v>
      </c>
      <c r="Z125" s="603" t="s">
        <v>328</v>
      </c>
      <c r="AA125" s="603" t="s">
        <v>440</v>
      </c>
      <c r="AB125" s="603" t="s">
        <v>394</v>
      </c>
      <c r="AC125" s="603" t="s">
        <v>331</v>
      </c>
      <c r="AD125" s="603" t="s">
        <v>505</v>
      </c>
      <c r="AE125" s="603" t="s">
        <v>333</v>
      </c>
      <c r="AF125" s="604" t="e">
        <v>#N/A</v>
      </c>
      <c r="AG125" s="604">
        <v>0</v>
      </c>
    </row>
    <row r="126" spans="1:33" ht="15">
      <c r="B126" s="603">
        <v>103</v>
      </c>
      <c r="C126" s="603" t="s">
        <v>358</v>
      </c>
      <c r="D126" s="603" t="s">
        <v>711</v>
      </c>
      <c r="E126" s="603" t="s">
        <v>312</v>
      </c>
      <c r="F126" s="603" t="s">
        <v>313</v>
      </c>
      <c r="G126" s="603" t="s">
        <v>360</v>
      </c>
      <c r="H126" s="603" t="s">
        <v>250</v>
      </c>
      <c r="I126" s="603" t="s">
        <v>316</v>
      </c>
      <c r="J126" s="603" t="s">
        <v>361</v>
      </c>
      <c r="K126" s="603" t="s">
        <v>362</v>
      </c>
      <c r="L126" s="603" t="s">
        <v>319</v>
      </c>
      <c r="M126" s="603" t="s">
        <v>712</v>
      </c>
      <c r="N126" s="603" t="s">
        <v>231</v>
      </c>
      <c r="O126" s="603">
        <v>32</v>
      </c>
      <c r="P126" s="603" t="s">
        <v>713</v>
      </c>
      <c r="Q126" s="603" t="s">
        <v>365</v>
      </c>
      <c r="R126" s="603" t="s">
        <v>366</v>
      </c>
      <c r="S126" s="603" t="s">
        <v>365</v>
      </c>
      <c r="T126" s="603" t="s">
        <v>324</v>
      </c>
      <c r="U126" s="603" t="s">
        <v>366</v>
      </c>
      <c r="V126" s="603" t="s">
        <v>324</v>
      </c>
      <c r="W126" s="603" t="s">
        <v>325</v>
      </c>
      <c r="X126" s="603" t="s">
        <v>326</v>
      </c>
      <c r="Y126" s="603" t="s">
        <v>327</v>
      </c>
      <c r="Z126" s="603" t="s">
        <v>328</v>
      </c>
      <c r="AA126" s="603" t="s">
        <v>465</v>
      </c>
      <c r="AB126" s="603" t="s">
        <v>411</v>
      </c>
      <c r="AC126" s="603" t="s">
        <v>331</v>
      </c>
      <c r="AD126" s="603" t="s">
        <v>505</v>
      </c>
      <c r="AE126" s="603" t="s">
        <v>333</v>
      </c>
      <c r="AF126" s="604">
        <v>0</v>
      </c>
      <c r="AG126" s="604" t="e">
        <v>#N/A</v>
      </c>
    </row>
    <row r="127" spans="1:33" ht="15">
      <c r="B127" s="603">
        <v>104</v>
      </c>
      <c r="C127" s="603" t="s">
        <v>714</v>
      </c>
      <c r="D127" s="603" t="s">
        <v>715</v>
      </c>
      <c r="E127" s="603" t="s">
        <v>312</v>
      </c>
      <c r="F127" s="603" t="s">
        <v>313</v>
      </c>
      <c r="G127" s="603" t="s">
        <v>716</v>
      </c>
      <c r="H127" s="603" t="s">
        <v>717</v>
      </c>
      <c r="I127" s="603" t="s">
        <v>316</v>
      </c>
      <c r="J127" s="603" t="s">
        <v>452</v>
      </c>
      <c r="K127" s="603" t="s">
        <v>718</v>
      </c>
      <c r="L127" s="603" t="s">
        <v>319</v>
      </c>
      <c r="M127" s="603" t="s">
        <v>719</v>
      </c>
      <c r="N127" s="603" t="s">
        <v>236</v>
      </c>
      <c r="O127" s="603">
        <v>32</v>
      </c>
      <c r="P127" s="603" t="s">
        <v>720</v>
      </c>
      <c r="Q127" s="603" t="s">
        <v>721</v>
      </c>
      <c r="R127" s="603" t="s">
        <v>722</v>
      </c>
      <c r="S127" s="603" t="s">
        <v>721</v>
      </c>
      <c r="T127" s="603" t="s">
        <v>386</v>
      </c>
      <c r="U127" s="603" t="s">
        <v>722</v>
      </c>
      <c r="V127" s="603" t="s">
        <v>386</v>
      </c>
      <c r="W127" s="603" t="s">
        <v>325</v>
      </c>
      <c r="X127" s="603" t="s">
        <v>326</v>
      </c>
      <c r="Y127" s="603" t="s">
        <v>328</v>
      </c>
      <c r="Z127" s="603" t="s">
        <v>328</v>
      </c>
      <c r="AA127" s="603" t="s">
        <v>440</v>
      </c>
      <c r="AB127" s="603" t="s">
        <v>407</v>
      </c>
      <c r="AC127" s="603" t="s">
        <v>331</v>
      </c>
      <c r="AD127" s="603" t="s">
        <v>505</v>
      </c>
      <c r="AE127" s="603" t="s">
        <v>333</v>
      </c>
      <c r="AF127" s="604" t="e">
        <v>#N/A</v>
      </c>
      <c r="AG127" s="604">
        <v>0</v>
      </c>
    </row>
    <row r="128" spans="1:33" ht="15">
      <c r="B128" s="603">
        <v>105</v>
      </c>
      <c r="C128" s="603" t="s">
        <v>358</v>
      </c>
      <c r="D128" s="603" t="s">
        <v>723</v>
      </c>
      <c r="E128" s="603" t="s">
        <v>312</v>
      </c>
      <c r="F128" s="603" t="s">
        <v>313</v>
      </c>
      <c r="G128" s="603" t="s">
        <v>360</v>
      </c>
      <c r="H128" s="603" t="s">
        <v>250</v>
      </c>
      <c r="I128" s="603" t="s">
        <v>316</v>
      </c>
      <c r="J128" s="603" t="s">
        <v>361</v>
      </c>
      <c r="K128" s="603" t="s">
        <v>362</v>
      </c>
      <c r="L128" s="603" t="s">
        <v>319</v>
      </c>
      <c r="M128" s="603" t="s">
        <v>724</v>
      </c>
      <c r="N128" s="603" t="s">
        <v>231</v>
      </c>
      <c r="O128" s="603">
        <v>32</v>
      </c>
      <c r="P128" s="603" t="s">
        <v>725</v>
      </c>
      <c r="Q128" s="603" t="s">
        <v>365</v>
      </c>
      <c r="R128" s="603" t="s">
        <v>366</v>
      </c>
      <c r="S128" s="603" t="s">
        <v>365</v>
      </c>
      <c r="T128" s="603" t="s">
        <v>324</v>
      </c>
      <c r="U128" s="603" t="s">
        <v>366</v>
      </c>
      <c r="V128" s="603" t="s">
        <v>324</v>
      </c>
      <c r="W128" s="603" t="s">
        <v>325</v>
      </c>
      <c r="X128" s="603" t="s">
        <v>326</v>
      </c>
      <c r="Y128" s="603" t="s">
        <v>327</v>
      </c>
      <c r="Z128" s="603" t="s">
        <v>328</v>
      </c>
      <c r="AA128" s="603" t="s">
        <v>465</v>
      </c>
      <c r="AB128" s="603" t="s">
        <v>415</v>
      </c>
      <c r="AC128" s="603" t="s">
        <v>331</v>
      </c>
      <c r="AD128" s="603" t="s">
        <v>505</v>
      </c>
      <c r="AE128" s="603" t="s">
        <v>333</v>
      </c>
      <c r="AF128" s="604">
        <v>0</v>
      </c>
      <c r="AG128" s="604" t="e">
        <v>#N/A</v>
      </c>
    </row>
    <row r="129" spans="1:33" ht="15">
      <c r="B129" s="603">
        <v>106</v>
      </c>
      <c r="C129" s="603" t="s">
        <v>714</v>
      </c>
      <c r="D129" s="603" t="s">
        <v>726</v>
      </c>
      <c r="E129" s="603" t="s">
        <v>312</v>
      </c>
      <c r="F129" s="603" t="s">
        <v>313</v>
      </c>
      <c r="G129" s="603" t="s">
        <v>716</v>
      </c>
      <c r="H129" s="603" t="s">
        <v>717</v>
      </c>
      <c r="I129" s="603" t="s">
        <v>316</v>
      </c>
      <c r="J129" s="603" t="s">
        <v>452</v>
      </c>
      <c r="K129" s="603" t="s">
        <v>718</v>
      </c>
      <c r="L129" s="603" t="s">
        <v>319</v>
      </c>
      <c r="M129" s="603" t="s">
        <v>727</v>
      </c>
      <c r="N129" s="603" t="s">
        <v>236</v>
      </c>
      <c r="O129" s="603">
        <v>32</v>
      </c>
      <c r="P129" s="603" t="s">
        <v>728</v>
      </c>
      <c r="Q129" s="603" t="s">
        <v>721</v>
      </c>
      <c r="R129" s="603" t="s">
        <v>722</v>
      </c>
      <c r="S129" s="603" t="s">
        <v>721</v>
      </c>
      <c r="T129" s="603" t="s">
        <v>386</v>
      </c>
      <c r="U129" s="603" t="s">
        <v>722</v>
      </c>
      <c r="V129" s="603" t="s">
        <v>386</v>
      </c>
      <c r="W129" s="603" t="s">
        <v>325</v>
      </c>
      <c r="X129" s="603" t="s">
        <v>326</v>
      </c>
      <c r="Y129" s="603" t="s">
        <v>328</v>
      </c>
      <c r="Z129" s="603" t="s">
        <v>328</v>
      </c>
      <c r="AA129" s="603" t="s">
        <v>475</v>
      </c>
      <c r="AB129" s="603" t="s">
        <v>411</v>
      </c>
      <c r="AC129" s="603" t="s">
        <v>331</v>
      </c>
      <c r="AD129" s="603" t="s">
        <v>505</v>
      </c>
      <c r="AE129" s="603" t="s">
        <v>333</v>
      </c>
      <c r="AF129" s="604" t="e">
        <v>#N/A</v>
      </c>
      <c r="AG129" s="604">
        <v>0</v>
      </c>
    </row>
    <row r="130" spans="1:33" ht="15">
      <c r="B130" s="603">
        <v>107</v>
      </c>
      <c r="C130" s="603" t="s">
        <v>40</v>
      </c>
      <c r="D130" s="603" t="s">
        <v>729</v>
      </c>
      <c r="E130" s="603" t="s">
        <v>312</v>
      </c>
      <c r="F130" s="603" t="s">
        <v>313</v>
      </c>
      <c r="G130" s="603" t="s">
        <v>380</v>
      </c>
      <c r="H130" s="603" t="s">
        <v>39</v>
      </c>
      <c r="I130" s="603" t="s">
        <v>484</v>
      </c>
      <c r="J130" s="603" t="s">
        <v>381</v>
      </c>
      <c r="K130" s="603" t="s">
        <v>39</v>
      </c>
      <c r="L130" s="603" t="s">
        <v>319</v>
      </c>
      <c r="M130" s="603" t="s">
        <v>730</v>
      </c>
      <c r="N130" s="603" t="s">
        <v>231</v>
      </c>
      <c r="O130" s="603">
        <v>32</v>
      </c>
      <c r="P130" s="603" t="s">
        <v>731</v>
      </c>
      <c r="Q130" s="603" t="s">
        <v>384</v>
      </c>
      <c r="R130" s="603" t="s">
        <v>385</v>
      </c>
      <c r="S130" s="603" t="s">
        <v>384</v>
      </c>
      <c r="T130" s="603" t="s">
        <v>386</v>
      </c>
      <c r="U130" s="603" t="s">
        <v>385</v>
      </c>
      <c r="V130" s="603" t="s">
        <v>386</v>
      </c>
      <c r="W130" s="603" t="s">
        <v>325</v>
      </c>
      <c r="X130" s="603" t="s">
        <v>326</v>
      </c>
      <c r="Y130" s="603" t="s">
        <v>327</v>
      </c>
      <c r="Z130" s="603" t="s">
        <v>328</v>
      </c>
      <c r="AA130" s="603" t="s">
        <v>465</v>
      </c>
      <c r="AB130" s="603" t="s">
        <v>325</v>
      </c>
      <c r="AC130" s="603" t="s">
        <v>331</v>
      </c>
      <c r="AD130" s="603" t="s">
        <v>505</v>
      </c>
      <c r="AE130" s="603" t="s">
        <v>333</v>
      </c>
      <c r="AF130" s="604">
        <v>0</v>
      </c>
      <c r="AG130" s="604" t="e">
        <v>#N/A</v>
      </c>
    </row>
    <row r="131" spans="1:33" ht="15">
      <c r="B131" s="603">
        <v>108</v>
      </c>
      <c r="C131" s="603" t="s">
        <v>429</v>
      </c>
      <c r="D131" s="603" t="s">
        <v>732</v>
      </c>
      <c r="E131" s="603" t="s">
        <v>312</v>
      </c>
      <c r="F131" s="603" t="s">
        <v>313</v>
      </c>
      <c r="G131" s="603" t="s">
        <v>431</v>
      </c>
      <c r="H131" s="603" t="s">
        <v>432</v>
      </c>
      <c r="I131" s="603" t="s">
        <v>316</v>
      </c>
      <c r="J131" s="603" t="s">
        <v>433</v>
      </c>
      <c r="K131" s="603" t="s">
        <v>434</v>
      </c>
      <c r="L131" s="603" t="s">
        <v>319</v>
      </c>
      <c r="M131" s="603" t="s">
        <v>733</v>
      </c>
      <c r="N131" s="603" t="s">
        <v>236</v>
      </c>
      <c r="O131" s="603">
        <v>32</v>
      </c>
      <c r="P131" s="603" t="s">
        <v>734</v>
      </c>
      <c r="Q131" s="603" t="s">
        <v>437</v>
      </c>
      <c r="R131" s="603" t="s">
        <v>438</v>
      </c>
      <c r="S131" s="603" t="s">
        <v>437</v>
      </c>
      <c r="T131" s="603" t="s">
        <v>324</v>
      </c>
      <c r="U131" s="603" t="s">
        <v>438</v>
      </c>
      <c r="V131" s="603" t="s">
        <v>324</v>
      </c>
      <c r="W131" s="603" t="s">
        <v>325</v>
      </c>
      <c r="X131" s="603" t="s">
        <v>326</v>
      </c>
      <c r="Y131" s="603" t="s">
        <v>439</v>
      </c>
      <c r="Z131" s="603" t="s">
        <v>439</v>
      </c>
      <c r="AA131" s="603" t="s">
        <v>440</v>
      </c>
      <c r="AB131" s="603" t="s">
        <v>415</v>
      </c>
      <c r="AC131" s="603" t="s">
        <v>331</v>
      </c>
      <c r="AD131" s="603" t="s">
        <v>505</v>
      </c>
      <c r="AE131" s="603" t="s">
        <v>333</v>
      </c>
      <c r="AF131" s="604" t="e">
        <v>#N/A</v>
      </c>
      <c r="AG131" s="604">
        <v>0</v>
      </c>
    </row>
    <row r="132" spans="1:33" ht="15">
      <c r="B132" s="603">
        <v>109</v>
      </c>
      <c r="C132" s="603" t="s">
        <v>40</v>
      </c>
      <c r="D132" s="603" t="s">
        <v>735</v>
      </c>
      <c r="E132" s="603" t="s">
        <v>312</v>
      </c>
      <c r="F132" s="603" t="s">
        <v>313</v>
      </c>
      <c r="G132" s="603" t="s">
        <v>380</v>
      </c>
      <c r="H132" s="603" t="s">
        <v>39</v>
      </c>
      <c r="I132" s="603" t="s">
        <v>316</v>
      </c>
      <c r="J132" s="603" t="s">
        <v>381</v>
      </c>
      <c r="K132" s="603" t="s">
        <v>39</v>
      </c>
      <c r="L132" s="603" t="s">
        <v>319</v>
      </c>
      <c r="M132" s="603" t="s">
        <v>736</v>
      </c>
      <c r="N132" s="603" t="s">
        <v>231</v>
      </c>
      <c r="O132" s="603">
        <v>32</v>
      </c>
      <c r="P132" s="603" t="s">
        <v>737</v>
      </c>
      <c r="Q132" s="603" t="s">
        <v>384</v>
      </c>
      <c r="R132" s="603" t="s">
        <v>385</v>
      </c>
      <c r="S132" s="603" t="s">
        <v>384</v>
      </c>
      <c r="T132" s="603" t="s">
        <v>386</v>
      </c>
      <c r="U132" s="603" t="s">
        <v>385</v>
      </c>
      <c r="V132" s="603" t="s">
        <v>386</v>
      </c>
      <c r="W132" s="603" t="s">
        <v>325</v>
      </c>
      <c r="X132" s="603" t="s">
        <v>326</v>
      </c>
      <c r="Y132" s="603" t="s">
        <v>327</v>
      </c>
      <c r="Z132" s="603" t="s">
        <v>328</v>
      </c>
      <c r="AA132" s="603" t="s">
        <v>465</v>
      </c>
      <c r="AB132" s="603" t="s">
        <v>330</v>
      </c>
      <c r="AC132" s="603" t="s">
        <v>331</v>
      </c>
      <c r="AD132" s="603" t="s">
        <v>505</v>
      </c>
      <c r="AE132" s="603" t="s">
        <v>333</v>
      </c>
      <c r="AF132" s="604">
        <v>0</v>
      </c>
      <c r="AG132" s="604" t="e">
        <v>#N/A</v>
      </c>
    </row>
    <row r="133" spans="1:33" ht="15">
      <c r="B133" s="603">
        <v>110</v>
      </c>
      <c r="C133" s="603" t="s">
        <v>429</v>
      </c>
      <c r="D133" s="603" t="s">
        <v>738</v>
      </c>
      <c r="E133" s="603" t="s">
        <v>312</v>
      </c>
      <c r="F133" s="603" t="s">
        <v>313</v>
      </c>
      <c r="G133" s="603" t="s">
        <v>431</v>
      </c>
      <c r="H133" s="603" t="s">
        <v>432</v>
      </c>
      <c r="I133" s="603" t="s">
        <v>316</v>
      </c>
      <c r="J133" s="603" t="s">
        <v>433</v>
      </c>
      <c r="K133" s="603" t="s">
        <v>434</v>
      </c>
      <c r="L133" s="603" t="s">
        <v>319</v>
      </c>
      <c r="M133" s="603" t="s">
        <v>739</v>
      </c>
      <c r="N133" s="603" t="s">
        <v>236</v>
      </c>
      <c r="O133" s="603">
        <v>32</v>
      </c>
      <c r="P133" s="603" t="s">
        <v>740</v>
      </c>
      <c r="Q133" s="603" t="s">
        <v>437</v>
      </c>
      <c r="R133" s="603" t="s">
        <v>438</v>
      </c>
      <c r="S133" s="603" t="s">
        <v>437</v>
      </c>
      <c r="T133" s="603" t="s">
        <v>324</v>
      </c>
      <c r="U133" s="603" t="s">
        <v>438</v>
      </c>
      <c r="V133" s="603" t="s">
        <v>324</v>
      </c>
      <c r="W133" s="603" t="s">
        <v>325</v>
      </c>
      <c r="X133" s="603" t="s">
        <v>326</v>
      </c>
      <c r="Y133" s="603" t="s">
        <v>439</v>
      </c>
      <c r="Z133" s="603" t="s">
        <v>439</v>
      </c>
      <c r="AA133" s="603" t="s">
        <v>440</v>
      </c>
      <c r="AB133" s="603" t="s">
        <v>325</v>
      </c>
      <c r="AC133" s="603" t="s">
        <v>331</v>
      </c>
      <c r="AD133" s="603" t="s">
        <v>505</v>
      </c>
      <c r="AE133" s="603" t="s">
        <v>333</v>
      </c>
      <c r="AF133" s="604" t="e">
        <v>#N/A</v>
      </c>
      <c r="AG133" s="604">
        <v>0</v>
      </c>
    </row>
    <row r="134" spans="1:33" ht="15">
      <c r="B134" s="603">
        <v>111</v>
      </c>
      <c r="C134" s="603" t="s">
        <v>40</v>
      </c>
      <c r="D134" s="603" t="s">
        <v>741</v>
      </c>
      <c r="E134" s="603" t="s">
        <v>312</v>
      </c>
      <c r="F134" s="603" t="s">
        <v>313</v>
      </c>
      <c r="G134" s="603" t="s">
        <v>380</v>
      </c>
      <c r="H134" s="603" t="s">
        <v>39</v>
      </c>
      <c r="I134" s="603" t="s">
        <v>316</v>
      </c>
      <c r="J134" s="603" t="s">
        <v>381</v>
      </c>
      <c r="K134" s="603" t="s">
        <v>39</v>
      </c>
      <c r="L134" s="603" t="s">
        <v>319</v>
      </c>
      <c r="M134" s="603" t="s">
        <v>742</v>
      </c>
      <c r="N134" s="603" t="s">
        <v>231</v>
      </c>
      <c r="O134" s="603">
        <v>32</v>
      </c>
      <c r="P134" s="603" t="s">
        <v>743</v>
      </c>
      <c r="Q134" s="603" t="s">
        <v>384</v>
      </c>
      <c r="R134" s="603" t="s">
        <v>385</v>
      </c>
      <c r="S134" s="603" t="s">
        <v>384</v>
      </c>
      <c r="T134" s="603" t="s">
        <v>386</v>
      </c>
      <c r="U134" s="603" t="s">
        <v>384</v>
      </c>
      <c r="V134" s="603" t="s">
        <v>386</v>
      </c>
      <c r="W134" s="603" t="s">
        <v>325</v>
      </c>
      <c r="X134" s="603" t="s">
        <v>326</v>
      </c>
      <c r="Y134" s="603" t="s">
        <v>327</v>
      </c>
      <c r="Z134" s="603" t="s">
        <v>328</v>
      </c>
      <c r="AA134" s="603" t="s">
        <v>465</v>
      </c>
      <c r="AB134" s="603" t="s">
        <v>347</v>
      </c>
      <c r="AC134" s="603" t="s">
        <v>331</v>
      </c>
      <c r="AD134" s="603" t="s">
        <v>505</v>
      </c>
      <c r="AE134" s="603" t="s">
        <v>333</v>
      </c>
      <c r="AF134" s="604">
        <v>0</v>
      </c>
      <c r="AG134" s="604" t="e">
        <v>#N/A</v>
      </c>
    </row>
    <row r="135" spans="1:33" ht="15">
      <c r="B135" s="603">
        <v>112</v>
      </c>
      <c r="C135" s="603" t="s">
        <v>40</v>
      </c>
      <c r="D135" s="603" t="s">
        <v>744</v>
      </c>
      <c r="E135" s="603" t="s">
        <v>312</v>
      </c>
      <c r="F135" s="603" t="s">
        <v>313</v>
      </c>
      <c r="G135" s="603" t="s">
        <v>380</v>
      </c>
      <c r="H135" s="603" t="s">
        <v>39</v>
      </c>
      <c r="I135" s="603" t="s">
        <v>316</v>
      </c>
      <c r="J135" s="603" t="s">
        <v>381</v>
      </c>
      <c r="K135" s="603" t="s">
        <v>39</v>
      </c>
      <c r="L135" s="603" t="s">
        <v>319</v>
      </c>
      <c r="M135" s="603" t="s">
        <v>745</v>
      </c>
      <c r="N135" s="603" t="s">
        <v>231</v>
      </c>
      <c r="O135" s="603">
        <v>32</v>
      </c>
      <c r="P135" s="603" t="s">
        <v>746</v>
      </c>
      <c r="Q135" s="603" t="s">
        <v>384</v>
      </c>
      <c r="R135" s="603" t="s">
        <v>385</v>
      </c>
      <c r="S135" s="603" t="s">
        <v>384</v>
      </c>
      <c r="T135" s="603" t="s">
        <v>386</v>
      </c>
      <c r="U135" s="603" t="s">
        <v>385</v>
      </c>
      <c r="V135" s="603" t="s">
        <v>386</v>
      </c>
      <c r="W135" s="603" t="s">
        <v>325</v>
      </c>
      <c r="X135" s="603" t="s">
        <v>326</v>
      </c>
      <c r="Y135" s="603" t="s">
        <v>327</v>
      </c>
      <c r="Z135" s="603" t="s">
        <v>328</v>
      </c>
      <c r="AA135" s="603" t="s">
        <v>465</v>
      </c>
      <c r="AB135" s="603" t="s">
        <v>354</v>
      </c>
      <c r="AC135" s="603" t="s">
        <v>331</v>
      </c>
      <c r="AD135" s="603" t="s">
        <v>505</v>
      </c>
      <c r="AE135" s="603" t="s">
        <v>333</v>
      </c>
      <c r="AF135" s="604">
        <v>0</v>
      </c>
      <c r="AG135" s="604" t="e">
        <v>#N/A</v>
      </c>
    </row>
    <row r="136" spans="1:33" ht="15">
      <c r="B136" s="603">
        <v>113</v>
      </c>
      <c r="C136" s="603" t="s">
        <v>429</v>
      </c>
      <c r="D136" s="603" t="s">
        <v>747</v>
      </c>
      <c r="E136" s="603" t="s">
        <v>312</v>
      </c>
      <c r="F136" s="603" t="s">
        <v>313</v>
      </c>
      <c r="G136" s="603" t="s">
        <v>431</v>
      </c>
      <c r="H136" s="603" t="s">
        <v>432</v>
      </c>
      <c r="I136" s="603" t="s">
        <v>316</v>
      </c>
      <c r="J136" s="603" t="s">
        <v>433</v>
      </c>
      <c r="K136" s="603" t="s">
        <v>434</v>
      </c>
      <c r="L136" s="603" t="s">
        <v>319</v>
      </c>
      <c r="M136" s="603" t="s">
        <v>748</v>
      </c>
      <c r="N136" s="603" t="s">
        <v>236</v>
      </c>
      <c r="O136" s="603">
        <v>32</v>
      </c>
      <c r="P136" s="603" t="s">
        <v>749</v>
      </c>
      <c r="Q136" s="603" t="s">
        <v>437</v>
      </c>
      <c r="R136" s="603" t="s">
        <v>438</v>
      </c>
      <c r="S136" s="603" t="s">
        <v>437</v>
      </c>
      <c r="T136" s="603" t="s">
        <v>324</v>
      </c>
      <c r="U136" s="603" t="s">
        <v>438</v>
      </c>
      <c r="V136" s="603" t="s">
        <v>324</v>
      </c>
      <c r="W136" s="603" t="s">
        <v>325</v>
      </c>
      <c r="X136" s="603" t="s">
        <v>326</v>
      </c>
      <c r="Y136" s="603" t="s">
        <v>439</v>
      </c>
      <c r="Z136" s="603" t="s">
        <v>439</v>
      </c>
      <c r="AA136" s="603" t="s">
        <v>440</v>
      </c>
      <c r="AB136" s="603" t="s">
        <v>330</v>
      </c>
      <c r="AC136" s="603" t="s">
        <v>331</v>
      </c>
      <c r="AD136" s="603" t="s">
        <v>505</v>
      </c>
      <c r="AE136" s="603" t="s">
        <v>333</v>
      </c>
      <c r="AF136" s="604" t="e">
        <v>#N/A</v>
      </c>
      <c r="AG136" s="604">
        <v>0</v>
      </c>
    </row>
    <row r="137" spans="1:33" s="605" customFormat="1" ht="15">
      <c r="A137" s="605" t="s">
        <v>587</v>
      </c>
      <c r="B137" s="606">
        <v>114</v>
      </c>
      <c r="C137" s="606" t="s">
        <v>56</v>
      </c>
      <c r="D137" s="606" t="s">
        <v>237</v>
      </c>
      <c r="E137" s="606" t="s">
        <v>312</v>
      </c>
      <c r="F137" s="606" t="s">
        <v>313</v>
      </c>
      <c r="G137" s="606" t="s">
        <v>521</v>
      </c>
      <c r="H137" s="606" t="s">
        <v>55</v>
      </c>
      <c r="I137" s="606" t="s">
        <v>316</v>
      </c>
      <c r="J137" s="606" t="s">
        <v>452</v>
      </c>
      <c r="K137" s="606" t="s">
        <v>522</v>
      </c>
      <c r="L137" s="606" t="s">
        <v>319</v>
      </c>
      <c r="M137" s="606" t="s">
        <v>238</v>
      </c>
      <c r="N137" s="606" t="s">
        <v>231</v>
      </c>
      <c r="O137" s="606">
        <v>32</v>
      </c>
      <c r="P137" s="606" t="s">
        <v>750</v>
      </c>
      <c r="Q137" s="606" t="s">
        <v>525</v>
      </c>
      <c r="R137" s="606" t="s">
        <v>526</v>
      </c>
      <c r="S137" s="606" t="s">
        <v>525</v>
      </c>
      <c r="T137" s="606" t="s">
        <v>324</v>
      </c>
      <c r="U137" s="606" t="s">
        <v>526</v>
      </c>
      <c r="V137" s="606" t="s">
        <v>324</v>
      </c>
      <c r="W137" s="606" t="s">
        <v>325</v>
      </c>
      <c r="X137" s="606" t="s">
        <v>326</v>
      </c>
      <c r="Y137" s="606" t="s">
        <v>327</v>
      </c>
      <c r="Z137" s="606" t="s">
        <v>328</v>
      </c>
      <c r="AA137" s="606" t="s">
        <v>475</v>
      </c>
      <c r="AB137" s="606" t="s">
        <v>326</v>
      </c>
      <c r="AC137" s="606" t="s">
        <v>331</v>
      </c>
      <c r="AD137" s="606" t="s">
        <v>505</v>
      </c>
      <c r="AE137" s="606" t="s">
        <v>333</v>
      </c>
      <c r="AF137" s="607"/>
      <c r="AG137" s="607">
        <v>4.6600000000000003E-2</v>
      </c>
    </row>
    <row r="138" spans="1:33" ht="15">
      <c r="B138" s="603">
        <v>115</v>
      </c>
      <c r="C138" s="603" t="s">
        <v>429</v>
      </c>
      <c r="D138" s="603" t="s">
        <v>751</v>
      </c>
      <c r="E138" s="603" t="s">
        <v>312</v>
      </c>
      <c r="F138" s="603" t="s">
        <v>313</v>
      </c>
      <c r="G138" s="603" t="s">
        <v>431</v>
      </c>
      <c r="H138" s="603" t="s">
        <v>432</v>
      </c>
      <c r="I138" s="603" t="s">
        <v>316</v>
      </c>
      <c r="J138" s="603" t="s">
        <v>433</v>
      </c>
      <c r="K138" s="603" t="s">
        <v>434</v>
      </c>
      <c r="L138" s="603" t="s">
        <v>319</v>
      </c>
      <c r="M138" s="603" t="s">
        <v>752</v>
      </c>
      <c r="N138" s="603" t="s">
        <v>236</v>
      </c>
      <c r="O138" s="603">
        <v>32</v>
      </c>
      <c r="P138" s="603" t="s">
        <v>753</v>
      </c>
      <c r="Q138" s="603" t="s">
        <v>437</v>
      </c>
      <c r="R138" s="603" t="s">
        <v>438</v>
      </c>
      <c r="S138" s="603" t="s">
        <v>437</v>
      </c>
      <c r="T138" s="603" t="s">
        <v>324</v>
      </c>
      <c r="U138" s="603" t="s">
        <v>438</v>
      </c>
      <c r="V138" s="603" t="s">
        <v>324</v>
      </c>
      <c r="W138" s="603" t="s">
        <v>325</v>
      </c>
      <c r="X138" s="603" t="s">
        <v>326</v>
      </c>
      <c r="Y138" s="603" t="s">
        <v>439</v>
      </c>
      <c r="Z138" s="603" t="s">
        <v>439</v>
      </c>
      <c r="AA138" s="603" t="s">
        <v>440</v>
      </c>
      <c r="AB138" s="603" t="s">
        <v>347</v>
      </c>
      <c r="AC138" s="603" t="s">
        <v>331</v>
      </c>
      <c r="AD138" s="603" t="s">
        <v>505</v>
      </c>
      <c r="AE138" s="603" t="s">
        <v>333</v>
      </c>
      <c r="AF138" s="604" t="e">
        <v>#N/A</v>
      </c>
      <c r="AG138" s="604">
        <v>0</v>
      </c>
    </row>
    <row r="139" spans="1:33" ht="15">
      <c r="B139" s="603">
        <v>116</v>
      </c>
      <c r="C139" s="603" t="s">
        <v>56</v>
      </c>
      <c r="D139" s="603" t="s">
        <v>754</v>
      </c>
      <c r="E139" s="603" t="s">
        <v>312</v>
      </c>
      <c r="F139" s="603" t="s">
        <v>313</v>
      </c>
      <c r="G139" s="603" t="s">
        <v>521</v>
      </c>
      <c r="H139" s="603" t="s">
        <v>55</v>
      </c>
      <c r="I139" s="603" t="s">
        <v>316</v>
      </c>
      <c r="J139" s="603" t="s">
        <v>452</v>
      </c>
      <c r="K139" s="603" t="s">
        <v>522</v>
      </c>
      <c r="L139" s="603" t="s">
        <v>319</v>
      </c>
      <c r="M139" s="603" t="s">
        <v>755</v>
      </c>
      <c r="N139" s="603" t="s">
        <v>231</v>
      </c>
      <c r="O139" s="603">
        <v>32</v>
      </c>
      <c r="P139" s="603" t="s">
        <v>756</v>
      </c>
      <c r="Q139" s="603" t="s">
        <v>525</v>
      </c>
      <c r="R139" s="603" t="s">
        <v>526</v>
      </c>
      <c r="S139" s="603" t="s">
        <v>525</v>
      </c>
      <c r="T139" s="603" t="s">
        <v>324</v>
      </c>
      <c r="U139" s="603" t="s">
        <v>526</v>
      </c>
      <c r="V139" s="603" t="s">
        <v>324</v>
      </c>
      <c r="W139" s="603" t="s">
        <v>325</v>
      </c>
      <c r="X139" s="603" t="s">
        <v>326</v>
      </c>
      <c r="Y139" s="603" t="s">
        <v>327</v>
      </c>
      <c r="Z139" s="603" t="s">
        <v>328</v>
      </c>
      <c r="AA139" s="603" t="s">
        <v>475</v>
      </c>
      <c r="AB139" s="603" t="s">
        <v>313</v>
      </c>
      <c r="AC139" s="603" t="s">
        <v>331</v>
      </c>
      <c r="AD139" s="603" t="s">
        <v>505</v>
      </c>
      <c r="AE139" s="603" t="s">
        <v>333</v>
      </c>
      <c r="AF139" s="604">
        <v>0</v>
      </c>
      <c r="AG139" s="604" t="e">
        <v>#N/A</v>
      </c>
    </row>
    <row r="140" spans="1:33" ht="15">
      <c r="B140" s="603">
        <v>117</v>
      </c>
      <c r="C140" s="603" t="s">
        <v>429</v>
      </c>
      <c r="D140" s="603" t="s">
        <v>757</v>
      </c>
      <c r="E140" s="603" t="s">
        <v>312</v>
      </c>
      <c r="F140" s="603" t="s">
        <v>313</v>
      </c>
      <c r="G140" s="603" t="s">
        <v>431</v>
      </c>
      <c r="H140" s="603" t="s">
        <v>432</v>
      </c>
      <c r="I140" s="603" t="s">
        <v>316</v>
      </c>
      <c r="J140" s="603" t="s">
        <v>433</v>
      </c>
      <c r="K140" s="603" t="s">
        <v>434</v>
      </c>
      <c r="L140" s="603" t="s">
        <v>319</v>
      </c>
      <c r="M140" s="603" t="s">
        <v>758</v>
      </c>
      <c r="N140" s="603" t="s">
        <v>236</v>
      </c>
      <c r="O140" s="603">
        <v>32</v>
      </c>
      <c r="P140" s="603" t="s">
        <v>759</v>
      </c>
      <c r="Q140" s="603" t="s">
        <v>437</v>
      </c>
      <c r="R140" s="603" t="s">
        <v>438</v>
      </c>
      <c r="S140" s="603" t="s">
        <v>437</v>
      </c>
      <c r="T140" s="603" t="s">
        <v>324</v>
      </c>
      <c r="U140" s="603" t="s">
        <v>438</v>
      </c>
      <c r="V140" s="603" t="s">
        <v>324</v>
      </c>
      <c r="W140" s="603" t="s">
        <v>325</v>
      </c>
      <c r="X140" s="603" t="s">
        <v>326</v>
      </c>
      <c r="Y140" s="603" t="s">
        <v>439</v>
      </c>
      <c r="Z140" s="603" t="s">
        <v>439</v>
      </c>
      <c r="AA140" s="603" t="s">
        <v>440</v>
      </c>
      <c r="AB140" s="603" t="s">
        <v>354</v>
      </c>
      <c r="AC140" s="603" t="s">
        <v>331</v>
      </c>
      <c r="AD140" s="603" t="s">
        <v>505</v>
      </c>
      <c r="AE140" s="603" t="s">
        <v>333</v>
      </c>
      <c r="AF140" s="604" t="e">
        <v>#N/A</v>
      </c>
      <c r="AG140" s="604">
        <v>0</v>
      </c>
    </row>
    <row r="141" spans="1:33" ht="15">
      <c r="B141" s="603">
        <v>118</v>
      </c>
      <c r="C141" s="603" t="s">
        <v>56</v>
      </c>
      <c r="D141" s="603" t="s">
        <v>760</v>
      </c>
      <c r="E141" s="603" t="s">
        <v>312</v>
      </c>
      <c r="F141" s="603" t="s">
        <v>313</v>
      </c>
      <c r="G141" s="603" t="s">
        <v>521</v>
      </c>
      <c r="H141" s="603" t="s">
        <v>55</v>
      </c>
      <c r="I141" s="603" t="s">
        <v>316</v>
      </c>
      <c r="J141" s="603" t="s">
        <v>452</v>
      </c>
      <c r="K141" s="603" t="s">
        <v>522</v>
      </c>
      <c r="L141" s="603" t="s">
        <v>319</v>
      </c>
      <c r="M141" s="603" t="s">
        <v>761</v>
      </c>
      <c r="N141" s="603" t="s">
        <v>231</v>
      </c>
      <c r="O141" s="603">
        <v>32</v>
      </c>
      <c r="P141" s="603" t="s">
        <v>762</v>
      </c>
      <c r="Q141" s="603" t="s">
        <v>525</v>
      </c>
      <c r="R141" s="603" t="s">
        <v>526</v>
      </c>
      <c r="S141" s="603" t="s">
        <v>525</v>
      </c>
      <c r="T141" s="603" t="s">
        <v>324</v>
      </c>
      <c r="U141" s="603" t="s">
        <v>526</v>
      </c>
      <c r="V141" s="603" t="s">
        <v>324</v>
      </c>
      <c r="W141" s="603" t="s">
        <v>325</v>
      </c>
      <c r="X141" s="603" t="s">
        <v>326</v>
      </c>
      <c r="Y141" s="603" t="s">
        <v>327</v>
      </c>
      <c r="Z141" s="603" t="s">
        <v>328</v>
      </c>
      <c r="AA141" s="603" t="s">
        <v>465</v>
      </c>
      <c r="AB141" s="603" t="s">
        <v>394</v>
      </c>
      <c r="AC141" s="603" t="s">
        <v>331</v>
      </c>
      <c r="AD141" s="603" t="s">
        <v>505</v>
      </c>
      <c r="AE141" s="603" t="s">
        <v>333</v>
      </c>
      <c r="AF141" s="604">
        <v>0</v>
      </c>
      <c r="AG141" s="604" t="e">
        <v>#N/A</v>
      </c>
    </row>
    <row r="142" spans="1:33" ht="15">
      <c r="B142" s="603">
        <v>119</v>
      </c>
      <c r="C142" s="603" t="s">
        <v>429</v>
      </c>
      <c r="D142" s="603" t="s">
        <v>763</v>
      </c>
      <c r="E142" s="603" t="s">
        <v>312</v>
      </c>
      <c r="F142" s="603" t="s">
        <v>313</v>
      </c>
      <c r="G142" s="603" t="s">
        <v>431</v>
      </c>
      <c r="H142" s="603" t="s">
        <v>432</v>
      </c>
      <c r="I142" s="603" t="s">
        <v>388</v>
      </c>
      <c r="J142" s="603" t="s">
        <v>433</v>
      </c>
      <c r="K142" s="603" t="s">
        <v>434</v>
      </c>
      <c r="L142" s="603" t="s">
        <v>319</v>
      </c>
      <c r="M142" s="603" t="s">
        <v>764</v>
      </c>
      <c r="N142" s="603" t="s">
        <v>236</v>
      </c>
      <c r="O142" s="603">
        <v>31</v>
      </c>
      <c r="P142" s="603" t="s">
        <v>765</v>
      </c>
      <c r="Q142" s="603" t="s">
        <v>437</v>
      </c>
      <c r="R142" s="603" t="s">
        <v>438</v>
      </c>
      <c r="S142" s="603" t="s">
        <v>437</v>
      </c>
      <c r="T142" s="603" t="s">
        <v>324</v>
      </c>
      <c r="U142" s="603" t="s">
        <v>438</v>
      </c>
      <c r="V142" s="603" t="s">
        <v>324</v>
      </c>
      <c r="W142" s="603" t="s">
        <v>325</v>
      </c>
      <c r="X142" s="603" t="s">
        <v>326</v>
      </c>
      <c r="Y142" s="603" t="s">
        <v>439</v>
      </c>
      <c r="Z142" s="603" t="s">
        <v>439</v>
      </c>
      <c r="AA142" s="603" t="s">
        <v>565</v>
      </c>
      <c r="AB142" s="603" t="s">
        <v>326</v>
      </c>
      <c r="AC142" s="603" t="s">
        <v>331</v>
      </c>
      <c r="AD142" s="603" t="s">
        <v>505</v>
      </c>
      <c r="AE142" s="603" t="s">
        <v>333</v>
      </c>
      <c r="AF142" s="604" t="e">
        <v>#N/A</v>
      </c>
      <c r="AG142" s="604">
        <v>0</v>
      </c>
    </row>
    <row r="143" spans="1:33" ht="15">
      <c r="B143" s="603">
        <v>120</v>
      </c>
      <c r="C143" s="603" t="s">
        <v>590</v>
      </c>
      <c r="D143" s="603" t="s">
        <v>766</v>
      </c>
      <c r="E143" s="603" t="s">
        <v>312</v>
      </c>
      <c r="F143" s="603" t="s">
        <v>313</v>
      </c>
      <c r="G143" s="603" t="s">
        <v>592</v>
      </c>
      <c r="H143" s="603" t="s">
        <v>246</v>
      </c>
      <c r="I143" s="603" t="s">
        <v>316</v>
      </c>
      <c r="J143" s="603" t="s">
        <v>593</v>
      </c>
      <c r="K143" s="603" t="s">
        <v>594</v>
      </c>
      <c r="L143" s="603" t="s">
        <v>319</v>
      </c>
      <c r="M143" s="603" t="s">
        <v>767</v>
      </c>
      <c r="N143" s="603" t="s">
        <v>231</v>
      </c>
      <c r="O143" s="603">
        <v>32</v>
      </c>
      <c r="P143" s="603" t="s">
        <v>768</v>
      </c>
      <c r="Q143" s="603" t="s">
        <v>597</v>
      </c>
      <c r="R143" s="603" t="s">
        <v>598</v>
      </c>
      <c r="S143" s="603" t="s">
        <v>597</v>
      </c>
      <c r="T143" s="603" t="s">
        <v>405</v>
      </c>
      <c r="U143" s="603" t="s">
        <v>598</v>
      </c>
      <c r="V143" s="603" t="s">
        <v>386</v>
      </c>
      <c r="W143" s="603" t="s">
        <v>325</v>
      </c>
      <c r="X143" s="603" t="s">
        <v>326</v>
      </c>
      <c r="Y143" s="603" t="s">
        <v>327</v>
      </c>
      <c r="Z143" s="603" t="s">
        <v>328</v>
      </c>
      <c r="AA143" s="603" t="s">
        <v>527</v>
      </c>
      <c r="AB143" s="603" t="s">
        <v>407</v>
      </c>
      <c r="AC143" s="603" t="s">
        <v>331</v>
      </c>
      <c r="AD143" s="603" t="s">
        <v>528</v>
      </c>
      <c r="AE143" s="603" t="s">
        <v>333</v>
      </c>
      <c r="AF143" s="604">
        <v>0</v>
      </c>
      <c r="AG143" s="604" t="e">
        <v>#N/A</v>
      </c>
    </row>
    <row r="144" spans="1:33" ht="15">
      <c r="B144" s="603">
        <v>121</v>
      </c>
      <c r="C144" s="603" t="s">
        <v>590</v>
      </c>
      <c r="D144" s="603" t="s">
        <v>769</v>
      </c>
      <c r="E144" s="603" t="s">
        <v>312</v>
      </c>
      <c r="F144" s="603" t="s">
        <v>313</v>
      </c>
      <c r="G144" s="603" t="s">
        <v>592</v>
      </c>
      <c r="H144" s="603" t="s">
        <v>246</v>
      </c>
      <c r="I144" s="603" t="s">
        <v>770</v>
      </c>
      <c r="J144" s="603" t="s">
        <v>593</v>
      </c>
      <c r="K144" s="603" t="s">
        <v>594</v>
      </c>
      <c r="L144" s="603" t="s">
        <v>319</v>
      </c>
      <c r="M144" s="603" t="s">
        <v>771</v>
      </c>
      <c r="N144" s="603" t="s">
        <v>231</v>
      </c>
      <c r="O144" s="603">
        <v>29</v>
      </c>
      <c r="P144" s="603" t="s">
        <v>772</v>
      </c>
      <c r="Q144" s="603" t="s">
        <v>597</v>
      </c>
      <c r="R144" s="603" t="s">
        <v>598</v>
      </c>
      <c r="S144" s="603" t="s">
        <v>597</v>
      </c>
      <c r="T144" s="603" t="s">
        <v>405</v>
      </c>
      <c r="U144" s="603" t="s">
        <v>598</v>
      </c>
      <c r="V144" s="603" t="s">
        <v>386</v>
      </c>
      <c r="W144" s="603" t="s">
        <v>325</v>
      </c>
      <c r="X144" s="603" t="s">
        <v>326</v>
      </c>
      <c r="Y144" s="603" t="s">
        <v>327</v>
      </c>
      <c r="Z144" s="603" t="s">
        <v>328</v>
      </c>
      <c r="AA144" s="603" t="s">
        <v>527</v>
      </c>
      <c r="AB144" s="603" t="s">
        <v>411</v>
      </c>
      <c r="AC144" s="603" t="s">
        <v>331</v>
      </c>
      <c r="AD144" s="603" t="s">
        <v>528</v>
      </c>
      <c r="AE144" s="603" t="s">
        <v>333</v>
      </c>
      <c r="AF144" s="604">
        <v>0</v>
      </c>
      <c r="AG144" s="604" t="e">
        <v>#N/A</v>
      </c>
    </row>
    <row r="145" spans="1:33" ht="15">
      <c r="B145" s="603">
        <v>122</v>
      </c>
      <c r="C145" s="603" t="s">
        <v>47</v>
      </c>
      <c r="D145" s="603" t="s">
        <v>773</v>
      </c>
      <c r="E145" s="603" t="s">
        <v>312</v>
      </c>
      <c r="F145" s="603" t="s">
        <v>313</v>
      </c>
      <c r="G145" s="603" t="s">
        <v>423</v>
      </c>
      <c r="H145" s="603" t="s">
        <v>46</v>
      </c>
      <c r="I145" s="603" t="s">
        <v>388</v>
      </c>
      <c r="J145" s="603" t="s">
        <v>337</v>
      </c>
      <c r="K145" s="603" t="s">
        <v>424</v>
      </c>
      <c r="L145" s="603" t="s">
        <v>319</v>
      </c>
      <c r="M145" s="603" t="s">
        <v>774</v>
      </c>
      <c r="N145" s="603" t="s">
        <v>236</v>
      </c>
      <c r="O145" s="603">
        <v>31</v>
      </c>
      <c r="P145" s="603" t="s">
        <v>775</v>
      </c>
      <c r="Q145" s="603" t="s">
        <v>427</v>
      </c>
      <c r="R145" s="603" t="s">
        <v>428</v>
      </c>
      <c r="S145" s="603" t="s">
        <v>427</v>
      </c>
      <c r="T145" s="603" t="s">
        <v>324</v>
      </c>
      <c r="U145" s="603" t="s">
        <v>428</v>
      </c>
      <c r="V145" s="603" t="s">
        <v>324</v>
      </c>
      <c r="W145" s="603" t="s">
        <v>325</v>
      </c>
      <c r="X145" s="603" t="s">
        <v>326</v>
      </c>
      <c r="Y145" s="603" t="s">
        <v>328</v>
      </c>
      <c r="Z145" s="603" t="s">
        <v>328</v>
      </c>
      <c r="AA145" s="603" t="s">
        <v>565</v>
      </c>
      <c r="AB145" s="603" t="s">
        <v>313</v>
      </c>
      <c r="AC145" s="603" t="s">
        <v>331</v>
      </c>
      <c r="AD145" s="603" t="s">
        <v>505</v>
      </c>
      <c r="AE145" s="603" t="s">
        <v>333</v>
      </c>
      <c r="AF145" s="604" t="e">
        <v>#N/A</v>
      </c>
      <c r="AG145" s="604">
        <v>0</v>
      </c>
    </row>
    <row r="146" spans="1:33" ht="15">
      <c r="B146" s="603">
        <v>123</v>
      </c>
      <c r="C146" s="603" t="s">
        <v>358</v>
      </c>
      <c r="D146" s="603" t="s">
        <v>776</v>
      </c>
      <c r="E146" s="603" t="s">
        <v>312</v>
      </c>
      <c r="F146" s="603" t="s">
        <v>313</v>
      </c>
      <c r="G146" s="603" t="s">
        <v>360</v>
      </c>
      <c r="H146" s="603" t="s">
        <v>250</v>
      </c>
      <c r="I146" s="603" t="s">
        <v>316</v>
      </c>
      <c r="J146" s="603" t="s">
        <v>361</v>
      </c>
      <c r="K146" s="603" t="s">
        <v>362</v>
      </c>
      <c r="L146" s="603" t="s">
        <v>319</v>
      </c>
      <c r="M146" s="603" t="s">
        <v>777</v>
      </c>
      <c r="N146" s="603" t="s">
        <v>231</v>
      </c>
      <c r="O146" s="603">
        <v>32</v>
      </c>
      <c r="P146" s="603" t="s">
        <v>778</v>
      </c>
      <c r="Q146" s="603" t="s">
        <v>365</v>
      </c>
      <c r="R146" s="603" t="s">
        <v>366</v>
      </c>
      <c r="S146" s="603" t="s">
        <v>365</v>
      </c>
      <c r="T146" s="603" t="s">
        <v>324</v>
      </c>
      <c r="U146" s="603" t="s">
        <v>366</v>
      </c>
      <c r="V146" s="603" t="s">
        <v>324</v>
      </c>
      <c r="W146" s="603" t="s">
        <v>325</v>
      </c>
      <c r="X146" s="603" t="s">
        <v>326</v>
      </c>
      <c r="Y146" s="603" t="s">
        <v>327</v>
      </c>
      <c r="Z146" s="603" t="s">
        <v>328</v>
      </c>
      <c r="AA146" s="603" t="s">
        <v>518</v>
      </c>
      <c r="AB146" s="603" t="s">
        <v>415</v>
      </c>
      <c r="AC146" s="603" t="s">
        <v>331</v>
      </c>
      <c r="AD146" s="603" t="s">
        <v>519</v>
      </c>
      <c r="AE146" s="603" t="s">
        <v>333</v>
      </c>
      <c r="AF146" s="604">
        <v>0</v>
      </c>
      <c r="AG146" s="604" t="e">
        <v>#N/A</v>
      </c>
    </row>
    <row r="147" spans="1:33" ht="15">
      <c r="B147" s="603">
        <v>124</v>
      </c>
      <c r="C147" s="603" t="s">
        <v>47</v>
      </c>
      <c r="D147" s="603" t="s">
        <v>779</v>
      </c>
      <c r="E147" s="603" t="s">
        <v>312</v>
      </c>
      <c r="F147" s="603" t="s">
        <v>313</v>
      </c>
      <c r="G147" s="603" t="s">
        <v>423</v>
      </c>
      <c r="H147" s="603" t="s">
        <v>46</v>
      </c>
      <c r="I147" s="603" t="s">
        <v>316</v>
      </c>
      <c r="J147" s="603" t="s">
        <v>337</v>
      </c>
      <c r="K147" s="603" t="s">
        <v>424</v>
      </c>
      <c r="L147" s="603" t="s">
        <v>319</v>
      </c>
      <c r="M147" s="603" t="s">
        <v>780</v>
      </c>
      <c r="N147" s="603" t="s">
        <v>236</v>
      </c>
      <c r="O147" s="603">
        <v>32</v>
      </c>
      <c r="P147" s="603" t="s">
        <v>781</v>
      </c>
      <c r="Q147" s="603" t="s">
        <v>427</v>
      </c>
      <c r="R147" s="603" t="s">
        <v>428</v>
      </c>
      <c r="S147" s="603" t="s">
        <v>427</v>
      </c>
      <c r="T147" s="603" t="s">
        <v>324</v>
      </c>
      <c r="U147" s="603" t="s">
        <v>428</v>
      </c>
      <c r="V147" s="603" t="s">
        <v>324</v>
      </c>
      <c r="W147" s="603" t="s">
        <v>325</v>
      </c>
      <c r="X147" s="603" t="s">
        <v>326</v>
      </c>
      <c r="Y147" s="603" t="s">
        <v>328</v>
      </c>
      <c r="Z147" s="603" t="s">
        <v>328</v>
      </c>
      <c r="AA147" s="603" t="s">
        <v>565</v>
      </c>
      <c r="AB147" s="603" t="s">
        <v>394</v>
      </c>
      <c r="AC147" s="603" t="s">
        <v>331</v>
      </c>
      <c r="AD147" s="603" t="s">
        <v>505</v>
      </c>
      <c r="AE147" s="603" t="s">
        <v>333</v>
      </c>
      <c r="AF147" s="604" t="e">
        <v>#N/A</v>
      </c>
      <c r="AG147" s="604">
        <v>0</v>
      </c>
    </row>
    <row r="148" spans="1:33" ht="15">
      <c r="B148" s="603">
        <v>125</v>
      </c>
      <c r="C148" s="603" t="s">
        <v>47</v>
      </c>
      <c r="D148" s="603" t="s">
        <v>782</v>
      </c>
      <c r="E148" s="603" t="s">
        <v>312</v>
      </c>
      <c r="F148" s="603" t="s">
        <v>313</v>
      </c>
      <c r="G148" s="603" t="s">
        <v>423</v>
      </c>
      <c r="H148" s="603" t="s">
        <v>46</v>
      </c>
      <c r="I148" s="603" t="s">
        <v>316</v>
      </c>
      <c r="J148" s="603" t="s">
        <v>337</v>
      </c>
      <c r="K148" s="603" t="s">
        <v>424</v>
      </c>
      <c r="L148" s="603" t="s">
        <v>319</v>
      </c>
      <c r="M148" s="603" t="s">
        <v>783</v>
      </c>
      <c r="N148" s="603" t="s">
        <v>236</v>
      </c>
      <c r="O148" s="603">
        <v>32</v>
      </c>
      <c r="P148" s="603" t="s">
        <v>784</v>
      </c>
      <c r="Q148" s="603" t="s">
        <v>427</v>
      </c>
      <c r="R148" s="603" t="s">
        <v>428</v>
      </c>
      <c r="S148" s="603" t="s">
        <v>427</v>
      </c>
      <c r="T148" s="603" t="s">
        <v>324</v>
      </c>
      <c r="U148" s="603" t="s">
        <v>428</v>
      </c>
      <c r="V148" s="603" t="s">
        <v>324</v>
      </c>
      <c r="W148" s="603" t="s">
        <v>325</v>
      </c>
      <c r="X148" s="603" t="s">
        <v>326</v>
      </c>
      <c r="Y148" s="603" t="s">
        <v>328</v>
      </c>
      <c r="Z148" s="603" t="s">
        <v>328</v>
      </c>
      <c r="AA148" s="603" t="s">
        <v>565</v>
      </c>
      <c r="AB148" s="603" t="s">
        <v>407</v>
      </c>
      <c r="AC148" s="603" t="s">
        <v>331</v>
      </c>
      <c r="AD148" s="603" t="s">
        <v>505</v>
      </c>
      <c r="AE148" s="603" t="s">
        <v>333</v>
      </c>
      <c r="AF148" s="604" t="e">
        <v>#N/A</v>
      </c>
      <c r="AG148" s="604">
        <v>0</v>
      </c>
    </row>
    <row r="149" spans="1:33" s="605" customFormat="1" ht="15">
      <c r="A149" s="605" t="s">
        <v>587</v>
      </c>
      <c r="B149" s="606">
        <v>126</v>
      </c>
      <c r="C149" s="606" t="s">
        <v>47</v>
      </c>
      <c r="D149" s="606" t="s">
        <v>267</v>
      </c>
      <c r="E149" s="606" t="s">
        <v>312</v>
      </c>
      <c r="F149" s="606" t="s">
        <v>313</v>
      </c>
      <c r="G149" s="606" t="s">
        <v>423</v>
      </c>
      <c r="H149" s="606" t="s">
        <v>46</v>
      </c>
      <c r="I149" s="606" t="s">
        <v>316</v>
      </c>
      <c r="J149" s="606" t="s">
        <v>337</v>
      </c>
      <c r="K149" s="606" t="s">
        <v>424</v>
      </c>
      <c r="L149" s="606" t="s">
        <v>319</v>
      </c>
      <c r="M149" s="606" t="s">
        <v>268</v>
      </c>
      <c r="N149" s="606" t="s">
        <v>231</v>
      </c>
      <c r="O149" s="606">
        <v>32</v>
      </c>
      <c r="P149" s="606" t="s">
        <v>785</v>
      </c>
      <c r="Q149" s="606" t="s">
        <v>427</v>
      </c>
      <c r="R149" s="606" t="s">
        <v>428</v>
      </c>
      <c r="S149" s="606" t="s">
        <v>427</v>
      </c>
      <c r="T149" s="606" t="s">
        <v>386</v>
      </c>
      <c r="U149" s="606" t="s">
        <v>428</v>
      </c>
      <c r="V149" s="606" t="s">
        <v>386</v>
      </c>
      <c r="W149" s="606" t="s">
        <v>325</v>
      </c>
      <c r="X149" s="606" t="s">
        <v>326</v>
      </c>
      <c r="Y149" s="606" t="s">
        <v>327</v>
      </c>
      <c r="Z149" s="606" t="s">
        <v>786</v>
      </c>
      <c r="AA149" s="606" t="s">
        <v>527</v>
      </c>
      <c r="AB149" s="606" t="s">
        <v>325</v>
      </c>
      <c r="AC149" s="606" t="s">
        <v>331</v>
      </c>
      <c r="AD149" s="606" t="s">
        <v>528</v>
      </c>
      <c r="AE149" s="606" t="s">
        <v>333</v>
      </c>
      <c r="AF149" s="607"/>
      <c r="AG149" s="607">
        <v>2.5000000000000001E-2</v>
      </c>
    </row>
    <row r="150" spans="1:33" ht="15">
      <c r="B150" s="603">
        <v>127</v>
      </c>
      <c r="C150" s="603" t="s">
        <v>787</v>
      </c>
      <c r="D150" s="603" t="s">
        <v>788</v>
      </c>
      <c r="E150" s="603" t="s">
        <v>312</v>
      </c>
      <c r="F150" s="603" t="s">
        <v>313</v>
      </c>
      <c r="G150" s="603" t="s">
        <v>789</v>
      </c>
      <c r="H150" s="603" t="s">
        <v>790</v>
      </c>
      <c r="I150" s="603" t="s">
        <v>316</v>
      </c>
      <c r="J150" s="603" t="s">
        <v>791</v>
      </c>
      <c r="K150" s="603" t="s">
        <v>792</v>
      </c>
      <c r="L150" s="603" t="s">
        <v>319</v>
      </c>
      <c r="M150" s="603" t="s">
        <v>793</v>
      </c>
      <c r="N150" s="603" t="s">
        <v>236</v>
      </c>
      <c r="O150" s="603">
        <v>32</v>
      </c>
      <c r="P150" s="603" t="s">
        <v>794</v>
      </c>
      <c r="Q150" s="603" t="s">
        <v>795</v>
      </c>
      <c r="R150" s="603" t="s">
        <v>796</v>
      </c>
      <c r="S150" s="603" t="s">
        <v>795</v>
      </c>
      <c r="T150" s="603" t="s">
        <v>405</v>
      </c>
      <c r="U150" s="603" t="s">
        <v>796</v>
      </c>
      <c r="V150" s="603" t="s">
        <v>324</v>
      </c>
      <c r="W150" s="603" t="s">
        <v>325</v>
      </c>
      <c r="X150" s="603" t="s">
        <v>326</v>
      </c>
      <c r="Y150" s="603" t="s">
        <v>328</v>
      </c>
      <c r="Z150" s="603" t="s">
        <v>328</v>
      </c>
      <c r="AA150" s="603" t="s">
        <v>565</v>
      </c>
      <c r="AB150" s="603" t="s">
        <v>411</v>
      </c>
      <c r="AC150" s="603" t="s">
        <v>331</v>
      </c>
      <c r="AD150" s="603" t="s">
        <v>505</v>
      </c>
      <c r="AE150" s="603" t="s">
        <v>333</v>
      </c>
      <c r="AF150" s="604" t="e">
        <v>#N/A</v>
      </c>
      <c r="AG150" s="604">
        <v>0</v>
      </c>
    </row>
    <row r="151" spans="1:33" ht="15">
      <c r="B151" s="603">
        <v>128</v>
      </c>
      <c r="C151" s="603" t="s">
        <v>62</v>
      </c>
      <c r="D151" s="603" t="s">
        <v>797</v>
      </c>
      <c r="E151" s="603" t="s">
        <v>312</v>
      </c>
      <c r="F151" s="603" t="s">
        <v>313</v>
      </c>
      <c r="G151" s="603" t="s">
        <v>399</v>
      </c>
      <c r="H151" s="603" t="s">
        <v>61</v>
      </c>
      <c r="I151" s="603" t="s">
        <v>316</v>
      </c>
      <c r="J151" s="603" t="s">
        <v>361</v>
      </c>
      <c r="K151" s="603" t="s">
        <v>400</v>
      </c>
      <c r="L151" s="603" t="s">
        <v>319</v>
      </c>
      <c r="M151" s="603" t="s">
        <v>798</v>
      </c>
      <c r="N151" s="603" t="s">
        <v>231</v>
      </c>
      <c r="O151" s="603">
        <v>32</v>
      </c>
      <c r="P151" s="603" t="s">
        <v>799</v>
      </c>
      <c r="Q151" s="603" t="s">
        <v>403</v>
      </c>
      <c r="R151" s="603" t="s">
        <v>404</v>
      </c>
      <c r="S151" s="603" t="s">
        <v>403</v>
      </c>
      <c r="T151" s="603" t="s">
        <v>405</v>
      </c>
      <c r="U151" s="603" t="s">
        <v>404</v>
      </c>
      <c r="V151" s="603" t="s">
        <v>324</v>
      </c>
      <c r="W151" s="603" t="s">
        <v>325</v>
      </c>
      <c r="X151" s="603" t="s">
        <v>326</v>
      </c>
      <c r="Y151" s="603" t="s">
        <v>327</v>
      </c>
      <c r="Z151" s="603" t="s">
        <v>328</v>
      </c>
      <c r="AA151" s="603" t="s">
        <v>527</v>
      </c>
      <c r="AB151" s="603" t="s">
        <v>330</v>
      </c>
      <c r="AC151" s="603" t="s">
        <v>331</v>
      </c>
      <c r="AD151" s="603" t="s">
        <v>528</v>
      </c>
      <c r="AE151" s="603" t="s">
        <v>333</v>
      </c>
      <c r="AF151" s="604">
        <v>0</v>
      </c>
      <c r="AG151" s="604" t="e">
        <v>#N/A</v>
      </c>
    </row>
    <row r="152" spans="1:33" ht="15">
      <c r="B152" s="603">
        <v>129</v>
      </c>
      <c r="C152" s="603" t="s">
        <v>787</v>
      </c>
      <c r="D152" s="603" t="s">
        <v>800</v>
      </c>
      <c r="E152" s="603" t="s">
        <v>312</v>
      </c>
      <c r="F152" s="603" t="s">
        <v>313</v>
      </c>
      <c r="G152" s="603" t="s">
        <v>789</v>
      </c>
      <c r="H152" s="603" t="s">
        <v>790</v>
      </c>
      <c r="I152" s="603" t="s">
        <v>316</v>
      </c>
      <c r="J152" s="603" t="s">
        <v>791</v>
      </c>
      <c r="K152" s="603" t="s">
        <v>792</v>
      </c>
      <c r="L152" s="603" t="s">
        <v>319</v>
      </c>
      <c r="M152" s="603" t="s">
        <v>801</v>
      </c>
      <c r="N152" s="603" t="s">
        <v>236</v>
      </c>
      <c r="O152" s="603">
        <v>32</v>
      </c>
      <c r="P152" s="603" t="s">
        <v>802</v>
      </c>
      <c r="Q152" s="603" t="s">
        <v>795</v>
      </c>
      <c r="R152" s="603" t="s">
        <v>796</v>
      </c>
      <c r="S152" s="603" t="s">
        <v>795</v>
      </c>
      <c r="T152" s="603" t="s">
        <v>405</v>
      </c>
      <c r="U152" s="603" t="s">
        <v>796</v>
      </c>
      <c r="V152" s="603" t="s">
        <v>324</v>
      </c>
      <c r="W152" s="603" t="s">
        <v>325</v>
      </c>
      <c r="X152" s="603" t="s">
        <v>326</v>
      </c>
      <c r="Y152" s="603" t="s">
        <v>328</v>
      </c>
      <c r="Z152" s="603" t="s">
        <v>328</v>
      </c>
      <c r="AA152" s="603" t="s">
        <v>565</v>
      </c>
      <c r="AB152" s="603" t="s">
        <v>415</v>
      </c>
      <c r="AC152" s="603" t="s">
        <v>331</v>
      </c>
      <c r="AD152" s="603" t="s">
        <v>505</v>
      </c>
      <c r="AE152" s="603" t="s">
        <v>333</v>
      </c>
      <c r="AF152" s="604" t="e">
        <v>#N/A</v>
      </c>
      <c r="AG152" s="604">
        <v>0</v>
      </c>
    </row>
    <row r="153" spans="1:33" ht="15">
      <c r="B153" s="603">
        <v>130</v>
      </c>
      <c r="C153" s="603" t="s">
        <v>62</v>
      </c>
      <c r="D153" s="603" t="s">
        <v>803</v>
      </c>
      <c r="E153" s="603" t="s">
        <v>312</v>
      </c>
      <c r="F153" s="603" t="s">
        <v>313</v>
      </c>
      <c r="G153" s="603" t="s">
        <v>399</v>
      </c>
      <c r="H153" s="603" t="s">
        <v>61</v>
      </c>
      <c r="I153" s="603" t="s">
        <v>316</v>
      </c>
      <c r="J153" s="603" t="s">
        <v>361</v>
      </c>
      <c r="K153" s="603" t="s">
        <v>400</v>
      </c>
      <c r="L153" s="603" t="s">
        <v>319</v>
      </c>
      <c r="M153" s="603" t="s">
        <v>804</v>
      </c>
      <c r="N153" s="603" t="s">
        <v>231</v>
      </c>
      <c r="O153" s="603">
        <v>32</v>
      </c>
      <c r="P153" s="603" t="s">
        <v>805</v>
      </c>
      <c r="Q153" s="603" t="s">
        <v>403</v>
      </c>
      <c r="R153" s="603" t="s">
        <v>404</v>
      </c>
      <c r="S153" s="603" t="s">
        <v>403</v>
      </c>
      <c r="T153" s="603" t="s">
        <v>405</v>
      </c>
      <c r="U153" s="603" t="s">
        <v>404</v>
      </c>
      <c r="V153" s="603" t="s">
        <v>324</v>
      </c>
      <c r="W153" s="603" t="s">
        <v>325</v>
      </c>
      <c r="X153" s="603" t="s">
        <v>326</v>
      </c>
      <c r="Y153" s="603" t="s">
        <v>327</v>
      </c>
      <c r="Z153" s="603" t="s">
        <v>328</v>
      </c>
      <c r="AA153" s="603" t="s">
        <v>527</v>
      </c>
      <c r="AB153" s="603" t="s">
        <v>347</v>
      </c>
      <c r="AC153" s="603" t="s">
        <v>331</v>
      </c>
      <c r="AD153" s="603" t="s">
        <v>528</v>
      </c>
      <c r="AE153" s="603" t="s">
        <v>333</v>
      </c>
      <c r="AF153" s="604">
        <v>0</v>
      </c>
      <c r="AG153" s="604" t="e">
        <v>#N/A</v>
      </c>
    </row>
    <row r="154" spans="1:33" ht="15">
      <c r="B154" s="603">
        <v>131</v>
      </c>
      <c r="C154" s="603" t="s">
        <v>62</v>
      </c>
      <c r="D154" s="603" t="s">
        <v>806</v>
      </c>
      <c r="E154" s="603" t="s">
        <v>312</v>
      </c>
      <c r="F154" s="603" t="s">
        <v>313</v>
      </c>
      <c r="G154" s="603" t="s">
        <v>399</v>
      </c>
      <c r="H154" s="603" t="s">
        <v>61</v>
      </c>
      <c r="I154" s="603" t="s">
        <v>316</v>
      </c>
      <c r="J154" s="603" t="s">
        <v>361</v>
      </c>
      <c r="K154" s="603" t="s">
        <v>400</v>
      </c>
      <c r="L154" s="603" t="s">
        <v>319</v>
      </c>
      <c r="M154" s="603" t="s">
        <v>807</v>
      </c>
      <c r="N154" s="603" t="s">
        <v>231</v>
      </c>
      <c r="O154" s="603">
        <v>32</v>
      </c>
      <c r="P154" s="603" t="s">
        <v>808</v>
      </c>
      <c r="Q154" s="603" t="s">
        <v>403</v>
      </c>
      <c r="R154" s="603" t="s">
        <v>404</v>
      </c>
      <c r="S154" s="603" t="s">
        <v>403</v>
      </c>
      <c r="T154" s="603" t="s">
        <v>405</v>
      </c>
      <c r="U154" s="603" t="s">
        <v>404</v>
      </c>
      <c r="V154" s="603" t="s">
        <v>324</v>
      </c>
      <c r="W154" s="603" t="s">
        <v>325</v>
      </c>
      <c r="X154" s="603" t="s">
        <v>326</v>
      </c>
      <c r="Y154" s="603" t="s">
        <v>327</v>
      </c>
      <c r="Z154" s="603" t="s">
        <v>809</v>
      </c>
      <c r="AA154" s="603" t="s">
        <v>527</v>
      </c>
      <c r="AB154" s="603" t="s">
        <v>354</v>
      </c>
      <c r="AC154" s="603" t="s">
        <v>331</v>
      </c>
      <c r="AD154" s="603" t="s">
        <v>528</v>
      </c>
      <c r="AE154" s="603" t="s">
        <v>333</v>
      </c>
      <c r="AF154" s="604">
        <v>0</v>
      </c>
      <c r="AG154" s="604" t="e">
        <v>#N/A</v>
      </c>
    </row>
    <row r="155" spans="1:33" s="605" customFormat="1" ht="15">
      <c r="A155" s="605" t="s">
        <v>587</v>
      </c>
      <c r="B155" s="606">
        <v>132</v>
      </c>
      <c r="C155" s="606" t="s">
        <v>47</v>
      </c>
      <c r="D155" s="606" t="s">
        <v>65</v>
      </c>
      <c r="E155" s="606" t="s">
        <v>312</v>
      </c>
      <c r="F155" s="606" t="s">
        <v>313</v>
      </c>
      <c r="G155" s="606" t="s">
        <v>423</v>
      </c>
      <c r="H155" s="606" t="s">
        <v>46</v>
      </c>
      <c r="I155" s="606" t="s">
        <v>316</v>
      </c>
      <c r="J155" s="606" t="s">
        <v>337</v>
      </c>
      <c r="K155" s="606" t="s">
        <v>424</v>
      </c>
      <c r="L155" s="606" t="s">
        <v>319</v>
      </c>
      <c r="M155" s="606" t="s">
        <v>272</v>
      </c>
      <c r="N155" s="606" t="s">
        <v>236</v>
      </c>
      <c r="O155" s="606">
        <v>32</v>
      </c>
      <c r="P155" s="606" t="s">
        <v>810</v>
      </c>
      <c r="Q155" s="606" t="s">
        <v>427</v>
      </c>
      <c r="R155" s="606" t="s">
        <v>428</v>
      </c>
      <c r="S155" s="606" t="s">
        <v>427</v>
      </c>
      <c r="T155" s="606" t="s">
        <v>324</v>
      </c>
      <c r="U155" s="606" t="s">
        <v>428</v>
      </c>
      <c r="V155" s="606" t="s">
        <v>324</v>
      </c>
      <c r="W155" s="606" t="s">
        <v>325</v>
      </c>
      <c r="X155" s="606" t="s">
        <v>326</v>
      </c>
      <c r="Y155" s="606" t="s">
        <v>328</v>
      </c>
      <c r="Z155" s="606" t="s">
        <v>328</v>
      </c>
      <c r="AA155" s="606" t="s">
        <v>518</v>
      </c>
      <c r="AB155" s="606" t="s">
        <v>325</v>
      </c>
      <c r="AC155" s="606" t="s">
        <v>331</v>
      </c>
      <c r="AD155" s="606" t="s">
        <v>519</v>
      </c>
      <c r="AE155" s="606" t="s">
        <v>333</v>
      </c>
      <c r="AF155" s="607">
        <v>0.12959999999999999</v>
      </c>
      <c r="AG155" s="607"/>
    </row>
    <row r="156" spans="1:33" ht="15">
      <c r="B156" s="603">
        <v>133</v>
      </c>
      <c r="C156" s="603" t="s">
        <v>40</v>
      </c>
      <c r="D156" s="603" t="s">
        <v>811</v>
      </c>
      <c r="E156" s="603" t="s">
        <v>312</v>
      </c>
      <c r="F156" s="603" t="s">
        <v>313</v>
      </c>
      <c r="G156" s="603" t="s">
        <v>380</v>
      </c>
      <c r="H156" s="603" t="s">
        <v>39</v>
      </c>
      <c r="I156" s="603" t="s">
        <v>316</v>
      </c>
      <c r="J156" s="603" t="s">
        <v>381</v>
      </c>
      <c r="K156" s="603" t="s">
        <v>39</v>
      </c>
      <c r="L156" s="603" t="s">
        <v>319</v>
      </c>
      <c r="M156" s="603" t="s">
        <v>812</v>
      </c>
      <c r="N156" s="603" t="s">
        <v>236</v>
      </c>
      <c r="O156" s="603">
        <v>32</v>
      </c>
      <c r="P156" s="603" t="s">
        <v>813</v>
      </c>
      <c r="Q156" s="603" t="s">
        <v>384</v>
      </c>
      <c r="R156" s="603" t="s">
        <v>385</v>
      </c>
      <c r="S156" s="603" t="s">
        <v>384</v>
      </c>
      <c r="T156" s="603" t="s">
        <v>324</v>
      </c>
      <c r="U156" s="603" t="s">
        <v>385</v>
      </c>
      <c r="V156" s="603" t="s">
        <v>324</v>
      </c>
      <c r="W156" s="603" t="s">
        <v>325</v>
      </c>
      <c r="X156" s="603" t="s">
        <v>326</v>
      </c>
      <c r="Y156" s="603" t="s">
        <v>328</v>
      </c>
      <c r="Z156" s="603" t="s">
        <v>328</v>
      </c>
      <c r="AA156" s="603" t="s">
        <v>518</v>
      </c>
      <c r="AB156" s="603" t="s">
        <v>330</v>
      </c>
      <c r="AC156" s="603" t="s">
        <v>331</v>
      </c>
      <c r="AD156" s="603" t="s">
        <v>519</v>
      </c>
      <c r="AE156" s="603" t="s">
        <v>333</v>
      </c>
      <c r="AF156" s="604" t="e">
        <v>#N/A</v>
      </c>
      <c r="AG156" s="604">
        <v>0</v>
      </c>
    </row>
    <row r="157" spans="1:33" ht="15">
      <c r="B157" s="603">
        <v>134</v>
      </c>
      <c r="C157" s="603" t="s">
        <v>814</v>
      </c>
      <c r="D157" s="603" t="s">
        <v>815</v>
      </c>
      <c r="E157" s="603" t="s">
        <v>312</v>
      </c>
      <c r="F157" s="603" t="s">
        <v>313</v>
      </c>
      <c r="G157" s="603" t="s">
        <v>816</v>
      </c>
      <c r="H157" s="603" t="s">
        <v>257</v>
      </c>
      <c r="I157" s="603" t="s">
        <v>316</v>
      </c>
      <c r="J157" s="603" t="s">
        <v>817</v>
      </c>
      <c r="K157" s="603" t="s">
        <v>818</v>
      </c>
      <c r="L157" s="603" t="s">
        <v>319</v>
      </c>
      <c r="M157" s="603" t="s">
        <v>819</v>
      </c>
      <c r="N157" s="603" t="s">
        <v>231</v>
      </c>
      <c r="O157" s="603">
        <v>32</v>
      </c>
      <c r="P157" s="603" t="s">
        <v>820</v>
      </c>
      <c r="Q157" s="603" t="s">
        <v>821</v>
      </c>
      <c r="R157" s="603" t="s">
        <v>796</v>
      </c>
      <c r="S157" s="603" t="s">
        <v>821</v>
      </c>
      <c r="T157" s="603" t="s">
        <v>324</v>
      </c>
      <c r="U157" s="603" t="s">
        <v>796</v>
      </c>
      <c r="V157" s="603" t="s">
        <v>405</v>
      </c>
      <c r="W157" s="603" t="s">
        <v>325</v>
      </c>
      <c r="X157" s="603" t="s">
        <v>326</v>
      </c>
      <c r="Y157" s="603" t="s">
        <v>327</v>
      </c>
      <c r="Z157" s="603" t="s">
        <v>328</v>
      </c>
      <c r="AA157" s="603" t="s">
        <v>527</v>
      </c>
      <c r="AB157" s="603" t="s">
        <v>326</v>
      </c>
      <c r="AC157" s="603" t="s">
        <v>331</v>
      </c>
      <c r="AD157" s="603" t="s">
        <v>528</v>
      </c>
      <c r="AE157" s="603" t="s">
        <v>333</v>
      </c>
      <c r="AF157" s="604">
        <v>0</v>
      </c>
      <c r="AG157" s="604" t="e">
        <v>#N/A</v>
      </c>
    </row>
    <row r="158" spans="1:33" ht="15">
      <c r="B158" s="603">
        <v>135</v>
      </c>
      <c r="C158" s="603" t="s">
        <v>40</v>
      </c>
      <c r="D158" s="603" t="s">
        <v>822</v>
      </c>
      <c r="E158" s="603" t="s">
        <v>312</v>
      </c>
      <c r="F158" s="603" t="s">
        <v>313</v>
      </c>
      <c r="G158" s="603" t="s">
        <v>380</v>
      </c>
      <c r="H158" s="603" t="s">
        <v>39</v>
      </c>
      <c r="I158" s="603" t="s">
        <v>316</v>
      </c>
      <c r="J158" s="603" t="s">
        <v>381</v>
      </c>
      <c r="K158" s="603" t="s">
        <v>39</v>
      </c>
      <c r="L158" s="603" t="s">
        <v>319</v>
      </c>
      <c r="M158" s="603" t="s">
        <v>823</v>
      </c>
      <c r="N158" s="603" t="s">
        <v>236</v>
      </c>
      <c r="O158" s="603">
        <v>32</v>
      </c>
      <c r="P158" s="603" t="s">
        <v>824</v>
      </c>
      <c r="Q158" s="603" t="s">
        <v>384</v>
      </c>
      <c r="R158" s="603" t="s">
        <v>385</v>
      </c>
      <c r="S158" s="603" t="s">
        <v>384</v>
      </c>
      <c r="T158" s="603" t="s">
        <v>324</v>
      </c>
      <c r="U158" s="603" t="s">
        <v>385</v>
      </c>
      <c r="V158" s="603" t="s">
        <v>324</v>
      </c>
      <c r="W158" s="603" t="s">
        <v>325</v>
      </c>
      <c r="X158" s="603" t="s">
        <v>326</v>
      </c>
      <c r="Y158" s="603" t="s">
        <v>328</v>
      </c>
      <c r="Z158" s="603" t="s">
        <v>328</v>
      </c>
      <c r="AA158" s="603" t="s">
        <v>565</v>
      </c>
      <c r="AB158" s="603" t="s">
        <v>347</v>
      </c>
      <c r="AC158" s="603" t="s">
        <v>331</v>
      </c>
      <c r="AD158" s="603" t="s">
        <v>505</v>
      </c>
      <c r="AE158" s="603" t="s">
        <v>333</v>
      </c>
      <c r="AF158" s="604" t="e">
        <v>#N/A</v>
      </c>
      <c r="AG158" s="604">
        <v>0</v>
      </c>
    </row>
    <row r="159" spans="1:33" ht="15">
      <c r="B159" s="603">
        <v>136</v>
      </c>
      <c r="C159" s="603" t="s">
        <v>814</v>
      </c>
      <c r="D159" s="603" t="s">
        <v>825</v>
      </c>
      <c r="E159" s="603" t="s">
        <v>312</v>
      </c>
      <c r="F159" s="603" t="s">
        <v>313</v>
      </c>
      <c r="G159" s="603" t="s">
        <v>816</v>
      </c>
      <c r="H159" s="603" t="s">
        <v>257</v>
      </c>
      <c r="I159" s="603" t="s">
        <v>316</v>
      </c>
      <c r="J159" s="603" t="s">
        <v>817</v>
      </c>
      <c r="K159" s="603" t="s">
        <v>818</v>
      </c>
      <c r="L159" s="603" t="s">
        <v>319</v>
      </c>
      <c r="M159" s="603" t="s">
        <v>826</v>
      </c>
      <c r="N159" s="603" t="s">
        <v>231</v>
      </c>
      <c r="O159" s="603">
        <v>32</v>
      </c>
      <c r="P159" s="603" t="s">
        <v>827</v>
      </c>
      <c r="Q159" s="603" t="s">
        <v>821</v>
      </c>
      <c r="R159" s="603" t="s">
        <v>796</v>
      </c>
      <c r="S159" s="603" t="s">
        <v>821</v>
      </c>
      <c r="T159" s="603" t="s">
        <v>324</v>
      </c>
      <c r="U159" s="603" t="s">
        <v>796</v>
      </c>
      <c r="V159" s="603" t="s">
        <v>405</v>
      </c>
      <c r="W159" s="603" t="s">
        <v>325</v>
      </c>
      <c r="X159" s="603" t="s">
        <v>326</v>
      </c>
      <c r="Y159" s="603" t="s">
        <v>327</v>
      </c>
      <c r="Z159" s="603" t="s">
        <v>328</v>
      </c>
      <c r="AA159" s="603" t="s">
        <v>527</v>
      </c>
      <c r="AB159" s="603" t="s">
        <v>313</v>
      </c>
      <c r="AC159" s="603" t="s">
        <v>331</v>
      </c>
      <c r="AD159" s="603" t="s">
        <v>528</v>
      </c>
      <c r="AE159" s="603" t="s">
        <v>333</v>
      </c>
      <c r="AF159" s="604">
        <v>0</v>
      </c>
      <c r="AG159" s="604" t="e">
        <v>#N/A</v>
      </c>
    </row>
    <row r="160" spans="1:33" ht="15">
      <c r="B160" s="603">
        <v>137</v>
      </c>
      <c r="C160" s="603" t="s">
        <v>40</v>
      </c>
      <c r="D160" s="603" t="s">
        <v>828</v>
      </c>
      <c r="E160" s="603" t="s">
        <v>312</v>
      </c>
      <c r="F160" s="603" t="s">
        <v>313</v>
      </c>
      <c r="G160" s="603" t="s">
        <v>380</v>
      </c>
      <c r="H160" s="603" t="s">
        <v>39</v>
      </c>
      <c r="I160" s="603" t="s">
        <v>316</v>
      </c>
      <c r="J160" s="603" t="s">
        <v>381</v>
      </c>
      <c r="K160" s="603" t="s">
        <v>39</v>
      </c>
      <c r="L160" s="603" t="s">
        <v>319</v>
      </c>
      <c r="M160" s="603" t="s">
        <v>829</v>
      </c>
      <c r="N160" s="603" t="s">
        <v>236</v>
      </c>
      <c r="O160" s="603">
        <v>32</v>
      </c>
      <c r="P160" s="603" t="s">
        <v>830</v>
      </c>
      <c r="Q160" s="603" t="s">
        <v>384</v>
      </c>
      <c r="R160" s="603" t="s">
        <v>385</v>
      </c>
      <c r="S160" s="603" t="s">
        <v>384</v>
      </c>
      <c r="T160" s="603" t="s">
        <v>324</v>
      </c>
      <c r="U160" s="603" t="s">
        <v>385</v>
      </c>
      <c r="V160" s="603" t="s">
        <v>324</v>
      </c>
      <c r="W160" s="603" t="s">
        <v>325</v>
      </c>
      <c r="X160" s="603" t="s">
        <v>326</v>
      </c>
      <c r="Y160" s="603" t="s">
        <v>328</v>
      </c>
      <c r="Z160" s="603" t="s">
        <v>328</v>
      </c>
      <c r="AA160" s="603" t="s">
        <v>565</v>
      </c>
      <c r="AB160" s="603" t="s">
        <v>354</v>
      </c>
      <c r="AC160" s="603" t="s">
        <v>331</v>
      </c>
      <c r="AD160" s="603" t="s">
        <v>505</v>
      </c>
      <c r="AE160" s="603" t="s">
        <v>333</v>
      </c>
      <c r="AF160" s="604" t="e">
        <v>#N/A</v>
      </c>
      <c r="AG160" s="604">
        <v>0</v>
      </c>
    </row>
    <row r="161" spans="1:33" ht="15">
      <c r="B161" s="603">
        <v>138</v>
      </c>
      <c r="C161" s="603" t="s">
        <v>814</v>
      </c>
      <c r="D161" s="603" t="s">
        <v>831</v>
      </c>
      <c r="E161" s="603" t="s">
        <v>312</v>
      </c>
      <c r="F161" s="603" t="s">
        <v>313</v>
      </c>
      <c r="G161" s="603" t="s">
        <v>816</v>
      </c>
      <c r="H161" s="603" t="s">
        <v>257</v>
      </c>
      <c r="I161" s="603" t="s">
        <v>316</v>
      </c>
      <c r="J161" s="603" t="s">
        <v>817</v>
      </c>
      <c r="K161" s="603" t="s">
        <v>818</v>
      </c>
      <c r="L161" s="603" t="s">
        <v>319</v>
      </c>
      <c r="M161" s="603" t="s">
        <v>832</v>
      </c>
      <c r="N161" s="603" t="s">
        <v>231</v>
      </c>
      <c r="O161" s="603">
        <v>32</v>
      </c>
      <c r="P161" s="603" t="s">
        <v>833</v>
      </c>
      <c r="Q161" s="603" t="s">
        <v>821</v>
      </c>
      <c r="R161" s="603" t="s">
        <v>796</v>
      </c>
      <c r="S161" s="603" t="s">
        <v>821</v>
      </c>
      <c r="T161" s="603" t="s">
        <v>324</v>
      </c>
      <c r="U161" s="603" t="s">
        <v>796</v>
      </c>
      <c r="V161" s="603" t="s">
        <v>405</v>
      </c>
      <c r="W161" s="603" t="s">
        <v>325</v>
      </c>
      <c r="X161" s="603" t="s">
        <v>326</v>
      </c>
      <c r="Y161" s="603" t="s">
        <v>327</v>
      </c>
      <c r="Z161" s="603" t="s">
        <v>328</v>
      </c>
      <c r="AA161" s="603" t="s">
        <v>527</v>
      </c>
      <c r="AB161" s="603" t="s">
        <v>394</v>
      </c>
      <c r="AC161" s="603" t="s">
        <v>331</v>
      </c>
      <c r="AD161" s="603" t="s">
        <v>528</v>
      </c>
      <c r="AE161" s="603" t="s">
        <v>333</v>
      </c>
      <c r="AF161" s="604">
        <v>0</v>
      </c>
      <c r="AG161" s="604" t="e">
        <v>#N/A</v>
      </c>
    </row>
    <row r="162" spans="1:33" ht="15">
      <c r="B162" s="603">
        <v>139</v>
      </c>
      <c r="C162" s="603" t="s">
        <v>40</v>
      </c>
      <c r="D162" s="603" t="s">
        <v>834</v>
      </c>
      <c r="E162" s="603" t="s">
        <v>312</v>
      </c>
      <c r="F162" s="603" t="s">
        <v>313</v>
      </c>
      <c r="G162" s="603" t="s">
        <v>380</v>
      </c>
      <c r="H162" s="603" t="s">
        <v>39</v>
      </c>
      <c r="I162" s="603" t="s">
        <v>316</v>
      </c>
      <c r="J162" s="603" t="s">
        <v>381</v>
      </c>
      <c r="K162" s="603" t="s">
        <v>39</v>
      </c>
      <c r="L162" s="603" t="s">
        <v>319</v>
      </c>
      <c r="M162" s="603" t="s">
        <v>835</v>
      </c>
      <c r="N162" s="603" t="s">
        <v>236</v>
      </c>
      <c r="O162" s="603">
        <v>32</v>
      </c>
      <c r="P162" s="603" t="s">
        <v>836</v>
      </c>
      <c r="Q162" s="603" t="s">
        <v>384</v>
      </c>
      <c r="R162" s="603" t="s">
        <v>385</v>
      </c>
      <c r="S162" s="603" t="s">
        <v>384</v>
      </c>
      <c r="T162" s="603" t="s">
        <v>324</v>
      </c>
      <c r="U162" s="603" t="s">
        <v>385</v>
      </c>
      <c r="V162" s="603" t="s">
        <v>324</v>
      </c>
      <c r="W162" s="603" t="s">
        <v>325</v>
      </c>
      <c r="X162" s="603" t="s">
        <v>326</v>
      </c>
      <c r="Y162" s="603" t="s">
        <v>328</v>
      </c>
      <c r="Z162" s="603" t="s">
        <v>328</v>
      </c>
      <c r="AA162" s="603" t="s">
        <v>565</v>
      </c>
      <c r="AB162" s="603" t="s">
        <v>326</v>
      </c>
      <c r="AC162" s="603" t="s">
        <v>331</v>
      </c>
      <c r="AD162" s="603" t="s">
        <v>505</v>
      </c>
      <c r="AE162" s="603" t="s">
        <v>333</v>
      </c>
      <c r="AF162" s="604" t="e">
        <v>#N/A</v>
      </c>
      <c r="AG162" s="604">
        <v>0</v>
      </c>
    </row>
    <row r="163" spans="1:33" ht="15">
      <c r="B163" s="603">
        <v>140</v>
      </c>
      <c r="C163" s="603" t="s">
        <v>814</v>
      </c>
      <c r="D163" s="603" t="s">
        <v>837</v>
      </c>
      <c r="E163" s="603" t="s">
        <v>312</v>
      </c>
      <c r="F163" s="603" t="s">
        <v>313</v>
      </c>
      <c r="G163" s="603" t="s">
        <v>816</v>
      </c>
      <c r="H163" s="603" t="s">
        <v>257</v>
      </c>
      <c r="I163" s="603" t="s">
        <v>316</v>
      </c>
      <c r="J163" s="603" t="s">
        <v>817</v>
      </c>
      <c r="K163" s="603" t="s">
        <v>818</v>
      </c>
      <c r="L163" s="603" t="s">
        <v>319</v>
      </c>
      <c r="M163" s="603" t="s">
        <v>838</v>
      </c>
      <c r="N163" s="603" t="s">
        <v>231</v>
      </c>
      <c r="O163" s="603">
        <v>32</v>
      </c>
      <c r="P163" s="603" t="s">
        <v>839</v>
      </c>
      <c r="Q163" s="603" t="s">
        <v>821</v>
      </c>
      <c r="R163" s="603" t="s">
        <v>796</v>
      </c>
      <c r="S163" s="603" t="s">
        <v>821</v>
      </c>
      <c r="T163" s="603" t="s">
        <v>324</v>
      </c>
      <c r="U163" s="603" t="s">
        <v>796</v>
      </c>
      <c r="V163" s="603" t="s">
        <v>405</v>
      </c>
      <c r="W163" s="603" t="s">
        <v>325</v>
      </c>
      <c r="X163" s="603" t="s">
        <v>326</v>
      </c>
      <c r="Y163" s="603" t="s">
        <v>327</v>
      </c>
      <c r="Z163" s="603" t="s">
        <v>328</v>
      </c>
      <c r="AA163" s="603" t="s">
        <v>518</v>
      </c>
      <c r="AB163" s="603" t="s">
        <v>407</v>
      </c>
      <c r="AC163" s="603" t="s">
        <v>331</v>
      </c>
      <c r="AD163" s="603" t="s">
        <v>519</v>
      </c>
      <c r="AE163" s="603" t="s">
        <v>333</v>
      </c>
      <c r="AF163" s="604">
        <v>0</v>
      </c>
      <c r="AG163" s="604" t="e">
        <v>#N/A</v>
      </c>
    </row>
    <row r="164" spans="1:33" ht="15">
      <c r="B164" s="603">
        <v>141</v>
      </c>
      <c r="C164" s="603" t="s">
        <v>429</v>
      </c>
      <c r="D164" s="603" t="s">
        <v>840</v>
      </c>
      <c r="E164" s="603" t="s">
        <v>312</v>
      </c>
      <c r="F164" s="603" t="s">
        <v>313</v>
      </c>
      <c r="G164" s="603" t="s">
        <v>431</v>
      </c>
      <c r="H164" s="603" t="s">
        <v>432</v>
      </c>
      <c r="I164" s="603" t="s">
        <v>316</v>
      </c>
      <c r="J164" s="603" t="s">
        <v>433</v>
      </c>
      <c r="K164" s="603" t="s">
        <v>434</v>
      </c>
      <c r="L164" s="603" t="s">
        <v>319</v>
      </c>
      <c r="M164" s="603" t="s">
        <v>841</v>
      </c>
      <c r="N164" s="603" t="s">
        <v>236</v>
      </c>
      <c r="O164" s="603">
        <v>32</v>
      </c>
      <c r="P164" s="603" t="s">
        <v>842</v>
      </c>
      <c r="Q164" s="603" t="s">
        <v>437</v>
      </c>
      <c r="R164" s="603" t="s">
        <v>438</v>
      </c>
      <c r="S164" s="603" t="s">
        <v>437</v>
      </c>
      <c r="T164" s="603" t="s">
        <v>324</v>
      </c>
      <c r="U164" s="603" t="s">
        <v>438</v>
      </c>
      <c r="V164" s="603" t="s">
        <v>324</v>
      </c>
      <c r="W164" s="603" t="s">
        <v>325</v>
      </c>
      <c r="X164" s="603" t="s">
        <v>326</v>
      </c>
      <c r="Y164" s="603" t="s">
        <v>439</v>
      </c>
      <c r="Z164" s="603" t="s">
        <v>439</v>
      </c>
      <c r="AA164" s="603" t="s">
        <v>565</v>
      </c>
      <c r="AB164" s="603" t="s">
        <v>313</v>
      </c>
      <c r="AC164" s="603" t="s">
        <v>331</v>
      </c>
      <c r="AD164" s="603" t="s">
        <v>505</v>
      </c>
      <c r="AE164" s="603" t="s">
        <v>333</v>
      </c>
      <c r="AF164" s="604" t="e">
        <v>#N/A</v>
      </c>
      <c r="AG164" s="604">
        <v>0</v>
      </c>
    </row>
    <row r="165" spans="1:33" ht="15">
      <c r="B165" s="603">
        <v>142</v>
      </c>
      <c r="C165" s="603" t="s">
        <v>814</v>
      </c>
      <c r="D165" s="603" t="s">
        <v>843</v>
      </c>
      <c r="E165" s="603" t="s">
        <v>312</v>
      </c>
      <c r="F165" s="603" t="s">
        <v>313</v>
      </c>
      <c r="G165" s="603" t="s">
        <v>816</v>
      </c>
      <c r="H165" s="603" t="s">
        <v>257</v>
      </c>
      <c r="I165" s="603" t="s">
        <v>316</v>
      </c>
      <c r="J165" s="603" t="s">
        <v>817</v>
      </c>
      <c r="K165" s="603" t="s">
        <v>818</v>
      </c>
      <c r="L165" s="603" t="s">
        <v>319</v>
      </c>
      <c r="M165" s="603" t="s">
        <v>844</v>
      </c>
      <c r="N165" s="603" t="s">
        <v>231</v>
      </c>
      <c r="O165" s="603">
        <v>32</v>
      </c>
      <c r="P165" s="603" t="s">
        <v>845</v>
      </c>
      <c r="Q165" s="603" t="s">
        <v>821</v>
      </c>
      <c r="R165" s="603" t="s">
        <v>796</v>
      </c>
      <c r="S165" s="603" t="s">
        <v>821</v>
      </c>
      <c r="T165" s="603" t="s">
        <v>324</v>
      </c>
      <c r="U165" s="603" t="s">
        <v>796</v>
      </c>
      <c r="V165" s="603" t="s">
        <v>405</v>
      </c>
      <c r="W165" s="603" t="s">
        <v>325</v>
      </c>
      <c r="X165" s="603" t="s">
        <v>326</v>
      </c>
      <c r="Y165" s="603" t="s">
        <v>327</v>
      </c>
      <c r="Z165" s="603" t="s">
        <v>328</v>
      </c>
      <c r="AA165" s="603" t="s">
        <v>518</v>
      </c>
      <c r="AB165" s="603" t="s">
        <v>411</v>
      </c>
      <c r="AC165" s="603" t="s">
        <v>331</v>
      </c>
      <c r="AD165" s="603" t="s">
        <v>519</v>
      </c>
      <c r="AE165" s="603" t="s">
        <v>333</v>
      </c>
      <c r="AF165" s="604">
        <v>0</v>
      </c>
      <c r="AG165" s="604" t="e">
        <v>#N/A</v>
      </c>
    </row>
    <row r="166" spans="1:33" ht="15">
      <c r="B166" s="603">
        <v>143</v>
      </c>
      <c r="C166" s="603" t="s">
        <v>814</v>
      </c>
      <c r="D166" s="603" t="s">
        <v>846</v>
      </c>
      <c r="E166" s="603" t="s">
        <v>312</v>
      </c>
      <c r="F166" s="603" t="s">
        <v>313</v>
      </c>
      <c r="G166" s="603" t="s">
        <v>816</v>
      </c>
      <c r="H166" s="603" t="s">
        <v>257</v>
      </c>
      <c r="I166" s="603" t="s">
        <v>316</v>
      </c>
      <c r="J166" s="603" t="s">
        <v>817</v>
      </c>
      <c r="K166" s="603" t="s">
        <v>818</v>
      </c>
      <c r="L166" s="603" t="s">
        <v>319</v>
      </c>
      <c r="M166" s="603" t="s">
        <v>847</v>
      </c>
      <c r="N166" s="603" t="s">
        <v>231</v>
      </c>
      <c r="O166" s="603">
        <v>32</v>
      </c>
      <c r="P166" s="603" t="s">
        <v>848</v>
      </c>
      <c r="Q166" s="603" t="s">
        <v>821</v>
      </c>
      <c r="R166" s="603" t="s">
        <v>796</v>
      </c>
      <c r="S166" s="603" t="s">
        <v>821</v>
      </c>
      <c r="T166" s="603" t="s">
        <v>324</v>
      </c>
      <c r="U166" s="603" t="s">
        <v>796</v>
      </c>
      <c r="V166" s="603" t="s">
        <v>405</v>
      </c>
      <c r="W166" s="603" t="s">
        <v>325</v>
      </c>
      <c r="X166" s="603" t="s">
        <v>326</v>
      </c>
      <c r="Y166" s="603" t="s">
        <v>327</v>
      </c>
      <c r="Z166" s="603" t="s">
        <v>328</v>
      </c>
      <c r="AA166" s="603" t="s">
        <v>527</v>
      </c>
      <c r="AB166" s="603" t="s">
        <v>415</v>
      </c>
      <c r="AC166" s="603" t="s">
        <v>331</v>
      </c>
      <c r="AD166" s="603" t="s">
        <v>528</v>
      </c>
      <c r="AE166" s="603" t="s">
        <v>333</v>
      </c>
      <c r="AF166" s="604">
        <v>0</v>
      </c>
      <c r="AG166" s="604" t="e">
        <v>#N/A</v>
      </c>
    </row>
    <row r="167" spans="1:33" ht="15">
      <c r="B167" s="603">
        <v>144</v>
      </c>
      <c r="C167" s="603" t="s">
        <v>429</v>
      </c>
      <c r="D167" s="603" t="s">
        <v>849</v>
      </c>
      <c r="E167" s="603" t="s">
        <v>312</v>
      </c>
      <c r="F167" s="603" t="s">
        <v>313</v>
      </c>
      <c r="G167" s="603" t="s">
        <v>431</v>
      </c>
      <c r="H167" s="603" t="s">
        <v>432</v>
      </c>
      <c r="I167" s="603" t="s">
        <v>316</v>
      </c>
      <c r="J167" s="603" t="s">
        <v>433</v>
      </c>
      <c r="K167" s="603" t="s">
        <v>434</v>
      </c>
      <c r="L167" s="603" t="s">
        <v>319</v>
      </c>
      <c r="M167" s="603" t="s">
        <v>850</v>
      </c>
      <c r="N167" s="603" t="s">
        <v>236</v>
      </c>
      <c r="O167" s="603">
        <v>32</v>
      </c>
      <c r="P167" s="603" t="s">
        <v>851</v>
      </c>
      <c r="Q167" s="603" t="s">
        <v>437</v>
      </c>
      <c r="R167" s="603" t="s">
        <v>438</v>
      </c>
      <c r="S167" s="603" t="s">
        <v>437</v>
      </c>
      <c r="T167" s="603" t="s">
        <v>324</v>
      </c>
      <c r="U167" s="603" t="s">
        <v>438</v>
      </c>
      <c r="V167" s="603" t="s">
        <v>324</v>
      </c>
      <c r="W167" s="603" t="s">
        <v>325</v>
      </c>
      <c r="X167" s="603" t="s">
        <v>326</v>
      </c>
      <c r="Y167" s="603" t="s">
        <v>439</v>
      </c>
      <c r="Z167" s="603" t="s">
        <v>439</v>
      </c>
      <c r="AA167" s="603" t="s">
        <v>565</v>
      </c>
      <c r="AB167" s="603" t="s">
        <v>394</v>
      </c>
      <c r="AC167" s="603" t="s">
        <v>331</v>
      </c>
      <c r="AD167" s="603" t="s">
        <v>505</v>
      </c>
      <c r="AE167" s="603" t="s">
        <v>333</v>
      </c>
      <c r="AF167" s="604" t="e">
        <v>#N/A</v>
      </c>
      <c r="AG167" s="604">
        <v>0</v>
      </c>
    </row>
    <row r="168" spans="1:33" s="605" customFormat="1" ht="15">
      <c r="A168" s="605" t="s">
        <v>587</v>
      </c>
      <c r="B168" s="606">
        <v>145</v>
      </c>
      <c r="C168" s="606" t="s">
        <v>814</v>
      </c>
      <c r="D168" s="606" t="s">
        <v>256</v>
      </c>
      <c r="E168" s="606" t="s">
        <v>312</v>
      </c>
      <c r="F168" s="606" t="s">
        <v>313</v>
      </c>
      <c r="G168" s="606" t="s">
        <v>816</v>
      </c>
      <c r="H168" s="606" t="s">
        <v>257</v>
      </c>
      <c r="I168" s="606" t="s">
        <v>316</v>
      </c>
      <c r="J168" s="606" t="s">
        <v>817</v>
      </c>
      <c r="K168" s="606" t="s">
        <v>818</v>
      </c>
      <c r="L168" s="606" t="s">
        <v>319</v>
      </c>
      <c r="M168" s="606" t="s">
        <v>258</v>
      </c>
      <c r="N168" s="606" t="s">
        <v>231</v>
      </c>
      <c r="O168" s="606">
        <v>32</v>
      </c>
      <c r="P168" s="606" t="s">
        <v>852</v>
      </c>
      <c r="Q168" s="606" t="s">
        <v>821</v>
      </c>
      <c r="R168" s="606" t="s">
        <v>796</v>
      </c>
      <c r="S168" s="606" t="s">
        <v>821</v>
      </c>
      <c r="T168" s="606" t="s">
        <v>324</v>
      </c>
      <c r="U168" s="606" t="s">
        <v>796</v>
      </c>
      <c r="V168" s="606" t="s">
        <v>405</v>
      </c>
      <c r="W168" s="606" t="s">
        <v>325</v>
      </c>
      <c r="X168" s="606" t="s">
        <v>326</v>
      </c>
      <c r="Y168" s="606" t="s">
        <v>327</v>
      </c>
      <c r="Z168" s="606" t="s">
        <v>328</v>
      </c>
      <c r="AA168" s="606" t="s">
        <v>527</v>
      </c>
      <c r="AB168" s="606" t="s">
        <v>325</v>
      </c>
      <c r="AC168" s="606" t="s">
        <v>331</v>
      </c>
      <c r="AD168" s="606" t="s">
        <v>528</v>
      </c>
      <c r="AE168" s="606" t="s">
        <v>333</v>
      </c>
      <c r="AF168" s="607"/>
      <c r="AG168" s="607">
        <v>0.1018</v>
      </c>
    </row>
    <row r="169" spans="1:33" ht="15">
      <c r="B169" s="603">
        <v>146</v>
      </c>
      <c r="C169" s="603" t="s">
        <v>429</v>
      </c>
      <c r="D169" s="603" t="s">
        <v>853</v>
      </c>
      <c r="E169" s="603" t="s">
        <v>312</v>
      </c>
      <c r="F169" s="603" t="s">
        <v>313</v>
      </c>
      <c r="G169" s="603" t="s">
        <v>431</v>
      </c>
      <c r="H169" s="603" t="s">
        <v>432</v>
      </c>
      <c r="I169" s="603" t="s">
        <v>316</v>
      </c>
      <c r="J169" s="603" t="s">
        <v>433</v>
      </c>
      <c r="K169" s="603" t="s">
        <v>434</v>
      </c>
      <c r="L169" s="603" t="s">
        <v>319</v>
      </c>
      <c r="M169" s="603" t="s">
        <v>854</v>
      </c>
      <c r="N169" s="603" t="s">
        <v>236</v>
      </c>
      <c r="O169" s="603">
        <v>32</v>
      </c>
      <c r="P169" s="603" t="s">
        <v>855</v>
      </c>
      <c r="Q169" s="603" t="s">
        <v>437</v>
      </c>
      <c r="R169" s="603" t="s">
        <v>438</v>
      </c>
      <c r="S169" s="603" t="s">
        <v>437</v>
      </c>
      <c r="T169" s="603" t="s">
        <v>324</v>
      </c>
      <c r="U169" s="603" t="s">
        <v>438</v>
      </c>
      <c r="V169" s="603" t="s">
        <v>324</v>
      </c>
      <c r="W169" s="603" t="s">
        <v>325</v>
      </c>
      <c r="X169" s="603" t="s">
        <v>326</v>
      </c>
      <c r="Y169" s="603" t="s">
        <v>439</v>
      </c>
      <c r="Z169" s="603" t="s">
        <v>439</v>
      </c>
      <c r="AA169" s="603" t="s">
        <v>565</v>
      </c>
      <c r="AB169" s="603" t="s">
        <v>407</v>
      </c>
      <c r="AC169" s="603" t="s">
        <v>331</v>
      </c>
      <c r="AD169" s="603" t="s">
        <v>505</v>
      </c>
      <c r="AE169" s="603" t="s">
        <v>333</v>
      </c>
      <c r="AF169" s="604" t="e">
        <v>#N/A</v>
      </c>
      <c r="AG169" s="604">
        <v>0</v>
      </c>
    </row>
    <row r="170" spans="1:33" ht="15">
      <c r="B170" s="603">
        <v>147</v>
      </c>
      <c r="C170" s="603" t="s">
        <v>814</v>
      </c>
      <c r="D170" s="603" t="s">
        <v>856</v>
      </c>
      <c r="E170" s="603" t="s">
        <v>312</v>
      </c>
      <c r="F170" s="603" t="s">
        <v>313</v>
      </c>
      <c r="G170" s="603" t="s">
        <v>816</v>
      </c>
      <c r="H170" s="603" t="s">
        <v>257</v>
      </c>
      <c r="I170" s="603" t="s">
        <v>316</v>
      </c>
      <c r="J170" s="603" t="s">
        <v>817</v>
      </c>
      <c r="K170" s="603" t="s">
        <v>818</v>
      </c>
      <c r="L170" s="603" t="s">
        <v>319</v>
      </c>
      <c r="M170" s="603" t="s">
        <v>857</v>
      </c>
      <c r="N170" s="603" t="s">
        <v>231</v>
      </c>
      <c r="O170" s="603">
        <v>32</v>
      </c>
      <c r="P170" s="603" t="s">
        <v>858</v>
      </c>
      <c r="Q170" s="603" t="s">
        <v>821</v>
      </c>
      <c r="R170" s="603" t="s">
        <v>796</v>
      </c>
      <c r="S170" s="603" t="s">
        <v>821</v>
      </c>
      <c r="T170" s="603" t="s">
        <v>324</v>
      </c>
      <c r="U170" s="603" t="s">
        <v>796</v>
      </c>
      <c r="V170" s="603" t="s">
        <v>405</v>
      </c>
      <c r="W170" s="603" t="s">
        <v>325</v>
      </c>
      <c r="X170" s="603" t="s">
        <v>326</v>
      </c>
      <c r="Y170" s="603" t="s">
        <v>327</v>
      </c>
      <c r="Z170" s="603" t="s">
        <v>328</v>
      </c>
      <c r="AA170" s="603" t="s">
        <v>527</v>
      </c>
      <c r="AB170" s="603" t="s">
        <v>330</v>
      </c>
      <c r="AC170" s="603" t="s">
        <v>331</v>
      </c>
      <c r="AD170" s="603" t="s">
        <v>528</v>
      </c>
      <c r="AE170" s="603" t="s">
        <v>333</v>
      </c>
      <c r="AF170" s="604">
        <v>0</v>
      </c>
      <c r="AG170" s="604" t="e">
        <v>#N/A</v>
      </c>
    </row>
    <row r="171" spans="1:33" s="605" customFormat="1" ht="15">
      <c r="A171" s="605" t="s">
        <v>587</v>
      </c>
      <c r="B171" s="606">
        <v>148</v>
      </c>
      <c r="C171" s="606" t="s">
        <v>47</v>
      </c>
      <c r="D171" s="606" t="s">
        <v>263</v>
      </c>
      <c r="E171" s="606" t="s">
        <v>312</v>
      </c>
      <c r="F171" s="606" t="s">
        <v>313</v>
      </c>
      <c r="G171" s="606" t="s">
        <v>423</v>
      </c>
      <c r="H171" s="606" t="s">
        <v>46</v>
      </c>
      <c r="I171" s="606" t="s">
        <v>316</v>
      </c>
      <c r="J171" s="606" t="s">
        <v>337</v>
      </c>
      <c r="K171" s="606" t="s">
        <v>424</v>
      </c>
      <c r="L171" s="606" t="s">
        <v>319</v>
      </c>
      <c r="M171" s="606" t="s">
        <v>264</v>
      </c>
      <c r="N171" s="606" t="s">
        <v>236</v>
      </c>
      <c r="O171" s="606">
        <v>32</v>
      </c>
      <c r="P171" s="606" t="s">
        <v>859</v>
      </c>
      <c r="Q171" s="606" t="s">
        <v>427</v>
      </c>
      <c r="R171" s="606" t="s">
        <v>428</v>
      </c>
      <c r="S171" s="606" t="s">
        <v>427</v>
      </c>
      <c r="T171" s="606" t="s">
        <v>324</v>
      </c>
      <c r="U171" s="606" t="s">
        <v>428</v>
      </c>
      <c r="V171" s="606" t="s">
        <v>324</v>
      </c>
      <c r="W171" s="606" t="s">
        <v>325</v>
      </c>
      <c r="X171" s="606" t="s">
        <v>326</v>
      </c>
      <c r="Y171" s="606" t="s">
        <v>328</v>
      </c>
      <c r="Z171" s="606" t="s">
        <v>328</v>
      </c>
      <c r="AA171" s="606" t="s">
        <v>565</v>
      </c>
      <c r="AB171" s="606" t="s">
        <v>411</v>
      </c>
      <c r="AC171" s="606" t="s">
        <v>331</v>
      </c>
      <c r="AD171" s="606" t="s">
        <v>505</v>
      </c>
      <c r="AE171" s="606" t="s">
        <v>333</v>
      </c>
      <c r="AF171" s="607">
        <v>5.1200000000000002E-2</v>
      </c>
      <c r="AG171" s="607"/>
    </row>
    <row r="172" spans="1:33" ht="15">
      <c r="B172" s="603">
        <v>149</v>
      </c>
      <c r="C172" s="603" t="s">
        <v>358</v>
      </c>
      <c r="D172" s="603" t="s">
        <v>860</v>
      </c>
      <c r="E172" s="603" t="s">
        <v>312</v>
      </c>
      <c r="F172" s="603" t="s">
        <v>313</v>
      </c>
      <c r="G172" s="603" t="s">
        <v>360</v>
      </c>
      <c r="H172" s="603" t="s">
        <v>250</v>
      </c>
      <c r="I172" s="603" t="s">
        <v>316</v>
      </c>
      <c r="J172" s="603" t="s">
        <v>361</v>
      </c>
      <c r="K172" s="603" t="s">
        <v>362</v>
      </c>
      <c r="L172" s="603" t="s">
        <v>319</v>
      </c>
      <c r="M172" s="603" t="s">
        <v>861</v>
      </c>
      <c r="N172" s="603" t="s">
        <v>231</v>
      </c>
      <c r="O172" s="603">
        <v>32</v>
      </c>
      <c r="P172" s="603" t="s">
        <v>862</v>
      </c>
      <c r="Q172" s="603" t="s">
        <v>365</v>
      </c>
      <c r="R172" s="603" t="s">
        <v>366</v>
      </c>
      <c r="S172" s="603" t="s">
        <v>365</v>
      </c>
      <c r="T172" s="603" t="s">
        <v>324</v>
      </c>
      <c r="U172" s="603" t="s">
        <v>366</v>
      </c>
      <c r="V172" s="603" t="s">
        <v>324</v>
      </c>
      <c r="W172" s="603" t="s">
        <v>325</v>
      </c>
      <c r="X172" s="603" t="s">
        <v>326</v>
      </c>
      <c r="Y172" s="603" t="s">
        <v>327</v>
      </c>
      <c r="Z172" s="603" t="s">
        <v>328</v>
      </c>
      <c r="AA172" s="603" t="s">
        <v>527</v>
      </c>
      <c r="AB172" s="603" t="s">
        <v>347</v>
      </c>
      <c r="AC172" s="603" t="s">
        <v>331</v>
      </c>
      <c r="AD172" s="603" t="s">
        <v>528</v>
      </c>
      <c r="AE172" s="603" t="s">
        <v>333</v>
      </c>
      <c r="AF172" s="604">
        <v>0</v>
      </c>
      <c r="AG172" s="604" t="e">
        <v>#N/A</v>
      </c>
    </row>
    <row r="173" spans="1:33" ht="15">
      <c r="B173" s="603">
        <v>150</v>
      </c>
      <c r="C173" s="603" t="s">
        <v>47</v>
      </c>
      <c r="D173" s="603" t="s">
        <v>863</v>
      </c>
      <c r="E173" s="603" t="s">
        <v>312</v>
      </c>
      <c r="F173" s="603" t="s">
        <v>313</v>
      </c>
      <c r="G173" s="603" t="s">
        <v>423</v>
      </c>
      <c r="H173" s="603" t="s">
        <v>46</v>
      </c>
      <c r="I173" s="603" t="s">
        <v>316</v>
      </c>
      <c r="J173" s="603" t="s">
        <v>337</v>
      </c>
      <c r="K173" s="603" t="s">
        <v>424</v>
      </c>
      <c r="L173" s="603" t="s">
        <v>319</v>
      </c>
      <c r="M173" s="603" t="s">
        <v>864</v>
      </c>
      <c r="N173" s="603" t="s">
        <v>236</v>
      </c>
      <c r="O173" s="603">
        <v>32</v>
      </c>
      <c r="P173" s="603" t="s">
        <v>865</v>
      </c>
      <c r="Q173" s="603" t="s">
        <v>427</v>
      </c>
      <c r="R173" s="603" t="s">
        <v>428</v>
      </c>
      <c r="S173" s="603" t="s">
        <v>427</v>
      </c>
      <c r="T173" s="603" t="s">
        <v>324</v>
      </c>
      <c r="U173" s="603" t="s">
        <v>428</v>
      </c>
      <c r="V173" s="603" t="s">
        <v>324</v>
      </c>
      <c r="W173" s="603" t="s">
        <v>325</v>
      </c>
      <c r="X173" s="603" t="s">
        <v>326</v>
      </c>
      <c r="Y173" s="603" t="s">
        <v>328</v>
      </c>
      <c r="Z173" s="603" t="s">
        <v>328</v>
      </c>
      <c r="AA173" s="603" t="s">
        <v>565</v>
      </c>
      <c r="AB173" s="603" t="s">
        <v>415</v>
      </c>
      <c r="AC173" s="603" t="s">
        <v>331</v>
      </c>
      <c r="AD173" s="603" t="s">
        <v>505</v>
      </c>
      <c r="AE173" s="603" t="s">
        <v>333</v>
      </c>
      <c r="AF173" s="604" t="e">
        <v>#N/A</v>
      </c>
      <c r="AG173" s="604">
        <v>0</v>
      </c>
    </row>
    <row r="174" spans="1:33" ht="15">
      <c r="B174" s="603">
        <v>151</v>
      </c>
      <c r="C174" s="603" t="s">
        <v>866</v>
      </c>
      <c r="D174" s="603" t="s">
        <v>867</v>
      </c>
      <c r="E174" s="603" t="s">
        <v>312</v>
      </c>
      <c r="F174" s="603" t="s">
        <v>313</v>
      </c>
      <c r="G174" s="603" t="s">
        <v>868</v>
      </c>
      <c r="H174" s="603" t="s">
        <v>270</v>
      </c>
      <c r="I174" s="603" t="s">
        <v>316</v>
      </c>
      <c r="J174" s="603" t="s">
        <v>817</v>
      </c>
      <c r="K174" s="603" t="s">
        <v>869</v>
      </c>
      <c r="L174" s="603" t="s">
        <v>319</v>
      </c>
      <c r="M174" s="603" t="s">
        <v>870</v>
      </c>
      <c r="N174" s="603" t="s">
        <v>231</v>
      </c>
      <c r="O174" s="603">
        <v>32</v>
      </c>
      <c r="P174" s="603" t="s">
        <v>871</v>
      </c>
      <c r="Q174" s="603" t="s">
        <v>872</v>
      </c>
      <c r="R174" s="603" t="s">
        <v>873</v>
      </c>
      <c r="S174" s="603" t="s">
        <v>872</v>
      </c>
      <c r="T174" s="603" t="s">
        <v>405</v>
      </c>
      <c r="U174" s="603" t="s">
        <v>873</v>
      </c>
      <c r="V174" s="603" t="s">
        <v>874</v>
      </c>
      <c r="W174" s="603" t="s">
        <v>325</v>
      </c>
      <c r="X174" s="603" t="s">
        <v>326</v>
      </c>
      <c r="Y174" s="603" t="s">
        <v>327</v>
      </c>
      <c r="Z174" s="603" t="s">
        <v>328</v>
      </c>
      <c r="AA174" s="603" t="s">
        <v>527</v>
      </c>
      <c r="AB174" s="603" t="s">
        <v>354</v>
      </c>
      <c r="AC174" s="603" t="s">
        <v>331</v>
      </c>
      <c r="AD174" s="603" t="s">
        <v>528</v>
      </c>
      <c r="AE174" s="603" t="s">
        <v>333</v>
      </c>
      <c r="AF174" s="604">
        <v>0</v>
      </c>
      <c r="AG174" s="604" t="e">
        <v>#N/A</v>
      </c>
    </row>
    <row r="175" spans="1:33" ht="15">
      <c r="B175" s="603">
        <v>152</v>
      </c>
      <c r="C175" s="603" t="s">
        <v>875</v>
      </c>
      <c r="D175" s="603" t="s">
        <v>876</v>
      </c>
      <c r="E175" s="603" t="s">
        <v>312</v>
      </c>
      <c r="F175" s="603" t="s">
        <v>313</v>
      </c>
      <c r="G175" s="603" t="s">
        <v>877</v>
      </c>
      <c r="H175" s="603" t="s">
        <v>878</v>
      </c>
      <c r="I175" s="603" t="s">
        <v>316</v>
      </c>
      <c r="J175" s="603" t="s">
        <v>817</v>
      </c>
      <c r="K175" s="603" t="s">
        <v>879</v>
      </c>
      <c r="L175" s="603" t="s">
        <v>319</v>
      </c>
      <c r="M175" s="603" t="s">
        <v>880</v>
      </c>
      <c r="N175" s="603" t="s">
        <v>236</v>
      </c>
      <c r="O175" s="603">
        <v>32</v>
      </c>
      <c r="P175" s="603" t="s">
        <v>881</v>
      </c>
      <c r="Q175" s="603" t="s">
        <v>882</v>
      </c>
      <c r="R175" s="603" t="s">
        <v>883</v>
      </c>
      <c r="S175" s="603" t="s">
        <v>882</v>
      </c>
      <c r="T175" s="603" t="s">
        <v>324</v>
      </c>
      <c r="U175" s="603" t="s">
        <v>883</v>
      </c>
      <c r="V175" s="603" t="s">
        <v>386</v>
      </c>
      <c r="W175" s="603" t="s">
        <v>325</v>
      </c>
      <c r="X175" s="603" t="s">
        <v>326</v>
      </c>
      <c r="Y175" s="603" t="s">
        <v>328</v>
      </c>
      <c r="Z175" s="603" t="s">
        <v>328</v>
      </c>
      <c r="AA175" s="603" t="s">
        <v>518</v>
      </c>
      <c r="AB175" s="603" t="s">
        <v>325</v>
      </c>
      <c r="AC175" s="603" t="s">
        <v>331</v>
      </c>
      <c r="AD175" s="603" t="s">
        <v>519</v>
      </c>
      <c r="AE175" s="603" t="s">
        <v>333</v>
      </c>
      <c r="AF175" s="604" t="e">
        <v>#N/A</v>
      </c>
      <c r="AG175" s="604">
        <v>0</v>
      </c>
    </row>
    <row r="176" spans="1:33" ht="15">
      <c r="B176" s="603">
        <v>153</v>
      </c>
      <c r="C176" s="603" t="s">
        <v>866</v>
      </c>
      <c r="D176" s="603" t="s">
        <v>884</v>
      </c>
      <c r="E176" s="603" t="s">
        <v>312</v>
      </c>
      <c r="F176" s="603" t="s">
        <v>313</v>
      </c>
      <c r="G176" s="603" t="s">
        <v>868</v>
      </c>
      <c r="H176" s="603" t="s">
        <v>270</v>
      </c>
      <c r="I176" s="603" t="s">
        <v>316</v>
      </c>
      <c r="J176" s="603" t="s">
        <v>817</v>
      </c>
      <c r="K176" s="603" t="s">
        <v>869</v>
      </c>
      <c r="L176" s="603" t="s">
        <v>319</v>
      </c>
      <c r="M176" s="603" t="s">
        <v>885</v>
      </c>
      <c r="N176" s="603" t="s">
        <v>231</v>
      </c>
      <c r="O176" s="603">
        <v>32</v>
      </c>
      <c r="P176" s="603" t="s">
        <v>886</v>
      </c>
      <c r="Q176" s="603" t="s">
        <v>872</v>
      </c>
      <c r="R176" s="603" t="s">
        <v>873</v>
      </c>
      <c r="S176" s="603" t="s">
        <v>872</v>
      </c>
      <c r="T176" s="603" t="s">
        <v>405</v>
      </c>
      <c r="U176" s="603" t="s">
        <v>873</v>
      </c>
      <c r="V176" s="603" t="s">
        <v>874</v>
      </c>
      <c r="W176" s="603" t="s">
        <v>325</v>
      </c>
      <c r="X176" s="603" t="s">
        <v>326</v>
      </c>
      <c r="Y176" s="603" t="s">
        <v>327</v>
      </c>
      <c r="Z176" s="603" t="s">
        <v>328</v>
      </c>
      <c r="AA176" s="603" t="s">
        <v>527</v>
      </c>
      <c r="AB176" s="603" t="s">
        <v>326</v>
      </c>
      <c r="AC176" s="603" t="s">
        <v>331</v>
      </c>
      <c r="AD176" s="603" t="s">
        <v>528</v>
      </c>
      <c r="AE176" s="603" t="s">
        <v>333</v>
      </c>
      <c r="AF176" s="604">
        <v>0</v>
      </c>
      <c r="AG176" s="604" t="e">
        <v>#N/A</v>
      </c>
    </row>
    <row r="177" spans="1:33" ht="15">
      <c r="B177" s="603">
        <v>154</v>
      </c>
      <c r="C177" s="603" t="s">
        <v>40</v>
      </c>
      <c r="D177" s="603" t="s">
        <v>887</v>
      </c>
      <c r="E177" s="603" t="s">
        <v>312</v>
      </c>
      <c r="F177" s="603" t="s">
        <v>313</v>
      </c>
      <c r="G177" s="603" t="s">
        <v>380</v>
      </c>
      <c r="H177" s="603" t="s">
        <v>39</v>
      </c>
      <c r="I177" s="603" t="s">
        <v>316</v>
      </c>
      <c r="J177" s="603" t="s">
        <v>381</v>
      </c>
      <c r="K177" s="603" t="s">
        <v>39</v>
      </c>
      <c r="L177" s="603" t="s">
        <v>319</v>
      </c>
      <c r="M177" s="603" t="s">
        <v>888</v>
      </c>
      <c r="N177" s="603" t="s">
        <v>236</v>
      </c>
      <c r="O177" s="603">
        <v>32</v>
      </c>
      <c r="P177" s="603" t="s">
        <v>889</v>
      </c>
      <c r="Q177" s="603" t="s">
        <v>384</v>
      </c>
      <c r="R177" s="603" t="s">
        <v>385</v>
      </c>
      <c r="S177" s="603" t="s">
        <v>384</v>
      </c>
      <c r="T177" s="603" t="s">
        <v>324</v>
      </c>
      <c r="U177" s="603" t="s">
        <v>385</v>
      </c>
      <c r="V177" s="603" t="s">
        <v>324</v>
      </c>
      <c r="W177" s="603" t="s">
        <v>325</v>
      </c>
      <c r="X177" s="603" t="s">
        <v>326</v>
      </c>
      <c r="Y177" s="603" t="s">
        <v>328</v>
      </c>
      <c r="Z177" s="603" t="s">
        <v>328</v>
      </c>
      <c r="AA177" s="603" t="s">
        <v>518</v>
      </c>
      <c r="AB177" s="603" t="s">
        <v>330</v>
      </c>
      <c r="AC177" s="603" t="s">
        <v>331</v>
      </c>
      <c r="AD177" s="603" t="s">
        <v>519</v>
      </c>
      <c r="AE177" s="603" t="s">
        <v>333</v>
      </c>
      <c r="AF177" s="604" t="e">
        <v>#N/A</v>
      </c>
      <c r="AG177" s="604">
        <v>0</v>
      </c>
    </row>
    <row r="178" spans="1:33" ht="15">
      <c r="B178" s="603">
        <v>155</v>
      </c>
      <c r="C178" s="603" t="s">
        <v>866</v>
      </c>
      <c r="D178" s="603" t="s">
        <v>890</v>
      </c>
      <c r="E178" s="603" t="s">
        <v>312</v>
      </c>
      <c r="F178" s="603" t="s">
        <v>313</v>
      </c>
      <c r="G178" s="603" t="s">
        <v>868</v>
      </c>
      <c r="H178" s="603" t="s">
        <v>270</v>
      </c>
      <c r="I178" s="603" t="s">
        <v>316</v>
      </c>
      <c r="J178" s="603" t="s">
        <v>817</v>
      </c>
      <c r="K178" s="603" t="s">
        <v>869</v>
      </c>
      <c r="L178" s="603" t="s">
        <v>319</v>
      </c>
      <c r="M178" s="603" t="s">
        <v>891</v>
      </c>
      <c r="N178" s="603" t="s">
        <v>231</v>
      </c>
      <c r="O178" s="603">
        <v>32</v>
      </c>
      <c r="P178" s="603" t="s">
        <v>892</v>
      </c>
      <c r="Q178" s="603" t="s">
        <v>872</v>
      </c>
      <c r="R178" s="603" t="s">
        <v>873</v>
      </c>
      <c r="S178" s="603" t="s">
        <v>872</v>
      </c>
      <c r="T178" s="603" t="s">
        <v>405</v>
      </c>
      <c r="U178" s="603" t="s">
        <v>873</v>
      </c>
      <c r="V178" s="603" t="s">
        <v>874</v>
      </c>
      <c r="W178" s="603" t="s">
        <v>325</v>
      </c>
      <c r="X178" s="603" t="s">
        <v>326</v>
      </c>
      <c r="Y178" s="603" t="s">
        <v>327</v>
      </c>
      <c r="Z178" s="603" t="s">
        <v>328</v>
      </c>
      <c r="AA178" s="603" t="s">
        <v>527</v>
      </c>
      <c r="AB178" s="603" t="s">
        <v>313</v>
      </c>
      <c r="AC178" s="603" t="s">
        <v>331</v>
      </c>
      <c r="AD178" s="603" t="s">
        <v>528</v>
      </c>
      <c r="AE178" s="603" t="s">
        <v>333</v>
      </c>
      <c r="AF178" s="604">
        <v>0</v>
      </c>
      <c r="AG178" s="604" t="e">
        <v>#N/A</v>
      </c>
    </row>
    <row r="179" spans="1:33" ht="15">
      <c r="B179" s="603">
        <v>156</v>
      </c>
      <c r="C179" s="603" t="s">
        <v>429</v>
      </c>
      <c r="D179" s="603" t="s">
        <v>893</v>
      </c>
      <c r="E179" s="603" t="s">
        <v>312</v>
      </c>
      <c r="F179" s="603" t="s">
        <v>313</v>
      </c>
      <c r="G179" s="603" t="s">
        <v>431</v>
      </c>
      <c r="H179" s="603" t="s">
        <v>432</v>
      </c>
      <c r="I179" s="603" t="s">
        <v>388</v>
      </c>
      <c r="J179" s="603" t="s">
        <v>433</v>
      </c>
      <c r="K179" s="603" t="s">
        <v>434</v>
      </c>
      <c r="L179" s="603" t="s">
        <v>319</v>
      </c>
      <c r="M179" s="603" t="s">
        <v>894</v>
      </c>
      <c r="N179" s="603" t="s">
        <v>236</v>
      </c>
      <c r="O179" s="603">
        <v>32</v>
      </c>
      <c r="P179" s="603" t="s">
        <v>895</v>
      </c>
      <c r="Q179" s="603" t="s">
        <v>437</v>
      </c>
      <c r="R179" s="603" t="s">
        <v>438</v>
      </c>
      <c r="S179" s="603" t="s">
        <v>437</v>
      </c>
      <c r="T179" s="603" t="s">
        <v>324</v>
      </c>
      <c r="U179" s="603" t="s">
        <v>438</v>
      </c>
      <c r="V179" s="603" t="s">
        <v>324</v>
      </c>
      <c r="W179" s="603" t="s">
        <v>325</v>
      </c>
      <c r="X179" s="603" t="s">
        <v>326</v>
      </c>
      <c r="Y179" s="603" t="s">
        <v>439</v>
      </c>
      <c r="Z179" s="603" t="s">
        <v>439</v>
      </c>
      <c r="AA179" s="603" t="s">
        <v>565</v>
      </c>
      <c r="AB179" s="603" t="s">
        <v>347</v>
      </c>
      <c r="AC179" s="603" t="s">
        <v>331</v>
      </c>
      <c r="AD179" s="603" t="s">
        <v>505</v>
      </c>
      <c r="AE179" s="603" t="s">
        <v>333</v>
      </c>
      <c r="AF179" s="604" t="e">
        <v>#N/A</v>
      </c>
      <c r="AG179" s="604">
        <v>0</v>
      </c>
    </row>
    <row r="180" spans="1:33" ht="15">
      <c r="B180" s="603">
        <v>157</v>
      </c>
      <c r="C180" s="603" t="s">
        <v>866</v>
      </c>
      <c r="D180" s="603" t="s">
        <v>896</v>
      </c>
      <c r="E180" s="603" t="s">
        <v>312</v>
      </c>
      <c r="F180" s="603" t="s">
        <v>313</v>
      </c>
      <c r="G180" s="603" t="s">
        <v>868</v>
      </c>
      <c r="H180" s="603" t="s">
        <v>270</v>
      </c>
      <c r="I180" s="603" t="s">
        <v>316</v>
      </c>
      <c r="J180" s="603" t="s">
        <v>817</v>
      </c>
      <c r="K180" s="603" t="s">
        <v>869</v>
      </c>
      <c r="L180" s="603" t="s">
        <v>319</v>
      </c>
      <c r="M180" s="603" t="s">
        <v>897</v>
      </c>
      <c r="N180" s="603" t="s">
        <v>231</v>
      </c>
      <c r="O180" s="603">
        <v>32</v>
      </c>
      <c r="P180" s="603" t="s">
        <v>898</v>
      </c>
      <c r="Q180" s="603" t="s">
        <v>872</v>
      </c>
      <c r="R180" s="603" t="s">
        <v>873</v>
      </c>
      <c r="S180" s="603" t="s">
        <v>872</v>
      </c>
      <c r="T180" s="603" t="s">
        <v>405</v>
      </c>
      <c r="U180" s="603" t="s">
        <v>873</v>
      </c>
      <c r="V180" s="603" t="s">
        <v>874</v>
      </c>
      <c r="W180" s="603" t="s">
        <v>325</v>
      </c>
      <c r="X180" s="603" t="s">
        <v>326</v>
      </c>
      <c r="Y180" s="603" t="s">
        <v>327</v>
      </c>
      <c r="Z180" s="603" t="s">
        <v>328</v>
      </c>
      <c r="AA180" s="603" t="s">
        <v>527</v>
      </c>
      <c r="AB180" s="603" t="s">
        <v>394</v>
      </c>
      <c r="AC180" s="603" t="s">
        <v>331</v>
      </c>
      <c r="AD180" s="603" t="s">
        <v>528</v>
      </c>
      <c r="AE180" s="603" t="s">
        <v>333</v>
      </c>
      <c r="AF180" s="604">
        <v>0</v>
      </c>
      <c r="AG180" s="604" t="e">
        <v>#N/A</v>
      </c>
    </row>
    <row r="181" spans="1:33" ht="15">
      <c r="B181" s="603">
        <v>158</v>
      </c>
      <c r="C181" s="603" t="s">
        <v>429</v>
      </c>
      <c r="D181" s="603" t="s">
        <v>899</v>
      </c>
      <c r="E181" s="603" t="s">
        <v>312</v>
      </c>
      <c r="F181" s="603" t="s">
        <v>313</v>
      </c>
      <c r="G181" s="603" t="s">
        <v>431</v>
      </c>
      <c r="H181" s="603" t="s">
        <v>432</v>
      </c>
      <c r="I181" s="603" t="s">
        <v>484</v>
      </c>
      <c r="J181" s="603" t="s">
        <v>433</v>
      </c>
      <c r="K181" s="603" t="s">
        <v>434</v>
      </c>
      <c r="L181" s="603" t="s">
        <v>319</v>
      </c>
      <c r="M181" s="603" t="s">
        <v>900</v>
      </c>
      <c r="N181" s="603" t="s">
        <v>236</v>
      </c>
      <c r="O181" s="603">
        <v>30</v>
      </c>
      <c r="P181" s="603" t="s">
        <v>901</v>
      </c>
      <c r="Q181" s="603" t="s">
        <v>437</v>
      </c>
      <c r="R181" s="603" t="s">
        <v>438</v>
      </c>
      <c r="S181" s="603" t="s">
        <v>437</v>
      </c>
      <c r="T181" s="603" t="s">
        <v>324</v>
      </c>
      <c r="U181" s="603" t="s">
        <v>438</v>
      </c>
      <c r="V181" s="603" t="s">
        <v>324</v>
      </c>
      <c r="W181" s="603" t="s">
        <v>325</v>
      </c>
      <c r="X181" s="603" t="s">
        <v>326</v>
      </c>
      <c r="Y181" s="603" t="s">
        <v>439</v>
      </c>
      <c r="Z181" s="603" t="s">
        <v>439</v>
      </c>
      <c r="AA181" s="603" t="s">
        <v>565</v>
      </c>
      <c r="AB181" s="603" t="s">
        <v>354</v>
      </c>
      <c r="AC181" s="603" t="s">
        <v>331</v>
      </c>
      <c r="AD181" s="603" t="s">
        <v>505</v>
      </c>
      <c r="AE181" s="603" t="s">
        <v>333</v>
      </c>
      <c r="AF181" s="604" t="e">
        <v>#N/A</v>
      </c>
      <c r="AG181" s="604">
        <v>0</v>
      </c>
    </row>
    <row r="182" spans="1:33" ht="15">
      <c r="B182" s="603">
        <v>159</v>
      </c>
      <c r="C182" s="603" t="s">
        <v>56</v>
      </c>
      <c r="D182" s="603" t="s">
        <v>902</v>
      </c>
      <c r="E182" s="603" t="s">
        <v>312</v>
      </c>
      <c r="F182" s="603" t="s">
        <v>313</v>
      </c>
      <c r="G182" s="603" t="s">
        <v>521</v>
      </c>
      <c r="H182" s="603" t="s">
        <v>55</v>
      </c>
      <c r="I182" s="603" t="s">
        <v>316</v>
      </c>
      <c r="J182" s="603" t="s">
        <v>452</v>
      </c>
      <c r="K182" s="603" t="s">
        <v>522</v>
      </c>
      <c r="L182" s="603" t="s">
        <v>319</v>
      </c>
      <c r="M182" s="603" t="s">
        <v>903</v>
      </c>
      <c r="N182" s="603" t="s">
        <v>231</v>
      </c>
      <c r="O182" s="603">
        <v>32</v>
      </c>
      <c r="P182" s="603" t="s">
        <v>904</v>
      </c>
      <c r="Q182" s="603" t="s">
        <v>525</v>
      </c>
      <c r="R182" s="603" t="s">
        <v>526</v>
      </c>
      <c r="S182" s="603" t="s">
        <v>525</v>
      </c>
      <c r="T182" s="603" t="s">
        <v>324</v>
      </c>
      <c r="U182" s="603" t="s">
        <v>526</v>
      </c>
      <c r="V182" s="603" t="s">
        <v>324</v>
      </c>
      <c r="W182" s="603" t="s">
        <v>325</v>
      </c>
      <c r="X182" s="603" t="s">
        <v>326</v>
      </c>
      <c r="Y182" s="603" t="s">
        <v>327</v>
      </c>
      <c r="Z182" s="603" t="s">
        <v>328</v>
      </c>
      <c r="AA182" s="603" t="s">
        <v>527</v>
      </c>
      <c r="AB182" s="603" t="s">
        <v>313</v>
      </c>
      <c r="AC182" s="603" t="s">
        <v>331</v>
      </c>
      <c r="AD182" s="603" t="s">
        <v>528</v>
      </c>
      <c r="AE182" s="603" t="s">
        <v>333</v>
      </c>
      <c r="AF182" s="604">
        <v>0</v>
      </c>
      <c r="AG182" s="604" t="e">
        <v>#N/A</v>
      </c>
    </row>
    <row r="183" spans="1:33" ht="15">
      <c r="B183" s="603">
        <v>160</v>
      </c>
      <c r="C183" s="603" t="s">
        <v>429</v>
      </c>
      <c r="D183" s="603" t="s">
        <v>905</v>
      </c>
      <c r="E183" s="603" t="s">
        <v>312</v>
      </c>
      <c r="F183" s="603" t="s">
        <v>313</v>
      </c>
      <c r="G183" s="603" t="s">
        <v>431</v>
      </c>
      <c r="H183" s="603" t="s">
        <v>432</v>
      </c>
      <c r="I183" s="603" t="s">
        <v>484</v>
      </c>
      <c r="J183" s="603" t="s">
        <v>433</v>
      </c>
      <c r="K183" s="603" t="s">
        <v>434</v>
      </c>
      <c r="L183" s="603" t="s">
        <v>319</v>
      </c>
      <c r="M183" s="603" t="s">
        <v>906</v>
      </c>
      <c r="N183" s="603" t="s">
        <v>236</v>
      </c>
      <c r="O183" s="603">
        <v>30</v>
      </c>
      <c r="P183" s="603" t="s">
        <v>907</v>
      </c>
      <c r="Q183" s="603" t="s">
        <v>437</v>
      </c>
      <c r="R183" s="603" t="s">
        <v>438</v>
      </c>
      <c r="S183" s="603" t="s">
        <v>437</v>
      </c>
      <c r="T183" s="603" t="s">
        <v>324</v>
      </c>
      <c r="U183" s="603" t="s">
        <v>438</v>
      </c>
      <c r="V183" s="603" t="s">
        <v>324</v>
      </c>
      <c r="W183" s="603" t="s">
        <v>325</v>
      </c>
      <c r="X183" s="603" t="s">
        <v>326</v>
      </c>
      <c r="Y183" s="603" t="s">
        <v>439</v>
      </c>
      <c r="Z183" s="603" t="s">
        <v>439</v>
      </c>
      <c r="AA183" s="603" t="s">
        <v>565</v>
      </c>
      <c r="AB183" s="603" t="s">
        <v>326</v>
      </c>
      <c r="AC183" s="603" t="s">
        <v>331</v>
      </c>
      <c r="AD183" s="603" t="s">
        <v>505</v>
      </c>
      <c r="AE183" s="603" t="s">
        <v>333</v>
      </c>
      <c r="AF183" s="604" t="e">
        <v>#N/A</v>
      </c>
      <c r="AG183" s="604">
        <v>0</v>
      </c>
    </row>
    <row r="184" spans="1:33" s="605" customFormat="1" ht="15">
      <c r="A184" s="605" t="s">
        <v>587</v>
      </c>
      <c r="B184" s="606">
        <v>161</v>
      </c>
      <c r="C184" s="606" t="s">
        <v>56</v>
      </c>
      <c r="D184" s="606" t="s">
        <v>57</v>
      </c>
      <c r="E184" s="606" t="s">
        <v>312</v>
      </c>
      <c r="F184" s="606" t="s">
        <v>313</v>
      </c>
      <c r="G184" s="606" t="s">
        <v>521</v>
      </c>
      <c r="H184" s="606" t="s">
        <v>55</v>
      </c>
      <c r="I184" s="606" t="s">
        <v>316</v>
      </c>
      <c r="J184" s="606" t="s">
        <v>452</v>
      </c>
      <c r="K184" s="606" t="s">
        <v>522</v>
      </c>
      <c r="L184" s="606" t="s">
        <v>319</v>
      </c>
      <c r="M184" s="606" t="s">
        <v>240</v>
      </c>
      <c r="N184" s="606" t="s">
        <v>231</v>
      </c>
      <c r="O184" s="606">
        <v>32</v>
      </c>
      <c r="P184" s="606" t="s">
        <v>908</v>
      </c>
      <c r="Q184" s="606" t="s">
        <v>525</v>
      </c>
      <c r="R184" s="606" t="s">
        <v>526</v>
      </c>
      <c r="S184" s="606" t="s">
        <v>525</v>
      </c>
      <c r="T184" s="606" t="s">
        <v>324</v>
      </c>
      <c r="U184" s="606" t="s">
        <v>526</v>
      </c>
      <c r="V184" s="606" t="s">
        <v>324</v>
      </c>
      <c r="W184" s="606" t="s">
        <v>325</v>
      </c>
      <c r="X184" s="606" t="s">
        <v>326</v>
      </c>
      <c r="Y184" s="606" t="s">
        <v>327</v>
      </c>
      <c r="Z184" s="606" t="s">
        <v>328</v>
      </c>
      <c r="AA184" s="606" t="s">
        <v>527</v>
      </c>
      <c r="AB184" s="606" t="s">
        <v>394</v>
      </c>
      <c r="AC184" s="606" t="s">
        <v>331</v>
      </c>
      <c r="AD184" s="606" t="s">
        <v>528</v>
      </c>
      <c r="AE184" s="606" t="s">
        <v>333</v>
      </c>
      <c r="AF184" s="607"/>
      <c r="AG184" s="607">
        <v>0.10755208333333334</v>
      </c>
    </row>
    <row r="185" spans="1:33" ht="15">
      <c r="B185" s="603">
        <v>162</v>
      </c>
      <c r="C185" s="603" t="s">
        <v>47</v>
      </c>
      <c r="D185" s="603" t="s">
        <v>909</v>
      </c>
      <c r="E185" s="603" t="s">
        <v>312</v>
      </c>
      <c r="F185" s="603" t="s">
        <v>313</v>
      </c>
      <c r="G185" s="603" t="s">
        <v>423</v>
      </c>
      <c r="H185" s="603" t="s">
        <v>46</v>
      </c>
      <c r="I185" s="603" t="s">
        <v>316</v>
      </c>
      <c r="J185" s="603" t="s">
        <v>337</v>
      </c>
      <c r="K185" s="603" t="s">
        <v>424</v>
      </c>
      <c r="L185" s="603" t="s">
        <v>319</v>
      </c>
      <c r="M185" s="603" t="s">
        <v>910</v>
      </c>
      <c r="N185" s="603" t="s">
        <v>236</v>
      </c>
      <c r="O185" s="603">
        <v>32</v>
      </c>
      <c r="P185" s="603" t="s">
        <v>911</v>
      </c>
      <c r="Q185" s="603" t="s">
        <v>427</v>
      </c>
      <c r="R185" s="603" t="s">
        <v>428</v>
      </c>
      <c r="S185" s="603" t="s">
        <v>427</v>
      </c>
      <c r="T185" s="603" t="s">
        <v>324</v>
      </c>
      <c r="U185" s="603" t="s">
        <v>428</v>
      </c>
      <c r="V185" s="603" t="s">
        <v>324</v>
      </c>
      <c r="W185" s="603" t="s">
        <v>325</v>
      </c>
      <c r="X185" s="603" t="s">
        <v>326</v>
      </c>
      <c r="Y185" s="603" t="s">
        <v>328</v>
      </c>
      <c r="Z185" s="603" t="s">
        <v>328</v>
      </c>
      <c r="AA185" s="603" t="s">
        <v>565</v>
      </c>
      <c r="AB185" s="603" t="s">
        <v>313</v>
      </c>
      <c r="AC185" s="603" t="s">
        <v>331</v>
      </c>
      <c r="AD185" s="603" t="s">
        <v>505</v>
      </c>
      <c r="AE185" s="603" t="s">
        <v>333</v>
      </c>
      <c r="AF185" s="604" t="e">
        <v>#N/A</v>
      </c>
      <c r="AG185" s="604">
        <v>0</v>
      </c>
    </row>
    <row r="186" spans="1:33" ht="15">
      <c r="B186" s="603">
        <v>163</v>
      </c>
      <c r="C186" s="603" t="s">
        <v>310</v>
      </c>
      <c r="D186" s="603" t="s">
        <v>912</v>
      </c>
      <c r="E186" s="603" t="s">
        <v>312</v>
      </c>
      <c r="F186" s="603" t="s">
        <v>313</v>
      </c>
      <c r="G186" s="603" t="s">
        <v>314</v>
      </c>
      <c r="H186" s="603" t="s">
        <v>315</v>
      </c>
      <c r="I186" s="603" t="s">
        <v>316</v>
      </c>
      <c r="J186" s="603" t="s">
        <v>317</v>
      </c>
      <c r="K186" s="603" t="s">
        <v>318</v>
      </c>
      <c r="L186" s="603" t="s">
        <v>319</v>
      </c>
      <c r="M186" s="603" t="s">
        <v>913</v>
      </c>
      <c r="N186" s="603" t="s">
        <v>231</v>
      </c>
      <c r="O186" s="603">
        <v>32</v>
      </c>
      <c r="P186" s="603" t="s">
        <v>914</v>
      </c>
      <c r="Q186" s="603" t="s">
        <v>322</v>
      </c>
      <c r="R186" s="603" t="s">
        <v>323</v>
      </c>
      <c r="S186" s="603" t="s">
        <v>322</v>
      </c>
      <c r="T186" s="603" t="s">
        <v>324</v>
      </c>
      <c r="U186" s="603" t="s">
        <v>323</v>
      </c>
      <c r="V186" s="603" t="s">
        <v>324</v>
      </c>
      <c r="W186" s="603" t="s">
        <v>325</v>
      </c>
      <c r="X186" s="603" t="s">
        <v>326</v>
      </c>
      <c r="Y186" s="603" t="s">
        <v>327</v>
      </c>
      <c r="Z186" s="603" t="s">
        <v>328</v>
      </c>
      <c r="AA186" s="603" t="s">
        <v>518</v>
      </c>
      <c r="AB186" s="603" t="s">
        <v>407</v>
      </c>
      <c r="AC186" s="603" t="s">
        <v>331</v>
      </c>
      <c r="AD186" s="603" t="s">
        <v>519</v>
      </c>
      <c r="AE186" s="603" t="s">
        <v>333</v>
      </c>
      <c r="AF186" s="604">
        <v>0</v>
      </c>
      <c r="AG186" s="604" t="e">
        <v>#N/A</v>
      </c>
    </row>
    <row r="187" spans="1:33" ht="15">
      <c r="B187" s="603">
        <v>164</v>
      </c>
      <c r="C187" s="603" t="s">
        <v>310</v>
      </c>
      <c r="D187" s="603" t="s">
        <v>915</v>
      </c>
      <c r="E187" s="603" t="s">
        <v>312</v>
      </c>
      <c r="F187" s="603" t="s">
        <v>313</v>
      </c>
      <c r="G187" s="603" t="s">
        <v>314</v>
      </c>
      <c r="H187" s="603" t="s">
        <v>315</v>
      </c>
      <c r="I187" s="603" t="s">
        <v>316</v>
      </c>
      <c r="J187" s="603" t="s">
        <v>317</v>
      </c>
      <c r="K187" s="603" t="s">
        <v>318</v>
      </c>
      <c r="L187" s="603" t="s">
        <v>319</v>
      </c>
      <c r="M187" s="603" t="s">
        <v>916</v>
      </c>
      <c r="N187" s="603" t="s">
        <v>231</v>
      </c>
      <c r="O187" s="603">
        <v>32</v>
      </c>
      <c r="P187" s="603" t="s">
        <v>917</v>
      </c>
      <c r="Q187" s="603" t="s">
        <v>322</v>
      </c>
      <c r="R187" s="603" t="s">
        <v>323</v>
      </c>
      <c r="S187" s="603" t="s">
        <v>322</v>
      </c>
      <c r="T187" s="603" t="s">
        <v>324</v>
      </c>
      <c r="U187" s="603" t="s">
        <v>323</v>
      </c>
      <c r="V187" s="603" t="s">
        <v>324</v>
      </c>
      <c r="W187" s="603" t="s">
        <v>325</v>
      </c>
      <c r="X187" s="603" t="s">
        <v>326</v>
      </c>
      <c r="Y187" s="603" t="s">
        <v>327</v>
      </c>
      <c r="Z187" s="603" t="s">
        <v>328</v>
      </c>
      <c r="AA187" s="603" t="s">
        <v>518</v>
      </c>
      <c r="AB187" s="603" t="s">
        <v>411</v>
      </c>
      <c r="AC187" s="603" t="s">
        <v>331</v>
      </c>
      <c r="AD187" s="603" t="s">
        <v>519</v>
      </c>
      <c r="AE187" s="603" t="s">
        <v>333</v>
      </c>
      <c r="AF187" s="604">
        <v>0</v>
      </c>
      <c r="AG187" s="604" t="e">
        <v>#N/A</v>
      </c>
    </row>
    <row r="188" spans="1:33" ht="15">
      <c r="B188" s="603">
        <v>165</v>
      </c>
      <c r="C188" s="603" t="s">
        <v>429</v>
      </c>
      <c r="D188" s="603" t="s">
        <v>918</v>
      </c>
      <c r="E188" s="603" t="s">
        <v>312</v>
      </c>
      <c r="F188" s="603" t="s">
        <v>313</v>
      </c>
      <c r="G188" s="603" t="s">
        <v>431</v>
      </c>
      <c r="H188" s="603" t="s">
        <v>432</v>
      </c>
      <c r="I188" s="603" t="s">
        <v>388</v>
      </c>
      <c r="J188" s="603" t="s">
        <v>433</v>
      </c>
      <c r="K188" s="603" t="s">
        <v>434</v>
      </c>
      <c r="L188" s="603" t="s">
        <v>319</v>
      </c>
      <c r="M188" s="603" t="s">
        <v>919</v>
      </c>
      <c r="N188" s="603" t="s">
        <v>236</v>
      </c>
      <c r="O188" s="603">
        <v>31</v>
      </c>
      <c r="P188" s="603" t="s">
        <v>920</v>
      </c>
      <c r="Q188" s="603" t="s">
        <v>437</v>
      </c>
      <c r="R188" s="603" t="s">
        <v>438</v>
      </c>
      <c r="S188" s="603" t="s">
        <v>437</v>
      </c>
      <c r="T188" s="603" t="s">
        <v>324</v>
      </c>
      <c r="U188" s="603" t="s">
        <v>438</v>
      </c>
      <c r="V188" s="603" t="s">
        <v>324</v>
      </c>
      <c r="W188" s="603" t="s">
        <v>325</v>
      </c>
      <c r="X188" s="603" t="s">
        <v>326</v>
      </c>
      <c r="Y188" s="603" t="s">
        <v>439</v>
      </c>
      <c r="Z188" s="603" t="s">
        <v>439</v>
      </c>
      <c r="AA188" s="603" t="s">
        <v>565</v>
      </c>
      <c r="AB188" s="603" t="s">
        <v>394</v>
      </c>
      <c r="AC188" s="603" t="s">
        <v>331</v>
      </c>
      <c r="AD188" s="603" t="s">
        <v>505</v>
      </c>
      <c r="AE188" s="603" t="s">
        <v>333</v>
      </c>
      <c r="AF188" s="604" t="e">
        <v>#N/A</v>
      </c>
      <c r="AG188" s="604">
        <v>0</v>
      </c>
    </row>
    <row r="189" spans="1:33" ht="15">
      <c r="B189" s="603">
        <v>166</v>
      </c>
      <c r="C189" s="603" t="s">
        <v>429</v>
      </c>
      <c r="D189" s="603" t="s">
        <v>921</v>
      </c>
      <c r="E189" s="603" t="s">
        <v>312</v>
      </c>
      <c r="F189" s="603" t="s">
        <v>313</v>
      </c>
      <c r="G189" s="603" t="s">
        <v>431</v>
      </c>
      <c r="H189" s="603" t="s">
        <v>432</v>
      </c>
      <c r="I189" s="603" t="s">
        <v>316</v>
      </c>
      <c r="J189" s="603" t="s">
        <v>433</v>
      </c>
      <c r="K189" s="603" t="s">
        <v>434</v>
      </c>
      <c r="L189" s="603" t="s">
        <v>319</v>
      </c>
      <c r="M189" s="603" t="s">
        <v>922</v>
      </c>
      <c r="N189" s="603" t="s">
        <v>236</v>
      </c>
      <c r="O189" s="603">
        <v>32</v>
      </c>
      <c r="P189" s="603" t="s">
        <v>923</v>
      </c>
      <c r="Q189" s="603" t="s">
        <v>437</v>
      </c>
      <c r="R189" s="603" t="s">
        <v>438</v>
      </c>
      <c r="S189" s="603" t="s">
        <v>437</v>
      </c>
      <c r="T189" s="603" t="s">
        <v>324</v>
      </c>
      <c r="U189" s="603" t="s">
        <v>438</v>
      </c>
      <c r="V189" s="603" t="s">
        <v>324</v>
      </c>
      <c r="W189" s="603" t="s">
        <v>325</v>
      </c>
      <c r="X189" s="603" t="s">
        <v>326</v>
      </c>
      <c r="Y189" s="603" t="s">
        <v>439</v>
      </c>
      <c r="Z189" s="603" t="s">
        <v>439</v>
      </c>
      <c r="AA189" s="603" t="s">
        <v>440</v>
      </c>
      <c r="AB189" s="603" t="s">
        <v>407</v>
      </c>
      <c r="AC189" s="603" t="s">
        <v>331</v>
      </c>
      <c r="AD189" s="603" t="s">
        <v>505</v>
      </c>
      <c r="AE189" s="603" t="s">
        <v>333</v>
      </c>
      <c r="AF189" s="604" t="e">
        <v>#N/A</v>
      </c>
      <c r="AG189" s="604">
        <v>0</v>
      </c>
    </row>
    <row r="190" spans="1:33" ht="15">
      <c r="B190" s="603">
        <v>167</v>
      </c>
      <c r="C190" s="603" t="s">
        <v>429</v>
      </c>
      <c r="D190" s="603" t="s">
        <v>924</v>
      </c>
      <c r="E190" s="603" t="s">
        <v>312</v>
      </c>
      <c r="F190" s="603" t="s">
        <v>313</v>
      </c>
      <c r="G190" s="603" t="s">
        <v>431</v>
      </c>
      <c r="H190" s="603" t="s">
        <v>432</v>
      </c>
      <c r="I190" s="603" t="s">
        <v>316</v>
      </c>
      <c r="J190" s="603" t="s">
        <v>433</v>
      </c>
      <c r="K190" s="603" t="s">
        <v>434</v>
      </c>
      <c r="L190" s="603" t="s">
        <v>319</v>
      </c>
      <c r="M190" s="603" t="s">
        <v>925</v>
      </c>
      <c r="N190" s="603" t="s">
        <v>236</v>
      </c>
      <c r="O190" s="603">
        <v>32</v>
      </c>
      <c r="P190" s="603" t="s">
        <v>926</v>
      </c>
      <c r="Q190" s="603" t="s">
        <v>437</v>
      </c>
      <c r="R190" s="603" t="s">
        <v>438</v>
      </c>
      <c r="S190" s="603" t="s">
        <v>437</v>
      </c>
      <c r="T190" s="603" t="s">
        <v>324</v>
      </c>
      <c r="U190" s="603" t="s">
        <v>438</v>
      </c>
      <c r="V190" s="603" t="s">
        <v>324</v>
      </c>
      <c r="W190" s="603" t="s">
        <v>325</v>
      </c>
      <c r="X190" s="603" t="s">
        <v>326</v>
      </c>
      <c r="Y190" s="603" t="s">
        <v>439</v>
      </c>
      <c r="Z190" s="603" t="s">
        <v>439</v>
      </c>
      <c r="AA190" s="603" t="s">
        <v>440</v>
      </c>
      <c r="AB190" s="603" t="s">
        <v>411</v>
      </c>
      <c r="AC190" s="603" t="s">
        <v>331</v>
      </c>
      <c r="AD190" s="603" t="s">
        <v>505</v>
      </c>
      <c r="AE190" s="603" t="s">
        <v>333</v>
      </c>
      <c r="AF190" s="604" t="e">
        <v>#N/A</v>
      </c>
      <c r="AG190" s="604">
        <v>0</v>
      </c>
    </row>
    <row r="191" spans="1:33" ht="15">
      <c r="B191" s="603">
        <v>168</v>
      </c>
      <c r="C191" s="603" t="s">
        <v>47</v>
      </c>
      <c r="D191" s="603" t="s">
        <v>927</v>
      </c>
      <c r="E191" s="603" t="s">
        <v>312</v>
      </c>
      <c r="F191" s="603" t="s">
        <v>313</v>
      </c>
      <c r="G191" s="603" t="s">
        <v>423</v>
      </c>
      <c r="H191" s="603" t="s">
        <v>46</v>
      </c>
      <c r="I191" s="603" t="s">
        <v>316</v>
      </c>
      <c r="J191" s="603" t="s">
        <v>337</v>
      </c>
      <c r="K191" s="603" t="s">
        <v>424</v>
      </c>
      <c r="L191" s="603" t="s">
        <v>319</v>
      </c>
      <c r="M191" s="603" t="s">
        <v>928</v>
      </c>
      <c r="N191" s="603" t="s">
        <v>236</v>
      </c>
      <c r="O191" s="603">
        <v>32</v>
      </c>
      <c r="P191" s="603" t="s">
        <v>929</v>
      </c>
      <c r="Q191" s="603" t="s">
        <v>427</v>
      </c>
      <c r="R191" s="603" t="s">
        <v>428</v>
      </c>
      <c r="S191" s="603" t="s">
        <v>427</v>
      </c>
      <c r="T191" s="603" t="s">
        <v>324</v>
      </c>
      <c r="U191" s="603" t="s">
        <v>428</v>
      </c>
      <c r="V191" s="603" t="s">
        <v>324</v>
      </c>
      <c r="W191" s="603" t="s">
        <v>325</v>
      </c>
      <c r="X191" s="603" t="s">
        <v>326</v>
      </c>
      <c r="Y191" s="603" t="s">
        <v>328</v>
      </c>
      <c r="Z191" s="603" t="s">
        <v>328</v>
      </c>
      <c r="AA191" s="603" t="s">
        <v>440</v>
      </c>
      <c r="AB191" s="603" t="s">
        <v>415</v>
      </c>
      <c r="AC191" s="603" t="s">
        <v>331</v>
      </c>
      <c r="AD191" s="603" t="s">
        <v>505</v>
      </c>
      <c r="AE191" s="603" t="s">
        <v>333</v>
      </c>
      <c r="AF191" s="604" t="e">
        <v>#N/A</v>
      </c>
      <c r="AG191" s="604">
        <v>0</v>
      </c>
    </row>
    <row r="192" spans="1:33" ht="15">
      <c r="B192" s="603">
        <v>169</v>
      </c>
      <c r="C192" s="603" t="s">
        <v>47</v>
      </c>
      <c r="D192" s="603" t="s">
        <v>930</v>
      </c>
      <c r="E192" s="603" t="s">
        <v>312</v>
      </c>
      <c r="F192" s="603" t="s">
        <v>313</v>
      </c>
      <c r="G192" s="603" t="s">
        <v>423</v>
      </c>
      <c r="H192" s="603" t="s">
        <v>46</v>
      </c>
      <c r="I192" s="603" t="s">
        <v>316</v>
      </c>
      <c r="J192" s="603" t="s">
        <v>337</v>
      </c>
      <c r="K192" s="603" t="s">
        <v>424</v>
      </c>
      <c r="L192" s="603" t="s">
        <v>319</v>
      </c>
      <c r="M192" s="603" t="s">
        <v>931</v>
      </c>
      <c r="N192" s="603" t="s">
        <v>236</v>
      </c>
      <c r="O192" s="603">
        <v>32</v>
      </c>
      <c r="P192" s="603" t="s">
        <v>932</v>
      </c>
      <c r="Q192" s="603" t="s">
        <v>427</v>
      </c>
      <c r="R192" s="603" t="s">
        <v>428</v>
      </c>
      <c r="S192" s="603" t="s">
        <v>427</v>
      </c>
      <c r="T192" s="603" t="s">
        <v>324</v>
      </c>
      <c r="U192" s="603" t="s">
        <v>428</v>
      </c>
      <c r="V192" s="603" t="s">
        <v>324</v>
      </c>
      <c r="W192" s="603" t="s">
        <v>325</v>
      </c>
      <c r="X192" s="603" t="s">
        <v>326</v>
      </c>
      <c r="Y192" s="603" t="s">
        <v>328</v>
      </c>
      <c r="Z192" s="603" t="s">
        <v>328</v>
      </c>
      <c r="AA192" s="603" t="s">
        <v>440</v>
      </c>
      <c r="AB192" s="603" t="s">
        <v>325</v>
      </c>
      <c r="AC192" s="603" t="s">
        <v>331</v>
      </c>
      <c r="AD192" s="603" t="s">
        <v>505</v>
      </c>
      <c r="AE192" s="603" t="s">
        <v>333</v>
      </c>
      <c r="AF192" s="604" t="e">
        <v>#N/A</v>
      </c>
      <c r="AG192" s="604">
        <v>0</v>
      </c>
    </row>
    <row r="193" spans="1:33" ht="15">
      <c r="B193" s="603">
        <v>170</v>
      </c>
      <c r="C193" s="603" t="s">
        <v>47</v>
      </c>
      <c r="D193" s="603" t="s">
        <v>933</v>
      </c>
      <c r="E193" s="603" t="s">
        <v>312</v>
      </c>
      <c r="F193" s="603" t="s">
        <v>313</v>
      </c>
      <c r="G193" s="603" t="s">
        <v>423</v>
      </c>
      <c r="H193" s="603" t="s">
        <v>46</v>
      </c>
      <c r="I193" s="603" t="s">
        <v>316</v>
      </c>
      <c r="J193" s="603" t="s">
        <v>337</v>
      </c>
      <c r="K193" s="603" t="s">
        <v>424</v>
      </c>
      <c r="L193" s="603" t="s">
        <v>319</v>
      </c>
      <c r="M193" s="603" t="s">
        <v>934</v>
      </c>
      <c r="N193" s="603" t="s">
        <v>236</v>
      </c>
      <c r="O193" s="603">
        <v>32</v>
      </c>
      <c r="P193" s="603" t="s">
        <v>935</v>
      </c>
      <c r="Q193" s="603" t="s">
        <v>427</v>
      </c>
      <c r="R193" s="603" t="s">
        <v>428</v>
      </c>
      <c r="S193" s="603" t="s">
        <v>427</v>
      </c>
      <c r="T193" s="603" t="s">
        <v>324</v>
      </c>
      <c r="U193" s="603" t="s">
        <v>428</v>
      </c>
      <c r="V193" s="603" t="s">
        <v>324</v>
      </c>
      <c r="W193" s="603" t="s">
        <v>325</v>
      </c>
      <c r="X193" s="603" t="s">
        <v>326</v>
      </c>
      <c r="Y193" s="603" t="s">
        <v>328</v>
      </c>
      <c r="Z193" s="603" t="s">
        <v>328</v>
      </c>
      <c r="AA193" s="603" t="s">
        <v>440</v>
      </c>
      <c r="AB193" s="603" t="s">
        <v>330</v>
      </c>
      <c r="AC193" s="603" t="s">
        <v>331</v>
      </c>
      <c r="AD193" s="603" t="s">
        <v>505</v>
      </c>
      <c r="AE193" s="603" t="s">
        <v>333</v>
      </c>
      <c r="AF193" s="604" t="e">
        <v>#N/A</v>
      </c>
      <c r="AG193" s="604">
        <v>0</v>
      </c>
    </row>
    <row r="194" spans="1:33" ht="15">
      <c r="B194" s="603">
        <v>171</v>
      </c>
      <c r="C194" s="603" t="s">
        <v>429</v>
      </c>
      <c r="D194" s="603" t="s">
        <v>936</v>
      </c>
      <c r="E194" s="603" t="s">
        <v>312</v>
      </c>
      <c r="F194" s="603" t="s">
        <v>313</v>
      </c>
      <c r="G194" s="603" t="s">
        <v>431</v>
      </c>
      <c r="H194" s="603" t="s">
        <v>432</v>
      </c>
      <c r="I194" s="603" t="s">
        <v>484</v>
      </c>
      <c r="J194" s="603" t="s">
        <v>433</v>
      </c>
      <c r="K194" s="603" t="s">
        <v>434</v>
      </c>
      <c r="L194" s="603" t="s">
        <v>319</v>
      </c>
      <c r="M194" s="603" t="s">
        <v>937</v>
      </c>
      <c r="N194" s="603" t="s">
        <v>236</v>
      </c>
      <c r="O194" s="603">
        <v>30</v>
      </c>
      <c r="P194" s="603" t="s">
        <v>938</v>
      </c>
      <c r="Q194" s="603" t="s">
        <v>437</v>
      </c>
      <c r="R194" s="603" t="s">
        <v>438</v>
      </c>
      <c r="S194" s="603" t="s">
        <v>437</v>
      </c>
      <c r="T194" s="603" t="s">
        <v>324</v>
      </c>
      <c r="U194" s="603" t="s">
        <v>438</v>
      </c>
      <c r="V194" s="603" t="s">
        <v>324</v>
      </c>
      <c r="W194" s="603" t="s">
        <v>325</v>
      </c>
      <c r="X194" s="603" t="s">
        <v>326</v>
      </c>
      <c r="Y194" s="603" t="s">
        <v>439</v>
      </c>
      <c r="Z194" s="603" t="s">
        <v>439</v>
      </c>
      <c r="AA194" s="603" t="s">
        <v>440</v>
      </c>
      <c r="AB194" s="603" t="s">
        <v>347</v>
      </c>
      <c r="AC194" s="603" t="s">
        <v>331</v>
      </c>
      <c r="AD194" s="603" t="s">
        <v>505</v>
      </c>
      <c r="AE194" s="603" t="s">
        <v>333</v>
      </c>
      <c r="AF194" s="604" t="e">
        <v>#N/A</v>
      </c>
      <c r="AG194" s="604">
        <v>0</v>
      </c>
    </row>
    <row r="195" spans="1:33" ht="15">
      <c r="B195" s="603">
        <v>172</v>
      </c>
      <c r="C195" s="603" t="s">
        <v>429</v>
      </c>
      <c r="D195" s="603" t="s">
        <v>939</v>
      </c>
      <c r="E195" s="603" t="s">
        <v>312</v>
      </c>
      <c r="F195" s="603" t="s">
        <v>313</v>
      </c>
      <c r="G195" s="603" t="s">
        <v>431</v>
      </c>
      <c r="H195" s="603" t="s">
        <v>432</v>
      </c>
      <c r="I195" s="603" t="s">
        <v>316</v>
      </c>
      <c r="J195" s="603" t="s">
        <v>433</v>
      </c>
      <c r="K195" s="603" t="s">
        <v>434</v>
      </c>
      <c r="L195" s="603" t="s">
        <v>319</v>
      </c>
      <c r="M195" s="603" t="s">
        <v>940</v>
      </c>
      <c r="N195" s="603" t="s">
        <v>236</v>
      </c>
      <c r="O195" s="603">
        <v>32</v>
      </c>
      <c r="P195" s="603" t="s">
        <v>941</v>
      </c>
      <c r="Q195" s="603" t="s">
        <v>437</v>
      </c>
      <c r="R195" s="603" t="s">
        <v>438</v>
      </c>
      <c r="S195" s="603" t="s">
        <v>437</v>
      </c>
      <c r="T195" s="603" t="s">
        <v>324</v>
      </c>
      <c r="U195" s="603" t="s">
        <v>438</v>
      </c>
      <c r="V195" s="603" t="s">
        <v>324</v>
      </c>
      <c r="W195" s="603" t="s">
        <v>325</v>
      </c>
      <c r="X195" s="603" t="s">
        <v>326</v>
      </c>
      <c r="Y195" s="603" t="s">
        <v>439</v>
      </c>
      <c r="Z195" s="603" t="s">
        <v>439</v>
      </c>
      <c r="AA195" s="603" t="s">
        <v>475</v>
      </c>
      <c r="AB195" s="603" t="s">
        <v>354</v>
      </c>
      <c r="AC195" s="603" t="s">
        <v>331</v>
      </c>
      <c r="AD195" s="603" t="s">
        <v>505</v>
      </c>
      <c r="AE195" s="603" t="s">
        <v>333</v>
      </c>
      <c r="AF195" s="604" t="e">
        <v>#N/A</v>
      </c>
      <c r="AG195" s="604">
        <v>0</v>
      </c>
    </row>
    <row r="196" spans="1:33" ht="15">
      <c r="B196" s="603">
        <v>173</v>
      </c>
      <c r="C196" s="603" t="s">
        <v>429</v>
      </c>
      <c r="D196" s="603" t="s">
        <v>942</v>
      </c>
      <c r="E196" s="603" t="s">
        <v>312</v>
      </c>
      <c r="F196" s="603" t="s">
        <v>313</v>
      </c>
      <c r="G196" s="603" t="s">
        <v>431</v>
      </c>
      <c r="H196" s="603" t="s">
        <v>432</v>
      </c>
      <c r="I196" s="603" t="s">
        <v>316</v>
      </c>
      <c r="J196" s="603" t="s">
        <v>433</v>
      </c>
      <c r="K196" s="603" t="s">
        <v>434</v>
      </c>
      <c r="L196" s="603" t="s">
        <v>319</v>
      </c>
      <c r="M196" s="603" t="s">
        <v>943</v>
      </c>
      <c r="N196" s="603" t="s">
        <v>236</v>
      </c>
      <c r="O196" s="603">
        <v>32</v>
      </c>
      <c r="P196" s="603" t="s">
        <v>944</v>
      </c>
      <c r="Q196" s="603" t="s">
        <v>437</v>
      </c>
      <c r="R196" s="603" t="s">
        <v>438</v>
      </c>
      <c r="S196" s="603" t="s">
        <v>437</v>
      </c>
      <c r="T196" s="603" t="s">
        <v>324</v>
      </c>
      <c r="U196" s="603" t="s">
        <v>438</v>
      </c>
      <c r="V196" s="603" t="s">
        <v>324</v>
      </c>
      <c r="W196" s="603" t="s">
        <v>325</v>
      </c>
      <c r="X196" s="603" t="s">
        <v>326</v>
      </c>
      <c r="Y196" s="603" t="s">
        <v>439</v>
      </c>
      <c r="Z196" s="603" t="s">
        <v>439</v>
      </c>
      <c r="AA196" s="603" t="s">
        <v>475</v>
      </c>
      <c r="AB196" s="603" t="s">
        <v>326</v>
      </c>
      <c r="AC196" s="603" t="s">
        <v>331</v>
      </c>
      <c r="AD196" s="603" t="s">
        <v>505</v>
      </c>
      <c r="AE196" s="603" t="s">
        <v>333</v>
      </c>
      <c r="AF196" s="604" t="e">
        <v>#N/A</v>
      </c>
      <c r="AG196" s="604">
        <v>0</v>
      </c>
    </row>
    <row r="197" spans="1:33" s="605" customFormat="1" ht="15">
      <c r="A197" s="605" t="s">
        <v>587</v>
      </c>
      <c r="B197" s="606">
        <v>174</v>
      </c>
      <c r="C197" s="606" t="s">
        <v>590</v>
      </c>
      <c r="D197" s="606" t="s">
        <v>245</v>
      </c>
      <c r="E197" s="606" t="s">
        <v>312</v>
      </c>
      <c r="F197" s="606" t="s">
        <v>313</v>
      </c>
      <c r="G197" s="606" t="s">
        <v>592</v>
      </c>
      <c r="H197" s="606" t="s">
        <v>246</v>
      </c>
      <c r="I197" s="606" t="s">
        <v>316</v>
      </c>
      <c r="J197" s="606" t="s">
        <v>593</v>
      </c>
      <c r="K197" s="606" t="s">
        <v>594</v>
      </c>
      <c r="L197" s="606" t="s">
        <v>319</v>
      </c>
      <c r="M197" s="606" t="s">
        <v>247</v>
      </c>
      <c r="N197" s="606" t="s">
        <v>231</v>
      </c>
      <c r="O197" s="606">
        <v>32</v>
      </c>
      <c r="P197" s="606" t="s">
        <v>945</v>
      </c>
      <c r="Q197" s="606" t="s">
        <v>597</v>
      </c>
      <c r="R197" s="606" t="s">
        <v>598</v>
      </c>
      <c r="S197" s="606" t="s">
        <v>597</v>
      </c>
      <c r="T197" s="606" t="s">
        <v>405</v>
      </c>
      <c r="U197" s="606" t="s">
        <v>598</v>
      </c>
      <c r="V197" s="606" t="s">
        <v>386</v>
      </c>
      <c r="W197" s="606" t="s">
        <v>325</v>
      </c>
      <c r="X197" s="606" t="s">
        <v>326</v>
      </c>
      <c r="Y197" s="606" t="s">
        <v>327</v>
      </c>
      <c r="Z197" s="606" t="s">
        <v>328</v>
      </c>
      <c r="AA197" s="606" t="s">
        <v>465</v>
      </c>
      <c r="AB197" s="606" t="s">
        <v>415</v>
      </c>
      <c r="AC197" s="606" t="s">
        <v>331</v>
      </c>
      <c r="AD197" s="606" t="s">
        <v>505</v>
      </c>
      <c r="AE197" s="606" t="s">
        <v>333</v>
      </c>
      <c r="AF197" s="607"/>
      <c r="AG197" s="607">
        <v>0.2011</v>
      </c>
    </row>
    <row r="198" spans="1:33" ht="15">
      <c r="B198" s="603">
        <v>175</v>
      </c>
      <c r="C198" s="603" t="s">
        <v>40</v>
      </c>
      <c r="D198" s="603" t="s">
        <v>946</v>
      </c>
      <c r="E198" s="603" t="s">
        <v>312</v>
      </c>
      <c r="F198" s="603" t="s">
        <v>313</v>
      </c>
      <c r="G198" s="603" t="s">
        <v>380</v>
      </c>
      <c r="H198" s="603" t="s">
        <v>39</v>
      </c>
      <c r="I198" s="603" t="s">
        <v>316</v>
      </c>
      <c r="J198" s="603" t="s">
        <v>381</v>
      </c>
      <c r="K198" s="603" t="s">
        <v>39</v>
      </c>
      <c r="L198" s="603" t="s">
        <v>319</v>
      </c>
      <c r="M198" s="603" t="s">
        <v>947</v>
      </c>
      <c r="N198" s="603" t="s">
        <v>236</v>
      </c>
      <c r="O198" s="603">
        <v>32</v>
      </c>
      <c r="P198" s="603" t="s">
        <v>948</v>
      </c>
      <c r="Q198" s="603" t="s">
        <v>384</v>
      </c>
      <c r="R198" s="603" t="s">
        <v>385</v>
      </c>
      <c r="S198" s="603" t="s">
        <v>384</v>
      </c>
      <c r="T198" s="603" t="s">
        <v>324</v>
      </c>
      <c r="U198" s="603" t="s">
        <v>385</v>
      </c>
      <c r="V198" s="603" t="s">
        <v>324</v>
      </c>
      <c r="W198" s="603" t="s">
        <v>325</v>
      </c>
      <c r="X198" s="603" t="s">
        <v>326</v>
      </c>
      <c r="Y198" s="603" t="s">
        <v>328</v>
      </c>
      <c r="Z198" s="603" t="s">
        <v>328</v>
      </c>
      <c r="AA198" s="603" t="s">
        <v>440</v>
      </c>
      <c r="AB198" s="603" t="s">
        <v>313</v>
      </c>
      <c r="AC198" s="603" t="s">
        <v>331</v>
      </c>
      <c r="AD198" s="603" t="s">
        <v>505</v>
      </c>
      <c r="AE198" s="603" t="s">
        <v>333</v>
      </c>
      <c r="AF198" s="604" t="e">
        <v>#N/A</v>
      </c>
      <c r="AG198" s="604">
        <v>0</v>
      </c>
    </row>
    <row r="199" spans="1:33" ht="15">
      <c r="B199" s="603">
        <v>176</v>
      </c>
      <c r="C199" s="603" t="s">
        <v>40</v>
      </c>
      <c r="D199" s="603" t="s">
        <v>949</v>
      </c>
      <c r="E199" s="603" t="s">
        <v>312</v>
      </c>
      <c r="F199" s="603" t="s">
        <v>313</v>
      </c>
      <c r="G199" s="603" t="s">
        <v>380</v>
      </c>
      <c r="H199" s="603" t="s">
        <v>39</v>
      </c>
      <c r="I199" s="603" t="s">
        <v>316</v>
      </c>
      <c r="J199" s="603" t="s">
        <v>381</v>
      </c>
      <c r="K199" s="603" t="s">
        <v>39</v>
      </c>
      <c r="L199" s="603" t="s">
        <v>319</v>
      </c>
      <c r="M199" s="603" t="s">
        <v>950</v>
      </c>
      <c r="N199" s="603" t="s">
        <v>231</v>
      </c>
      <c r="O199" s="603">
        <v>32</v>
      </c>
      <c r="P199" s="603" t="s">
        <v>951</v>
      </c>
      <c r="Q199" s="603" t="s">
        <v>384</v>
      </c>
      <c r="R199" s="603" t="s">
        <v>385</v>
      </c>
      <c r="S199" s="603" t="s">
        <v>384</v>
      </c>
      <c r="T199" s="603" t="s">
        <v>386</v>
      </c>
      <c r="U199" s="603" t="s">
        <v>385</v>
      </c>
      <c r="V199" s="603" t="s">
        <v>386</v>
      </c>
      <c r="W199" s="603" t="s">
        <v>325</v>
      </c>
      <c r="X199" s="603" t="s">
        <v>326</v>
      </c>
      <c r="Y199" s="603" t="s">
        <v>327</v>
      </c>
      <c r="Z199" s="603" t="s">
        <v>328</v>
      </c>
      <c r="AA199" s="603" t="s">
        <v>475</v>
      </c>
      <c r="AB199" s="603" t="s">
        <v>325</v>
      </c>
      <c r="AC199" s="603" t="s">
        <v>331</v>
      </c>
      <c r="AD199" s="603" t="s">
        <v>505</v>
      </c>
      <c r="AE199" s="603" t="s">
        <v>333</v>
      </c>
      <c r="AF199" s="604">
        <v>0</v>
      </c>
      <c r="AG199" s="604" t="e">
        <v>#N/A</v>
      </c>
    </row>
    <row r="200" spans="1:33" ht="15">
      <c r="B200" s="603">
        <v>177</v>
      </c>
      <c r="C200" s="603" t="s">
        <v>40</v>
      </c>
      <c r="D200" s="603" t="s">
        <v>952</v>
      </c>
      <c r="E200" s="603" t="s">
        <v>312</v>
      </c>
      <c r="F200" s="603" t="s">
        <v>313</v>
      </c>
      <c r="G200" s="603" t="s">
        <v>380</v>
      </c>
      <c r="H200" s="603" t="s">
        <v>39</v>
      </c>
      <c r="I200" s="603" t="s">
        <v>316</v>
      </c>
      <c r="J200" s="603" t="s">
        <v>381</v>
      </c>
      <c r="K200" s="603" t="s">
        <v>39</v>
      </c>
      <c r="L200" s="603" t="s">
        <v>319</v>
      </c>
      <c r="M200" s="603" t="s">
        <v>953</v>
      </c>
      <c r="N200" s="603" t="s">
        <v>236</v>
      </c>
      <c r="O200" s="603">
        <v>32</v>
      </c>
      <c r="P200" s="603" t="s">
        <v>954</v>
      </c>
      <c r="Q200" s="603" t="s">
        <v>384</v>
      </c>
      <c r="R200" s="603" t="s">
        <v>385</v>
      </c>
      <c r="S200" s="603" t="s">
        <v>384</v>
      </c>
      <c r="T200" s="603" t="s">
        <v>324</v>
      </c>
      <c r="U200" s="603" t="s">
        <v>385</v>
      </c>
      <c r="V200" s="603" t="s">
        <v>324</v>
      </c>
      <c r="W200" s="603" t="s">
        <v>325</v>
      </c>
      <c r="X200" s="603" t="s">
        <v>326</v>
      </c>
      <c r="Y200" s="603" t="s">
        <v>328</v>
      </c>
      <c r="Z200" s="603" t="s">
        <v>328</v>
      </c>
      <c r="AA200" s="603" t="s">
        <v>440</v>
      </c>
      <c r="AB200" s="603" t="s">
        <v>394</v>
      </c>
      <c r="AC200" s="603" t="s">
        <v>331</v>
      </c>
      <c r="AD200" s="603" t="s">
        <v>505</v>
      </c>
      <c r="AE200" s="603" t="s">
        <v>333</v>
      </c>
      <c r="AF200" s="604" t="e">
        <v>#N/A</v>
      </c>
      <c r="AG200" s="604">
        <v>0</v>
      </c>
    </row>
    <row r="201" spans="1:33" ht="15">
      <c r="B201" s="603">
        <v>178</v>
      </c>
      <c r="C201" s="603" t="s">
        <v>40</v>
      </c>
      <c r="D201" s="603" t="s">
        <v>955</v>
      </c>
      <c r="E201" s="603" t="s">
        <v>312</v>
      </c>
      <c r="F201" s="603" t="s">
        <v>313</v>
      </c>
      <c r="G201" s="603" t="s">
        <v>380</v>
      </c>
      <c r="H201" s="603" t="s">
        <v>39</v>
      </c>
      <c r="I201" s="603" t="s">
        <v>316</v>
      </c>
      <c r="J201" s="603" t="s">
        <v>381</v>
      </c>
      <c r="K201" s="603" t="s">
        <v>39</v>
      </c>
      <c r="L201" s="603" t="s">
        <v>319</v>
      </c>
      <c r="M201" s="603" t="s">
        <v>956</v>
      </c>
      <c r="N201" s="603" t="s">
        <v>236</v>
      </c>
      <c r="O201" s="603">
        <v>32</v>
      </c>
      <c r="P201" s="603" t="s">
        <v>957</v>
      </c>
      <c r="Q201" s="603" t="s">
        <v>384</v>
      </c>
      <c r="R201" s="603" t="s">
        <v>385</v>
      </c>
      <c r="S201" s="603" t="s">
        <v>384</v>
      </c>
      <c r="T201" s="603" t="s">
        <v>324</v>
      </c>
      <c r="U201" s="603" t="s">
        <v>385</v>
      </c>
      <c r="V201" s="603" t="s">
        <v>324</v>
      </c>
      <c r="W201" s="603" t="s">
        <v>325</v>
      </c>
      <c r="X201" s="603" t="s">
        <v>326</v>
      </c>
      <c r="Y201" s="603" t="s">
        <v>328</v>
      </c>
      <c r="Z201" s="603" t="s">
        <v>328</v>
      </c>
      <c r="AA201" s="603" t="s">
        <v>440</v>
      </c>
      <c r="AB201" s="603" t="s">
        <v>407</v>
      </c>
      <c r="AC201" s="603" t="s">
        <v>331</v>
      </c>
      <c r="AD201" s="603" t="s">
        <v>505</v>
      </c>
      <c r="AE201" s="603" t="s">
        <v>333</v>
      </c>
      <c r="AF201" s="604" t="e">
        <v>#N/A</v>
      </c>
      <c r="AG201" s="604">
        <v>0</v>
      </c>
    </row>
    <row r="202" spans="1:33" ht="15">
      <c r="B202" s="603">
        <v>179</v>
      </c>
      <c r="C202" s="603" t="s">
        <v>310</v>
      </c>
      <c r="D202" s="603" t="s">
        <v>958</v>
      </c>
      <c r="E202" s="603" t="s">
        <v>312</v>
      </c>
      <c r="F202" s="603" t="s">
        <v>313</v>
      </c>
      <c r="G202" s="603" t="s">
        <v>314</v>
      </c>
      <c r="H202" s="603" t="s">
        <v>315</v>
      </c>
      <c r="I202" s="603" t="s">
        <v>316</v>
      </c>
      <c r="J202" s="603" t="s">
        <v>317</v>
      </c>
      <c r="K202" s="603" t="s">
        <v>318</v>
      </c>
      <c r="L202" s="603" t="s">
        <v>319</v>
      </c>
      <c r="M202" s="603" t="s">
        <v>959</v>
      </c>
      <c r="N202" s="603" t="s">
        <v>231</v>
      </c>
      <c r="O202" s="603">
        <v>32</v>
      </c>
      <c r="P202" s="603" t="s">
        <v>960</v>
      </c>
      <c r="Q202" s="603" t="s">
        <v>322</v>
      </c>
      <c r="R202" s="603" t="s">
        <v>323</v>
      </c>
      <c r="S202" s="603" t="s">
        <v>322</v>
      </c>
      <c r="T202" s="603" t="s">
        <v>324</v>
      </c>
      <c r="U202" s="603" t="s">
        <v>323</v>
      </c>
      <c r="V202" s="603" t="s">
        <v>324</v>
      </c>
      <c r="W202" s="603" t="s">
        <v>325</v>
      </c>
      <c r="X202" s="603" t="s">
        <v>326</v>
      </c>
      <c r="Y202" s="603" t="s">
        <v>327</v>
      </c>
      <c r="Z202" s="603" t="s">
        <v>328</v>
      </c>
      <c r="AA202" s="603" t="s">
        <v>465</v>
      </c>
      <c r="AB202" s="603" t="s">
        <v>330</v>
      </c>
      <c r="AC202" s="603" t="s">
        <v>331</v>
      </c>
      <c r="AD202" s="603" t="s">
        <v>505</v>
      </c>
      <c r="AE202" s="603" t="s">
        <v>333</v>
      </c>
      <c r="AF202" s="604">
        <v>0</v>
      </c>
      <c r="AG202" s="604" t="e">
        <v>#N/A</v>
      </c>
    </row>
    <row r="203" spans="1:33" ht="15">
      <c r="B203" s="603">
        <v>180</v>
      </c>
      <c r="C203" s="603" t="s">
        <v>615</v>
      </c>
      <c r="D203" s="603" t="s">
        <v>961</v>
      </c>
      <c r="E203" s="603" t="s">
        <v>312</v>
      </c>
      <c r="F203" s="603" t="s">
        <v>313</v>
      </c>
      <c r="G203" s="603" t="s">
        <v>617</v>
      </c>
      <c r="H203" s="603" t="s">
        <v>618</v>
      </c>
      <c r="I203" s="603" t="s">
        <v>316</v>
      </c>
      <c r="J203" s="603" t="s">
        <v>619</v>
      </c>
      <c r="K203" s="603" t="s">
        <v>620</v>
      </c>
      <c r="L203" s="603" t="s">
        <v>319</v>
      </c>
      <c r="M203" s="603" t="s">
        <v>962</v>
      </c>
      <c r="N203" s="603" t="s">
        <v>236</v>
      </c>
      <c r="O203" s="603">
        <v>32</v>
      </c>
      <c r="P203" s="603" t="s">
        <v>963</v>
      </c>
      <c r="Q203" s="603" t="s">
        <v>623</v>
      </c>
      <c r="R203" s="603" t="s">
        <v>624</v>
      </c>
      <c r="S203" s="603" t="s">
        <v>623</v>
      </c>
      <c r="T203" s="603" t="s">
        <v>386</v>
      </c>
      <c r="U203" s="603" t="s">
        <v>624</v>
      </c>
      <c r="V203" s="603" t="s">
        <v>386</v>
      </c>
      <c r="W203" s="603" t="s">
        <v>325</v>
      </c>
      <c r="X203" s="603" t="s">
        <v>326</v>
      </c>
      <c r="Y203" s="603" t="s">
        <v>377</v>
      </c>
      <c r="Z203" s="603" t="s">
        <v>378</v>
      </c>
      <c r="AA203" s="603" t="s">
        <v>440</v>
      </c>
      <c r="AB203" s="603" t="s">
        <v>411</v>
      </c>
      <c r="AC203" s="603" t="s">
        <v>331</v>
      </c>
      <c r="AD203" s="603" t="s">
        <v>505</v>
      </c>
      <c r="AE203" s="603" t="s">
        <v>333</v>
      </c>
      <c r="AF203" s="604" t="e">
        <v>#N/A</v>
      </c>
      <c r="AG203" s="604">
        <v>0</v>
      </c>
    </row>
    <row r="204" spans="1:33" ht="15">
      <c r="B204" s="603">
        <v>181</v>
      </c>
      <c r="C204" s="603" t="s">
        <v>310</v>
      </c>
      <c r="D204" s="603" t="s">
        <v>964</v>
      </c>
      <c r="E204" s="603" t="s">
        <v>312</v>
      </c>
      <c r="F204" s="603" t="s">
        <v>313</v>
      </c>
      <c r="G204" s="603" t="s">
        <v>314</v>
      </c>
      <c r="H204" s="603" t="s">
        <v>315</v>
      </c>
      <c r="I204" s="603" t="s">
        <v>316</v>
      </c>
      <c r="J204" s="603" t="s">
        <v>317</v>
      </c>
      <c r="K204" s="603" t="s">
        <v>318</v>
      </c>
      <c r="L204" s="603" t="s">
        <v>319</v>
      </c>
      <c r="M204" s="603" t="s">
        <v>965</v>
      </c>
      <c r="N204" s="603" t="s">
        <v>231</v>
      </c>
      <c r="O204" s="603">
        <v>32</v>
      </c>
      <c r="P204" s="603" t="s">
        <v>966</v>
      </c>
      <c r="Q204" s="603" t="s">
        <v>322</v>
      </c>
      <c r="R204" s="603" t="s">
        <v>323</v>
      </c>
      <c r="S204" s="603" t="s">
        <v>322</v>
      </c>
      <c r="T204" s="603" t="s">
        <v>324</v>
      </c>
      <c r="U204" s="603" t="s">
        <v>323</v>
      </c>
      <c r="V204" s="603" t="s">
        <v>324</v>
      </c>
      <c r="W204" s="603" t="s">
        <v>325</v>
      </c>
      <c r="X204" s="603" t="s">
        <v>326</v>
      </c>
      <c r="Y204" s="603" t="s">
        <v>327</v>
      </c>
      <c r="Z204" s="603" t="s">
        <v>328</v>
      </c>
      <c r="AA204" s="603" t="s">
        <v>465</v>
      </c>
      <c r="AB204" s="603" t="s">
        <v>347</v>
      </c>
      <c r="AC204" s="603" t="s">
        <v>331</v>
      </c>
      <c r="AD204" s="603" t="s">
        <v>505</v>
      </c>
      <c r="AE204" s="603" t="s">
        <v>333</v>
      </c>
      <c r="AF204" s="604">
        <v>0</v>
      </c>
      <c r="AG204" s="604" t="e">
        <v>#N/A</v>
      </c>
    </row>
    <row r="205" spans="1:33" ht="15">
      <c r="B205" s="603">
        <v>182</v>
      </c>
      <c r="C205" s="603" t="s">
        <v>615</v>
      </c>
      <c r="D205" s="603" t="s">
        <v>967</v>
      </c>
      <c r="E205" s="603" t="s">
        <v>312</v>
      </c>
      <c r="F205" s="603" t="s">
        <v>313</v>
      </c>
      <c r="G205" s="603" t="s">
        <v>617</v>
      </c>
      <c r="H205" s="603" t="s">
        <v>618</v>
      </c>
      <c r="I205" s="603" t="s">
        <v>316</v>
      </c>
      <c r="J205" s="603" t="s">
        <v>619</v>
      </c>
      <c r="K205" s="603" t="s">
        <v>620</v>
      </c>
      <c r="L205" s="603" t="s">
        <v>319</v>
      </c>
      <c r="M205" s="603" t="s">
        <v>968</v>
      </c>
      <c r="N205" s="603" t="s">
        <v>236</v>
      </c>
      <c r="O205" s="603">
        <v>32</v>
      </c>
      <c r="P205" s="603" t="s">
        <v>969</v>
      </c>
      <c r="Q205" s="603" t="s">
        <v>623</v>
      </c>
      <c r="R205" s="603" t="s">
        <v>624</v>
      </c>
      <c r="S205" s="603" t="s">
        <v>623</v>
      </c>
      <c r="T205" s="603" t="s">
        <v>324</v>
      </c>
      <c r="U205" s="603" t="s">
        <v>624</v>
      </c>
      <c r="V205" s="603" t="s">
        <v>324</v>
      </c>
      <c r="W205" s="603" t="s">
        <v>325</v>
      </c>
      <c r="X205" s="603" t="s">
        <v>326</v>
      </c>
      <c r="Y205" s="603" t="s">
        <v>377</v>
      </c>
      <c r="Z205" s="603" t="s">
        <v>378</v>
      </c>
      <c r="AA205" s="603" t="s">
        <v>440</v>
      </c>
      <c r="AB205" s="603" t="s">
        <v>415</v>
      </c>
      <c r="AC205" s="603" t="s">
        <v>331</v>
      </c>
      <c r="AD205" s="603" t="s">
        <v>505</v>
      </c>
      <c r="AE205" s="603" t="s">
        <v>333</v>
      </c>
      <c r="AF205" s="604" t="e">
        <v>#N/A</v>
      </c>
      <c r="AG205" s="604">
        <v>0</v>
      </c>
    </row>
    <row r="206" spans="1:33" ht="15">
      <c r="B206" s="603">
        <v>183</v>
      </c>
      <c r="C206" s="603" t="s">
        <v>310</v>
      </c>
      <c r="D206" s="603" t="s">
        <v>970</v>
      </c>
      <c r="E206" s="603" t="s">
        <v>312</v>
      </c>
      <c r="F206" s="603" t="s">
        <v>313</v>
      </c>
      <c r="G206" s="603" t="s">
        <v>314</v>
      </c>
      <c r="H206" s="603" t="s">
        <v>315</v>
      </c>
      <c r="I206" s="603" t="s">
        <v>316</v>
      </c>
      <c r="J206" s="603" t="s">
        <v>317</v>
      </c>
      <c r="K206" s="603" t="s">
        <v>318</v>
      </c>
      <c r="L206" s="603" t="s">
        <v>319</v>
      </c>
      <c r="M206" s="603" t="s">
        <v>971</v>
      </c>
      <c r="N206" s="603" t="s">
        <v>231</v>
      </c>
      <c r="O206" s="603">
        <v>32</v>
      </c>
      <c r="P206" s="603" t="s">
        <v>972</v>
      </c>
      <c r="Q206" s="603" t="s">
        <v>322</v>
      </c>
      <c r="R206" s="603" t="s">
        <v>323</v>
      </c>
      <c r="S206" s="603" t="s">
        <v>322</v>
      </c>
      <c r="T206" s="603" t="s">
        <v>324</v>
      </c>
      <c r="U206" s="603" t="s">
        <v>323</v>
      </c>
      <c r="V206" s="603" t="s">
        <v>324</v>
      </c>
      <c r="W206" s="603" t="s">
        <v>325</v>
      </c>
      <c r="X206" s="603" t="s">
        <v>326</v>
      </c>
      <c r="Y206" s="603" t="s">
        <v>327</v>
      </c>
      <c r="Z206" s="603" t="s">
        <v>328</v>
      </c>
      <c r="AA206" s="603" t="s">
        <v>465</v>
      </c>
      <c r="AB206" s="603" t="s">
        <v>354</v>
      </c>
      <c r="AC206" s="603" t="s">
        <v>331</v>
      </c>
      <c r="AD206" s="603" t="s">
        <v>505</v>
      </c>
      <c r="AE206" s="603" t="s">
        <v>333</v>
      </c>
      <c r="AF206" s="604">
        <v>0</v>
      </c>
      <c r="AG206" s="604" t="e">
        <v>#N/A</v>
      </c>
    </row>
    <row r="207" spans="1:33" ht="15">
      <c r="B207" s="603">
        <v>184</v>
      </c>
      <c r="C207" s="603" t="s">
        <v>310</v>
      </c>
      <c r="D207" s="603" t="s">
        <v>973</v>
      </c>
      <c r="E207" s="603" t="s">
        <v>312</v>
      </c>
      <c r="F207" s="603" t="s">
        <v>313</v>
      </c>
      <c r="G207" s="603" t="s">
        <v>314</v>
      </c>
      <c r="H207" s="603" t="s">
        <v>315</v>
      </c>
      <c r="I207" s="603" t="s">
        <v>316</v>
      </c>
      <c r="J207" s="603" t="s">
        <v>317</v>
      </c>
      <c r="K207" s="603" t="s">
        <v>318</v>
      </c>
      <c r="L207" s="603" t="s">
        <v>319</v>
      </c>
      <c r="M207" s="603" t="s">
        <v>974</v>
      </c>
      <c r="N207" s="603" t="s">
        <v>231</v>
      </c>
      <c r="O207" s="603">
        <v>32</v>
      </c>
      <c r="P207" s="603" t="s">
        <v>975</v>
      </c>
      <c r="Q207" s="603" t="s">
        <v>322</v>
      </c>
      <c r="R207" s="603" t="s">
        <v>323</v>
      </c>
      <c r="S207" s="603" t="s">
        <v>322</v>
      </c>
      <c r="T207" s="603" t="s">
        <v>324</v>
      </c>
      <c r="U207" s="603" t="s">
        <v>323</v>
      </c>
      <c r="V207" s="603" t="s">
        <v>324</v>
      </c>
      <c r="W207" s="603" t="s">
        <v>325</v>
      </c>
      <c r="X207" s="603" t="s">
        <v>326</v>
      </c>
      <c r="Y207" s="603" t="s">
        <v>327</v>
      </c>
      <c r="Z207" s="603" t="s">
        <v>328</v>
      </c>
      <c r="AA207" s="603" t="s">
        <v>465</v>
      </c>
      <c r="AB207" s="603" t="s">
        <v>326</v>
      </c>
      <c r="AC207" s="603" t="s">
        <v>331</v>
      </c>
      <c r="AD207" s="603" t="s">
        <v>505</v>
      </c>
      <c r="AE207" s="603" t="s">
        <v>333</v>
      </c>
      <c r="AF207" s="604">
        <v>0</v>
      </c>
      <c r="AG207" s="604" t="e">
        <v>#N/A</v>
      </c>
    </row>
    <row r="208" spans="1:33" ht="15">
      <c r="B208" s="603">
        <v>185</v>
      </c>
      <c r="C208" s="603" t="s">
        <v>615</v>
      </c>
      <c r="D208" s="603" t="s">
        <v>976</v>
      </c>
      <c r="E208" s="603" t="s">
        <v>312</v>
      </c>
      <c r="F208" s="603" t="s">
        <v>313</v>
      </c>
      <c r="G208" s="603" t="s">
        <v>617</v>
      </c>
      <c r="H208" s="603" t="s">
        <v>618</v>
      </c>
      <c r="I208" s="603" t="s">
        <v>316</v>
      </c>
      <c r="J208" s="603" t="s">
        <v>619</v>
      </c>
      <c r="K208" s="603" t="s">
        <v>620</v>
      </c>
      <c r="L208" s="603" t="s">
        <v>319</v>
      </c>
      <c r="M208" s="603" t="s">
        <v>977</v>
      </c>
      <c r="N208" s="603" t="s">
        <v>236</v>
      </c>
      <c r="O208" s="603">
        <v>32</v>
      </c>
      <c r="P208" s="603" t="s">
        <v>978</v>
      </c>
      <c r="Q208" s="603" t="s">
        <v>623</v>
      </c>
      <c r="R208" s="603" t="s">
        <v>624</v>
      </c>
      <c r="S208" s="603" t="s">
        <v>623</v>
      </c>
      <c r="T208" s="603" t="s">
        <v>386</v>
      </c>
      <c r="U208" s="603" t="s">
        <v>624</v>
      </c>
      <c r="V208" s="603" t="s">
        <v>386</v>
      </c>
      <c r="W208" s="603" t="s">
        <v>325</v>
      </c>
      <c r="X208" s="603" t="s">
        <v>326</v>
      </c>
      <c r="Y208" s="603" t="s">
        <v>377</v>
      </c>
      <c r="Z208" s="603" t="s">
        <v>378</v>
      </c>
      <c r="AA208" s="603" t="s">
        <v>475</v>
      </c>
      <c r="AB208" s="603" t="s">
        <v>325</v>
      </c>
      <c r="AC208" s="603" t="s">
        <v>331</v>
      </c>
      <c r="AD208" s="603" t="s">
        <v>505</v>
      </c>
      <c r="AE208" s="603" t="s">
        <v>333</v>
      </c>
      <c r="AF208" s="604" t="e">
        <v>#N/A</v>
      </c>
      <c r="AG208" s="604">
        <v>0</v>
      </c>
    </row>
    <row r="209" spans="1:33" ht="15">
      <c r="B209" s="603">
        <v>186</v>
      </c>
      <c r="C209" s="603" t="s">
        <v>47</v>
      </c>
      <c r="D209" s="603" t="s">
        <v>979</v>
      </c>
      <c r="E209" s="603" t="s">
        <v>312</v>
      </c>
      <c r="F209" s="603" t="s">
        <v>313</v>
      </c>
      <c r="G209" s="603" t="s">
        <v>423</v>
      </c>
      <c r="H209" s="603" t="s">
        <v>46</v>
      </c>
      <c r="I209" s="603" t="s">
        <v>316</v>
      </c>
      <c r="J209" s="603" t="s">
        <v>337</v>
      </c>
      <c r="K209" s="603" t="s">
        <v>424</v>
      </c>
      <c r="L209" s="603" t="s">
        <v>319</v>
      </c>
      <c r="M209" s="603" t="s">
        <v>980</v>
      </c>
      <c r="N209" s="603" t="s">
        <v>236</v>
      </c>
      <c r="O209" s="603">
        <v>32</v>
      </c>
      <c r="P209" s="603" t="s">
        <v>981</v>
      </c>
      <c r="Q209" s="603" t="s">
        <v>427</v>
      </c>
      <c r="R209" s="603" t="s">
        <v>428</v>
      </c>
      <c r="S209" s="603" t="s">
        <v>427</v>
      </c>
      <c r="T209" s="603" t="s">
        <v>324</v>
      </c>
      <c r="U209" s="603" t="s">
        <v>428</v>
      </c>
      <c r="V209" s="603" t="s">
        <v>324</v>
      </c>
      <c r="W209" s="603" t="s">
        <v>325</v>
      </c>
      <c r="X209" s="603" t="s">
        <v>326</v>
      </c>
      <c r="Y209" s="603" t="s">
        <v>328</v>
      </c>
      <c r="Z209" s="603" t="s">
        <v>328</v>
      </c>
      <c r="AA209" s="603" t="s">
        <v>475</v>
      </c>
      <c r="AB209" s="603" t="s">
        <v>330</v>
      </c>
      <c r="AC209" s="603" t="s">
        <v>331</v>
      </c>
      <c r="AD209" s="603" t="s">
        <v>505</v>
      </c>
      <c r="AE209" s="603" t="s">
        <v>333</v>
      </c>
      <c r="AF209" s="604" t="e">
        <v>#N/A</v>
      </c>
      <c r="AG209" s="604">
        <v>0</v>
      </c>
    </row>
    <row r="210" spans="1:33" s="605" customFormat="1" ht="15">
      <c r="A210" s="605" t="s">
        <v>587</v>
      </c>
      <c r="B210" s="606">
        <v>187</v>
      </c>
      <c r="C210" s="606" t="s">
        <v>47</v>
      </c>
      <c r="D210" s="606" t="s">
        <v>260</v>
      </c>
      <c r="E210" s="606" t="s">
        <v>312</v>
      </c>
      <c r="F210" s="606" t="s">
        <v>313</v>
      </c>
      <c r="G210" s="606" t="s">
        <v>423</v>
      </c>
      <c r="H210" s="606" t="s">
        <v>46</v>
      </c>
      <c r="I210" s="606" t="s">
        <v>316</v>
      </c>
      <c r="J210" s="606" t="s">
        <v>337</v>
      </c>
      <c r="K210" s="606" t="s">
        <v>424</v>
      </c>
      <c r="L210" s="606" t="s">
        <v>319</v>
      </c>
      <c r="M210" s="606" t="s">
        <v>261</v>
      </c>
      <c r="N210" s="606" t="s">
        <v>236</v>
      </c>
      <c r="O210" s="606">
        <v>32</v>
      </c>
      <c r="P210" s="606" t="s">
        <v>982</v>
      </c>
      <c r="Q210" s="606" t="s">
        <v>427</v>
      </c>
      <c r="R210" s="606" t="s">
        <v>428</v>
      </c>
      <c r="S210" s="606" t="s">
        <v>427</v>
      </c>
      <c r="T210" s="606" t="s">
        <v>324</v>
      </c>
      <c r="U210" s="606" t="s">
        <v>428</v>
      </c>
      <c r="V210" s="606" t="s">
        <v>324</v>
      </c>
      <c r="W210" s="606" t="s">
        <v>325</v>
      </c>
      <c r="X210" s="606" t="s">
        <v>326</v>
      </c>
      <c r="Y210" s="606" t="s">
        <v>328</v>
      </c>
      <c r="Z210" s="606" t="s">
        <v>328</v>
      </c>
      <c r="AA210" s="606" t="s">
        <v>475</v>
      </c>
      <c r="AB210" s="606" t="s">
        <v>347</v>
      </c>
      <c r="AC210" s="606" t="s">
        <v>331</v>
      </c>
      <c r="AD210" s="606" t="s">
        <v>505</v>
      </c>
      <c r="AE210" s="606" t="s">
        <v>333</v>
      </c>
      <c r="AF210" s="607">
        <v>3.2500000000000001E-2</v>
      </c>
      <c r="AG210" s="607"/>
    </row>
    <row r="211" spans="1:33" ht="15">
      <c r="B211" s="603">
        <v>188</v>
      </c>
      <c r="C211" s="603" t="s">
        <v>814</v>
      </c>
      <c r="D211" s="603" t="s">
        <v>983</v>
      </c>
      <c r="E211" s="603" t="s">
        <v>312</v>
      </c>
      <c r="F211" s="603" t="s">
        <v>313</v>
      </c>
      <c r="G211" s="603" t="s">
        <v>816</v>
      </c>
      <c r="H211" s="603" t="s">
        <v>257</v>
      </c>
      <c r="I211" s="603" t="s">
        <v>316</v>
      </c>
      <c r="J211" s="603" t="s">
        <v>817</v>
      </c>
      <c r="K211" s="603" t="s">
        <v>818</v>
      </c>
      <c r="L211" s="603" t="s">
        <v>319</v>
      </c>
      <c r="M211" s="603" t="s">
        <v>984</v>
      </c>
      <c r="N211" s="603" t="s">
        <v>231</v>
      </c>
      <c r="O211" s="603">
        <v>32</v>
      </c>
      <c r="P211" s="603" t="s">
        <v>985</v>
      </c>
      <c r="Q211" s="603" t="s">
        <v>821</v>
      </c>
      <c r="R211" s="603" t="s">
        <v>796</v>
      </c>
      <c r="S211" s="603" t="s">
        <v>821</v>
      </c>
      <c r="T211" s="603" t="s">
        <v>324</v>
      </c>
      <c r="U211" s="603" t="s">
        <v>796</v>
      </c>
      <c r="V211" s="603" t="s">
        <v>405</v>
      </c>
      <c r="W211" s="603" t="s">
        <v>325</v>
      </c>
      <c r="X211" s="603" t="s">
        <v>326</v>
      </c>
      <c r="Y211" s="603" t="s">
        <v>327</v>
      </c>
      <c r="Z211" s="603" t="s">
        <v>328</v>
      </c>
      <c r="AA211" s="603" t="s">
        <v>465</v>
      </c>
      <c r="AB211" s="603" t="s">
        <v>313</v>
      </c>
      <c r="AC211" s="603" t="s">
        <v>331</v>
      </c>
      <c r="AD211" s="603" t="s">
        <v>505</v>
      </c>
      <c r="AE211" s="603" t="s">
        <v>333</v>
      </c>
      <c r="AF211" s="604">
        <v>0</v>
      </c>
      <c r="AG211" s="604" t="e">
        <v>#N/A</v>
      </c>
    </row>
    <row r="212" spans="1:33" ht="15">
      <c r="B212" s="603">
        <v>189</v>
      </c>
      <c r="C212" s="603" t="s">
        <v>367</v>
      </c>
      <c r="D212" s="603" t="s">
        <v>986</v>
      </c>
      <c r="E212" s="603" t="s">
        <v>312</v>
      </c>
      <c r="F212" s="603" t="s">
        <v>313</v>
      </c>
      <c r="G212" s="603" t="s">
        <v>369</v>
      </c>
      <c r="H212" s="603" t="s">
        <v>370</v>
      </c>
      <c r="I212" s="603" t="s">
        <v>316</v>
      </c>
      <c r="J212" s="603" t="s">
        <v>371</v>
      </c>
      <c r="K212" s="603" t="s">
        <v>372</v>
      </c>
      <c r="L212" s="603" t="s">
        <v>319</v>
      </c>
      <c r="M212" s="603" t="s">
        <v>987</v>
      </c>
      <c r="N212" s="603" t="s">
        <v>236</v>
      </c>
      <c r="O212" s="603">
        <v>32</v>
      </c>
      <c r="P212" s="603" t="s">
        <v>988</v>
      </c>
      <c r="Q212" s="603" t="s">
        <v>375</v>
      </c>
      <c r="R212" s="603" t="s">
        <v>376</v>
      </c>
      <c r="S212" s="603" t="s">
        <v>375</v>
      </c>
      <c r="T212" s="603" t="s">
        <v>324</v>
      </c>
      <c r="U212" s="603" t="s">
        <v>376</v>
      </c>
      <c r="V212" s="603" t="s">
        <v>324</v>
      </c>
      <c r="W212" s="603" t="s">
        <v>325</v>
      </c>
      <c r="X212" s="603" t="s">
        <v>326</v>
      </c>
      <c r="Y212" s="603" t="s">
        <v>377</v>
      </c>
      <c r="Z212" s="603" t="s">
        <v>378</v>
      </c>
      <c r="AA212" s="603" t="s">
        <v>440</v>
      </c>
      <c r="AB212" s="603" t="s">
        <v>354</v>
      </c>
      <c r="AC212" s="603" t="s">
        <v>331</v>
      </c>
      <c r="AD212" s="603" t="s">
        <v>505</v>
      </c>
      <c r="AE212" s="603" t="s">
        <v>333</v>
      </c>
      <c r="AF212" s="604" t="e">
        <v>#N/A</v>
      </c>
      <c r="AG212" s="604">
        <v>0</v>
      </c>
    </row>
    <row r="213" spans="1:33" s="605" customFormat="1" ht="15">
      <c r="A213" s="605" t="s">
        <v>587</v>
      </c>
      <c r="B213" s="606">
        <v>190</v>
      </c>
      <c r="C213" s="606" t="s">
        <v>47</v>
      </c>
      <c r="D213" s="606" t="s">
        <v>60</v>
      </c>
      <c r="E213" s="606" t="s">
        <v>312</v>
      </c>
      <c r="F213" s="606" t="s">
        <v>313</v>
      </c>
      <c r="G213" s="606" t="s">
        <v>423</v>
      </c>
      <c r="H213" s="606" t="s">
        <v>46</v>
      </c>
      <c r="I213" s="606" t="s">
        <v>316</v>
      </c>
      <c r="J213" s="606" t="s">
        <v>337</v>
      </c>
      <c r="K213" s="606" t="s">
        <v>424</v>
      </c>
      <c r="L213" s="606" t="s">
        <v>319</v>
      </c>
      <c r="M213" s="606" t="s">
        <v>265</v>
      </c>
      <c r="N213" s="606" t="s">
        <v>231</v>
      </c>
      <c r="O213" s="606">
        <v>32</v>
      </c>
      <c r="P213" s="606" t="s">
        <v>989</v>
      </c>
      <c r="Q213" s="606" t="s">
        <v>427</v>
      </c>
      <c r="R213" s="606" t="s">
        <v>428</v>
      </c>
      <c r="S213" s="606" t="s">
        <v>427</v>
      </c>
      <c r="T213" s="606" t="s">
        <v>386</v>
      </c>
      <c r="U213" s="606" t="s">
        <v>428</v>
      </c>
      <c r="V213" s="606" t="s">
        <v>386</v>
      </c>
      <c r="W213" s="606" t="s">
        <v>325</v>
      </c>
      <c r="X213" s="606" t="s">
        <v>326</v>
      </c>
      <c r="Y213" s="606" t="s">
        <v>327</v>
      </c>
      <c r="Z213" s="606" t="s">
        <v>328</v>
      </c>
      <c r="AA213" s="606" t="s">
        <v>465</v>
      </c>
      <c r="AB213" s="606" t="s">
        <v>394</v>
      </c>
      <c r="AC213" s="606" t="s">
        <v>331</v>
      </c>
      <c r="AD213" s="606" t="s">
        <v>505</v>
      </c>
      <c r="AE213" s="606" t="s">
        <v>333</v>
      </c>
      <c r="AF213" s="607"/>
      <c r="AG213" s="607">
        <v>0.2135</v>
      </c>
    </row>
    <row r="214" spans="1:33" ht="15">
      <c r="B214" s="603">
        <v>191</v>
      </c>
      <c r="C214" s="603" t="s">
        <v>367</v>
      </c>
      <c r="D214" s="603" t="s">
        <v>990</v>
      </c>
      <c r="E214" s="603" t="s">
        <v>312</v>
      </c>
      <c r="F214" s="603" t="s">
        <v>313</v>
      </c>
      <c r="G214" s="603" t="s">
        <v>369</v>
      </c>
      <c r="H214" s="603" t="s">
        <v>370</v>
      </c>
      <c r="I214" s="603" t="s">
        <v>316</v>
      </c>
      <c r="J214" s="603" t="s">
        <v>371</v>
      </c>
      <c r="K214" s="603" t="s">
        <v>372</v>
      </c>
      <c r="L214" s="603" t="s">
        <v>319</v>
      </c>
      <c r="M214" s="603" t="s">
        <v>991</v>
      </c>
      <c r="N214" s="603" t="s">
        <v>236</v>
      </c>
      <c r="O214" s="603">
        <v>32</v>
      </c>
      <c r="P214" s="603" t="s">
        <v>992</v>
      </c>
      <c r="Q214" s="603" t="s">
        <v>375</v>
      </c>
      <c r="R214" s="603" t="s">
        <v>376</v>
      </c>
      <c r="S214" s="603" t="s">
        <v>375</v>
      </c>
      <c r="T214" s="603" t="s">
        <v>324</v>
      </c>
      <c r="U214" s="603" t="s">
        <v>376</v>
      </c>
      <c r="V214" s="603" t="s">
        <v>324</v>
      </c>
      <c r="W214" s="603" t="s">
        <v>325</v>
      </c>
      <c r="X214" s="603" t="s">
        <v>326</v>
      </c>
      <c r="Y214" s="603" t="s">
        <v>377</v>
      </c>
      <c r="Z214" s="603" t="s">
        <v>378</v>
      </c>
      <c r="AA214" s="603" t="s">
        <v>440</v>
      </c>
      <c r="AB214" s="603" t="s">
        <v>326</v>
      </c>
      <c r="AC214" s="603" t="s">
        <v>331</v>
      </c>
      <c r="AD214" s="603" t="s">
        <v>505</v>
      </c>
      <c r="AE214" s="603" t="s">
        <v>333</v>
      </c>
      <c r="AF214" s="604" t="e">
        <v>#N/A</v>
      </c>
      <c r="AG214" s="604">
        <v>0</v>
      </c>
    </row>
    <row r="215" spans="1:33" ht="15">
      <c r="B215" s="603">
        <v>192</v>
      </c>
      <c r="C215" s="603" t="s">
        <v>367</v>
      </c>
      <c r="D215" s="603" t="s">
        <v>993</v>
      </c>
      <c r="E215" s="603" t="s">
        <v>312</v>
      </c>
      <c r="F215" s="603" t="s">
        <v>313</v>
      </c>
      <c r="G215" s="603" t="s">
        <v>369</v>
      </c>
      <c r="H215" s="603" t="s">
        <v>370</v>
      </c>
      <c r="I215" s="603" t="s">
        <v>316</v>
      </c>
      <c r="J215" s="603" t="s">
        <v>371</v>
      </c>
      <c r="K215" s="603" t="s">
        <v>372</v>
      </c>
      <c r="L215" s="603" t="s">
        <v>319</v>
      </c>
      <c r="M215" s="603" t="s">
        <v>994</v>
      </c>
      <c r="N215" s="603" t="s">
        <v>236</v>
      </c>
      <c r="O215" s="603">
        <v>32</v>
      </c>
      <c r="P215" s="603" t="s">
        <v>995</v>
      </c>
      <c r="Q215" s="603" t="s">
        <v>375</v>
      </c>
      <c r="R215" s="603" t="s">
        <v>376</v>
      </c>
      <c r="S215" s="603" t="s">
        <v>375</v>
      </c>
      <c r="T215" s="603" t="s">
        <v>324</v>
      </c>
      <c r="U215" s="603" t="s">
        <v>376</v>
      </c>
      <c r="V215" s="603" t="s">
        <v>324</v>
      </c>
      <c r="W215" s="603" t="s">
        <v>325</v>
      </c>
      <c r="X215" s="603" t="s">
        <v>326</v>
      </c>
      <c r="Y215" s="603" t="s">
        <v>377</v>
      </c>
      <c r="Z215" s="603" t="s">
        <v>378</v>
      </c>
      <c r="AA215" s="603" t="s">
        <v>440</v>
      </c>
      <c r="AB215" s="603" t="s">
        <v>313</v>
      </c>
      <c r="AC215" s="603" t="s">
        <v>331</v>
      </c>
      <c r="AD215" s="603" t="s">
        <v>505</v>
      </c>
      <c r="AE215" s="603" t="s">
        <v>333</v>
      </c>
      <c r="AF215" s="604" t="e">
        <v>#N/A</v>
      </c>
      <c r="AG215" s="604">
        <v>0</v>
      </c>
    </row>
    <row r="216" spans="1:33" ht="15">
      <c r="B216" s="603">
        <v>193</v>
      </c>
      <c r="C216" s="603" t="s">
        <v>310</v>
      </c>
      <c r="D216" s="603" t="s">
        <v>996</v>
      </c>
      <c r="E216" s="603" t="s">
        <v>312</v>
      </c>
      <c r="F216" s="603" t="s">
        <v>313</v>
      </c>
      <c r="G216" s="603" t="s">
        <v>314</v>
      </c>
      <c r="H216" s="603" t="s">
        <v>315</v>
      </c>
      <c r="I216" s="603" t="s">
        <v>316</v>
      </c>
      <c r="J216" s="603" t="s">
        <v>317</v>
      </c>
      <c r="K216" s="603" t="s">
        <v>318</v>
      </c>
      <c r="L216" s="603" t="s">
        <v>319</v>
      </c>
      <c r="M216" s="603" t="s">
        <v>997</v>
      </c>
      <c r="N216" s="603" t="s">
        <v>231</v>
      </c>
      <c r="O216" s="603">
        <v>32</v>
      </c>
      <c r="P216" s="603" t="s">
        <v>998</v>
      </c>
      <c r="Q216" s="603" t="s">
        <v>322</v>
      </c>
      <c r="R216" s="603" t="s">
        <v>323</v>
      </c>
      <c r="S216" s="603" t="s">
        <v>322</v>
      </c>
      <c r="T216" s="603" t="s">
        <v>324</v>
      </c>
      <c r="U216" s="603" t="s">
        <v>323</v>
      </c>
      <c r="V216" s="603" t="s">
        <v>324</v>
      </c>
      <c r="W216" s="603" t="s">
        <v>325</v>
      </c>
      <c r="X216" s="603" t="s">
        <v>326</v>
      </c>
      <c r="Y216" s="603" t="s">
        <v>327</v>
      </c>
      <c r="Z216" s="603" t="s">
        <v>328</v>
      </c>
      <c r="AA216" s="603" t="s">
        <v>475</v>
      </c>
      <c r="AB216" s="603" t="s">
        <v>407</v>
      </c>
      <c r="AC216" s="603" t="s">
        <v>331</v>
      </c>
      <c r="AD216" s="603" t="s">
        <v>505</v>
      </c>
      <c r="AE216" s="603" t="s">
        <v>333</v>
      </c>
      <c r="AF216" s="604">
        <v>0</v>
      </c>
      <c r="AG216" s="604" t="e">
        <v>#N/A</v>
      </c>
    </row>
    <row r="217" spans="1:33" ht="15">
      <c r="B217" s="603">
        <v>194</v>
      </c>
      <c r="C217" s="603" t="s">
        <v>367</v>
      </c>
      <c r="D217" s="603" t="s">
        <v>999</v>
      </c>
      <c r="E217" s="603" t="s">
        <v>312</v>
      </c>
      <c r="F217" s="603" t="s">
        <v>313</v>
      </c>
      <c r="G217" s="603" t="s">
        <v>369</v>
      </c>
      <c r="H217" s="603" t="s">
        <v>370</v>
      </c>
      <c r="I217" s="603" t="s">
        <v>316</v>
      </c>
      <c r="J217" s="603" t="s">
        <v>371</v>
      </c>
      <c r="K217" s="603" t="s">
        <v>372</v>
      </c>
      <c r="L217" s="603" t="s">
        <v>319</v>
      </c>
      <c r="M217" s="603" t="s">
        <v>1000</v>
      </c>
      <c r="N217" s="603" t="s">
        <v>236</v>
      </c>
      <c r="O217" s="603">
        <v>32</v>
      </c>
      <c r="P217" s="603" t="s">
        <v>1001</v>
      </c>
      <c r="Q217" s="603" t="s">
        <v>375</v>
      </c>
      <c r="R217" s="603" t="s">
        <v>376</v>
      </c>
      <c r="S217" s="603" t="s">
        <v>375</v>
      </c>
      <c r="T217" s="603" t="s">
        <v>324</v>
      </c>
      <c r="U217" s="603" t="s">
        <v>376</v>
      </c>
      <c r="V217" s="603" t="s">
        <v>324</v>
      </c>
      <c r="W217" s="603" t="s">
        <v>325</v>
      </c>
      <c r="X217" s="603" t="s">
        <v>326</v>
      </c>
      <c r="Y217" s="603" t="s">
        <v>377</v>
      </c>
      <c r="Z217" s="603" t="s">
        <v>378</v>
      </c>
      <c r="AA217" s="603" t="s">
        <v>1002</v>
      </c>
      <c r="AB217" s="603" t="s">
        <v>394</v>
      </c>
      <c r="AC217" s="603" t="s">
        <v>331</v>
      </c>
      <c r="AD217" s="603" t="s">
        <v>505</v>
      </c>
      <c r="AE217" s="603" t="s">
        <v>333</v>
      </c>
      <c r="AF217" s="604" t="e">
        <v>#N/A</v>
      </c>
      <c r="AG217" s="604">
        <v>0</v>
      </c>
    </row>
    <row r="218" spans="1:33" ht="15">
      <c r="B218" s="603">
        <v>195</v>
      </c>
      <c r="C218" s="603" t="s">
        <v>310</v>
      </c>
      <c r="D218" s="603" t="s">
        <v>1003</v>
      </c>
      <c r="E218" s="603" t="s">
        <v>312</v>
      </c>
      <c r="F218" s="603" t="s">
        <v>313</v>
      </c>
      <c r="G218" s="603" t="s">
        <v>314</v>
      </c>
      <c r="H218" s="603" t="s">
        <v>315</v>
      </c>
      <c r="I218" s="603" t="s">
        <v>316</v>
      </c>
      <c r="J218" s="603" t="s">
        <v>317</v>
      </c>
      <c r="K218" s="603" t="s">
        <v>318</v>
      </c>
      <c r="L218" s="603" t="s">
        <v>319</v>
      </c>
      <c r="M218" s="603" t="s">
        <v>1004</v>
      </c>
      <c r="N218" s="603" t="s">
        <v>231</v>
      </c>
      <c r="O218" s="603">
        <v>32</v>
      </c>
      <c r="P218" s="603" t="s">
        <v>1005</v>
      </c>
      <c r="Q218" s="603" t="s">
        <v>322</v>
      </c>
      <c r="R218" s="603" t="s">
        <v>323</v>
      </c>
      <c r="S218" s="603" t="s">
        <v>322</v>
      </c>
      <c r="T218" s="603" t="s">
        <v>324</v>
      </c>
      <c r="U218" s="603" t="s">
        <v>323</v>
      </c>
      <c r="V218" s="603" t="s">
        <v>324</v>
      </c>
      <c r="W218" s="603" t="s">
        <v>325</v>
      </c>
      <c r="X218" s="603" t="s">
        <v>326</v>
      </c>
      <c r="Y218" s="603" t="s">
        <v>327</v>
      </c>
      <c r="Z218" s="603" t="s">
        <v>328</v>
      </c>
      <c r="AA218" s="603" t="s">
        <v>475</v>
      </c>
      <c r="AB218" s="603" t="s">
        <v>411</v>
      </c>
      <c r="AC218" s="603" t="s">
        <v>331</v>
      </c>
      <c r="AD218" s="603" t="s">
        <v>505</v>
      </c>
      <c r="AE218" s="603" t="s">
        <v>333</v>
      </c>
      <c r="AF218" s="604">
        <v>0</v>
      </c>
      <c r="AG218" s="604" t="e">
        <v>#N/A</v>
      </c>
    </row>
    <row r="219" spans="1:33" ht="15">
      <c r="B219" s="603">
        <v>196</v>
      </c>
      <c r="C219" s="603" t="s">
        <v>590</v>
      </c>
      <c r="D219" s="603" t="s">
        <v>1006</v>
      </c>
      <c r="E219" s="603" t="s">
        <v>312</v>
      </c>
      <c r="F219" s="603" t="s">
        <v>313</v>
      </c>
      <c r="G219" s="603" t="s">
        <v>592</v>
      </c>
      <c r="H219" s="603" t="s">
        <v>246</v>
      </c>
      <c r="I219" s="603" t="s">
        <v>316</v>
      </c>
      <c r="J219" s="603" t="s">
        <v>593</v>
      </c>
      <c r="K219" s="603" t="s">
        <v>594</v>
      </c>
      <c r="L219" s="603" t="s">
        <v>319</v>
      </c>
      <c r="M219" s="603" t="s">
        <v>1007</v>
      </c>
      <c r="N219" s="603" t="s">
        <v>236</v>
      </c>
      <c r="O219" s="603">
        <v>32</v>
      </c>
      <c r="P219" s="603" t="s">
        <v>1008</v>
      </c>
      <c r="Q219" s="603" t="s">
        <v>597</v>
      </c>
      <c r="R219" s="603" t="s">
        <v>598</v>
      </c>
      <c r="S219" s="603" t="s">
        <v>597</v>
      </c>
      <c r="T219" s="603" t="s">
        <v>324</v>
      </c>
      <c r="U219" s="603" t="s">
        <v>598</v>
      </c>
      <c r="V219" s="603" t="s">
        <v>324</v>
      </c>
      <c r="W219" s="603" t="s">
        <v>325</v>
      </c>
      <c r="X219" s="603" t="s">
        <v>326</v>
      </c>
      <c r="Y219" s="603" t="s">
        <v>328</v>
      </c>
      <c r="Z219" s="603" t="s">
        <v>328</v>
      </c>
      <c r="AA219" s="603" t="s">
        <v>440</v>
      </c>
      <c r="AB219" s="603" t="s">
        <v>407</v>
      </c>
      <c r="AC219" s="603" t="s">
        <v>331</v>
      </c>
      <c r="AD219" s="603" t="s">
        <v>505</v>
      </c>
      <c r="AE219" s="603" t="s">
        <v>333</v>
      </c>
      <c r="AF219" s="604" t="e">
        <v>#N/A</v>
      </c>
      <c r="AG219" s="604">
        <v>0</v>
      </c>
    </row>
    <row r="220" spans="1:33" ht="15">
      <c r="B220" s="603">
        <v>197</v>
      </c>
      <c r="C220" s="603" t="s">
        <v>367</v>
      </c>
      <c r="D220" s="603" t="s">
        <v>1009</v>
      </c>
      <c r="E220" s="603" t="s">
        <v>312</v>
      </c>
      <c r="F220" s="603" t="s">
        <v>313</v>
      </c>
      <c r="G220" s="603" t="s">
        <v>369</v>
      </c>
      <c r="H220" s="603" t="s">
        <v>370</v>
      </c>
      <c r="I220" s="603" t="s">
        <v>316</v>
      </c>
      <c r="J220" s="603" t="s">
        <v>371</v>
      </c>
      <c r="K220" s="603" t="s">
        <v>372</v>
      </c>
      <c r="L220" s="603" t="s">
        <v>319</v>
      </c>
      <c r="M220" s="603" t="s">
        <v>1010</v>
      </c>
      <c r="N220" s="603" t="s">
        <v>236</v>
      </c>
      <c r="O220" s="603">
        <v>32</v>
      </c>
      <c r="P220" s="603" t="s">
        <v>1011</v>
      </c>
      <c r="Q220" s="603" t="s">
        <v>375</v>
      </c>
      <c r="R220" s="603" t="s">
        <v>376</v>
      </c>
      <c r="S220" s="603" t="s">
        <v>375</v>
      </c>
      <c r="T220" s="603" t="s">
        <v>324</v>
      </c>
      <c r="U220" s="603" t="s">
        <v>376</v>
      </c>
      <c r="V220" s="603" t="s">
        <v>324</v>
      </c>
      <c r="W220" s="603" t="s">
        <v>325</v>
      </c>
      <c r="X220" s="603" t="s">
        <v>326</v>
      </c>
      <c r="Y220" s="603" t="s">
        <v>377</v>
      </c>
      <c r="Z220" s="603" t="s">
        <v>378</v>
      </c>
      <c r="AA220" s="603" t="s">
        <v>565</v>
      </c>
      <c r="AB220" s="603" t="s">
        <v>411</v>
      </c>
      <c r="AC220" s="603" t="s">
        <v>331</v>
      </c>
      <c r="AD220" s="603" t="s">
        <v>505</v>
      </c>
      <c r="AE220" s="603" t="s">
        <v>333</v>
      </c>
      <c r="AF220" s="604" t="e">
        <v>#N/A</v>
      </c>
      <c r="AG220" s="604">
        <v>0</v>
      </c>
    </row>
    <row r="221" spans="1:33" ht="15">
      <c r="B221" s="603">
        <v>198</v>
      </c>
      <c r="C221" s="603" t="s">
        <v>56</v>
      </c>
      <c r="D221" s="603" t="s">
        <v>1012</v>
      </c>
      <c r="E221" s="603" t="s">
        <v>312</v>
      </c>
      <c r="F221" s="603" t="s">
        <v>313</v>
      </c>
      <c r="G221" s="603" t="s">
        <v>521</v>
      </c>
      <c r="H221" s="603" t="s">
        <v>55</v>
      </c>
      <c r="I221" s="603" t="s">
        <v>316</v>
      </c>
      <c r="J221" s="603" t="s">
        <v>452</v>
      </c>
      <c r="K221" s="603" t="s">
        <v>522</v>
      </c>
      <c r="L221" s="603" t="s">
        <v>319</v>
      </c>
      <c r="M221" s="603" t="s">
        <v>1013</v>
      </c>
      <c r="N221" s="603" t="s">
        <v>231</v>
      </c>
      <c r="O221" s="603">
        <v>32</v>
      </c>
      <c r="P221" s="603" t="s">
        <v>1014</v>
      </c>
      <c r="Q221" s="603" t="s">
        <v>525</v>
      </c>
      <c r="R221" s="603" t="s">
        <v>526</v>
      </c>
      <c r="S221" s="603" t="s">
        <v>525</v>
      </c>
      <c r="T221" s="603" t="s">
        <v>324</v>
      </c>
      <c r="U221" s="603" t="s">
        <v>526</v>
      </c>
      <c r="V221" s="603" t="s">
        <v>324</v>
      </c>
      <c r="W221" s="603" t="s">
        <v>325</v>
      </c>
      <c r="X221" s="603" t="s">
        <v>326</v>
      </c>
      <c r="Y221" s="603" t="s">
        <v>327</v>
      </c>
      <c r="Z221" s="603" t="s">
        <v>328</v>
      </c>
      <c r="AA221" s="603" t="s">
        <v>527</v>
      </c>
      <c r="AB221" s="603" t="s">
        <v>415</v>
      </c>
      <c r="AC221" s="603" t="s">
        <v>331</v>
      </c>
      <c r="AD221" s="603" t="s">
        <v>528</v>
      </c>
      <c r="AE221" s="603" t="s">
        <v>333</v>
      </c>
      <c r="AF221" s="604">
        <v>0</v>
      </c>
      <c r="AG221" s="604" t="e">
        <v>#N/A</v>
      </c>
    </row>
    <row r="222" spans="1:33" ht="15">
      <c r="B222" s="603">
        <v>199</v>
      </c>
      <c r="C222" s="603" t="s">
        <v>56</v>
      </c>
      <c r="D222" s="603" t="s">
        <v>1015</v>
      </c>
      <c r="E222" s="603" t="s">
        <v>312</v>
      </c>
      <c r="F222" s="603" t="s">
        <v>313</v>
      </c>
      <c r="G222" s="603" t="s">
        <v>521</v>
      </c>
      <c r="H222" s="603" t="s">
        <v>55</v>
      </c>
      <c r="I222" s="603" t="s">
        <v>316</v>
      </c>
      <c r="J222" s="603" t="s">
        <v>452</v>
      </c>
      <c r="K222" s="603" t="s">
        <v>522</v>
      </c>
      <c r="L222" s="603" t="s">
        <v>319</v>
      </c>
      <c r="M222" s="603" t="s">
        <v>1016</v>
      </c>
      <c r="N222" s="603" t="s">
        <v>231</v>
      </c>
      <c r="O222" s="603">
        <v>32</v>
      </c>
      <c r="P222" s="603" t="s">
        <v>1017</v>
      </c>
      <c r="Q222" s="603" t="s">
        <v>525</v>
      </c>
      <c r="R222" s="603" t="s">
        <v>526</v>
      </c>
      <c r="S222" s="603" t="s">
        <v>525</v>
      </c>
      <c r="T222" s="603" t="s">
        <v>324</v>
      </c>
      <c r="U222" s="603" t="s">
        <v>526</v>
      </c>
      <c r="V222" s="603" t="s">
        <v>324</v>
      </c>
      <c r="W222" s="603" t="s">
        <v>325</v>
      </c>
      <c r="X222" s="603" t="s">
        <v>326</v>
      </c>
      <c r="Y222" s="603" t="s">
        <v>327</v>
      </c>
      <c r="Z222" s="603" t="s">
        <v>328</v>
      </c>
      <c r="AA222" s="603" t="s">
        <v>527</v>
      </c>
      <c r="AB222" s="603" t="s">
        <v>313</v>
      </c>
      <c r="AC222" s="603" t="s">
        <v>331</v>
      </c>
      <c r="AD222" s="603" t="s">
        <v>528</v>
      </c>
      <c r="AE222" s="603" t="s">
        <v>333</v>
      </c>
      <c r="AF222" s="604">
        <v>0</v>
      </c>
      <c r="AG222" s="604" t="e">
        <v>#N/A</v>
      </c>
    </row>
    <row r="223" spans="1:33" ht="15">
      <c r="B223" s="603">
        <v>200</v>
      </c>
      <c r="C223" s="603" t="s">
        <v>367</v>
      </c>
      <c r="D223" s="603" t="s">
        <v>1018</v>
      </c>
      <c r="E223" s="603" t="s">
        <v>312</v>
      </c>
      <c r="F223" s="603" t="s">
        <v>313</v>
      </c>
      <c r="G223" s="603" t="s">
        <v>369</v>
      </c>
      <c r="H223" s="603" t="s">
        <v>370</v>
      </c>
      <c r="I223" s="603" t="s">
        <v>388</v>
      </c>
      <c r="J223" s="603" t="s">
        <v>371</v>
      </c>
      <c r="K223" s="603" t="s">
        <v>372</v>
      </c>
      <c r="L223" s="603" t="s">
        <v>319</v>
      </c>
      <c r="M223" s="603" t="s">
        <v>1019</v>
      </c>
      <c r="N223" s="603" t="s">
        <v>236</v>
      </c>
      <c r="O223" s="603">
        <v>31</v>
      </c>
      <c r="P223" s="603" t="s">
        <v>1020</v>
      </c>
      <c r="Q223" s="603" t="s">
        <v>375</v>
      </c>
      <c r="R223" s="603" t="s">
        <v>376</v>
      </c>
      <c r="S223" s="603" t="s">
        <v>375</v>
      </c>
      <c r="T223" s="603" t="s">
        <v>324</v>
      </c>
      <c r="U223" s="603" t="s">
        <v>376</v>
      </c>
      <c r="V223" s="603" t="s">
        <v>324</v>
      </c>
      <c r="W223" s="603" t="s">
        <v>325</v>
      </c>
      <c r="X223" s="603" t="s">
        <v>326</v>
      </c>
      <c r="Y223" s="603" t="s">
        <v>377</v>
      </c>
      <c r="Z223" s="603" t="s">
        <v>378</v>
      </c>
      <c r="AA223" s="603" t="s">
        <v>565</v>
      </c>
      <c r="AB223" s="603" t="s">
        <v>415</v>
      </c>
      <c r="AC223" s="603" t="s">
        <v>331</v>
      </c>
      <c r="AD223" s="603" t="s">
        <v>505</v>
      </c>
      <c r="AE223" s="603" t="s">
        <v>333</v>
      </c>
      <c r="AF223" s="604" t="e">
        <v>#N/A</v>
      </c>
      <c r="AG223" s="604">
        <v>0</v>
      </c>
    </row>
    <row r="224" spans="1:33" ht="15">
      <c r="B224" s="603">
        <v>201</v>
      </c>
      <c r="C224" s="603" t="s">
        <v>56</v>
      </c>
      <c r="D224" s="603" t="s">
        <v>1021</v>
      </c>
      <c r="E224" s="603" t="s">
        <v>312</v>
      </c>
      <c r="F224" s="603" t="s">
        <v>313</v>
      </c>
      <c r="G224" s="603" t="s">
        <v>521</v>
      </c>
      <c r="H224" s="603" t="s">
        <v>55</v>
      </c>
      <c r="I224" s="603" t="s">
        <v>316</v>
      </c>
      <c r="J224" s="603" t="s">
        <v>452</v>
      </c>
      <c r="K224" s="603" t="s">
        <v>522</v>
      </c>
      <c r="L224" s="603" t="s">
        <v>319</v>
      </c>
      <c r="M224" s="603" t="s">
        <v>1022</v>
      </c>
      <c r="N224" s="603" t="s">
        <v>231</v>
      </c>
      <c r="O224" s="603">
        <v>32</v>
      </c>
      <c r="P224" s="603" t="s">
        <v>1023</v>
      </c>
      <c r="Q224" s="603" t="s">
        <v>525</v>
      </c>
      <c r="R224" s="603" t="s">
        <v>526</v>
      </c>
      <c r="S224" s="603" t="s">
        <v>525</v>
      </c>
      <c r="T224" s="603" t="s">
        <v>324</v>
      </c>
      <c r="U224" s="603" t="s">
        <v>526</v>
      </c>
      <c r="V224" s="603" t="s">
        <v>324</v>
      </c>
      <c r="W224" s="603" t="s">
        <v>325</v>
      </c>
      <c r="X224" s="603" t="s">
        <v>326</v>
      </c>
      <c r="Y224" s="603" t="s">
        <v>327</v>
      </c>
      <c r="Z224" s="603" t="s">
        <v>328</v>
      </c>
      <c r="AA224" s="603" t="s">
        <v>527</v>
      </c>
      <c r="AB224" s="603" t="s">
        <v>394</v>
      </c>
      <c r="AC224" s="603" t="s">
        <v>331</v>
      </c>
      <c r="AD224" s="603" t="s">
        <v>528</v>
      </c>
      <c r="AE224" s="603" t="s">
        <v>333</v>
      </c>
      <c r="AF224" s="604">
        <v>0</v>
      </c>
      <c r="AG224" s="604" t="e">
        <v>#N/A</v>
      </c>
    </row>
    <row r="225" spans="1:33" ht="15">
      <c r="B225" s="603">
        <v>202</v>
      </c>
      <c r="C225" s="603" t="s">
        <v>590</v>
      </c>
      <c r="D225" s="603" t="s">
        <v>1024</v>
      </c>
      <c r="E225" s="603" t="s">
        <v>312</v>
      </c>
      <c r="F225" s="603" t="s">
        <v>313</v>
      </c>
      <c r="G225" s="603" t="s">
        <v>592</v>
      </c>
      <c r="H225" s="603" t="s">
        <v>246</v>
      </c>
      <c r="I225" s="603" t="s">
        <v>316</v>
      </c>
      <c r="J225" s="603" t="s">
        <v>593</v>
      </c>
      <c r="K225" s="603" t="s">
        <v>594</v>
      </c>
      <c r="L225" s="603" t="s">
        <v>319</v>
      </c>
      <c r="M225" s="603" t="s">
        <v>1025</v>
      </c>
      <c r="N225" s="603" t="s">
        <v>236</v>
      </c>
      <c r="O225" s="603">
        <v>32</v>
      </c>
      <c r="P225" s="603" t="s">
        <v>1026</v>
      </c>
      <c r="Q225" s="603" t="s">
        <v>597</v>
      </c>
      <c r="R225" s="603" t="s">
        <v>598</v>
      </c>
      <c r="S225" s="603" t="s">
        <v>597</v>
      </c>
      <c r="T225" s="603" t="s">
        <v>324</v>
      </c>
      <c r="U225" s="603" t="s">
        <v>598</v>
      </c>
      <c r="V225" s="603" t="s">
        <v>324</v>
      </c>
      <c r="W225" s="603" t="s">
        <v>325</v>
      </c>
      <c r="X225" s="603" t="s">
        <v>326</v>
      </c>
      <c r="Y225" s="603" t="s">
        <v>328</v>
      </c>
      <c r="Z225" s="603" t="s">
        <v>328</v>
      </c>
      <c r="AA225" s="603" t="s">
        <v>565</v>
      </c>
      <c r="AB225" s="603" t="s">
        <v>325</v>
      </c>
      <c r="AC225" s="603" t="s">
        <v>331</v>
      </c>
      <c r="AD225" s="603" t="s">
        <v>505</v>
      </c>
      <c r="AE225" s="603" t="s">
        <v>333</v>
      </c>
      <c r="AF225" s="604" t="e">
        <v>#N/A</v>
      </c>
      <c r="AG225" s="604">
        <v>0</v>
      </c>
    </row>
    <row r="226" spans="1:33" ht="15">
      <c r="B226" s="603">
        <v>203</v>
      </c>
      <c r="C226" s="603" t="s">
        <v>310</v>
      </c>
      <c r="D226" s="603" t="s">
        <v>1027</v>
      </c>
      <c r="E226" s="603" t="s">
        <v>312</v>
      </c>
      <c r="F226" s="603" t="s">
        <v>313</v>
      </c>
      <c r="G226" s="603" t="s">
        <v>314</v>
      </c>
      <c r="H226" s="603" t="s">
        <v>315</v>
      </c>
      <c r="I226" s="603" t="s">
        <v>316</v>
      </c>
      <c r="J226" s="603" t="s">
        <v>317</v>
      </c>
      <c r="K226" s="603" t="s">
        <v>318</v>
      </c>
      <c r="L226" s="603" t="s">
        <v>319</v>
      </c>
      <c r="M226" s="603" t="s">
        <v>1028</v>
      </c>
      <c r="N226" s="603" t="s">
        <v>231</v>
      </c>
      <c r="O226" s="603">
        <v>32</v>
      </c>
      <c r="P226" s="603" t="s">
        <v>1029</v>
      </c>
      <c r="Q226" s="603" t="s">
        <v>322</v>
      </c>
      <c r="R226" s="603" t="s">
        <v>323</v>
      </c>
      <c r="S226" s="603" t="s">
        <v>322</v>
      </c>
      <c r="T226" s="603" t="s">
        <v>324</v>
      </c>
      <c r="U226" s="603" t="s">
        <v>323</v>
      </c>
      <c r="V226" s="603" t="s">
        <v>324</v>
      </c>
      <c r="W226" s="603" t="s">
        <v>325</v>
      </c>
      <c r="X226" s="603" t="s">
        <v>326</v>
      </c>
      <c r="Y226" s="603" t="s">
        <v>327</v>
      </c>
      <c r="Z226" s="603" t="s">
        <v>328</v>
      </c>
      <c r="AA226" s="603" t="s">
        <v>527</v>
      </c>
      <c r="AB226" s="603" t="s">
        <v>407</v>
      </c>
      <c r="AC226" s="603" t="s">
        <v>331</v>
      </c>
      <c r="AD226" s="603" t="s">
        <v>528</v>
      </c>
      <c r="AE226" s="603" t="s">
        <v>333</v>
      </c>
      <c r="AF226" s="604">
        <v>0</v>
      </c>
      <c r="AG226" s="604" t="e">
        <v>#N/A</v>
      </c>
    </row>
    <row r="227" spans="1:33" ht="15">
      <c r="B227" s="603">
        <v>204</v>
      </c>
      <c r="C227" s="603" t="s">
        <v>590</v>
      </c>
      <c r="D227" s="603" t="s">
        <v>1030</v>
      </c>
      <c r="E227" s="603" t="s">
        <v>312</v>
      </c>
      <c r="F227" s="603" t="s">
        <v>313</v>
      </c>
      <c r="G227" s="603" t="s">
        <v>592</v>
      </c>
      <c r="H227" s="603" t="s">
        <v>246</v>
      </c>
      <c r="I227" s="603" t="s">
        <v>316</v>
      </c>
      <c r="J227" s="603" t="s">
        <v>593</v>
      </c>
      <c r="K227" s="603" t="s">
        <v>594</v>
      </c>
      <c r="L227" s="603" t="s">
        <v>319</v>
      </c>
      <c r="M227" s="603" t="s">
        <v>1031</v>
      </c>
      <c r="N227" s="603" t="s">
        <v>236</v>
      </c>
      <c r="O227" s="603">
        <v>32</v>
      </c>
      <c r="P227" s="603" t="s">
        <v>1032</v>
      </c>
      <c r="Q227" s="603" t="s">
        <v>597</v>
      </c>
      <c r="R227" s="603" t="s">
        <v>598</v>
      </c>
      <c r="S227" s="603" t="s">
        <v>597</v>
      </c>
      <c r="T227" s="603" t="s">
        <v>324</v>
      </c>
      <c r="U227" s="603" t="s">
        <v>598</v>
      </c>
      <c r="V227" s="603" t="s">
        <v>324</v>
      </c>
      <c r="W227" s="603" t="s">
        <v>325</v>
      </c>
      <c r="X227" s="603" t="s">
        <v>326</v>
      </c>
      <c r="Y227" s="603" t="s">
        <v>328</v>
      </c>
      <c r="Z227" s="603" t="s">
        <v>328</v>
      </c>
      <c r="AA227" s="603" t="s">
        <v>565</v>
      </c>
      <c r="AB227" s="603" t="s">
        <v>330</v>
      </c>
      <c r="AC227" s="603" t="s">
        <v>331</v>
      </c>
      <c r="AD227" s="603" t="s">
        <v>505</v>
      </c>
      <c r="AE227" s="603" t="s">
        <v>333</v>
      </c>
      <c r="AF227" s="604" t="e">
        <v>#N/A</v>
      </c>
      <c r="AG227" s="604">
        <v>0</v>
      </c>
    </row>
    <row r="228" spans="1:33" ht="15">
      <c r="B228" s="603">
        <v>205</v>
      </c>
      <c r="C228" s="603" t="s">
        <v>310</v>
      </c>
      <c r="D228" s="603" t="s">
        <v>1033</v>
      </c>
      <c r="E228" s="603" t="s">
        <v>312</v>
      </c>
      <c r="F228" s="603" t="s">
        <v>313</v>
      </c>
      <c r="G228" s="603" t="s">
        <v>314</v>
      </c>
      <c r="H228" s="603" t="s">
        <v>315</v>
      </c>
      <c r="I228" s="603" t="s">
        <v>316</v>
      </c>
      <c r="J228" s="603" t="s">
        <v>317</v>
      </c>
      <c r="K228" s="603" t="s">
        <v>318</v>
      </c>
      <c r="L228" s="603" t="s">
        <v>319</v>
      </c>
      <c r="M228" s="603" t="s">
        <v>1034</v>
      </c>
      <c r="N228" s="603" t="s">
        <v>231</v>
      </c>
      <c r="O228" s="603">
        <v>32</v>
      </c>
      <c r="P228" s="603" t="s">
        <v>1035</v>
      </c>
      <c r="Q228" s="603" t="s">
        <v>322</v>
      </c>
      <c r="R228" s="603" t="s">
        <v>323</v>
      </c>
      <c r="S228" s="603" t="s">
        <v>322</v>
      </c>
      <c r="T228" s="603" t="s">
        <v>324</v>
      </c>
      <c r="U228" s="603" t="s">
        <v>323</v>
      </c>
      <c r="V228" s="603" t="s">
        <v>324</v>
      </c>
      <c r="W228" s="603" t="s">
        <v>325</v>
      </c>
      <c r="X228" s="603" t="s">
        <v>326</v>
      </c>
      <c r="Y228" s="603" t="s">
        <v>327</v>
      </c>
      <c r="Z228" s="603" t="s">
        <v>328</v>
      </c>
      <c r="AA228" s="603" t="s">
        <v>527</v>
      </c>
      <c r="AB228" s="603" t="s">
        <v>411</v>
      </c>
      <c r="AC228" s="603" t="s">
        <v>331</v>
      </c>
      <c r="AD228" s="603" t="s">
        <v>528</v>
      </c>
      <c r="AE228" s="603" t="s">
        <v>333</v>
      </c>
      <c r="AF228" s="604">
        <v>0</v>
      </c>
      <c r="AG228" s="604" t="e">
        <v>#N/A</v>
      </c>
    </row>
    <row r="229" spans="1:33" ht="15">
      <c r="B229" s="603">
        <v>206</v>
      </c>
      <c r="C229" s="603" t="s">
        <v>590</v>
      </c>
      <c r="D229" s="603" t="s">
        <v>1036</v>
      </c>
      <c r="E229" s="603" t="s">
        <v>312</v>
      </c>
      <c r="F229" s="603" t="s">
        <v>313</v>
      </c>
      <c r="G229" s="603" t="s">
        <v>592</v>
      </c>
      <c r="H229" s="603" t="s">
        <v>246</v>
      </c>
      <c r="I229" s="603" t="s">
        <v>316</v>
      </c>
      <c r="J229" s="603" t="s">
        <v>593</v>
      </c>
      <c r="K229" s="603" t="s">
        <v>594</v>
      </c>
      <c r="L229" s="603" t="s">
        <v>319</v>
      </c>
      <c r="M229" s="603" t="s">
        <v>1037</v>
      </c>
      <c r="N229" s="603" t="s">
        <v>236</v>
      </c>
      <c r="O229" s="603">
        <v>32</v>
      </c>
      <c r="P229" s="603" t="s">
        <v>1038</v>
      </c>
      <c r="Q229" s="603" t="s">
        <v>597</v>
      </c>
      <c r="R229" s="603" t="s">
        <v>598</v>
      </c>
      <c r="S229" s="603" t="s">
        <v>597</v>
      </c>
      <c r="T229" s="603" t="s">
        <v>324</v>
      </c>
      <c r="U229" s="603" t="s">
        <v>598</v>
      </c>
      <c r="V229" s="603" t="s">
        <v>324</v>
      </c>
      <c r="W229" s="603" t="s">
        <v>325</v>
      </c>
      <c r="X229" s="603" t="s">
        <v>326</v>
      </c>
      <c r="Y229" s="603" t="s">
        <v>328</v>
      </c>
      <c r="Z229" s="603" t="s">
        <v>328</v>
      </c>
      <c r="AA229" s="603" t="s">
        <v>565</v>
      </c>
      <c r="AB229" s="603" t="s">
        <v>347</v>
      </c>
      <c r="AC229" s="603" t="s">
        <v>331</v>
      </c>
      <c r="AD229" s="603" t="s">
        <v>505</v>
      </c>
      <c r="AE229" s="603" t="s">
        <v>333</v>
      </c>
      <c r="AF229" s="604" t="e">
        <v>#N/A</v>
      </c>
      <c r="AG229" s="604">
        <v>0</v>
      </c>
    </row>
    <row r="230" spans="1:33" ht="15">
      <c r="B230" s="603">
        <v>207</v>
      </c>
      <c r="C230" s="603" t="s">
        <v>310</v>
      </c>
      <c r="D230" s="603" t="s">
        <v>1039</v>
      </c>
      <c r="E230" s="603" t="s">
        <v>312</v>
      </c>
      <c r="F230" s="603" t="s">
        <v>313</v>
      </c>
      <c r="G230" s="603" t="s">
        <v>314</v>
      </c>
      <c r="H230" s="603" t="s">
        <v>315</v>
      </c>
      <c r="I230" s="603" t="s">
        <v>316</v>
      </c>
      <c r="J230" s="603" t="s">
        <v>317</v>
      </c>
      <c r="K230" s="603" t="s">
        <v>318</v>
      </c>
      <c r="L230" s="603" t="s">
        <v>319</v>
      </c>
      <c r="M230" s="603" t="s">
        <v>1040</v>
      </c>
      <c r="N230" s="603" t="s">
        <v>231</v>
      </c>
      <c r="O230" s="603">
        <v>32</v>
      </c>
      <c r="P230" s="603" t="s">
        <v>1041</v>
      </c>
      <c r="Q230" s="603" t="s">
        <v>322</v>
      </c>
      <c r="R230" s="603" t="s">
        <v>323</v>
      </c>
      <c r="S230" s="603" t="s">
        <v>322</v>
      </c>
      <c r="T230" s="603" t="s">
        <v>324</v>
      </c>
      <c r="U230" s="603" t="s">
        <v>323</v>
      </c>
      <c r="V230" s="603" t="s">
        <v>324</v>
      </c>
      <c r="W230" s="603" t="s">
        <v>325</v>
      </c>
      <c r="X230" s="603" t="s">
        <v>326</v>
      </c>
      <c r="Y230" s="603" t="s">
        <v>327</v>
      </c>
      <c r="Z230" s="603" t="s">
        <v>328</v>
      </c>
      <c r="AA230" s="603" t="s">
        <v>527</v>
      </c>
      <c r="AB230" s="603" t="s">
        <v>415</v>
      </c>
      <c r="AC230" s="603" t="s">
        <v>331</v>
      </c>
      <c r="AD230" s="603" t="s">
        <v>528</v>
      </c>
      <c r="AE230" s="603" t="s">
        <v>333</v>
      </c>
      <c r="AF230" s="604">
        <v>0</v>
      </c>
      <c r="AG230" s="604" t="e">
        <v>#N/A</v>
      </c>
    </row>
    <row r="231" spans="1:33" ht="15">
      <c r="B231" s="603">
        <v>208</v>
      </c>
      <c r="C231" s="603" t="s">
        <v>40</v>
      </c>
      <c r="D231" s="603" t="s">
        <v>1042</v>
      </c>
      <c r="E231" s="603" t="s">
        <v>312</v>
      </c>
      <c r="F231" s="603" t="s">
        <v>313</v>
      </c>
      <c r="G231" s="603" t="s">
        <v>380</v>
      </c>
      <c r="H231" s="603" t="s">
        <v>39</v>
      </c>
      <c r="I231" s="603" t="s">
        <v>316</v>
      </c>
      <c r="J231" s="603" t="s">
        <v>381</v>
      </c>
      <c r="K231" s="603" t="s">
        <v>39</v>
      </c>
      <c r="L231" s="603" t="s">
        <v>319</v>
      </c>
      <c r="M231" s="603" t="s">
        <v>1043</v>
      </c>
      <c r="N231" s="603" t="s">
        <v>236</v>
      </c>
      <c r="O231" s="603">
        <v>32</v>
      </c>
      <c r="P231" s="603" t="s">
        <v>1044</v>
      </c>
      <c r="Q231" s="603" t="s">
        <v>384</v>
      </c>
      <c r="R231" s="603" t="s">
        <v>385</v>
      </c>
      <c r="S231" s="603" t="s">
        <v>384</v>
      </c>
      <c r="T231" s="603" t="s">
        <v>324</v>
      </c>
      <c r="U231" s="603" t="s">
        <v>385</v>
      </c>
      <c r="V231" s="603" t="s">
        <v>324</v>
      </c>
      <c r="W231" s="603" t="s">
        <v>325</v>
      </c>
      <c r="X231" s="603" t="s">
        <v>326</v>
      </c>
      <c r="Y231" s="603" t="s">
        <v>328</v>
      </c>
      <c r="Z231" s="603" t="s">
        <v>328</v>
      </c>
      <c r="AA231" s="603" t="s">
        <v>518</v>
      </c>
      <c r="AB231" s="603" t="s">
        <v>354</v>
      </c>
      <c r="AC231" s="603" t="s">
        <v>331</v>
      </c>
      <c r="AD231" s="603" t="s">
        <v>519</v>
      </c>
      <c r="AE231" s="603" t="s">
        <v>333</v>
      </c>
      <c r="AF231" s="604" t="e">
        <v>#N/A</v>
      </c>
      <c r="AG231" s="604">
        <v>0</v>
      </c>
    </row>
    <row r="232" spans="1:33" s="605" customFormat="1" ht="15">
      <c r="A232" s="605" t="s">
        <v>587</v>
      </c>
      <c r="B232" s="606">
        <v>209</v>
      </c>
      <c r="C232" s="606" t="s">
        <v>47</v>
      </c>
      <c r="D232" s="606" t="s">
        <v>275</v>
      </c>
      <c r="E232" s="606" t="s">
        <v>312</v>
      </c>
      <c r="F232" s="606" t="s">
        <v>313</v>
      </c>
      <c r="G232" s="606" t="s">
        <v>423</v>
      </c>
      <c r="H232" s="606" t="s">
        <v>46</v>
      </c>
      <c r="I232" s="606" t="s">
        <v>316</v>
      </c>
      <c r="J232" s="606" t="s">
        <v>337</v>
      </c>
      <c r="K232" s="606" t="s">
        <v>424</v>
      </c>
      <c r="L232" s="606" t="s">
        <v>319</v>
      </c>
      <c r="M232" s="606" t="s">
        <v>276</v>
      </c>
      <c r="N232" s="606" t="s">
        <v>231</v>
      </c>
      <c r="O232" s="606">
        <v>32</v>
      </c>
      <c r="P232" s="606" t="s">
        <v>1045</v>
      </c>
      <c r="Q232" s="606" t="s">
        <v>427</v>
      </c>
      <c r="R232" s="606" t="s">
        <v>428</v>
      </c>
      <c r="S232" s="606" t="s">
        <v>427</v>
      </c>
      <c r="T232" s="606" t="s">
        <v>386</v>
      </c>
      <c r="U232" s="606" t="s">
        <v>428</v>
      </c>
      <c r="V232" s="606" t="s">
        <v>386</v>
      </c>
      <c r="W232" s="606" t="s">
        <v>325</v>
      </c>
      <c r="X232" s="606" t="s">
        <v>326</v>
      </c>
      <c r="Y232" s="606" t="s">
        <v>327</v>
      </c>
      <c r="Z232" s="606" t="s">
        <v>328</v>
      </c>
      <c r="AA232" s="606" t="s">
        <v>527</v>
      </c>
      <c r="AB232" s="606" t="s">
        <v>325</v>
      </c>
      <c r="AC232" s="606" t="s">
        <v>331</v>
      </c>
      <c r="AD232" s="606" t="s">
        <v>528</v>
      </c>
      <c r="AE232" s="606" t="s">
        <v>333</v>
      </c>
      <c r="AF232" s="607"/>
      <c r="AG232" s="607">
        <v>0.21759999999999999</v>
      </c>
    </row>
    <row r="233" spans="1:33" ht="15">
      <c r="B233" s="603">
        <v>210</v>
      </c>
      <c r="C233" s="603" t="s">
        <v>866</v>
      </c>
      <c r="D233" s="603" t="s">
        <v>1046</v>
      </c>
      <c r="E233" s="603" t="s">
        <v>312</v>
      </c>
      <c r="F233" s="603" t="s">
        <v>313</v>
      </c>
      <c r="G233" s="603" t="s">
        <v>868</v>
      </c>
      <c r="H233" s="603" t="s">
        <v>270</v>
      </c>
      <c r="I233" s="603" t="s">
        <v>316</v>
      </c>
      <c r="J233" s="603" t="s">
        <v>817</v>
      </c>
      <c r="K233" s="603" t="s">
        <v>869</v>
      </c>
      <c r="L233" s="603" t="s">
        <v>319</v>
      </c>
      <c r="M233" s="603" t="s">
        <v>1047</v>
      </c>
      <c r="N233" s="603" t="s">
        <v>231</v>
      </c>
      <c r="O233" s="603">
        <v>32</v>
      </c>
      <c r="P233" s="603" t="s">
        <v>1048</v>
      </c>
      <c r="Q233" s="603" t="s">
        <v>872</v>
      </c>
      <c r="R233" s="603" t="s">
        <v>873</v>
      </c>
      <c r="S233" s="603" t="s">
        <v>872</v>
      </c>
      <c r="T233" s="603" t="s">
        <v>405</v>
      </c>
      <c r="U233" s="603" t="s">
        <v>873</v>
      </c>
      <c r="V233" s="603" t="s">
        <v>874</v>
      </c>
      <c r="W233" s="603" t="s">
        <v>325</v>
      </c>
      <c r="X233" s="603" t="s">
        <v>326</v>
      </c>
      <c r="Y233" s="603" t="s">
        <v>327</v>
      </c>
      <c r="Z233" s="603" t="s">
        <v>328</v>
      </c>
      <c r="AA233" s="603" t="s">
        <v>527</v>
      </c>
      <c r="AB233" s="603" t="s">
        <v>330</v>
      </c>
      <c r="AC233" s="603" t="s">
        <v>331</v>
      </c>
      <c r="AD233" s="603" t="s">
        <v>528</v>
      </c>
      <c r="AE233" s="603" t="s">
        <v>333</v>
      </c>
      <c r="AF233" s="604">
        <v>0</v>
      </c>
      <c r="AG233" s="604" t="e">
        <v>#N/A</v>
      </c>
    </row>
    <row r="234" spans="1:33" ht="15">
      <c r="B234" s="603">
        <v>211</v>
      </c>
      <c r="C234" s="603" t="s">
        <v>310</v>
      </c>
      <c r="D234" s="603" t="s">
        <v>1049</v>
      </c>
      <c r="E234" s="603" t="s">
        <v>312</v>
      </c>
      <c r="F234" s="603" t="s">
        <v>313</v>
      </c>
      <c r="G234" s="603" t="s">
        <v>314</v>
      </c>
      <c r="H234" s="603" t="s">
        <v>315</v>
      </c>
      <c r="I234" s="603" t="s">
        <v>316</v>
      </c>
      <c r="J234" s="603" t="s">
        <v>317</v>
      </c>
      <c r="K234" s="603" t="s">
        <v>318</v>
      </c>
      <c r="L234" s="603" t="s">
        <v>319</v>
      </c>
      <c r="M234" s="603" t="s">
        <v>1050</v>
      </c>
      <c r="N234" s="603" t="s">
        <v>236</v>
      </c>
      <c r="O234" s="603">
        <v>32</v>
      </c>
      <c r="P234" s="603" t="s">
        <v>1051</v>
      </c>
      <c r="Q234" s="603" t="s">
        <v>322</v>
      </c>
      <c r="R234" s="603" t="s">
        <v>323</v>
      </c>
      <c r="S234" s="603" t="s">
        <v>322</v>
      </c>
      <c r="T234" s="603" t="s">
        <v>386</v>
      </c>
      <c r="U234" s="603" t="s">
        <v>323</v>
      </c>
      <c r="V234" s="603" t="s">
        <v>386</v>
      </c>
      <c r="W234" s="603" t="s">
        <v>325</v>
      </c>
      <c r="X234" s="603" t="s">
        <v>326</v>
      </c>
      <c r="Y234" s="603" t="s">
        <v>328</v>
      </c>
      <c r="Z234" s="603" t="s">
        <v>328</v>
      </c>
      <c r="AA234" s="603" t="s">
        <v>518</v>
      </c>
      <c r="AB234" s="603" t="s">
        <v>326</v>
      </c>
      <c r="AC234" s="603" t="s">
        <v>331</v>
      </c>
      <c r="AD234" s="603" t="s">
        <v>519</v>
      </c>
      <c r="AE234" s="603" t="s">
        <v>333</v>
      </c>
      <c r="AF234" s="604" t="e">
        <v>#N/A</v>
      </c>
      <c r="AG234" s="604">
        <v>0</v>
      </c>
    </row>
    <row r="235" spans="1:33" ht="15">
      <c r="B235" s="603">
        <v>212</v>
      </c>
      <c r="C235" s="603" t="s">
        <v>866</v>
      </c>
      <c r="D235" s="603" t="s">
        <v>1052</v>
      </c>
      <c r="E235" s="603" t="s">
        <v>312</v>
      </c>
      <c r="F235" s="603" t="s">
        <v>313</v>
      </c>
      <c r="G235" s="603" t="s">
        <v>868</v>
      </c>
      <c r="H235" s="603" t="s">
        <v>270</v>
      </c>
      <c r="I235" s="603" t="s">
        <v>316</v>
      </c>
      <c r="J235" s="603" t="s">
        <v>817</v>
      </c>
      <c r="K235" s="603" t="s">
        <v>869</v>
      </c>
      <c r="L235" s="603" t="s">
        <v>319</v>
      </c>
      <c r="M235" s="603" t="s">
        <v>1053</v>
      </c>
      <c r="N235" s="603" t="s">
        <v>231</v>
      </c>
      <c r="O235" s="603">
        <v>32</v>
      </c>
      <c r="P235" s="603" t="s">
        <v>1054</v>
      </c>
      <c r="Q235" s="603" t="s">
        <v>872</v>
      </c>
      <c r="R235" s="603" t="s">
        <v>873</v>
      </c>
      <c r="S235" s="603" t="s">
        <v>872</v>
      </c>
      <c r="T235" s="603" t="s">
        <v>405</v>
      </c>
      <c r="U235" s="603" t="s">
        <v>873</v>
      </c>
      <c r="V235" s="603" t="s">
        <v>874</v>
      </c>
      <c r="W235" s="603" t="s">
        <v>325</v>
      </c>
      <c r="X235" s="603" t="s">
        <v>326</v>
      </c>
      <c r="Y235" s="603" t="s">
        <v>327</v>
      </c>
      <c r="Z235" s="603" t="s">
        <v>328</v>
      </c>
      <c r="AA235" s="603" t="s">
        <v>527</v>
      </c>
      <c r="AB235" s="603" t="s">
        <v>347</v>
      </c>
      <c r="AC235" s="603" t="s">
        <v>331</v>
      </c>
      <c r="AD235" s="603" t="s">
        <v>528</v>
      </c>
      <c r="AE235" s="603" t="s">
        <v>333</v>
      </c>
      <c r="AF235" s="604">
        <v>0</v>
      </c>
      <c r="AG235" s="604" t="e">
        <v>#N/A</v>
      </c>
    </row>
    <row r="236" spans="1:33" ht="15">
      <c r="B236" s="603">
        <v>213</v>
      </c>
      <c r="C236" s="603" t="s">
        <v>310</v>
      </c>
      <c r="D236" s="603" t="s">
        <v>1055</v>
      </c>
      <c r="E236" s="603" t="s">
        <v>312</v>
      </c>
      <c r="F236" s="603" t="s">
        <v>313</v>
      </c>
      <c r="G236" s="603" t="s">
        <v>314</v>
      </c>
      <c r="H236" s="603" t="s">
        <v>315</v>
      </c>
      <c r="I236" s="603" t="s">
        <v>316</v>
      </c>
      <c r="J236" s="603" t="s">
        <v>317</v>
      </c>
      <c r="K236" s="603" t="s">
        <v>318</v>
      </c>
      <c r="L236" s="603" t="s">
        <v>319</v>
      </c>
      <c r="M236" s="603" t="s">
        <v>1056</v>
      </c>
      <c r="N236" s="603" t="s">
        <v>236</v>
      </c>
      <c r="O236" s="603">
        <v>32</v>
      </c>
      <c r="P236" s="603" t="s">
        <v>1057</v>
      </c>
      <c r="Q236" s="603" t="s">
        <v>322</v>
      </c>
      <c r="R236" s="603" t="s">
        <v>323</v>
      </c>
      <c r="S236" s="603" t="s">
        <v>322</v>
      </c>
      <c r="T236" s="603" t="s">
        <v>386</v>
      </c>
      <c r="U236" s="603" t="s">
        <v>323</v>
      </c>
      <c r="V236" s="603" t="s">
        <v>386</v>
      </c>
      <c r="W236" s="603" t="s">
        <v>325</v>
      </c>
      <c r="X236" s="603" t="s">
        <v>326</v>
      </c>
      <c r="Y236" s="603" t="s">
        <v>328</v>
      </c>
      <c r="Z236" s="603" t="s">
        <v>328</v>
      </c>
      <c r="AA236" s="603" t="s">
        <v>565</v>
      </c>
      <c r="AB236" s="603" t="s">
        <v>313</v>
      </c>
      <c r="AC236" s="603" t="s">
        <v>331</v>
      </c>
      <c r="AD236" s="603" t="s">
        <v>505</v>
      </c>
      <c r="AE236" s="603" t="s">
        <v>333</v>
      </c>
      <c r="AF236" s="604" t="e">
        <v>#N/A</v>
      </c>
      <c r="AG236" s="604">
        <v>0</v>
      </c>
    </row>
    <row r="237" spans="1:33" ht="15">
      <c r="B237" s="603">
        <v>214</v>
      </c>
      <c r="C237" s="603" t="s">
        <v>866</v>
      </c>
      <c r="D237" s="603" t="s">
        <v>1058</v>
      </c>
      <c r="E237" s="603" t="s">
        <v>312</v>
      </c>
      <c r="F237" s="603" t="s">
        <v>313</v>
      </c>
      <c r="G237" s="603" t="s">
        <v>868</v>
      </c>
      <c r="H237" s="603" t="s">
        <v>270</v>
      </c>
      <c r="I237" s="603" t="s">
        <v>316</v>
      </c>
      <c r="J237" s="603" t="s">
        <v>817</v>
      </c>
      <c r="K237" s="603" t="s">
        <v>869</v>
      </c>
      <c r="L237" s="603" t="s">
        <v>319</v>
      </c>
      <c r="M237" s="603" t="s">
        <v>1059</v>
      </c>
      <c r="N237" s="603" t="s">
        <v>231</v>
      </c>
      <c r="O237" s="603">
        <v>32</v>
      </c>
      <c r="P237" s="603" t="s">
        <v>1060</v>
      </c>
      <c r="Q237" s="603" t="s">
        <v>872</v>
      </c>
      <c r="R237" s="603" t="s">
        <v>873</v>
      </c>
      <c r="S237" s="603" t="s">
        <v>872</v>
      </c>
      <c r="T237" s="603" t="s">
        <v>405</v>
      </c>
      <c r="U237" s="603" t="s">
        <v>873</v>
      </c>
      <c r="V237" s="603" t="s">
        <v>874</v>
      </c>
      <c r="W237" s="603" t="s">
        <v>325</v>
      </c>
      <c r="X237" s="603" t="s">
        <v>326</v>
      </c>
      <c r="Y237" s="603" t="s">
        <v>327</v>
      </c>
      <c r="Z237" s="603" t="s">
        <v>328</v>
      </c>
      <c r="AA237" s="603" t="s">
        <v>527</v>
      </c>
      <c r="AB237" s="603" t="s">
        <v>354</v>
      </c>
      <c r="AC237" s="603" t="s">
        <v>331</v>
      </c>
      <c r="AD237" s="603" t="s">
        <v>528</v>
      </c>
      <c r="AE237" s="603" t="s">
        <v>333</v>
      </c>
      <c r="AF237" s="604">
        <v>0</v>
      </c>
      <c r="AG237" s="604" t="e">
        <v>#N/A</v>
      </c>
    </row>
    <row r="238" spans="1:33" ht="15">
      <c r="B238" s="603">
        <v>215</v>
      </c>
      <c r="C238" s="603" t="s">
        <v>310</v>
      </c>
      <c r="D238" s="603" t="s">
        <v>1061</v>
      </c>
      <c r="E238" s="603" t="s">
        <v>312</v>
      </c>
      <c r="F238" s="603" t="s">
        <v>313</v>
      </c>
      <c r="G238" s="603" t="s">
        <v>314</v>
      </c>
      <c r="H238" s="603" t="s">
        <v>315</v>
      </c>
      <c r="I238" s="603" t="s">
        <v>316</v>
      </c>
      <c r="J238" s="603" t="s">
        <v>317</v>
      </c>
      <c r="K238" s="603" t="s">
        <v>318</v>
      </c>
      <c r="L238" s="603" t="s">
        <v>319</v>
      </c>
      <c r="M238" s="603" t="s">
        <v>1062</v>
      </c>
      <c r="N238" s="603" t="s">
        <v>236</v>
      </c>
      <c r="O238" s="603">
        <v>32</v>
      </c>
      <c r="P238" s="603" t="s">
        <v>1063</v>
      </c>
      <c r="Q238" s="603" t="s">
        <v>322</v>
      </c>
      <c r="R238" s="603" t="s">
        <v>323</v>
      </c>
      <c r="S238" s="603" t="s">
        <v>322</v>
      </c>
      <c r="T238" s="603" t="s">
        <v>386</v>
      </c>
      <c r="U238" s="603" t="s">
        <v>323</v>
      </c>
      <c r="V238" s="603" t="s">
        <v>386</v>
      </c>
      <c r="W238" s="603" t="s">
        <v>325</v>
      </c>
      <c r="X238" s="603" t="s">
        <v>326</v>
      </c>
      <c r="Y238" s="603" t="s">
        <v>328</v>
      </c>
      <c r="Z238" s="603" t="s">
        <v>328</v>
      </c>
      <c r="AA238" s="603" t="s">
        <v>565</v>
      </c>
      <c r="AB238" s="603" t="s">
        <v>394</v>
      </c>
      <c r="AC238" s="603" t="s">
        <v>331</v>
      </c>
      <c r="AD238" s="603" t="s">
        <v>505</v>
      </c>
      <c r="AE238" s="603" t="s">
        <v>333</v>
      </c>
      <c r="AF238" s="604" t="e">
        <v>#N/A</v>
      </c>
      <c r="AG238" s="604">
        <v>0</v>
      </c>
    </row>
    <row r="239" spans="1:33" ht="15">
      <c r="B239" s="603">
        <v>216</v>
      </c>
      <c r="C239" s="603" t="s">
        <v>310</v>
      </c>
      <c r="D239" s="603" t="s">
        <v>1064</v>
      </c>
      <c r="E239" s="603" t="s">
        <v>312</v>
      </c>
      <c r="F239" s="603" t="s">
        <v>313</v>
      </c>
      <c r="G239" s="603" t="s">
        <v>314</v>
      </c>
      <c r="H239" s="603" t="s">
        <v>315</v>
      </c>
      <c r="I239" s="603" t="s">
        <v>316</v>
      </c>
      <c r="J239" s="603" t="s">
        <v>317</v>
      </c>
      <c r="K239" s="603" t="s">
        <v>318</v>
      </c>
      <c r="L239" s="603" t="s">
        <v>319</v>
      </c>
      <c r="M239" s="603" t="s">
        <v>1065</v>
      </c>
      <c r="N239" s="603" t="s">
        <v>236</v>
      </c>
      <c r="O239" s="603">
        <v>32</v>
      </c>
      <c r="P239" s="603" t="s">
        <v>1066</v>
      </c>
      <c r="Q239" s="603" t="s">
        <v>322</v>
      </c>
      <c r="R239" s="603" t="s">
        <v>323</v>
      </c>
      <c r="S239" s="603" t="s">
        <v>322</v>
      </c>
      <c r="T239" s="603" t="s">
        <v>386</v>
      </c>
      <c r="U239" s="603" t="s">
        <v>323</v>
      </c>
      <c r="V239" s="603" t="s">
        <v>386</v>
      </c>
      <c r="W239" s="603" t="s">
        <v>325</v>
      </c>
      <c r="X239" s="603" t="s">
        <v>326</v>
      </c>
      <c r="Y239" s="603" t="s">
        <v>328</v>
      </c>
      <c r="Z239" s="603" t="s">
        <v>328</v>
      </c>
      <c r="AA239" s="603" t="s">
        <v>565</v>
      </c>
      <c r="AB239" s="603" t="s">
        <v>407</v>
      </c>
      <c r="AC239" s="603" t="s">
        <v>331</v>
      </c>
      <c r="AD239" s="603" t="s">
        <v>505</v>
      </c>
      <c r="AE239" s="603" t="s">
        <v>333</v>
      </c>
      <c r="AF239" s="604" t="e">
        <v>#N/A</v>
      </c>
      <c r="AG239" s="604">
        <v>0</v>
      </c>
    </row>
    <row r="240" spans="1:33" ht="15">
      <c r="B240" s="603">
        <v>217</v>
      </c>
      <c r="C240" s="603" t="s">
        <v>866</v>
      </c>
      <c r="D240" s="603" t="s">
        <v>1067</v>
      </c>
      <c r="E240" s="603" t="s">
        <v>312</v>
      </c>
      <c r="F240" s="603" t="s">
        <v>313</v>
      </c>
      <c r="G240" s="603" t="s">
        <v>868</v>
      </c>
      <c r="H240" s="603" t="s">
        <v>270</v>
      </c>
      <c r="I240" s="603" t="s">
        <v>316</v>
      </c>
      <c r="J240" s="603" t="s">
        <v>817</v>
      </c>
      <c r="K240" s="603" t="s">
        <v>869</v>
      </c>
      <c r="L240" s="603" t="s">
        <v>319</v>
      </c>
      <c r="M240" s="603" t="s">
        <v>1068</v>
      </c>
      <c r="N240" s="603" t="s">
        <v>231</v>
      </c>
      <c r="O240" s="603">
        <v>32</v>
      </c>
      <c r="P240" s="603" t="s">
        <v>1069</v>
      </c>
      <c r="Q240" s="603" t="s">
        <v>872</v>
      </c>
      <c r="R240" s="603" t="s">
        <v>873</v>
      </c>
      <c r="S240" s="603" t="s">
        <v>872</v>
      </c>
      <c r="T240" s="603" t="s">
        <v>405</v>
      </c>
      <c r="U240" s="603" t="s">
        <v>873</v>
      </c>
      <c r="V240" s="603" t="s">
        <v>874</v>
      </c>
      <c r="W240" s="603" t="s">
        <v>325</v>
      </c>
      <c r="X240" s="603" t="s">
        <v>326</v>
      </c>
      <c r="Y240" s="603" t="s">
        <v>327</v>
      </c>
      <c r="Z240" s="603" t="s">
        <v>328</v>
      </c>
      <c r="AA240" s="603" t="s">
        <v>518</v>
      </c>
      <c r="AB240" s="603" t="s">
        <v>326</v>
      </c>
      <c r="AC240" s="603" t="s">
        <v>331</v>
      </c>
      <c r="AD240" s="603" t="s">
        <v>519</v>
      </c>
      <c r="AE240" s="603" t="s">
        <v>333</v>
      </c>
      <c r="AF240" s="604">
        <v>0</v>
      </c>
      <c r="AG240" s="604" t="e">
        <v>#N/A</v>
      </c>
    </row>
    <row r="241" spans="1:33" ht="15">
      <c r="B241" s="603">
        <v>218</v>
      </c>
      <c r="C241" s="603" t="s">
        <v>310</v>
      </c>
      <c r="D241" s="603" t="s">
        <v>1070</v>
      </c>
      <c r="E241" s="603" t="s">
        <v>312</v>
      </c>
      <c r="F241" s="603" t="s">
        <v>313</v>
      </c>
      <c r="G241" s="603" t="s">
        <v>314</v>
      </c>
      <c r="H241" s="603" t="s">
        <v>315</v>
      </c>
      <c r="I241" s="603" t="s">
        <v>316</v>
      </c>
      <c r="J241" s="603" t="s">
        <v>317</v>
      </c>
      <c r="K241" s="603" t="s">
        <v>318</v>
      </c>
      <c r="L241" s="603" t="s">
        <v>319</v>
      </c>
      <c r="M241" s="603" t="s">
        <v>1071</v>
      </c>
      <c r="N241" s="603" t="s">
        <v>236</v>
      </c>
      <c r="O241" s="603">
        <v>32</v>
      </c>
      <c r="P241" s="603" t="s">
        <v>1072</v>
      </c>
      <c r="Q241" s="603" t="s">
        <v>322</v>
      </c>
      <c r="R241" s="603" t="s">
        <v>323</v>
      </c>
      <c r="S241" s="603" t="s">
        <v>322</v>
      </c>
      <c r="T241" s="603" t="s">
        <v>386</v>
      </c>
      <c r="U241" s="603" t="s">
        <v>323</v>
      </c>
      <c r="V241" s="603" t="s">
        <v>386</v>
      </c>
      <c r="W241" s="603" t="s">
        <v>325</v>
      </c>
      <c r="X241" s="603" t="s">
        <v>326</v>
      </c>
      <c r="Y241" s="603" t="s">
        <v>328</v>
      </c>
      <c r="Z241" s="603" t="s">
        <v>328</v>
      </c>
      <c r="AA241" s="603" t="s">
        <v>565</v>
      </c>
      <c r="AB241" s="603" t="s">
        <v>411</v>
      </c>
      <c r="AC241" s="603" t="s">
        <v>331</v>
      </c>
      <c r="AD241" s="603" t="s">
        <v>505</v>
      </c>
      <c r="AE241" s="603" t="s">
        <v>333</v>
      </c>
      <c r="AF241" s="604" t="e">
        <v>#N/A</v>
      </c>
      <c r="AG241" s="604">
        <v>0</v>
      </c>
    </row>
    <row r="242" spans="1:33" s="605" customFormat="1" ht="15">
      <c r="A242" s="605" t="s">
        <v>587</v>
      </c>
      <c r="B242" s="606">
        <v>219</v>
      </c>
      <c r="C242" s="606" t="s">
        <v>866</v>
      </c>
      <c r="D242" s="606" t="s">
        <v>269</v>
      </c>
      <c r="E242" s="606" t="s">
        <v>312</v>
      </c>
      <c r="F242" s="606" t="s">
        <v>313</v>
      </c>
      <c r="G242" s="606" t="s">
        <v>868</v>
      </c>
      <c r="H242" s="606" t="s">
        <v>270</v>
      </c>
      <c r="I242" s="606" t="s">
        <v>316</v>
      </c>
      <c r="J242" s="606" t="s">
        <v>817</v>
      </c>
      <c r="K242" s="606" t="s">
        <v>869</v>
      </c>
      <c r="L242" s="606" t="s">
        <v>319</v>
      </c>
      <c r="M242" s="606" t="s">
        <v>271</v>
      </c>
      <c r="N242" s="606" t="s">
        <v>231</v>
      </c>
      <c r="O242" s="606">
        <v>32</v>
      </c>
      <c r="P242" s="606" t="s">
        <v>1072</v>
      </c>
      <c r="Q242" s="606" t="s">
        <v>872</v>
      </c>
      <c r="R242" s="606" t="s">
        <v>873</v>
      </c>
      <c r="S242" s="606" t="s">
        <v>872</v>
      </c>
      <c r="T242" s="606" t="s">
        <v>405</v>
      </c>
      <c r="U242" s="606" t="s">
        <v>873</v>
      </c>
      <c r="V242" s="606" t="s">
        <v>874</v>
      </c>
      <c r="W242" s="606" t="s">
        <v>325</v>
      </c>
      <c r="X242" s="606" t="s">
        <v>326</v>
      </c>
      <c r="Y242" s="606" t="s">
        <v>327</v>
      </c>
      <c r="Z242" s="606" t="s">
        <v>328</v>
      </c>
      <c r="AA242" s="606" t="s">
        <v>518</v>
      </c>
      <c r="AB242" s="606" t="s">
        <v>313</v>
      </c>
      <c r="AC242" s="606" t="s">
        <v>331</v>
      </c>
      <c r="AD242" s="606" t="s">
        <v>519</v>
      </c>
      <c r="AE242" s="606" t="s">
        <v>333</v>
      </c>
      <c r="AF242" s="607"/>
      <c r="AG242" s="607">
        <v>3.6999999999999998E-2</v>
      </c>
    </row>
    <row r="243" spans="1:33" ht="15">
      <c r="B243" s="603">
        <v>220</v>
      </c>
      <c r="C243" s="603" t="s">
        <v>310</v>
      </c>
      <c r="D243" s="603" t="s">
        <v>1073</v>
      </c>
      <c r="E243" s="603" t="s">
        <v>312</v>
      </c>
      <c r="F243" s="603" t="s">
        <v>313</v>
      </c>
      <c r="G243" s="603" t="s">
        <v>314</v>
      </c>
      <c r="H243" s="603" t="s">
        <v>315</v>
      </c>
      <c r="I243" s="603" t="s">
        <v>316</v>
      </c>
      <c r="J243" s="603" t="s">
        <v>317</v>
      </c>
      <c r="K243" s="603" t="s">
        <v>318</v>
      </c>
      <c r="L243" s="603" t="s">
        <v>319</v>
      </c>
      <c r="M243" s="603" t="s">
        <v>1074</v>
      </c>
      <c r="N243" s="603" t="s">
        <v>236</v>
      </c>
      <c r="O243" s="603">
        <v>32</v>
      </c>
      <c r="P243" s="603" t="s">
        <v>1075</v>
      </c>
      <c r="Q243" s="603" t="s">
        <v>322</v>
      </c>
      <c r="R243" s="603" t="s">
        <v>323</v>
      </c>
      <c r="S243" s="603" t="s">
        <v>322</v>
      </c>
      <c r="T243" s="603" t="s">
        <v>386</v>
      </c>
      <c r="U243" s="603" t="s">
        <v>323</v>
      </c>
      <c r="V243" s="603" t="s">
        <v>386</v>
      </c>
      <c r="W243" s="603" t="s">
        <v>325</v>
      </c>
      <c r="X243" s="603" t="s">
        <v>326</v>
      </c>
      <c r="Y243" s="603" t="s">
        <v>328</v>
      </c>
      <c r="Z243" s="603" t="s">
        <v>328</v>
      </c>
      <c r="AA243" s="603" t="s">
        <v>565</v>
      </c>
      <c r="AB243" s="603" t="s">
        <v>415</v>
      </c>
      <c r="AC243" s="603" t="s">
        <v>331</v>
      </c>
      <c r="AD243" s="603" t="s">
        <v>505</v>
      </c>
      <c r="AE243" s="603" t="s">
        <v>333</v>
      </c>
      <c r="AF243" s="604" t="e">
        <v>#N/A</v>
      </c>
      <c r="AG243" s="604">
        <v>0</v>
      </c>
    </row>
    <row r="244" spans="1:33" ht="15">
      <c r="B244" s="603">
        <v>221</v>
      </c>
      <c r="C244" s="603" t="s">
        <v>866</v>
      </c>
      <c r="D244" s="603" t="s">
        <v>1076</v>
      </c>
      <c r="E244" s="603" t="s">
        <v>312</v>
      </c>
      <c r="F244" s="603" t="s">
        <v>313</v>
      </c>
      <c r="G244" s="603" t="s">
        <v>868</v>
      </c>
      <c r="H244" s="603" t="s">
        <v>270</v>
      </c>
      <c r="I244" s="603" t="s">
        <v>316</v>
      </c>
      <c r="J244" s="603" t="s">
        <v>817</v>
      </c>
      <c r="K244" s="603" t="s">
        <v>869</v>
      </c>
      <c r="L244" s="603" t="s">
        <v>319</v>
      </c>
      <c r="M244" s="603" t="s">
        <v>1077</v>
      </c>
      <c r="N244" s="603" t="s">
        <v>231</v>
      </c>
      <c r="O244" s="603">
        <v>32</v>
      </c>
      <c r="P244" s="603" t="s">
        <v>1075</v>
      </c>
      <c r="Q244" s="603" t="s">
        <v>872</v>
      </c>
      <c r="R244" s="603" t="s">
        <v>873</v>
      </c>
      <c r="S244" s="603" t="s">
        <v>872</v>
      </c>
      <c r="T244" s="603" t="s">
        <v>405</v>
      </c>
      <c r="U244" s="603" t="s">
        <v>873</v>
      </c>
      <c r="V244" s="603" t="s">
        <v>874</v>
      </c>
      <c r="W244" s="603" t="s">
        <v>325</v>
      </c>
      <c r="X244" s="603" t="s">
        <v>326</v>
      </c>
      <c r="Y244" s="603" t="s">
        <v>327</v>
      </c>
      <c r="Z244" s="603" t="s">
        <v>328</v>
      </c>
      <c r="AA244" s="603" t="s">
        <v>527</v>
      </c>
      <c r="AB244" s="603" t="s">
        <v>394</v>
      </c>
      <c r="AC244" s="603" t="s">
        <v>331</v>
      </c>
      <c r="AD244" s="603" t="s">
        <v>528</v>
      </c>
      <c r="AE244" s="603" t="s">
        <v>333</v>
      </c>
      <c r="AF244" s="604">
        <v>0</v>
      </c>
      <c r="AG244" s="604" t="e">
        <v>#N/A</v>
      </c>
    </row>
    <row r="245" spans="1:33" ht="15">
      <c r="B245" s="603">
        <v>222</v>
      </c>
      <c r="C245" s="603" t="s">
        <v>310</v>
      </c>
      <c r="D245" s="603" t="s">
        <v>1078</v>
      </c>
      <c r="E245" s="603" t="s">
        <v>312</v>
      </c>
      <c r="F245" s="603" t="s">
        <v>313</v>
      </c>
      <c r="G245" s="603" t="s">
        <v>314</v>
      </c>
      <c r="H245" s="603" t="s">
        <v>315</v>
      </c>
      <c r="I245" s="603" t="s">
        <v>316</v>
      </c>
      <c r="J245" s="603" t="s">
        <v>317</v>
      </c>
      <c r="K245" s="603" t="s">
        <v>318</v>
      </c>
      <c r="L245" s="603" t="s">
        <v>319</v>
      </c>
      <c r="M245" s="603" t="s">
        <v>1079</v>
      </c>
      <c r="N245" s="603" t="s">
        <v>236</v>
      </c>
      <c r="O245" s="603">
        <v>32</v>
      </c>
      <c r="P245" s="603" t="s">
        <v>1080</v>
      </c>
      <c r="Q245" s="603" t="s">
        <v>322</v>
      </c>
      <c r="R245" s="603" t="s">
        <v>323</v>
      </c>
      <c r="S245" s="603" t="s">
        <v>322</v>
      </c>
      <c r="T245" s="603" t="s">
        <v>386</v>
      </c>
      <c r="U245" s="603" t="s">
        <v>323</v>
      </c>
      <c r="V245" s="603" t="s">
        <v>386</v>
      </c>
      <c r="W245" s="603" t="s">
        <v>325</v>
      </c>
      <c r="X245" s="603" t="s">
        <v>326</v>
      </c>
      <c r="Y245" s="603" t="s">
        <v>328</v>
      </c>
      <c r="Z245" s="603" t="s">
        <v>328</v>
      </c>
      <c r="AA245" s="603" t="s">
        <v>565</v>
      </c>
      <c r="AB245" s="603" t="s">
        <v>325</v>
      </c>
      <c r="AC245" s="603" t="s">
        <v>331</v>
      </c>
      <c r="AD245" s="603" t="s">
        <v>505</v>
      </c>
      <c r="AE245" s="603" t="s">
        <v>333</v>
      </c>
      <c r="AF245" s="604" t="e">
        <v>#N/A</v>
      </c>
      <c r="AG245" s="604">
        <v>0</v>
      </c>
    </row>
    <row r="246" spans="1:33" ht="15">
      <c r="B246" s="603">
        <v>223</v>
      </c>
      <c r="C246" s="603" t="s">
        <v>866</v>
      </c>
      <c r="D246" s="603" t="s">
        <v>1081</v>
      </c>
      <c r="E246" s="603" t="s">
        <v>312</v>
      </c>
      <c r="F246" s="603" t="s">
        <v>313</v>
      </c>
      <c r="G246" s="603" t="s">
        <v>868</v>
      </c>
      <c r="H246" s="603" t="s">
        <v>270</v>
      </c>
      <c r="I246" s="603" t="s">
        <v>316</v>
      </c>
      <c r="J246" s="603" t="s">
        <v>817</v>
      </c>
      <c r="K246" s="603" t="s">
        <v>869</v>
      </c>
      <c r="L246" s="603" t="s">
        <v>319</v>
      </c>
      <c r="M246" s="603" t="s">
        <v>1082</v>
      </c>
      <c r="N246" s="603" t="s">
        <v>231</v>
      </c>
      <c r="O246" s="603">
        <v>32</v>
      </c>
      <c r="P246" s="603" t="s">
        <v>1083</v>
      </c>
      <c r="Q246" s="603" t="s">
        <v>872</v>
      </c>
      <c r="R246" s="603" t="s">
        <v>873</v>
      </c>
      <c r="S246" s="603" t="s">
        <v>872</v>
      </c>
      <c r="T246" s="603" t="s">
        <v>405</v>
      </c>
      <c r="U246" s="603" t="s">
        <v>873</v>
      </c>
      <c r="V246" s="603" t="s">
        <v>874</v>
      </c>
      <c r="W246" s="603" t="s">
        <v>325</v>
      </c>
      <c r="X246" s="603" t="s">
        <v>326</v>
      </c>
      <c r="Y246" s="603" t="s">
        <v>327</v>
      </c>
      <c r="Z246" s="603" t="s">
        <v>328</v>
      </c>
      <c r="AA246" s="603" t="s">
        <v>532</v>
      </c>
      <c r="AB246" s="603" t="s">
        <v>407</v>
      </c>
      <c r="AC246" s="603" t="s">
        <v>533</v>
      </c>
      <c r="AD246" s="603" t="s">
        <v>528</v>
      </c>
      <c r="AE246" s="603" t="s">
        <v>333</v>
      </c>
      <c r="AF246" s="604">
        <v>0</v>
      </c>
      <c r="AG246" s="604" t="e">
        <v>#N/A</v>
      </c>
    </row>
    <row r="247" spans="1:33" ht="15">
      <c r="B247" s="603">
        <v>224</v>
      </c>
      <c r="C247" s="603" t="s">
        <v>310</v>
      </c>
      <c r="D247" s="603" t="s">
        <v>1084</v>
      </c>
      <c r="E247" s="603" t="s">
        <v>312</v>
      </c>
      <c r="F247" s="603" t="s">
        <v>313</v>
      </c>
      <c r="G247" s="603" t="s">
        <v>314</v>
      </c>
      <c r="H247" s="603" t="s">
        <v>315</v>
      </c>
      <c r="I247" s="603" t="s">
        <v>316</v>
      </c>
      <c r="J247" s="603" t="s">
        <v>317</v>
      </c>
      <c r="K247" s="603" t="s">
        <v>318</v>
      </c>
      <c r="L247" s="603" t="s">
        <v>319</v>
      </c>
      <c r="M247" s="603" t="s">
        <v>1085</v>
      </c>
      <c r="N247" s="603" t="s">
        <v>236</v>
      </c>
      <c r="O247" s="603">
        <v>32</v>
      </c>
      <c r="P247" s="603" t="s">
        <v>1086</v>
      </c>
      <c r="Q247" s="603" t="s">
        <v>322</v>
      </c>
      <c r="R247" s="603" t="s">
        <v>323</v>
      </c>
      <c r="S247" s="603" t="s">
        <v>322</v>
      </c>
      <c r="T247" s="603" t="s">
        <v>386</v>
      </c>
      <c r="U247" s="603" t="s">
        <v>323</v>
      </c>
      <c r="V247" s="603" t="s">
        <v>386</v>
      </c>
      <c r="W247" s="603" t="s">
        <v>325</v>
      </c>
      <c r="X247" s="603" t="s">
        <v>326</v>
      </c>
      <c r="Y247" s="603" t="s">
        <v>328</v>
      </c>
      <c r="Z247" s="603" t="s">
        <v>328</v>
      </c>
      <c r="AA247" s="603" t="s">
        <v>565</v>
      </c>
      <c r="AB247" s="603" t="s">
        <v>330</v>
      </c>
      <c r="AC247" s="603" t="s">
        <v>331</v>
      </c>
      <c r="AD247" s="603" t="s">
        <v>505</v>
      </c>
      <c r="AE247" s="603" t="s">
        <v>333</v>
      </c>
      <c r="AF247" s="604" t="e">
        <v>#N/A</v>
      </c>
      <c r="AG247" s="604">
        <v>0</v>
      </c>
    </row>
    <row r="248" spans="1:33" ht="15">
      <c r="B248" s="603">
        <v>225</v>
      </c>
      <c r="C248" s="603" t="s">
        <v>358</v>
      </c>
      <c r="D248" s="603" t="s">
        <v>1087</v>
      </c>
      <c r="E248" s="603" t="s">
        <v>312</v>
      </c>
      <c r="F248" s="603" t="s">
        <v>313</v>
      </c>
      <c r="G248" s="603" t="s">
        <v>360</v>
      </c>
      <c r="H248" s="603" t="s">
        <v>250</v>
      </c>
      <c r="I248" s="603" t="s">
        <v>316</v>
      </c>
      <c r="J248" s="603" t="s">
        <v>361</v>
      </c>
      <c r="K248" s="603" t="s">
        <v>362</v>
      </c>
      <c r="L248" s="603" t="s">
        <v>319</v>
      </c>
      <c r="M248" s="603" t="s">
        <v>1088</v>
      </c>
      <c r="N248" s="603" t="s">
        <v>231</v>
      </c>
      <c r="O248" s="603">
        <v>32</v>
      </c>
      <c r="P248" s="603" t="s">
        <v>1089</v>
      </c>
      <c r="Q248" s="603" t="s">
        <v>365</v>
      </c>
      <c r="R248" s="603" t="s">
        <v>366</v>
      </c>
      <c r="S248" s="603" t="s">
        <v>365</v>
      </c>
      <c r="T248" s="603" t="s">
        <v>324</v>
      </c>
      <c r="U248" s="603" t="s">
        <v>366</v>
      </c>
      <c r="V248" s="603" t="s">
        <v>324</v>
      </c>
      <c r="W248" s="603" t="s">
        <v>325</v>
      </c>
      <c r="X248" s="603" t="s">
        <v>326</v>
      </c>
      <c r="Y248" s="603" t="s">
        <v>327</v>
      </c>
      <c r="Z248" s="603" t="s">
        <v>328</v>
      </c>
      <c r="AA248" s="603" t="s">
        <v>527</v>
      </c>
      <c r="AB248" s="603" t="s">
        <v>411</v>
      </c>
      <c r="AC248" s="603" t="s">
        <v>331</v>
      </c>
      <c r="AD248" s="603" t="s">
        <v>528</v>
      </c>
      <c r="AE248" s="603" t="s">
        <v>333</v>
      </c>
      <c r="AF248" s="604">
        <v>0</v>
      </c>
      <c r="AG248" s="604" t="e">
        <v>#N/A</v>
      </c>
    </row>
    <row r="249" spans="1:33" ht="15">
      <c r="B249" s="603">
        <v>226</v>
      </c>
      <c r="C249" s="603" t="s">
        <v>358</v>
      </c>
      <c r="D249" s="603" t="s">
        <v>1090</v>
      </c>
      <c r="E249" s="603" t="s">
        <v>312</v>
      </c>
      <c r="F249" s="603" t="s">
        <v>313</v>
      </c>
      <c r="G249" s="603" t="s">
        <v>360</v>
      </c>
      <c r="H249" s="603" t="s">
        <v>250</v>
      </c>
      <c r="I249" s="603" t="s">
        <v>316</v>
      </c>
      <c r="J249" s="603" t="s">
        <v>361</v>
      </c>
      <c r="K249" s="603" t="s">
        <v>362</v>
      </c>
      <c r="L249" s="603" t="s">
        <v>319</v>
      </c>
      <c r="M249" s="603" t="s">
        <v>1091</v>
      </c>
      <c r="N249" s="603" t="s">
        <v>231</v>
      </c>
      <c r="O249" s="603">
        <v>32</v>
      </c>
      <c r="P249" s="603" t="s">
        <v>1092</v>
      </c>
      <c r="Q249" s="603" t="s">
        <v>365</v>
      </c>
      <c r="R249" s="603" t="s">
        <v>366</v>
      </c>
      <c r="S249" s="603" t="s">
        <v>365</v>
      </c>
      <c r="T249" s="603" t="s">
        <v>324</v>
      </c>
      <c r="U249" s="603" t="s">
        <v>366</v>
      </c>
      <c r="V249" s="603" t="s">
        <v>324</v>
      </c>
      <c r="W249" s="603" t="s">
        <v>325</v>
      </c>
      <c r="X249" s="603" t="s">
        <v>326</v>
      </c>
      <c r="Y249" s="603" t="s">
        <v>327</v>
      </c>
      <c r="Z249" s="603" t="s">
        <v>328</v>
      </c>
      <c r="AA249" s="603" t="s">
        <v>527</v>
      </c>
      <c r="AB249" s="603" t="s">
        <v>415</v>
      </c>
      <c r="AC249" s="603" t="s">
        <v>331</v>
      </c>
      <c r="AD249" s="603" t="s">
        <v>528</v>
      </c>
      <c r="AE249" s="603" t="s">
        <v>333</v>
      </c>
      <c r="AF249" s="604">
        <v>0</v>
      </c>
      <c r="AG249" s="604" t="e">
        <v>#N/A</v>
      </c>
    </row>
    <row r="250" spans="1:33" ht="15">
      <c r="B250" s="603">
        <v>227</v>
      </c>
      <c r="C250" s="603" t="s">
        <v>429</v>
      </c>
      <c r="D250" s="603" t="s">
        <v>1093</v>
      </c>
      <c r="E250" s="603" t="s">
        <v>312</v>
      </c>
      <c r="F250" s="603" t="s">
        <v>313</v>
      </c>
      <c r="G250" s="603" t="s">
        <v>431</v>
      </c>
      <c r="H250" s="603" t="s">
        <v>432</v>
      </c>
      <c r="I250" s="603" t="s">
        <v>316</v>
      </c>
      <c r="J250" s="603" t="s">
        <v>433</v>
      </c>
      <c r="K250" s="603" t="s">
        <v>434</v>
      </c>
      <c r="L250" s="603" t="s">
        <v>319</v>
      </c>
      <c r="M250" s="603" t="s">
        <v>1094</v>
      </c>
      <c r="N250" s="603" t="s">
        <v>236</v>
      </c>
      <c r="O250" s="603">
        <v>32</v>
      </c>
      <c r="P250" s="603" t="s">
        <v>1095</v>
      </c>
      <c r="Q250" s="603" t="s">
        <v>437</v>
      </c>
      <c r="R250" s="603" t="s">
        <v>438</v>
      </c>
      <c r="S250" s="603" t="s">
        <v>437</v>
      </c>
      <c r="T250" s="603" t="s">
        <v>324</v>
      </c>
      <c r="U250" s="603" t="s">
        <v>438</v>
      </c>
      <c r="V250" s="603" t="s">
        <v>324</v>
      </c>
      <c r="W250" s="603" t="s">
        <v>325</v>
      </c>
      <c r="X250" s="603" t="s">
        <v>326</v>
      </c>
      <c r="Y250" s="603" t="s">
        <v>439</v>
      </c>
      <c r="Z250" s="603" t="s">
        <v>439</v>
      </c>
      <c r="AA250" s="603" t="s">
        <v>565</v>
      </c>
      <c r="AB250" s="603" t="s">
        <v>347</v>
      </c>
      <c r="AC250" s="603" t="s">
        <v>331</v>
      </c>
      <c r="AD250" s="603" t="s">
        <v>505</v>
      </c>
      <c r="AE250" s="603" t="s">
        <v>333</v>
      </c>
      <c r="AF250" s="604" t="e">
        <v>#N/A</v>
      </c>
      <c r="AG250" s="604">
        <v>0</v>
      </c>
    </row>
    <row r="251" spans="1:33" ht="15">
      <c r="B251" s="603">
        <v>228</v>
      </c>
      <c r="C251" s="603" t="s">
        <v>429</v>
      </c>
      <c r="D251" s="603" t="s">
        <v>1096</v>
      </c>
      <c r="E251" s="603" t="s">
        <v>312</v>
      </c>
      <c r="F251" s="603" t="s">
        <v>313</v>
      </c>
      <c r="G251" s="603" t="s">
        <v>431</v>
      </c>
      <c r="H251" s="603" t="s">
        <v>432</v>
      </c>
      <c r="I251" s="603" t="s">
        <v>316</v>
      </c>
      <c r="J251" s="603" t="s">
        <v>433</v>
      </c>
      <c r="K251" s="603" t="s">
        <v>434</v>
      </c>
      <c r="L251" s="603" t="s">
        <v>319</v>
      </c>
      <c r="M251" s="603" t="s">
        <v>1097</v>
      </c>
      <c r="N251" s="603" t="s">
        <v>236</v>
      </c>
      <c r="O251" s="603">
        <v>32</v>
      </c>
      <c r="P251" s="603" t="s">
        <v>1098</v>
      </c>
      <c r="Q251" s="603" t="s">
        <v>437</v>
      </c>
      <c r="R251" s="603" t="s">
        <v>438</v>
      </c>
      <c r="S251" s="603" t="s">
        <v>437</v>
      </c>
      <c r="T251" s="603" t="s">
        <v>324</v>
      </c>
      <c r="U251" s="603" t="s">
        <v>438</v>
      </c>
      <c r="V251" s="603" t="s">
        <v>324</v>
      </c>
      <c r="W251" s="603" t="s">
        <v>325</v>
      </c>
      <c r="X251" s="603" t="s">
        <v>326</v>
      </c>
      <c r="Y251" s="603" t="s">
        <v>439</v>
      </c>
      <c r="Z251" s="603" t="s">
        <v>439</v>
      </c>
      <c r="AA251" s="603" t="s">
        <v>518</v>
      </c>
      <c r="AB251" s="603" t="s">
        <v>354</v>
      </c>
      <c r="AC251" s="603" t="s">
        <v>331</v>
      </c>
      <c r="AD251" s="603" t="s">
        <v>519</v>
      </c>
      <c r="AE251" s="603" t="s">
        <v>333</v>
      </c>
      <c r="AF251" s="604" t="e">
        <v>#N/A</v>
      </c>
      <c r="AG251" s="604">
        <v>0</v>
      </c>
    </row>
    <row r="252" spans="1:33" ht="15">
      <c r="B252" s="603">
        <v>229</v>
      </c>
      <c r="C252" s="603" t="s">
        <v>56</v>
      </c>
      <c r="D252" s="603" t="s">
        <v>1099</v>
      </c>
      <c r="E252" s="603" t="s">
        <v>312</v>
      </c>
      <c r="F252" s="603" t="s">
        <v>313</v>
      </c>
      <c r="G252" s="603" t="s">
        <v>521</v>
      </c>
      <c r="H252" s="603" t="s">
        <v>55</v>
      </c>
      <c r="I252" s="603" t="s">
        <v>316</v>
      </c>
      <c r="J252" s="603" t="s">
        <v>452</v>
      </c>
      <c r="K252" s="603" t="s">
        <v>522</v>
      </c>
      <c r="L252" s="603" t="s">
        <v>319</v>
      </c>
      <c r="M252" s="603" t="s">
        <v>1100</v>
      </c>
      <c r="N252" s="603" t="s">
        <v>231</v>
      </c>
      <c r="O252" s="603">
        <v>32</v>
      </c>
      <c r="P252" s="603" t="s">
        <v>1101</v>
      </c>
      <c r="Q252" s="603" t="s">
        <v>525</v>
      </c>
      <c r="R252" s="603" t="s">
        <v>526</v>
      </c>
      <c r="S252" s="603" t="s">
        <v>525</v>
      </c>
      <c r="T252" s="603" t="s">
        <v>324</v>
      </c>
      <c r="U252" s="603" t="s">
        <v>526</v>
      </c>
      <c r="V252" s="603" t="s">
        <v>324</v>
      </c>
      <c r="W252" s="603" t="s">
        <v>325</v>
      </c>
      <c r="X252" s="603" t="s">
        <v>326</v>
      </c>
      <c r="Y252" s="603" t="s">
        <v>327</v>
      </c>
      <c r="Z252" s="603" t="s">
        <v>328</v>
      </c>
      <c r="AA252" s="603" t="s">
        <v>527</v>
      </c>
      <c r="AB252" s="603" t="s">
        <v>325</v>
      </c>
      <c r="AC252" s="603" t="s">
        <v>331</v>
      </c>
      <c r="AD252" s="603" t="s">
        <v>528</v>
      </c>
      <c r="AE252" s="603" t="s">
        <v>333</v>
      </c>
      <c r="AF252" s="604">
        <v>0</v>
      </c>
      <c r="AG252" s="604" t="e">
        <v>#N/A</v>
      </c>
    </row>
    <row r="253" spans="1:33" ht="15">
      <c r="B253" s="603">
        <v>230</v>
      </c>
      <c r="C253" s="603" t="s">
        <v>429</v>
      </c>
      <c r="D253" s="603" t="s">
        <v>1102</v>
      </c>
      <c r="E253" s="603" t="s">
        <v>312</v>
      </c>
      <c r="F253" s="603" t="s">
        <v>313</v>
      </c>
      <c r="G253" s="603" t="s">
        <v>431</v>
      </c>
      <c r="H253" s="603" t="s">
        <v>432</v>
      </c>
      <c r="I253" s="603" t="s">
        <v>316</v>
      </c>
      <c r="J253" s="603" t="s">
        <v>433</v>
      </c>
      <c r="K253" s="603" t="s">
        <v>434</v>
      </c>
      <c r="L253" s="603" t="s">
        <v>319</v>
      </c>
      <c r="M253" s="603" t="s">
        <v>1103</v>
      </c>
      <c r="N253" s="603" t="s">
        <v>236</v>
      </c>
      <c r="O253" s="603">
        <v>32</v>
      </c>
      <c r="P253" s="603" t="s">
        <v>1104</v>
      </c>
      <c r="Q253" s="603" t="s">
        <v>437</v>
      </c>
      <c r="R253" s="603" t="s">
        <v>438</v>
      </c>
      <c r="S253" s="603" t="s">
        <v>437</v>
      </c>
      <c r="T253" s="603" t="s">
        <v>324</v>
      </c>
      <c r="U253" s="603" t="s">
        <v>438</v>
      </c>
      <c r="V253" s="603" t="s">
        <v>324</v>
      </c>
      <c r="W253" s="603" t="s">
        <v>325</v>
      </c>
      <c r="X253" s="603" t="s">
        <v>326</v>
      </c>
      <c r="Y253" s="603" t="s">
        <v>439</v>
      </c>
      <c r="Z253" s="603" t="s">
        <v>439</v>
      </c>
      <c r="AA253" s="603" t="s">
        <v>518</v>
      </c>
      <c r="AB253" s="603" t="s">
        <v>326</v>
      </c>
      <c r="AC253" s="603" t="s">
        <v>331</v>
      </c>
      <c r="AD253" s="603" t="s">
        <v>519</v>
      </c>
      <c r="AE253" s="603" t="s">
        <v>333</v>
      </c>
      <c r="AF253" s="604" t="e">
        <v>#N/A</v>
      </c>
      <c r="AG253" s="604">
        <v>0</v>
      </c>
    </row>
    <row r="254" spans="1:33" ht="15">
      <c r="B254" s="603">
        <v>231</v>
      </c>
      <c r="C254" s="603" t="s">
        <v>56</v>
      </c>
      <c r="D254" s="603" t="s">
        <v>1105</v>
      </c>
      <c r="E254" s="603" t="s">
        <v>312</v>
      </c>
      <c r="F254" s="603" t="s">
        <v>313</v>
      </c>
      <c r="G254" s="603" t="s">
        <v>521</v>
      </c>
      <c r="H254" s="603" t="s">
        <v>55</v>
      </c>
      <c r="I254" s="603" t="s">
        <v>316</v>
      </c>
      <c r="J254" s="603" t="s">
        <v>452</v>
      </c>
      <c r="K254" s="603" t="s">
        <v>522</v>
      </c>
      <c r="L254" s="603" t="s">
        <v>319</v>
      </c>
      <c r="M254" s="603" t="s">
        <v>1106</v>
      </c>
      <c r="N254" s="603" t="s">
        <v>231</v>
      </c>
      <c r="O254" s="603">
        <v>32</v>
      </c>
      <c r="P254" s="603" t="s">
        <v>1107</v>
      </c>
      <c r="Q254" s="603" t="s">
        <v>525</v>
      </c>
      <c r="R254" s="603" t="s">
        <v>526</v>
      </c>
      <c r="S254" s="603" t="s">
        <v>525</v>
      </c>
      <c r="T254" s="603" t="s">
        <v>324</v>
      </c>
      <c r="U254" s="603" t="s">
        <v>526</v>
      </c>
      <c r="V254" s="603" t="s">
        <v>324</v>
      </c>
      <c r="W254" s="603" t="s">
        <v>325</v>
      </c>
      <c r="X254" s="603" t="s">
        <v>326</v>
      </c>
      <c r="Y254" s="603" t="s">
        <v>327</v>
      </c>
      <c r="Z254" s="603" t="s">
        <v>328</v>
      </c>
      <c r="AA254" s="603" t="s">
        <v>527</v>
      </c>
      <c r="AB254" s="603" t="s">
        <v>330</v>
      </c>
      <c r="AC254" s="603" t="s">
        <v>331</v>
      </c>
      <c r="AD254" s="603" t="s">
        <v>528</v>
      </c>
      <c r="AE254" s="603" t="s">
        <v>333</v>
      </c>
      <c r="AF254" s="604">
        <v>0</v>
      </c>
      <c r="AG254" s="604" t="e">
        <v>#N/A</v>
      </c>
    </row>
    <row r="255" spans="1:33" ht="15">
      <c r="B255" s="603">
        <v>232</v>
      </c>
      <c r="C255" s="603" t="s">
        <v>56</v>
      </c>
      <c r="D255" s="603" t="s">
        <v>1108</v>
      </c>
      <c r="E255" s="603" t="s">
        <v>312</v>
      </c>
      <c r="F255" s="603" t="s">
        <v>313</v>
      </c>
      <c r="G255" s="603" t="s">
        <v>521</v>
      </c>
      <c r="H255" s="603" t="s">
        <v>55</v>
      </c>
      <c r="I255" s="603" t="s">
        <v>316</v>
      </c>
      <c r="J255" s="603" t="s">
        <v>452</v>
      </c>
      <c r="K255" s="603" t="s">
        <v>522</v>
      </c>
      <c r="L255" s="603" t="s">
        <v>319</v>
      </c>
      <c r="M255" s="603" t="s">
        <v>1109</v>
      </c>
      <c r="N255" s="603" t="s">
        <v>231</v>
      </c>
      <c r="O255" s="603">
        <v>32</v>
      </c>
      <c r="P255" s="603" t="s">
        <v>1110</v>
      </c>
      <c r="Q255" s="603" t="s">
        <v>525</v>
      </c>
      <c r="R255" s="603" t="s">
        <v>526</v>
      </c>
      <c r="S255" s="603" t="s">
        <v>525</v>
      </c>
      <c r="T255" s="603" t="s">
        <v>324</v>
      </c>
      <c r="U255" s="603" t="s">
        <v>526</v>
      </c>
      <c r="V255" s="603" t="s">
        <v>324</v>
      </c>
      <c r="W255" s="603" t="s">
        <v>325</v>
      </c>
      <c r="X255" s="603" t="s">
        <v>326</v>
      </c>
      <c r="Y255" s="603" t="s">
        <v>327</v>
      </c>
      <c r="Z255" s="603" t="s">
        <v>328</v>
      </c>
      <c r="AA255" s="603" t="s">
        <v>527</v>
      </c>
      <c r="AB255" s="603" t="s">
        <v>347</v>
      </c>
      <c r="AC255" s="603" t="s">
        <v>331</v>
      </c>
      <c r="AD255" s="603" t="s">
        <v>528</v>
      </c>
      <c r="AE255" s="603" t="s">
        <v>333</v>
      </c>
      <c r="AF255" s="604">
        <v>0</v>
      </c>
      <c r="AG255" s="604" t="e">
        <v>#N/A</v>
      </c>
    </row>
    <row r="256" spans="1:33" ht="15">
      <c r="B256" s="603">
        <v>233</v>
      </c>
      <c r="C256" s="603" t="s">
        <v>47</v>
      </c>
      <c r="D256" s="603" t="s">
        <v>1111</v>
      </c>
      <c r="E256" s="603" t="s">
        <v>312</v>
      </c>
      <c r="F256" s="603" t="s">
        <v>313</v>
      </c>
      <c r="G256" s="603" t="s">
        <v>423</v>
      </c>
      <c r="H256" s="603" t="s">
        <v>46</v>
      </c>
      <c r="I256" s="603" t="s">
        <v>316</v>
      </c>
      <c r="J256" s="603" t="s">
        <v>337</v>
      </c>
      <c r="K256" s="603" t="s">
        <v>424</v>
      </c>
      <c r="L256" s="603" t="s">
        <v>319</v>
      </c>
      <c r="M256" s="603" t="s">
        <v>1112</v>
      </c>
      <c r="N256" s="603" t="s">
        <v>236</v>
      </c>
      <c r="O256" s="603">
        <v>32</v>
      </c>
      <c r="P256" s="603" t="s">
        <v>1113</v>
      </c>
      <c r="Q256" s="603" t="s">
        <v>427</v>
      </c>
      <c r="R256" s="603" t="s">
        <v>428</v>
      </c>
      <c r="S256" s="603" t="s">
        <v>427</v>
      </c>
      <c r="T256" s="603" t="s">
        <v>324</v>
      </c>
      <c r="U256" s="603" t="s">
        <v>428</v>
      </c>
      <c r="V256" s="603" t="s">
        <v>324</v>
      </c>
      <c r="W256" s="603" t="s">
        <v>325</v>
      </c>
      <c r="X256" s="603" t="s">
        <v>326</v>
      </c>
      <c r="Y256" s="603" t="s">
        <v>328</v>
      </c>
      <c r="Z256" s="603" t="s">
        <v>328</v>
      </c>
      <c r="AA256" s="603" t="s">
        <v>565</v>
      </c>
      <c r="AB256" s="603" t="s">
        <v>313</v>
      </c>
      <c r="AC256" s="603" t="s">
        <v>331</v>
      </c>
      <c r="AD256" s="603" t="s">
        <v>505</v>
      </c>
      <c r="AE256" s="603" t="s">
        <v>333</v>
      </c>
      <c r="AF256" s="604" t="e">
        <v>#N/A</v>
      </c>
      <c r="AG256" s="604">
        <v>0</v>
      </c>
    </row>
    <row r="257" spans="1:33" ht="15">
      <c r="B257" s="603">
        <v>234</v>
      </c>
      <c r="C257" s="603" t="s">
        <v>56</v>
      </c>
      <c r="D257" s="603" t="s">
        <v>1114</v>
      </c>
      <c r="E257" s="603" t="s">
        <v>312</v>
      </c>
      <c r="F257" s="603" t="s">
        <v>313</v>
      </c>
      <c r="G257" s="603" t="s">
        <v>521</v>
      </c>
      <c r="H257" s="603" t="s">
        <v>55</v>
      </c>
      <c r="I257" s="603" t="s">
        <v>316</v>
      </c>
      <c r="J257" s="603" t="s">
        <v>452</v>
      </c>
      <c r="K257" s="603" t="s">
        <v>522</v>
      </c>
      <c r="L257" s="603" t="s">
        <v>319</v>
      </c>
      <c r="M257" s="603" t="s">
        <v>1115</v>
      </c>
      <c r="N257" s="603" t="s">
        <v>231</v>
      </c>
      <c r="O257" s="603">
        <v>32</v>
      </c>
      <c r="P257" s="603" t="s">
        <v>1116</v>
      </c>
      <c r="Q257" s="603" t="s">
        <v>525</v>
      </c>
      <c r="R257" s="603" t="s">
        <v>526</v>
      </c>
      <c r="S257" s="603" t="s">
        <v>525</v>
      </c>
      <c r="T257" s="603" t="s">
        <v>324</v>
      </c>
      <c r="U257" s="603" t="s">
        <v>526</v>
      </c>
      <c r="V257" s="603" t="s">
        <v>324</v>
      </c>
      <c r="W257" s="603" t="s">
        <v>325</v>
      </c>
      <c r="X257" s="603" t="s">
        <v>326</v>
      </c>
      <c r="Y257" s="603" t="s">
        <v>327</v>
      </c>
      <c r="Z257" s="603" t="s">
        <v>328</v>
      </c>
      <c r="AA257" s="603" t="s">
        <v>527</v>
      </c>
      <c r="AB257" s="603" t="s">
        <v>354</v>
      </c>
      <c r="AC257" s="603" t="s">
        <v>331</v>
      </c>
      <c r="AD257" s="603" t="s">
        <v>528</v>
      </c>
      <c r="AE257" s="603" t="s">
        <v>333</v>
      </c>
      <c r="AF257" s="604">
        <v>0</v>
      </c>
      <c r="AG257" s="604" t="e">
        <v>#N/A</v>
      </c>
    </row>
    <row r="258" spans="1:33" ht="15">
      <c r="B258" s="603">
        <v>235</v>
      </c>
      <c r="C258" s="603" t="s">
        <v>47</v>
      </c>
      <c r="D258" s="603" t="s">
        <v>1117</v>
      </c>
      <c r="E258" s="603" t="s">
        <v>312</v>
      </c>
      <c r="F258" s="603" t="s">
        <v>313</v>
      </c>
      <c r="G258" s="603" t="s">
        <v>423</v>
      </c>
      <c r="H258" s="603" t="s">
        <v>46</v>
      </c>
      <c r="I258" s="603" t="s">
        <v>316</v>
      </c>
      <c r="J258" s="603" t="s">
        <v>337</v>
      </c>
      <c r="K258" s="603" t="s">
        <v>424</v>
      </c>
      <c r="L258" s="603" t="s">
        <v>319</v>
      </c>
      <c r="M258" s="603" t="s">
        <v>1118</v>
      </c>
      <c r="N258" s="603" t="s">
        <v>236</v>
      </c>
      <c r="O258" s="603">
        <v>32</v>
      </c>
      <c r="P258" s="603" t="s">
        <v>1119</v>
      </c>
      <c r="Q258" s="603" t="s">
        <v>427</v>
      </c>
      <c r="R258" s="603" t="s">
        <v>428</v>
      </c>
      <c r="S258" s="603" t="s">
        <v>427</v>
      </c>
      <c r="T258" s="603" t="s">
        <v>324</v>
      </c>
      <c r="U258" s="603" t="s">
        <v>428</v>
      </c>
      <c r="V258" s="603" t="s">
        <v>324</v>
      </c>
      <c r="W258" s="603" t="s">
        <v>325</v>
      </c>
      <c r="X258" s="603" t="s">
        <v>326</v>
      </c>
      <c r="Y258" s="603" t="s">
        <v>328</v>
      </c>
      <c r="Z258" s="603" t="s">
        <v>328</v>
      </c>
      <c r="AA258" s="603" t="s">
        <v>565</v>
      </c>
      <c r="AB258" s="603" t="s">
        <v>394</v>
      </c>
      <c r="AC258" s="603" t="s">
        <v>331</v>
      </c>
      <c r="AD258" s="603" t="s">
        <v>505</v>
      </c>
      <c r="AE258" s="603" t="s">
        <v>333</v>
      </c>
      <c r="AF258" s="604" t="e">
        <v>#N/A</v>
      </c>
      <c r="AG258" s="604">
        <v>0</v>
      </c>
    </row>
    <row r="259" spans="1:33" ht="15">
      <c r="B259" s="603">
        <v>236</v>
      </c>
      <c r="C259" s="603" t="s">
        <v>56</v>
      </c>
      <c r="D259" s="603" t="s">
        <v>1120</v>
      </c>
      <c r="E259" s="603" t="s">
        <v>312</v>
      </c>
      <c r="F259" s="603" t="s">
        <v>313</v>
      </c>
      <c r="G259" s="603" t="s">
        <v>521</v>
      </c>
      <c r="H259" s="603" t="s">
        <v>55</v>
      </c>
      <c r="I259" s="603" t="s">
        <v>316</v>
      </c>
      <c r="J259" s="603" t="s">
        <v>452</v>
      </c>
      <c r="K259" s="603" t="s">
        <v>522</v>
      </c>
      <c r="L259" s="603" t="s">
        <v>319</v>
      </c>
      <c r="M259" s="603" t="s">
        <v>1121</v>
      </c>
      <c r="N259" s="603" t="s">
        <v>231</v>
      </c>
      <c r="O259" s="603">
        <v>32</v>
      </c>
      <c r="P259" s="603" t="s">
        <v>1122</v>
      </c>
      <c r="Q259" s="603" t="s">
        <v>525</v>
      </c>
      <c r="R259" s="603" t="s">
        <v>526</v>
      </c>
      <c r="S259" s="603" t="s">
        <v>525</v>
      </c>
      <c r="T259" s="603" t="s">
        <v>324</v>
      </c>
      <c r="U259" s="603" t="s">
        <v>526</v>
      </c>
      <c r="V259" s="603" t="s">
        <v>324</v>
      </c>
      <c r="W259" s="603" t="s">
        <v>325</v>
      </c>
      <c r="X259" s="603" t="s">
        <v>326</v>
      </c>
      <c r="Y259" s="603" t="s">
        <v>327</v>
      </c>
      <c r="Z259" s="603" t="s">
        <v>328</v>
      </c>
      <c r="AA259" s="603" t="s">
        <v>527</v>
      </c>
      <c r="AB259" s="603" t="s">
        <v>326</v>
      </c>
      <c r="AC259" s="603" t="s">
        <v>331</v>
      </c>
      <c r="AD259" s="603" t="s">
        <v>528</v>
      </c>
      <c r="AE259" s="603" t="s">
        <v>333</v>
      </c>
      <c r="AF259" s="604">
        <v>0</v>
      </c>
      <c r="AG259" s="604" t="e">
        <v>#N/A</v>
      </c>
    </row>
    <row r="260" spans="1:33" ht="15">
      <c r="B260" s="603">
        <v>237</v>
      </c>
      <c r="C260" s="603" t="s">
        <v>615</v>
      </c>
      <c r="D260" s="603" t="s">
        <v>1123</v>
      </c>
      <c r="E260" s="603" t="s">
        <v>312</v>
      </c>
      <c r="F260" s="603" t="s">
        <v>313</v>
      </c>
      <c r="G260" s="603" t="s">
        <v>617</v>
      </c>
      <c r="H260" s="603" t="s">
        <v>618</v>
      </c>
      <c r="I260" s="603" t="s">
        <v>484</v>
      </c>
      <c r="J260" s="603" t="s">
        <v>619</v>
      </c>
      <c r="K260" s="603" t="s">
        <v>620</v>
      </c>
      <c r="L260" s="603" t="s">
        <v>319</v>
      </c>
      <c r="M260" s="603" t="s">
        <v>1124</v>
      </c>
      <c r="N260" s="603" t="s">
        <v>236</v>
      </c>
      <c r="O260" s="603">
        <v>30</v>
      </c>
      <c r="P260" s="603" t="s">
        <v>1125</v>
      </c>
      <c r="Q260" s="603" t="s">
        <v>623</v>
      </c>
      <c r="R260" s="603" t="s">
        <v>624</v>
      </c>
      <c r="S260" s="603" t="s">
        <v>623</v>
      </c>
      <c r="T260" s="603" t="s">
        <v>386</v>
      </c>
      <c r="U260" s="603" t="s">
        <v>624</v>
      </c>
      <c r="V260" s="603" t="s">
        <v>386</v>
      </c>
      <c r="W260" s="603" t="s">
        <v>325</v>
      </c>
      <c r="X260" s="603" t="s">
        <v>326</v>
      </c>
      <c r="Y260" s="603" t="s">
        <v>377</v>
      </c>
      <c r="Z260" s="603" t="s">
        <v>378</v>
      </c>
      <c r="AA260" s="603" t="s">
        <v>565</v>
      </c>
      <c r="AB260" s="603" t="s">
        <v>407</v>
      </c>
      <c r="AC260" s="603" t="s">
        <v>331</v>
      </c>
      <c r="AD260" s="603" t="s">
        <v>505</v>
      </c>
      <c r="AE260" s="603" t="s">
        <v>333</v>
      </c>
      <c r="AF260" s="604" t="e">
        <v>#N/A</v>
      </c>
      <c r="AG260" s="604">
        <v>0</v>
      </c>
    </row>
    <row r="261" spans="1:33" ht="15">
      <c r="B261" s="603">
        <v>238</v>
      </c>
      <c r="C261" s="603" t="s">
        <v>310</v>
      </c>
      <c r="D261" s="603" t="s">
        <v>1126</v>
      </c>
      <c r="E261" s="603" t="s">
        <v>312</v>
      </c>
      <c r="F261" s="603" t="s">
        <v>313</v>
      </c>
      <c r="G261" s="603" t="s">
        <v>314</v>
      </c>
      <c r="H261" s="603" t="s">
        <v>315</v>
      </c>
      <c r="I261" s="603" t="s">
        <v>316</v>
      </c>
      <c r="J261" s="603" t="s">
        <v>317</v>
      </c>
      <c r="K261" s="603" t="s">
        <v>318</v>
      </c>
      <c r="L261" s="603" t="s">
        <v>319</v>
      </c>
      <c r="M261" s="603" t="s">
        <v>1127</v>
      </c>
      <c r="N261" s="603" t="s">
        <v>231</v>
      </c>
      <c r="O261" s="603">
        <v>32</v>
      </c>
      <c r="P261" s="603" t="s">
        <v>1128</v>
      </c>
      <c r="Q261" s="603" t="s">
        <v>322</v>
      </c>
      <c r="R261" s="603" t="s">
        <v>323</v>
      </c>
      <c r="S261" s="603" t="s">
        <v>322</v>
      </c>
      <c r="T261" s="603" t="s">
        <v>324</v>
      </c>
      <c r="U261" s="603" t="s">
        <v>323</v>
      </c>
      <c r="V261" s="603" t="s">
        <v>324</v>
      </c>
      <c r="W261" s="603" t="s">
        <v>325</v>
      </c>
      <c r="X261" s="603" t="s">
        <v>326</v>
      </c>
      <c r="Y261" s="603" t="s">
        <v>327</v>
      </c>
      <c r="Z261" s="603" t="s">
        <v>328</v>
      </c>
      <c r="AA261" s="603" t="s">
        <v>527</v>
      </c>
      <c r="AB261" s="603" t="s">
        <v>313</v>
      </c>
      <c r="AC261" s="603" t="s">
        <v>331</v>
      </c>
      <c r="AD261" s="603" t="s">
        <v>528</v>
      </c>
      <c r="AE261" s="603" t="s">
        <v>333</v>
      </c>
      <c r="AF261" s="604">
        <v>0</v>
      </c>
      <c r="AG261" s="604" t="e">
        <v>#N/A</v>
      </c>
    </row>
    <row r="262" spans="1:33" ht="15">
      <c r="B262" s="603">
        <v>239</v>
      </c>
      <c r="C262" s="603" t="s">
        <v>615</v>
      </c>
      <c r="D262" s="603" t="s">
        <v>1129</v>
      </c>
      <c r="E262" s="603" t="s">
        <v>312</v>
      </c>
      <c r="F262" s="603" t="s">
        <v>313</v>
      </c>
      <c r="G262" s="603" t="s">
        <v>617</v>
      </c>
      <c r="H262" s="603" t="s">
        <v>618</v>
      </c>
      <c r="I262" s="603" t="s">
        <v>316</v>
      </c>
      <c r="J262" s="603" t="s">
        <v>619</v>
      </c>
      <c r="K262" s="603" t="s">
        <v>620</v>
      </c>
      <c r="L262" s="603" t="s">
        <v>319</v>
      </c>
      <c r="M262" s="603" t="s">
        <v>1130</v>
      </c>
      <c r="N262" s="603" t="s">
        <v>236</v>
      </c>
      <c r="O262" s="603">
        <v>32</v>
      </c>
      <c r="P262" s="603" t="s">
        <v>1131</v>
      </c>
      <c r="Q262" s="603" t="s">
        <v>623</v>
      </c>
      <c r="R262" s="603" t="s">
        <v>624</v>
      </c>
      <c r="S262" s="603" t="s">
        <v>623</v>
      </c>
      <c r="T262" s="603" t="s">
        <v>386</v>
      </c>
      <c r="U262" s="603" t="s">
        <v>624</v>
      </c>
      <c r="V262" s="603" t="s">
        <v>386</v>
      </c>
      <c r="W262" s="603" t="s">
        <v>325</v>
      </c>
      <c r="X262" s="603" t="s">
        <v>326</v>
      </c>
      <c r="Y262" s="603" t="s">
        <v>377</v>
      </c>
      <c r="Z262" s="603" t="s">
        <v>378</v>
      </c>
      <c r="AA262" s="603" t="s">
        <v>565</v>
      </c>
      <c r="AB262" s="603" t="s">
        <v>411</v>
      </c>
      <c r="AC262" s="603" t="s">
        <v>331</v>
      </c>
      <c r="AD262" s="603" t="s">
        <v>505</v>
      </c>
      <c r="AE262" s="603" t="s">
        <v>333</v>
      </c>
      <c r="AF262" s="604" t="e">
        <v>#N/A</v>
      </c>
      <c r="AG262" s="604">
        <v>0</v>
      </c>
    </row>
    <row r="263" spans="1:33" ht="15">
      <c r="B263" s="603">
        <v>240</v>
      </c>
      <c r="C263" s="603" t="s">
        <v>310</v>
      </c>
      <c r="D263" s="603" t="s">
        <v>1132</v>
      </c>
      <c r="E263" s="603" t="s">
        <v>312</v>
      </c>
      <c r="F263" s="603" t="s">
        <v>313</v>
      </c>
      <c r="G263" s="603" t="s">
        <v>314</v>
      </c>
      <c r="H263" s="603" t="s">
        <v>315</v>
      </c>
      <c r="I263" s="603" t="s">
        <v>316</v>
      </c>
      <c r="J263" s="603" t="s">
        <v>317</v>
      </c>
      <c r="K263" s="603" t="s">
        <v>318</v>
      </c>
      <c r="L263" s="603" t="s">
        <v>319</v>
      </c>
      <c r="M263" s="603" t="s">
        <v>1133</v>
      </c>
      <c r="N263" s="603" t="s">
        <v>231</v>
      </c>
      <c r="O263" s="603">
        <v>32</v>
      </c>
      <c r="P263" s="603" t="s">
        <v>1134</v>
      </c>
      <c r="Q263" s="603" t="s">
        <v>322</v>
      </c>
      <c r="R263" s="603" t="s">
        <v>323</v>
      </c>
      <c r="S263" s="603" t="s">
        <v>322</v>
      </c>
      <c r="T263" s="603" t="s">
        <v>324</v>
      </c>
      <c r="U263" s="603" t="s">
        <v>323</v>
      </c>
      <c r="V263" s="603" t="s">
        <v>324</v>
      </c>
      <c r="W263" s="603" t="s">
        <v>325</v>
      </c>
      <c r="X263" s="603" t="s">
        <v>326</v>
      </c>
      <c r="Y263" s="603" t="s">
        <v>327</v>
      </c>
      <c r="Z263" s="603" t="s">
        <v>328</v>
      </c>
      <c r="AA263" s="603" t="s">
        <v>527</v>
      </c>
      <c r="AB263" s="603" t="s">
        <v>394</v>
      </c>
      <c r="AC263" s="603" t="s">
        <v>331</v>
      </c>
      <c r="AD263" s="603" t="s">
        <v>528</v>
      </c>
      <c r="AE263" s="603" t="s">
        <v>333</v>
      </c>
      <c r="AF263" s="604">
        <v>0</v>
      </c>
      <c r="AG263" s="604" t="e">
        <v>#N/A</v>
      </c>
    </row>
    <row r="264" spans="1:33" ht="15">
      <c r="B264" s="603">
        <v>241</v>
      </c>
      <c r="C264" s="603" t="s">
        <v>615</v>
      </c>
      <c r="D264" s="603" t="s">
        <v>1135</v>
      </c>
      <c r="E264" s="603" t="s">
        <v>312</v>
      </c>
      <c r="F264" s="603" t="s">
        <v>313</v>
      </c>
      <c r="G264" s="603" t="s">
        <v>617</v>
      </c>
      <c r="H264" s="603" t="s">
        <v>618</v>
      </c>
      <c r="I264" s="603" t="s">
        <v>388</v>
      </c>
      <c r="J264" s="603" t="s">
        <v>619</v>
      </c>
      <c r="K264" s="603" t="s">
        <v>620</v>
      </c>
      <c r="L264" s="603" t="s">
        <v>319</v>
      </c>
      <c r="M264" s="603" t="s">
        <v>1136</v>
      </c>
      <c r="N264" s="603" t="s">
        <v>236</v>
      </c>
      <c r="O264" s="603">
        <v>31</v>
      </c>
      <c r="P264" s="603" t="s">
        <v>1137</v>
      </c>
      <c r="Q264" s="603" t="s">
        <v>623</v>
      </c>
      <c r="R264" s="603" t="s">
        <v>624</v>
      </c>
      <c r="S264" s="603" t="s">
        <v>623</v>
      </c>
      <c r="T264" s="603" t="s">
        <v>386</v>
      </c>
      <c r="U264" s="603" t="s">
        <v>624</v>
      </c>
      <c r="V264" s="603" t="s">
        <v>386</v>
      </c>
      <c r="W264" s="603" t="s">
        <v>325</v>
      </c>
      <c r="X264" s="603" t="s">
        <v>326</v>
      </c>
      <c r="Y264" s="603" t="s">
        <v>377</v>
      </c>
      <c r="Z264" s="603" t="s">
        <v>378</v>
      </c>
      <c r="AA264" s="603" t="s">
        <v>565</v>
      </c>
      <c r="AB264" s="603" t="s">
        <v>415</v>
      </c>
      <c r="AC264" s="603" t="s">
        <v>331</v>
      </c>
      <c r="AD264" s="603" t="s">
        <v>505</v>
      </c>
      <c r="AE264" s="603" t="s">
        <v>333</v>
      </c>
      <c r="AF264" s="604" t="e">
        <v>#N/A</v>
      </c>
      <c r="AG264" s="604">
        <v>0</v>
      </c>
    </row>
    <row r="265" spans="1:33" ht="15">
      <c r="B265" s="603">
        <v>242</v>
      </c>
      <c r="C265" s="603" t="s">
        <v>310</v>
      </c>
      <c r="D265" s="603" t="s">
        <v>1138</v>
      </c>
      <c r="E265" s="603" t="s">
        <v>312</v>
      </c>
      <c r="F265" s="603" t="s">
        <v>313</v>
      </c>
      <c r="G265" s="603" t="s">
        <v>314</v>
      </c>
      <c r="H265" s="603" t="s">
        <v>315</v>
      </c>
      <c r="I265" s="603" t="s">
        <v>316</v>
      </c>
      <c r="J265" s="603" t="s">
        <v>317</v>
      </c>
      <c r="K265" s="603" t="s">
        <v>318</v>
      </c>
      <c r="L265" s="603" t="s">
        <v>319</v>
      </c>
      <c r="M265" s="603" t="s">
        <v>1139</v>
      </c>
      <c r="N265" s="603" t="s">
        <v>231</v>
      </c>
      <c r="O265" s="603">
        <v>32</v>
      </c>
      <c r="P265" s="603" t="s">
        <v>1140</v>
      </c>
      <c r="Q265" s="603" t="s">
        <v>322</v>
      </c>
      <c r="R265" s="603" t="s">
        <v>323</v>
      </c>
      <c r="S265" s="603" t="s">
        <v>322</v>
      </c>
      <c r="T265" s="603" t="s">
        <v>324</v>
      </c>
      <c r="U265" s="603" t="s">
        <v>323</v>
      </c>
      <c r="V265" s="603" t="s">
        <v>324</v>
      </c>
      <c r="W265" s="603" t="s">
        <v>325</v>
      </c>
      <c r="X265" s="603" t="s">
        <v>326</v>
      </c>
      <c r="Y265" s="603" t="s">
        <v>327</v>
      </c>
      <c r="Z265" s="603" t="s">
        <v>328</v>
      </c>
      <c r="AA265" s="603" t="s">
        <v>527</v>
      </c>
      <c r="AB265" s="603" t="s">
        <v>407</v>
      </c>
      <c r="AC265" s="603" t="s">
        <v>331</v>
      </c>
      <c r="AD265" s="603" t="s">
        <v>528</v>
      </c>
      <c r="AE265" s="603" t="s">
        <v>333</v>
      </c>
      <c r="AF265" s="604">
        <v>0</v>
      </c>
      <c r="AG265" s="604" t="e">
        <v>#N/A</v>
      </c>
    </row>
    <row r="266" spans="1:33" ht="15">
      <c r="B266" s="603">
        <v>243</v>
      </c>
      <c r="C266" s="603" t="s">
        <v>358</v>
      </c>
      <c r="D266" s="603" t="s">
        <v>1141</v>
      </c>
      <c r="E266" s="603" t="s">
        <v>312</v>
      </c>
      <c r="F266" s="603" t="s">
        <v>313</v>
      </c>
      <c r="G266" s="603" t="s">
        <v>360</v>
      </c>
      <c r="H266" s="603" t="s">
        <v>250</v>
      </c>
      <c r="I266" s="603" t="s">
        <v>316</v>
      </c>
      <c r="J266" s="603" t="s">
        <v>361</v>
      </c>
      <c r="K266" s="603" t="s">
        <v>362</v>
      </c>
      <c r="L266" s="603" t="s">
        <v>319</v>
      </c>
      <c r="M266" s="603" t="s">
        <v>1142</v>
      </c>
      <c r="N266" s="603" t="s">
        <v>231</v>
      </c>
      <c r="O266" s="603">
        <v>32</v>
      </c>
      <c r="P266" s="603" t="s">
        <v>1143</v>
      </c>
      <c r="Q266" s="603" t="s">
        <v>365</v>
      </c>
      <c r="R266" s="603" t="s">
        <v>366</v>
      </c>
      <c r="S266" s="603" t="s">
        <v>365</v>
      </c>
      <c r="T266" s="603" t="s">
        <v>324</v>
      </c>
      <c r="U266" s="603" t="s">
        <v>366</v>
      </c>
      <c r="V266" s="603" t="s">
        <v>324</v>
      </c>
      <c r="W266" s="603" t="s">
        <v>325</v>
      </c>
      <c r="X266" s="603" t="s">
        <v>326</v>
      </c>
      <c r="Y266" s="603" t="s">
        <v>327</v>
      </c>
      <c r="Z266" s="603" t="s">
        <v>328</v>
      </c>
      <c r="AA266" s="603" t="s">
        <v>329</v>
      </c>
      <c r="AB266" s="603" t="s">
        <v>411</v>
      </c>
      <c r="AC266" s="603" t="s">
        <v>331</v>
      </c>
      <c r="AD266" s="603" t="s">
        <v>332</v>
      </c>
      <c r="AE266" s="603" t="s">
        <v>333</v>
      </c>
      <c r="AF266" s="604">
        <v>0</v>
      </c>
      <c r="AG266" s="604" t="e">
        <v>#N/A</v>
      </c>
    </row>
    <row r="267" spans="1:33" ht="15">
      <c r="B267" s="603">
        <v>244</v>
      </c>
      <c r="C267" s="603" t="s">
        <v>358</v>
      </c>
      <c r="D267" s="603" t="s">
        <v>1144</v>
      </c>
      <c r="E267" s="603" t="s">
        <v>312</v>
      </c>
      <c r="F267" s="603" t="s">
        <v>313</v>
      </c>
      <c r="G267" s="603" t="s">
        <v>360</v>
      </c>
      <c r="H267" s="603" t="s">
        <v>250</v>
      </c>
      <c r="I267" s="603" t="s">
        <v>316</v>
      </c>
      <c r="J267" s="603" t="s">
        <v>361</v>
      </c>
      <c r="K267" s="603" t="s">
        <v>362</v>
      </c>
      <c r="L267" s="603" t="s">
        <v>319</v>
      </c>
      <c r="M267" s="603" t="s">
        <v>1145</v>
      </c>
      <c r="N267" s="603" t="s">
        <v>231</v>
      </c>
      <c r="O267" s="603">
        <v>32</v>
      </c>
      <c r="P267" s="603" t="s">
        <v>1146</v>
      </c>
      <c r="Q267" s="603" t="s">
        <v>365</v>
      </c>
      <c r="R267" s="603" t="s">
        <v>366</v>
      </c>
      <c r="S267" s="603" t="s">
        <v>365</v>
      </c>
      <c r="T267" s="603" t="s">
        <v>324</v>
      </c>
      <c r="U267" s="603" t="s">
        <v>366</v>
      </c>
      <c r="V267" s="603" t="s">
        <v>324</v>
      </c>
      <c r="W267" s="603" t="s">
        <v>325</v>
      </c>
      <c r="X267" s="603" t="s">
        <v>326</v>
      </c>
      <c r="Y267" s="603" t="s">
        <v>327</v>
      </c>
      <c r="Z267" s="603" t="s">
        <v>328</v>
      </c>
      <c r="AA267" s="603" t="s">
        <v>329</v>
      </c>
      <c r="AB267" s="603" t="s">
        <v>415</v>
      </c>
      <c r="AC267" s="603" t="s">
        <v>331</v>
      </c>
      <c r="AD267" s="603" t="s">
        <v>332</v>
      </c>
      <c r="AE267" s="603" t="s">
        <v>333</v>
      </c>
      <c r="AF267" s="604">
        <v>0</v>
      </c>
      <c r="AG267" s="604" t="e">
        <v>#N/A</v>
      </c>
    </row>
    <row r="268" spans="1:33" ht="15">
      <c r="B268" s="603">
        <v>245</v>
      </c>
      <c r="C268" s="603" t="s">
        <v>590</v>
      </c>
      <c r="D268" s="603" t="s">
        <v>1147</v>
      </c>
      <c r="E268" s="603" t="s">
        <v>312</v>
      </c>
      <c r="F268" s="603" t="s">
        <v>313</v>
      </c>
      <c r="G268" s="603" t="s">
        <v>592</v>
      </c>
      <c r="H268" s="603" t="s">
        <v>246</v>
      </c>
      <c r="I268" s="603" t="s">
        <v>316</v>
      </c>
      <c r="J268" s="603" t="s">
        <v>593</v>
      </c>
      <c r="K268" s="603" t="s">
        <v>594</v>
      </c>
      <c r="L268" s="603" t="s">
        <v>319</v>
      </c>
      <c r="M268" s="603" t="s">
        <v>1148</v>
      </c>
      <c r="N268" s="603" t="s">
        <v>231</v>
      </c>
      <c r="O268" s="603">
        <v>32</v>
      </c>
      <c r="P268" s="603" t="s">
        <v>1149</v>
      </c>
      <c r="Q268" s="603" t="s">
        <v>597</v>
      </c>
      <c r="R268" s="603" t="s">
        <v>598</v>
      </c>
      <c r="S268" s="603" t="s">
        <v>597</v>
      </c>
      <c r="T268" s="603" t="s">
        <v>405</v>
      </c>
      <c r="U268" s="603" t="s">
        <v>598</v>
      </c>
      <c r="V268" s="603" t="s">
        <v>386</v>
      </c>
      <c r="W268" s="603" t="s">
        <v>325</v>
      </c>
      <c r="X268" s="603" t="s">
        <v>326</v>
      </c>
      <c r="Y268" s="603" t="s">
        <v>327</v>
      </c>
      <c r="Z268" s="603" t="s">
        <v>328</v>
      </c>
      <c r="AA268" s="603" t="s">
        <v>329</v>
      </c>
      <c r="AB268" s="603" t="s">
        <v>325</v>
      </c>
      <c r="AC268" s="603" t="s">
        <v>331</v>
      </c>
      <c r="AD268" s="603" t="s">
        <v>332</v>
      </c>
      <c r="AE268" s="603" t="s">
        <v>333</v>
      </c>
      <c r="AF268" s="604">
        <v>0</v>
      </c>
      <c r="AG268" s="604" t="e">
        <v>#N/A</v>
      </c>
    </row>
    <row r="269" spans="1:33" ht="15">
      <c r="B269" s="603">
        <v>246</v>
      </c>
      <c r="C269" s="603" t="s">
        <v>590</v>
      </c>
      <c r="D269" s="603" t="s">
        <v>1150</v>
      </c>
      <c r="E269" s="603" t="s">
        <v>312</v>
      </c>
      <c r="F269" s="603" t="s">
        <v>313</v>
      </c>
      <c r="G269" s="603" t="s">
        <v>592</v>
      </c>
      <c r="H269" s="603" t="s">
        <v>246</v>
      </c>
      <c r="I269" s="603" t="s">
        <v>316</v>
      </c>
      <c r="J269" s="603" t="s">
        <v>593</v>
      </c>
      <c r="K269" s="603" t="s">
        <v>594</v>
      </c>
      <c r="L269" s="603" t="s">
        <v>319</v>
      </c>
      <c r="M269" s="603" t="s">
        <v>1151</v>
      </c>
      <c r="N269" s="603" t="s">
        <v>231</v>
      </c>
      <c r="O269" s="603">
        <v>32</v>
      </c>
      <c r="P269" s="603" t="s">
        <v>1152</v>
      </c>
      <c r="Q269" s="603" t="s">
        <v>597</v>
      </c>
      <c r="R269" s="603" t="s">
        <v>598</v>
      </c>
      <c r="S269" s="603" t="s">
        <v>597</v>
      </c>
      <c r="T269" s="603" t="s">
        <v>405</v>
      </c>
      <c r="U269" s="603" t="s">
        <v>598</v>
      </c>
      <c r="V269" s="603" t="s">
        <v>386</v>
      </c>
      <c r="W269" s="603" t="s">
        <v>325</v>
      </c>
      <c r="X269" s="603" t="s">
        <v>326</v>
      </c>
      <c r="Y269" s="603" t="s">
        <v>327</v>
      </c>
      <c r="Z269" s="603" t="s">
        <v>328</v>
      </c>
      <c r="AA269" s="603" t="s">
        <v>329</v>
      </c>
      <c r="AB269" s="603" t="s">
        <v>330</v>
      </c>
      <c r="AC269" s="603" t="s">
        <v>331</v>
      </c>
      <c r="AD269" s="603" t="s">
        <v>332</v>
      </c>
      <c r="AE269" s="603" t="s">
        <v>333</v>
      </c>
      <c r="AF269" s="604">
        <v>0</v>
      </c>
      <c r="AG269" s="604" t="e">
        <v>#N/A</v>
      </c>
    </row>
    <row r="270" spans="1:33" ht="15">
      <c r="B270" s="603">
        <v>247</v>
      </c>
      <c r="C270" s="603" t="s">
        <v>358</v>
      </c>
      <c r="D270" s="603" t="s">
        <v>1153</v>
      </c>
      <c r="E270" s="603" t="s">
        <v>312</v>
      </c>
      <c r="F270" s="603" t="s">
        <v>313</v>
      </c>
      <c r="G270" s="603" t="s">
        <v>360</v>
      </c>
      <c r="H270" s="603" t="s">
        <v>250</v>
      </c>
      <c r="I270" s="603" t="s">
        <v>316</v>
      </c>
      <c r="J270" s="603" t="s">
        <v>361</v>
      </c>
      <c r="K270" s="603" t="s">
        <v>362</v>
      </c>
      <c r="L270" s="603" t="s">
        <v>319</v>
      </c>
      <c r="M270" s="603" t="s">
        <v>1154</v>
      </c>
      <c r="N270" s="603" t="s">
        <v>231</v>
      </c>
      <c r="O270" s="603">
        <v>32</v>
      </c>
      <c r="P270" s="603" t="s">
        <v>1155</v>
      </c>
      <c r="Q270" s="603" t="s">
        <v>365</v>
      </c>
      <c r="R270" s="603" t="s">
        <v>366</v>
      </c>
      <c r="S270" s="603" t="s">
        <v>365</v>
      </c>
      <c r="T270" s="603" t="s">
        <v>324</v>
      </c>
      <c r="U270" s="603" t="s">
        <v>366</v>
      </c>
      <c r="V270" s="603" t="s">
        <v>324</v>
      </c>
      <c r="W270" s="603" t="s">
        <v>325</v>
      </c>
      <c r="X270" s="603" t="s">
        <v>326</v>
      </c>
      <c r="Y270" s="603" t="s">
        <v>327</v>
      </c>
      <c r="Z270" s="603" t="s">
        <v>328</v>
      </c>
      <c r="AA270" s="603" t="s">
        <v>329</v>
      </c>
      <c r="AB270" s="603" t="s">
        <v>347</v>
      </c>
      <c r="AC270" s="603" t="s">
        <v>331</v>
      </c>
      <c r="AD270" s="603" t="s">
        <v>332</v>
      </c>
      <c r="AE270" s="603" t="s">
        <v>333</v>
      </c>
      <c r="AF270" s="604">
        <v>0</v>
      </c>
      <c r="AG270" s="604" t="e">
        <v>#N/A</v>
      </c>
    </row>
    <row r="271" spans="1:33" s="605" customFormat="1" ht="15">
      <c r="A271" s="605" t="s">
        <v>587</v>
      </c>
      <c r="B271" s="606">
        <v>248</v>
      </c>
      <c r="C271" s="606" t="s">
        <v>62</v>
      </c>
      <c r="D271" s="606" t="s">
        <v>63</v>
      </c>
      <c r="E271" s="606" t="s">
        <v>312</v>
      </c>
      <c r="F271" s="606" t="s">
        <v>313</v>
      </c>
      <c r="G271" s="606" t="s">
        <v>399</v>
      </c>
      <c r="H271" s="606" t="s">
        <v>61</v>
      </c>
      <c r="I271" s="606" t="s">
        <v>316</v>
      </c>
      <c r="J271" s="606" t="s">
        <v>361</v>
      </c>
      <c r="K271" s="606" t="s">
        <v>400</v>
      </c>
      <c r="L271" s="606" t="s">
        <v>319</v>
      </c>
      <c r="M271" s="606" t="s">
        <v>239</v>
      </c>
      <c r="N271" s="606" t="s">
        <v>231</v>
      </c>
      <c r="O271" s="606">
        <v>32</v>
      </c>
      <c r="P271" s="606" t="s">
        <v>1156</v>
      </c>
      <c r="Q271" s="606" t="s">
        <v>403</v>
      </c>
      <c r="R271" s="606" t="s">
        <v>404</v>
      </c>
      <c r="S271" s="606" t="s">
        <v>403</v>
      </c>
      <c r="T271" s="606" t="s">
        <v>405</v>
      </c>
      <c r="U271" s="606" t="s">
        <v>404</v>
      </c>
      <c r="V271" s="606" t="s">
        <v>324</v>
      </c>
      <c r="W271" s="606" t="s">
        <v>325</v>
      </c>
      <c r="X271" s="606" t="s">
        <v>326</v>
      </c>
      <c r="Y271" s="606" t="s">
        <v>327</v>
      </c>
      <c r="Z271" s="606" t="s">
        <v>328</v>
      </c>
      <c r="AA271" s="606" t="s">
        <v>343</v>
      </c>
      <c r="AB271" s="606" t="s">
        <v>354</v>
      </c>
      <c r="AC271" s="606" t="s">
        <v>331</v>
      </c>
      <c r="AD271" s="606" t="s">
        <v>332</v>
      </c>
      <c r="AE271" s="606" t="s">
        <v>333</v>
      </c>
      <c r="AF271" s="607"/>
      <c r="AG271" s="607">
        <v>7.7999999999999996E-3</v>
      </c>
    </row>
    <row r="272" spans="1:33" ht="15">
      <c r="B272" s="603">
        <v>249</v>
      </c>
      <c r="C272" s="603" t="s">
        <v>62</v>
      </c>
      <c r="D272" s="603" t="s">
        <v>1157</v>
      </c>
      <c r="E272" s="603" t="s">
        <v>312</v>
      </c>
      <c r="F272" s="603" t="s">
        <v>313</v>
      </c>
      <c r="G272" s="603" t="s">
        <v>399</v>
      </c>
      <c r="H272" s="603" t="s">
        <v>61</v>
      </c>
      <c r="I272" s="603" t="s">
        <v>316</v>
      </c>
      <c r="J272" s="603" t="s">
        <v>361</v>
      </c>
      <c r="K272" s="603" t="s">
        <v>400</v>
      </c>
      <c r="L272" s="603" t="s">
        <v>319</v>
      </c>
      <c r="M272" s="603" t="s">
        <v>1158</v>
      </c>
      <c r="N272" s="603" t="s">
        <v>231</v>
      </c>
      <c r="O272" s="603">
        <v>32</v>
      </c>
      <c r="P272" s="603" t="s">
        <v>1159</v>
      </c>
      <c r="Q272" s="603" t="s">
        <v>403</v>
      </c>
      <c r="R272" s="603" t="s">
        <v>404</v>
      </c>
      <c r="S272" s="603" t="s">
        <v>403</v>
      </c>
      <c r="T272" s="603" t="s">
        <v>405</v>
      </c>
      <c r="U272" s="603" t="s">
        <v>404</v>
      </c>
      <c r="V272" s="603" t="s">
        <v>324</v>
      </c>
      <c r="W272" s="603" t="s">
        <v>325</v>
      </c>
      <c r="X272" s="603" t="s">
        <v>326</v>
      </c>
      <c r="Y272" s="603" t="s">
        <v>327</v>
      </c>
      <c r="Z272" s="603" t="s">
        <v>328</v>
      </c>
      <c r="AA272" s="603" t="s">
        <v>329</v>
      </c>
      <c r="AB272" s="603" t="s">
        <v>326</v>
      </c>
      <c r="AC272" s="603" t="s">
        <v>331</v>
      </c>
      <c r="AD272" s="603" t="s">
        <v>332</v>
      </c>
      <c r="AE272" s="603" t="s">
        <v>333</v>
      </c>
      <c r="AF272" s="604">
        <v>0</v>
      </c>
      <c r="AG272" s="604" t="e">
        <v>#N/A</v>
      </c>
    </row>
    <row r="273" spans="1:33" ht="15">
      <c r="B273" s="603">
        <v>250</v>
      </c>
      <c r="C273" s="603" t="s">
        <v>62</v>
      </c>
      <c r="D273" s="603" t="s">
        <v>1160</v>
      </c>
      <c r="E273" s="603" t="s">
        <v>312</v>
      </c>
      <c r="F273" s="603" t="s">
        <v>313</v>
      </c>
      <c r="G273" s="603" t="s">
        <v>399</v>
      </c>
      <c r="H273" s="603" t="s">
        <v>61</v>
      </c>
      <c r="I273" s="603" t="s">
        <v>316</v>
      </c>
      <c r="J273" s="603" t="s">
        <v>361</v>
      </c>
      <c r="K273" s="603" t="s">
        <v>400</v>
      </c>
      <c r="L273" s="603" t="s">
        <v>319</v>
      </c>
      <c r="M273" s="603" t="s">
        <v>1161</v>
      </c>
      <c r="N273" s="603" t="s">
        <v>231</v>
      </c>
      <c r="O273" s="603">
        <v>32</v>
      </c>
      <c r="P273" s="603" t="s">
        <v>1162</v>
      </c>
      <c r="Q273" s="603" t="s">
        <v>403</v>
      </c>
      <c r="R273" s="603" t="s">
        <v>404</v>
      </c>
      <c r="S273" s="603" t="s">
        <v>403</v>
      </c>
      <c r="T273" s="603" t="s">
        <v>405</v>
      </c>
      <c r="U273" s="603" t="s">
        <v>404</v>
      </c>
      <c r="V273" s="603" t="s">
        <v>324</v>
      </c>
      <c r="W273" s="603" t="s">
        <v>325</v>
      </c>
      <c r="X273" s="603" t="s">
        <v>326</v>
      </c>
      <c r="Y273" s="603" t="s">
        <v>327</v>
      </c>
      <c r="Z273" s="603" t="s">
        <v>328</v>
      </c>
      <c r="AA273" s="603" t="s">
        <v>329</v>
      </c>
      <c r="AB273" s="603" t="s">
        <v>313</v>
      </c>
      <c r="AC273" s="603" t="s">
        <v>331</v>
      </c>
      <c r="AD273" s="603" t="s">
        <v>332</v>
      </c>
      <c r="AE273" s="603" t="s">
        <v>333</v>
      </c>
      <c r="AF273" s="604">
        <v>0</v>
      </c>
      <c r="AG273" s="604" t="e">
        <v>#N/A</v>
      </c>
    </row>
    <row r="274" spans="1:33" ht="15">
      <c r="B274" s="603">
        <v>251</v>
      </c>
      <c r="C274" s="603" t="s">
        <v>62</v>
      </c>
      <c r="D274" s="603" t="s">
        <v>1163</v>
      </c>
      <c r="E274" s="603" t="s">
        <v>312</v>
      </c>
      <c r="F274" s="603" t="s">
        <v>313</v>
      </c>
      <c r="G274" s="603" t="s">
        <v>399</v>
      </c>
      <c r="H274" s="603" t="s">
        <v>61</v>
      </c>
      <c r="I274" s="603" t="s">
        <v>316</v>
      </c>
      <c r="J274" s="603" t="s">
        <v>361</v>
      </c>
      <c r="K274" s="603" t="s">
        <v>400</v>
      </c>
      <c r="L274" s="603" t="s">
        <v>319</v>
      </c>
      <c r="M274" s="603" t="s">
        <v>1164</v>
      </c>
      <c r="N274" s="603" t="s">
        <v>231</v>
      </c>
      <c r="O274" s="603">
        <v>32</v>
      </c>
      <c r="P274" s="603" t="s">
        <v>1165</v>
      </c>
      <c r="Q274" s="603" t="s">
        <v>403</v>
      </c>
      <c r="R274" s="603" t="s">
        <v>404</v>
      </c>
      <c r="S274" s="603" t="s">
        <v>403</v>
      </c>
      <c r="T274" s="603" t="s">
        <v>405</v>
      </c>
      <c r="U274" s="603" t="s">
        <v>404</v>
      </c>
      <c r="V274" s="603" t="s">
        <v>324</v>
      </c>
      <c r="W274" s="603" t="s">
        <v>325</v>
      </c>
      <c r="X274" s="603" t="s">
        <v>326</v>
      </c>
      <c r="Y274" s="603" t="s">
        <v>327</v>
      </c>
      <c r="Z274" s="603" t="s">
        <v>328</v>
      </c>
      <c r="AA274" s="603" t="s">
        <v>329</v>
      </c>
      <c r="AB274" s="603" t="s">
        <v>394</v>
      </c>
      <c r="AC274" s="603" t="s">
        <v>331</v>
      </c>
      <c r="AD274" s="603" t="s">
        <v>332</v>
      </c>
      <c r="AE274" s="603" t="s">
        <v>333</v>
      </c>
      <c r="AF274" s="604">
        <v>0</v>
      </c>
      <c r="AG274" s="604" t="e">
        <v>#N/A</v>
      </c>
    </row>
    <row r="275" spans="1:33" ht="15">
      <c r="B275" s="603">
        <v>252</v>
      </c>
      <c r="C275" s="603" t="s">
        <v>40</v>
      </c>
      <c r="D275" s="603" t="s">
        <v>1166</v>
      </c>
      <c r="E275" s="603" t="s">
        <v>312</v>
      </c>
      <c r="F275" s="603" t="s">
        <v>313</v>
      </c>
      <c r="G275" s="603" t="s">
        <v>380</v>
      </c>
      <c r="H275" s="603" t="s">
        <v>39</v>
      </c>
      <c r="I275" s="603" t="s">
        <v>316</v>
      </c>
      <c r="J275" s="603" t="s">
        <v>381</v>
      </c>
      <c r="K275" s="603" t="s">
        <v>39</v>
      </c>
      <c r="L275" s="603" t="s">
        <v>319</v>
      </c>
      <c r="M275" s="603" t="s">
        <v>1167</v>
      </c>
      <c r="N275" s="603" t="s">
        <v>236</v>
      </c>
      <c r="O275" s="603">
        <v>32</v>
      </c>
      <c r="P275" s="603" t="s">
        <v>1168</v>
      </c>
      <c r="Q275" s="603" t="s">
        <v>384</v>
      </c>
      <c r="R275" s="603" t="s">
        <v>385</v>
      </c>
      <c r="S275" s="603" t="s">
        <v>384</v>
      </c>
      <c r="T275" s="603" t="s">
        <v>324</v>
      </c>
      <c r="U275" s="603" t="s">
        <v>385</v>
      </c>
      <c r="V275" s="603" t="s">
        <v>324</v>
      </c>
      <c r="W275" s="603" t="s">
        <v>325</v>
      </c>
      <c r="X275" s="603" t="s">
        <v>326</v>
      </c>
      <c r="Y275" s="603" t="s">
        <v>328</v>
      </c>
      <c r="Z275" s="603" t="s">
        <v>328</v>
      </c>
      <c r="AA275" s="603" t="s">
        <v>343</v>
      </c>
      <c r="AB275" s="603" t="s">
        <v>325</v>
      </c>
      <c r="AC275" s="603" t="s">
        <v>331</v>
      </c>
      <c r="AD275" s="603" t="s">
        <v>332</v>
      </c>
      <c r="AE275" s="603" t="s">
        <v>333</v>
      </c>
      <c r="AF275" s="604" t="e">
        <v>#N/A</v>
      </c>
      <c r="AG275" s="604">
        <v>0</v>
      </c>
    </row>
    <row r="276" spans="1:33" ht="15">
      <c r="B276" s="603">
        <v>253</v>
      </c>
      <c r="C276" s="603" t="s">
        <v>62</v>
      </c>
      <c r="D276" s="603" t="s">
        <v>1169</v>
      </c>
      <c r="E276" s="603" t="s">
        <v>312</v>
      </c>
      <c r="F276" s="603" t="s">
        <v>313</v>
      </c>
      <c r="G276" s="603" t="s">
        <v>399</v>
      </c>
      <c r="H276" s="603" t="s">
        <v>61</v>
      </c>
      <c r="I276" s="603" t="s">
        <v>316</v>
      </c>
      <c r="J276" s="603" t="s">
        <v>361</v>
      </c>
      <c r="K276" s="603" t="s">
        <v>400</v>
      </c>
      <c r="L276" s="603" t="s">
        <v>319</v>
      </c>
      <c r="M276" s="603" t="s">
        <v>1170</v>
      </c>
      <c r="N276" s="603" t="s">
        <v>231</v>
      </c>
      <c r="O276" s="603">
        <v>32</v>
      </c>
      <c r="P276" s="603" t="s">
        <v>1171</v>
      </c>
      <c r="Q276" s="603" t="s">
        <v>403</v>
      </c>
      <c r="R276" s="603" t="s">
        <v>404</v>
      </c>
      <c r="S276" s="603" t="s">
        <v>403</v>
      </c>
      <c r="T276" s="603" t="s">
        <v>405</v>
      </c>
      <c r="U276" s="603" t="s">
        <v>404</v>
      </c>
      <c r="V276" s="603" t="s">
        <v>324</v>
      </c>
      <c r="W276" s="603" t="s">
        <v>325</v>
      </c>
      <c r="X276" s="603" t="s">
        <v>326</v>
      </c>
      <c r="Y276" s="603" t="s">
        <v>327</v>
      </c>
      <c r="Z276" s="603" t="s">
        <v>328</v>
      </c>
      <c r="AA276" s="603" t="s">
        <v>329</v>
      </c>
      <c r="AB276" s="603" t="s">
        <v>407</v>
      </c>
      <c r="AC276" s="603" t="s">
        <v>331</v>
      </c>
      <c r="AD276" s="603" t="s">
        <v>332</v>
      </c>
      <c r="AE276" s="603" t="s">
        <v>333</v>
      </c>
      <c r="AF276" s="604">
        <v>0</v>
      </c>
      <c r="AG276" s="604" t="e">
        <v>#N/A</v>
      </c>
    </row>
    <row r="277" spans="1:33" ht="15">
      <c r="B277" s="603">
        <v>254</v>
      </c>
      <c r="C277" s="603" t="s">
        <v>47</v>
      </c>
      <c r="D277" s="603" t="s">
        <v>1172</v>
      </c>
      <c r="E277" s="603" t="s">
        <v>312</v>
      </c>
      <c r="F277" s="603" t="s">
        <v>313</v>
      </c>
      <c r="G277" s="603" t="s">
        <v>423</v>
      </c>
      <c r="H277" s="603" t="s">
        <v>46</v>
      </c>
      <c r="I277" s="603" t="s">
        <v>316</v>
      </c>
      <c r="J277" s="603" t="s">
        <v>337</v>
      </c>
      <c r="K277" s="603" t="s">
        <v>424</v>
      </c>
      <c r="L277" s="603" t="s">
        <v>319</v>
      </c>
      <c r="M277" s="603" t="s">
        <v>1173</v>
      </c>
      <c r="N277" s="603" t="s">
        <v>236</v>
      </c>
      <c r="O277" s="603">
        <v>32</v>
      </c>
      <c r="P277" s="603" t="s">
        <v>1174</v>
      </c>
      <c r="Q277" s="603" t="s">
        <v>427</v>
      </c>
      <c r="R277" s="603" t="s">
        <v>428</v>
      </c>
      <c r="S277" s="603" t="s">
        <v>427</v>
      </c>
      <c r="T277" s="603" t="s">
        <v>324</v>
      </c>
      <c r="U277" s="603" t="s">
        <v>428</v>
      </c>
      <c r="V277" s="603" t="s">
        <v>324</v>
      </c>
      <c r="W277" s="603" t="s">
        <v>325</v>
      </c>
      <c r="X277" s="603" t="s">
        <v>326</v>
      </c>
      <c r="Y277" s="603" t="s">
        <v>328</v>
      </c>
      <c r="Z277" s="603" t="s">
        <v>328</v>
      </c>
      <c r="AA277" s="603" t="s">
        <v>406</v>
      </c>
      <c r="AB277" s="603" t="s">
        <v>330</v>
      </c>
      <c r="AC277" s="603" t="s">
        <v>331</v>
      </c>
      <c r="AD277" s="603" t="s">
        <v>332</v>
      </c>
      <c r="AE277" s="603" t="s">
        <v>333</v>
      </c>
      <c r="AF277" s="604" t="e">
        <v>#N/A</v>
      </c>
      <c r="AG277" s="604">
        <v>0</v>
      </c>
    </row>
    <row r="278" spans="1:33" ht="15">
      <c r="B278" s="603">
        <v>255</v>
      </c>
      <c r="C278" s="603" t="s">
        <v>62</v>
      </c>
      <c r="D278" s="603" t="s">
        <v>1175</v>
      </c>
      <c r="E278" s="603" t="s">
        <v>312</v>
      </c>
      <c r="F278" s="603" t="s">
        <v>313</v>
      </c>
      <c r="G278" s="603" t="s">
        <v>399</v>
      </c>
      <c r="H278" s="603" t="s">
        <v>61</v>
      </c>
      <c r="I278" s="603" t="s">
        <v>316</v>
      </c>
      <c r="J278" s="603" t="s">
        <v>361</v>
      </c>
      <c r="K278" s="603" t="s">
        <v>400</v>
      </c>
      <c r="L278" s="603" t="s">
        <v>319</v>
      </c>
      <c r="M278" s="603" t="s">
        <v>1176</v>
      </c>
      <c r="N278" s="603" t="s">
        <v>231</v>
      </c>
      <c r="O278" s="603">
        <v>32</v>
      </c>
      <c r="P278" s="603" t="s">
        <v>1177</v>
      </c>
      <c r="Q278" s="603" t="s">
        <v>403</v>
      </c>
      <c r="R278" s="603" t="s">
        <v>404</v>
      </c>
      <c r="S278" s="603" t="s">
        <v>403</v>
      </c>
      <c r="T278" s="603" t="s">
        <v>405</v>
      </c>
      <c r="U278" s="603" t="s">
        <v>404</v>
      </c>
      <c r="V278" s="603" t="s">
        <v>324</v>
      </c>
      <c r="W278" s="603" t="s">
        <v>325</v>
      </c>
      <c r="X278" s="603" t="s">
        <v>326</v>
      </c>
      <c r="Y278" s="603" t="s">
        <v>327</v>
      </c>
      <c r="Z278" s="603" t="s">
        <v>328</v>
      </c>
      <c r="AA278" s="603" t="s">
        <v>329</v>
      </c>
      <c r="AB278" s="603" t="s">
        <v>411</v>
      </c>
      <c r="AC278" s="603" t="s">
        <v>331</v>
      </c>
      <c r="AD278" s="603" t="s">
        <v>332</v>
      </c>
      <c r="AE278" s="603" t="s">
        <v>333</v>
      </c>
      <c r="AF278" s="604">
        <v>0</v>
      </c>
      <c r="AG278" s="604" t="e">
        <v>#N/A</v>
      </c>
    </row>
    <row r="279" spans="1:33" ht="15">
      <c r="B279" s="603">
        <v>256</v>
      </c>
      <c r="C279" s="603" t="s">
        <v>62</v>
      </c>
      <c r="D279" s="603" t="s">
        <v>1178</v>
      </c>
      <c r="E279" s="603" t="s">
        <v>312</v>
      </c>
      <c r="F279" s="603" t="s">
        <v>313</v>
      </c>
      <c r="G279" s="603" t="s">
        <v>399</v>
      </c>
      <c r="H279" s="603" t="s">
        <v>61</v>
      </c>
      <c r="I279" s="603" t="s">
        <v>316</v>
      </c>
      <c r="J279" s="603" t="s">
        <v>361</v>
      </c>
      <c r="K279" s="603" t="s">
        <v>400</v>
      </c>
      <c r="L279" s="603" t="s">
        <v>319</v>
      </c>
      <c r="M279" s="603" t="s">
        <v>1179</v>
      </c>
      <c r="N279" s="603" t="s">
        <v>231</v>
      </c>
      <c r="O279" s="603">
        <v>32</v>
      </c>
      <c r="P279" s="603" t="s">
        <v>1180</v>
      </c>
      <c r="Q279" s="603" t="s">
        <v>403</v>
      </c>
      <c r="R279" s="603" t="s">
        <v>404</v>
      </c>
      <c r="S279" s="603" t="s">
        <v>403</v>
      </c>
      <c r="T279" s="603" t="s">
        <v>405</v>
      </c>
      <c r="U279" s="603" t="s">
        <v>404</v>
      </c>
      <c r="V279" s="603" t="s">
        <v>324</v>
      </c>
      <c r="W279" s="603" t="s">
        <v>325</v>
      </c>
      <c r="X279" s="603" t="s">
        <v>326</v>
      </c>
      <c r="Y279" s="603" t="s">
        <v>327</v>
      </c>
      <c r="Z279" s="603" t="s">
        <v>328</v>
      </c>
      <c r="AA279" s="603" t="s">
        <v>329</v>
      </c>
      <c r="AB279" s="603" t="s">
        <v>415</v>
      </c>
      <c r="AC279" s="603" t="s">
        <v>331</v>
      </c>
      <c r="AD279" s="603" t="s">
        <v>332</v>
      </c>
      <c r="AE279" s="603" t="s">
        <v>333</v>
      </c>
      <c r="AF279" s="604">
        <v>0</v>
      </c>
      <c r="AG279" s="604" t="e">
        <v>#N/A</v>
      </c>
    </row>
    <row r="280" spans="1:33" s="605" customFormat="1" ht="15">
      <c r="A280" s="605" t="s">
        <v>587</v>
      </c>
      <c r="B280" s="606">
        <v>257</v>
      </c>
      <c r="C280" s="606" t="s">
        <v>47</v>
      </c>
      <c r="D280" s="606" t="s">
        <v>273</v>
      </c>
      <c r="E280" s="606" t="s">
        <v>312</v>
      </c>
      <c r="F280" s="606" t="s">
        <v>313</v>
      </c>
      <c r="G280" s="606" t="s">
        <v>423</v>
      </c>
      <c r="H280" s="606" t="s">
        <v>46</v>
      </c>
      <c r="I280" s="606" t="s">
        <v>316</v>
      </c>
      <c r="J280" s="606" t="s">
        <v>337</v>
      </c>
      <c r="K280" s="606" t="s">
        <v>424</v>
      </c>
      <c r="L280" s="606" t="s">
        <v>319</v>
      </c>
      <c r="M280" s="606" t="s">
        <v>274</v>
      </c>
      <c r="N280" s="606" t="s">
        <v>236</v>
      </c>
      <c r="O280" s="606">
        <v>32</v>
      </c>
      <c r="P280" s="606" t="s">
        <v>1181</v>
      </c>
      <c r="Q280" s="606" t="s">
        <v>427</v>
      </c>
      <c r="R280" s="606" t="s">
        <v>428</v>
      </c>
      <c r="S280" s="606" t="s">
        <v>427</v>
      </c>
      <c r="T280" s="606" t="s">
        <v>324</v>
      </c>
      <c r="U280" s="606" t="s">
        <v>428</v>
      </c>
      <c r="V280" s="606" t="s">
        <v>324</v>
      </c>
      <c r="W280" s="606" t="s">
        <v>325</v>
      </c>
      <c r="X280" s="606" t="s">
        <v>326</v>
      </c>
      <c r="Y280" s="606" t="s">
        <v>328</v>
      </c>
      <c r="Z280" s="606" t="s">
        <v>328</v>
      </c>
      <c r="AA280" s="606" t="s">
        <v>343</v>
      </c>
      <c r="AB280" s="606" t="s">
        <v>347</v>
      </c>
      <c r="AC280" s="606" t="s">
        <v>331</v>
      </c>
      <c r="AD280" s="606" t="s">
        <v>332</v>
      </c>
      <c r="AE280" s="606" t="s">
        <v>333</v>
      </c>
      <c r="AF280" s="607">
        <v>3.2800000000000003E-2</v>
      </c>
      <c r="AG280" s="607"/>
    </row>
    <row r="281" spans="1:33" ht="15">
      <c r="B281" s="603">
        <v>258</v>
      </c>
      <c r="C281" s="603" t="s">
        <v>47</v>
      </c>
      <c r="D281" s="603" t="s">
        <v>1182</v>
      </c>
      <c r="E281" s="603" t="s">
        <v>312</v>
      </c>
      <c r="F281" s="603" t="s">
        <v>313</v>
      </c>
      <c r="G281" s="603" t="s">
        <v>423</v>
      </c>
      <c r="H281" s="603" t="s">
        <v>46</v>
      </c>
      <c r="I281" s="603" t="s">
        <v>316</v>
      </c>
      <c r="J281" s="603" t="s">
        <v>337</v>
      </c>
      <c r="K281" s="603" t="s">
        <v>424</v>
      </c>
      <c r="L281" s="603" t="s">
        <v>319</v>
      </c>
      <c r="M281" s="603" t="s">
        <v>1183</v>
      </c>
      <c r="N281" s="603" t="s">
        <v>236</v>
      </c>
      <c r="O281" s="603">
        <v>32</v>
      </c>
      <c r="P281" s="603" t="s">
        <v>1184</v>
      </c>
      <c r="Q281" s="603" t="s">
        <v>427</v>
      </c>
      <c r="R281" s="603" t="s">
        <v>428</v>
      </c>
      <c r="S281" s="603" t="s">
        <v>427</v>
      </c>
      <c r="T281" s="603" t="s">
        <v>324</v>
      </c>
      <c r="U281" s="603" t="s">
        <v>428</v>
      </c>
      <c r="V281" s="603" t="s">
        <v>324</v>
      </c>
      <c r="W281" s="603" t="s">
        <v>325</v>
      </c>
      <c r="X281" s="603" t="s">
        <v>326</v>
      </c>
      <c r="Y281" s="603" t="s">
        <v>328</v>
      </c>
      <c r="Z281" s="603" t="s">
        <v>328</v>
      </c>
      <c r="AA281" s="603" t="s">
        <v>343</v>
      </c>
      <c r="AB281" s="603" t="s">
        <v>354</v>
      </c>
      <c r="AC281" s="603" t="s">
        <v>331</v>
      </c>
      <c r="AD281" s="603" t="s">
        <v>332</v>
      </c>
      <c r="AE281" s="603" t="s">
        <v>333</v>
      </c>
      <c r="AF281" s="604" t="e">
        <v>#N/A</v>
      </c>
      <c r="AG281" s="604">
        <v>0</v>
      </c>
    </row>
    <row r="282" spans="1:33" ht="15">
      <c r="B282" s="603">
        <v>259</v>
      </c>
      <c r="C282" s="603" t="s">
        <v>62</v>
      </c>
      <c r="D282" s="603" t="s">
        <v>1185</v>
      </c>
      <c r="E282" s="603" t="s">
        <v>312</v>
      </c>
      <c r="F282" s="603" t="s">
        <v>313</v>
      </c>
      <c r="G282" s="603" t="s">
        <v>399</v>
      </c>
      <c r="H282" s="603" t="s">
        <v>61</v>
      </c>
      <c r="I282" s="603" t="s">
        <v>316</v>
      </c>
      <c r="J282" s="603" t="s">
        <v>361</v>
      </c>
      <c r="K282" s="603" t="s">
        <v>400</v>
      </c>
      <c r="L282" s="603" t="s">
        <v>319</v>
      </c>
      <c r="M282" s="603" t="s">
        <v>1186</v>
      </c>
      <c r="N282" s="603" t="s">
        <v>231</v>
      </c>
      <c r="O282" s="603">
        <v>32</v>
      </c>
      <c r="P282" s="603" t="s">
        <v>1187</v>
      </c>
      <c r="Q282" s="603" t="s">
        <v>403</v>
      </c>
      <c r="R282" s="603" t="s">
        <v>404</v>
      </c>
      <c r="S282" s="603" t="s">
        <v>403</v>
      </c>
      <c r="T282" s="603" t="s">
        <v>405</v>
      </c>
      <c r="U282" s="603" t="s">
        <v>404</v>
      </c>
      <c r="V282" s="603" t="s">
        <v>324</v>
      </c>
      <c r="W282" s="603" t="s">
        <v>325</v>
      </c>
      <c r="X282" s="603" t="s">
        <v>326</v>
      </c>
      <c r="Y282" s="603" t="s">
        <v>327</v>
      </c>
      <c r="Z282" s="603" t="s">
        <v>328</v>
      </c>
      <c r="AA282" s="603" t="s">
        <v>329</v>
      </c>
      <c r="AB282" s="603" t="s">
        <v>325</v>
      </c>
      <c r="AC282" s="603" t="s">
        <v>331</v>
      </c>
      <c r="AD282" s="603" t="s">
        <v>332</v>
      </c>
      <c r="AE282" s="603" t="s">
        <v>333</v>
      </c>
      <c r="AF282" s="604">
        <v>0</v>
      </c>
      <c r="AG282" s="604" t="e">
        <v>#N/A</v>
      </c>
    </row>
    <row r="283" spans="1:33" ht="15">
      <c r="B283" s="603">
        <v>260</v>
      </c>
      <c r="C283" s="603" t="s">
        <v>429</v>
      </c>
      <c r="D283" s="603" t="s">
        <v>1188</v>
      </c>
      <c r="E283" s="603" t="s">
        <v>312</v>
      </c>
      <c r="F283" s="603" t="s">
        <v>313</v>
      </c>
      <c r="G283" s="603" t="s">
        <v>431</v>
      </c>
      <c r="H283" s="603" t="s">
        <v>432</v>
      </c>
      <c r="I283" s="603" t="s">
        <v>316</v>
      </c>
      <c r="J283" s="603" t="s">
        <v>433</v>
      </c>
      <c r="K283" s="603" t="s">
        <v>434</v>
      </c>
      <c r="L283" s="603" t="s">
        <v>319</v>
      </c>
      <c r="M283" s="603" t="s">
        <v>1189</v>
      </c>
      <c r="N283" s="603" t="s">
        <v>236</v>
      </c>
      <c r="O283" s="603">
        <v>32</v>
      </c>
      <c r="P283" s="603" t="s">
        <v>1190</v>
      </c>
      <c r="Q283" s="603" t="s">
        <v>437</v>
      </c>
      <c r="R283" s="603" t="s">
        <v>438</v>
      </c>
      <c r="S283" s="603" t="s">
        <v>437</v>
      </c>
      <c r="T283" s="603" t="s">
        <v>324</v>
      </c>
      <c r="U283" s="603" t="s">
        <v>438</v>
      </c>
      <c r="V283" s="603" t="s">
        <v>324</v>
      </c>
      <c r="W283" s="603" t="s">
        <v>325</v>
      </c>
      <c r="X283" s="603" t="s">
        <v>326</v>
      </c>
      <c r="Y283" s="603" t="s">
        <v>439</v>
      </c>
      <c r="Z283" s="603" t="s">
        <v>439</v>
      </c>
      <c r="AA283" s="603" t="s">
        <v>343</v>
      </c>
      <c r="AB283" s="603" t="s">
        <v>326</v>
      </c>
      <c r="AC283" s="603" t="s">
        <v>331</v>
      </c>
      <c r="AD283" s="603" t="s">
        <v>332</v>
      </c>
      <c r="AE283" s="603" t="s">
        <v>333</v>
      </c>
      <c r="AF283" s="604" t="e">
        <v>#N/A</v>
      </c>
      <c r="AG283" s="604">
        <v>0</v>
      </c>
    </row>
    <row r="284" spans="1:33" ht="15">
      <c r="B284" s="603">
        <v>261</v>
      </c>
      <c r="C284" s="603" t="s">
        <v>62</v>
      </c>
      <c r="D284" s="603" t="s">
        <v>1191</v>
      </c>
      <c r="E284" s="603" t="s">
        <v>312</v>
      </c>
      <c r="F284" s="603" t="s">
        <v>313</v>
      </c>
      <c r="G284" s="603" t="s">
        <v>399</v>
      </c>
      <c r="H284" s="603" t="s">
        <v>61</v>
      </c>
      <c r="I284" s="603" t="s">
        <v>316</v>
      </c>
      <c r="J284" s="603" t="s">
        <v>361</v>
      </c>
      <c r="K284" s="603" t="s">
        <v>400</v>
      </c>
      <c r="L284" s="603" t="s">
        <v>319</v>
      </c>
      <c r="M284" s="603" t="s">
        <v>1192</v>
      </c>
      <c r="N284" s="603" t="s">
        <v>231</v>
      </c>
      <c r="O284" s="603">
        <v>32</v>
      </c>
      <c r="P284" s="603" t="s">
        <v>1193</v>
      </c>
      <c r="Q284" s="603" t="s">
        <v>403</v>
      </c>
      <c r="R284" s="603" t="s">
        <v>404</v>
      </c>
      <c r="S284" s="603" t="s">
        <v>403</v>
      </c>
      <c r="T284" s="603" t="s">
        <v>405</v>
      </c>
      <c r="U284" s="603" t="s">
        <v>404</v>
      </c>
      <c r="V284" s="603" t="s">
        <v>324</v>
      </c>
      <c r="W284" s="603" t="s">
        <v>325</v>
      </c>
      <c r="X284" s="603" t="s">
        <v>326</v>
      </c>
      <c r="Y284" s="603" t="s">
        <v>327</v>
      </c>
      <c r="Z284" s="603" t="s">
        <v>328</v>
      </c>
      <c r="AA284" s="603" t="s">
        <v>329</v>
      </c>
      <c r="AB284" s="603" t="s">
        <v>330</v>
      </c>
      <c r="AC284" s="603" t="s">
        <v>331</v>
      </c>
      <c r="AD284" s="603" t="s">
        <v>332</v>
      </c>
      <c r="AE284" s="603" t="s">
        <v>333</v>
      </c>
      <c r="AF284" s="604">
        <v>0</v>
      </c>
      <c r="AG284" s="604" t="e">
        <v>#N/A</v>
      </c>
    </row>
    <row r="285" spans="1:33" ht="15">
      <c r="B285" s="603">
        <v>262</v>
      </c>
      <c r="C285" s="603" t="s">
        <v>429</v>
      </c>
      <c r="D285" s="603" t="s">
        <v>1194</v>
      </c>
      <c r="E285" s="603" t="s">
        <v>312</v>
      </c>
      <c r="F285" s="603" t="s">
        <v>313</v>
      </c>
      <c r="G285" s="603" t="s">
        <v>431</v>
      </c>
      <c r="H285" s="603" t="s">
        <v>432</v>
      </c>
      <c r="I285" s="603" t="s">
        <v>316</v>
      </c>
      <c r="J285" s="603" t="s">
        <v>433</v>
      </c>
      <c r="K285" s="603" t="s">
        <v>434</v>
      </c>
      <c r="L285" s="603" t="s">
        <v>319</v>
      </c>
      <c r="M285" s="603" t="s">
        <v>1195</v>
      </c>
      <c r="N285" s="603" t="s">
        <v>236</v>
      </c>
      <c r="O285" s="603">
        <v>32</v>
      </c>
      <c r="P285" s="603" t="s">
        <v>1196</v>
      </c>
      <c r="Q285" s="603" t="s">
        <v>437</v>
      </c>
      <c r="R285" s="603" t="s">
        <v>438</v>
      </c>
      <c r="S285" s="603" t="s">
        <v>437</v>
      </c>
      <c r="T285" s="603" t="s">
        <v>324</v>
      </c>
      <c r="U285" s="603" t="s">
        <v>438</v>
      </c>
      <c r="V285" s="603" t="s">
        <v>324</v>
      </c>
      <c r="W285" s="603" t="s">
        <v>325</v>
      </c>
      <c r="X285" s="603" t="s">
        <v>326</v>
      </c>
      <c r="Y285" s="603" t="s">
        <v>439</v>
      </c>
      <c r="Z285" s="603" t="s">
        <v>439</v>
      </c>
      <c r="AA285" s="603" t="s">
        <v>343</v>
      </c>
      <c r="AB285" s="603" t="s">
        <v>313</v>
      </c>
      <c r="AC285" s="603" t="s">
        <v>331</v>
      </c>
      <c r="AD285" s="603" t="s">
        <v>332</v>
      </c>
      <c r="AE285" s="603" t="s">
        <v>333</v>
      </c>
      <c r="AF285" s="604" t="e">
        <v>#N/A</v>
      </c>
      <c r="AG285" s="604">
        <v>0</v>
      </c>
    </row>
    <row r="286" spans="1:33" ht="15">
      <c r="B286" s="603">
        <v>263</v>
      </c>
      <c r="C286" s="603" t="s">
        <v>62</v>
      </c>
      <c r="D286" s="603" t="s">
        <v>1197</v>
      </c>
      <c r="E286" s="603" t="s">
        <v>312</v>
      </c>
      <c r="F286" s="603" t="s">
        <v>313</v>
      </c>
      <c r="G286" s="603" t="s">
        <v>399</v>
      </c>
      <c r="H286" s="603" t="s">
        <v>61</v>
      </c>
      <c r="I286" s="603" t="s">
        <v>316</v>
      </c>
      <c r="J286" s="603" t="s">
        <v>361</v>
      </c>
      <c r="K286" s="603" t="s">
        <v>400</v>
      </c>
      <c r="L286" s="603" t="s">
        <v>319</v>
      </c>
      <c r="M286" s="603" t="s">
        <v>1198</v>
      </c>
      <c r="N286" s="603" t="s">
        <v>231</v>
      </c>
      <c r="O286" s="603">
        <v>32</v>
      </c>
      <c r="P286" s="603" t="s">
        <v>1199</v>
      </c>
      <c r="Q286" s="603" t="s">
        <v>403</v>
      </c>
      <c r="R286" s="603" t="s">
        <v>404</v>
      </c>
      <c r="S286" s="603" t="s">
        <v>403</v>
      </c>
      <c r="T286" s="603" t="s">
        <v>405</v>
      </c>
      <c r="U286" s="603" t="s">
        <v>404</v>
      </c>
      <c r="V286" s="603" t="s">
        <v>324</v>
      </c>
      <c r="W286" s="603" t="s">
        <v>325</v>
      </c>
      <c r="X286" s="603" t="s">
        <v>326</v>
      </c>
      <c r="Y286" s="603" t="s">
        <v>327</v>
      </c>
      <c r="Z286" s="603" t="s">
        <v>328</v>
      </c>
      <c r="AA286" s="603" t="s">
        <v>329</v>
      </c>
      <c r="AB286" s="603" t="s">
        <v>347</v>
      </c>
      <c r="AC286" s="603" t="s">
        <v>331</v>
      </c>
      <c r="AD286" s="603" t="s">
        <v>332</v>
      </c>
      <c r="AE286" s="603" t="s">
        <v>333</v>
      </c>
      <c r="AF286" s="604">
        <v>0</v>
      </c>
      <c r="AG286" s="604" t="e">
        <v>#N/A</v>
      </c>
    </row>
    <row r="287" spans="1:33" ht="15">
      <c r="B287" s="603">
        <v>264</v>
      </c>
      <c r="C287" s="603" t="s">
        <v>429</v>
      </c>
      <c r="D287" s="603" t="s">
        <v>1200</v>
      </c>
      <c r="E287" s="603" t="s">
        <v>312</v>
      </c>
      <c r="F287" s="603" t="s">
        <v>313</v>
      </c>
      <c r="G287" s="603" t="s">
        <v>431</v>
      </c>
      <c r="H287" s="603" t="s">
        <v>432</v>
      </c>
      <c r="I287" s="603" t="s">
        <v>388</v>
      </c>
      <c r="J287" s="603" t="s">
        <v>433</v>
      </c>
      <c r="K287" s="603" t="s">
        <v>434</v>
      </c>
      <c r="L287" s="603" t="s">
        <v>319</v>
      </c>
      <c r="M287" s="603" t="s">
        <v>1201</v>
      </c>
      <c r="N287" s="603" t="s">
        <v>236</v>
      </c>
      <c r="O287" s="603">
        <v>31</v>
      </c>
      <c r="P287" s="603" t="s">
        <v>1202</v>
      </c>
      <c r="Q287" s="603" t="s">
        <v>437</v>
      </c>
      <c r="R287" s="603" t="s">
        <v>438</v>
      </c>
      <c r="S287" s="603" t="s">
        <v>437</v>
      </c>
      <c r="T287" s="603" t="s">
        <v>324</v>
      </c>
      <c r="U287" s="603" t="s">
        <v>438</v>
      </c>
      <c r="V287" s="603" t="s">
        <v>324</v>
      </c>
      <c r="W287" s="603" t="s">
        <v>325</v>
      </c>
      <c r="X287" s="603" t="s">
        <v>326</v>
      </c>
      <c r="Y287" s="603" t="s">
        <v>439</v>
      </c>
      <c r="Z287" s="603" t="s">
        <v>439</v>
      </c>
      <c r="AA287" s="603" t="s">
        <v>343</v>
      </c>
      <c r="AB287" s="603" t="s">
        <v>394</v>
      </c>
      <c r="AC287" s="603" t="s">
        <v>331</v>
      </c>
      <c r="AD287" s="603" t="s">
        <v>332</v>
      </c>
      <c r="AE287" s="603" t="s">
        <v>333</v>
      </c>
      <c r="AF287" s="604" t="e">
        <v>#N/A</v>
      </c>
      <c r="AG287" s="604">
        <v>0</v>
      </c>
    </row>
    <row r="288" spans="1:33" ht="15">
      <c r="B288" s="603">
        <v>265</v>
      </c>
      <c r="C288" s="603" t="s">
        <v>62</v>
      </c>
      <c r="D288" s="603" t="s">
        <v>1203</v>
      </c>
      <c r="E288" s="603" t="s">
        <v>312</v>
      </c>
      <c r="F288" s="603" t="s">
        <v>313</v>
      </c>
      <c r="G288" s="603" t="s">
        <v>399</v>
      </c>
      <c r="H288" s="603" t="s">
        <v>61</v>
      </c>
      <c r="I288" s="603" t="s">
        <v>316</v>
      </c>
      <c r="J288" s="603" t="s">
        <v>361</v>
      </c>
      <c r="K288" s="603" t="s">
        <v>400</v>
      </c>
      <c r="L288" s="603" t="s">
        <v>319</v>
      </c>
      <c r="M288" s="603" t="s">
        <v>1204</v>
      </c>
      <c r="N288" s="603" t="s">
        <v>231</v>
      </c>
      <c r="O288" s="603">
        <v>32</v>
      </c>
      <c r="P288" s="603" t="s">
        <v>1205</v>
      </c>
      <c r="Q288" s="603" t="s">
        <v>403</v>
      </c>
      <c r="R288" s="603" t="s">
        <v>404</v>
      </c>
      <c r="S288" s="603" t="s">
        <v>403</v>
      </c>
      <c r="T288" s="603" t="s">
        <v>405</v>
      </c>
      <c r="U288" s="603" t="s">
        <v>404</v>
      </c>
      <c r="V288" s="603" t="s">
        <v>324</v>
      </c>
      <c r="W288" s="603" t="s">
        <v>325</v>
      </c>
      <c r="X288" s="603" t="s">
        <v>326</v>
      </c>
      <c r="Y288" s="603" t="s">
        <v>327</v>
      </c>
      <c r="Z288" s="603" t="s">
        <v>328</v>
      </c>
      <c r="AA288" s="603" t="s">
        <v>329</v>
      </c>
      <c r="AB288" s="603" t="s">
        <v>354</v>
      </c>
      <c r="AC288" s="603" t="s">
        <v>331</v>
      </c>
      <c r="AD288" s="603" t="s">
        <v>332</v>
      </c>
      <c r="AE288" s="603" t="s">
        <v>333</v>
      </c>
      <c r="AF288" s="604">
        <v>0</v>
      </c>
      <c r="AG288" s="604" t="e">
        <v>#N/A</v>
      </c>
    </row>
    <row r="289" spans="2:33" ht="15">
      <c r="B289" s="603">
        <v>266</v>
      </c>
      <c r="C289" s="603" t="s">
        <v>47</v>
      </c>
      <c r="D289" s="603" t="s">
        <v>1206</v>
      </c>
      <c r="E289" s="603" t="s">
        <v>312</v>
      </c>
      <c r="F289" s="603" t="s">
        <v>313</v>
      </c>
      <c r="G289" s="603" t="s">
        <v>423</v>
      </c>
      <c r="H289" s="603" t="s">
        <v>46</v>
      </c>
      <c r="I289" s="603" t="s">
        <v>316</v>
      </c>
      <c r="J289" s="603" t="s">
        <v>337</v>
      </c>
      <c r="K289" s="603" t="s">
        <v>424</v>
      </c>
      <c r="L289" s="603" t="s">
        <v>319</v>
      </c>
      <c r="M289" s="603" t="s">
        <v>1207</v>
      </c>
      <c r="N289" s="603" t="s">
        <v>236</v>
      </c>
      <c r="O289" s="603">
        <v>32</v>
      </c>
      <c r="P289" s="603" t="s">
        <v>1208</v>
      </c>
      <c r="Q289" s="603" t="s">
        <v>427</v>
      </c>
      <c r="R289" s="603" t="s">
        <v>428</v>
      </c>
      <c r="S289" s="603" t="s">
        <v>427</v>
      </c>
      <c r="T289" s="603" t="s">
        <v>324</v>
      </c>
      <c r="U289" s="603" t="s">
        <v>428</v>
      </c>
      <c r="V289" s="603" t="s">
        <v>324</v>
      </c>
      <c r="W289" s="603" t="s">
        <v>325</v>
      </c>
      <c r="X289" s="603" t="s">
        <v>326</v>
      </c>
      <c r="Y289" s="603" t="s">
        <v>328</v>
      </c>
      <c r="Z289" s="603" t="s">
        <v>328</v>
      </c>
      <c r="AA289" s="603" t="s">
        <v>343</v>
      </c>
      <c r="AB289" s="603" t="s">
        <v>407</v>
      </c>
      <c r="AC289" s="603" t="s">
        <v>331</v>
      </c>
      <c r="AD289" s="603" t="s">
        <v>332</v>
      </c>
      <c r="AE289" s="603" t="s">
        <v>333</v>
      </c>
      <c r="AF289" s="604" t="e">
        <v>#N/A</v>
      </c>
      <c r="AG289" s="604">
        <v>0</v>
      </c>
    </row>
    <row r="290" spans="2:33" ht="15">
      <c r="B290" s="603">
        <v>267</v>
      </c>
      <c r="C290" s="603" t="s">
        <v>56</v>
      </c>
      <c r="D290" s="603" t="s">
        <v>1209</v>
      </c>
      <c r="E290" s="603" t="s">
        <v>312</v>
      </c>
      <c r="F290" s="603" t="s">
        <v>313</v>
      </c>
      <c r="G290" s="603" t="s">
        <v>521</v>
      </c>
      <c r="H290" s="603" t="s">
        <v>55</v>
      </c>
      <c r="I290" s="603" t="s">
        <v>316</v>
      </c>
      <c r="J290" s="603" t="s">
        <v>452</v>
      </c>
      <c r="K290" s="603" t="s">
        <v>522</v>
      </c>
      <c r="L290" s="603" t="s">
        <v>319</v>
      </c>
      <c r="M290" s="603" t="s">
        <v>1210</v>
      </c>
      <c r="N290" s="603" t="s">
        <v>231</v>
      </c>
      <c r="O290" s="603">
        <v>32</v>
      </c>
      <c r="P290" s="603" t="s">
        <v>1211</v>
      </c>
      <c r="Q290" s="603" t="s">
        <v>525</v>
      </c>
      <c r="R290" s="603" t="s">
        <v>526</v>
      </c>
      <c r="S290" s="603" t="s">
        <v>525</v>
      </c>
      <c r="T290" s="603" t="s">
        <v>324</v>
      </c>
      <c r="U290" s="603" t="s">
        <v>526</v>
      </c>
      <c r="V290" s="603" t="s">
        <v>324</v>
      </c>
      <c r="W290" s="603" t="s">
        <v>325</v>
      </c>
      <c r="X290" s="603" t="s">
        <v>326</v>
      </c>
      <c r="Y290" s="603" t="s">
        <v>327</v>
      </c>
      <c r="Z290" s="603" t="s">
        <v>328</v>
      </c>
      <c r="AA290" s="603" t="s">
        <v>329</v>
      </c>
      <c r="AB290" s="603" t="s">
        <v>326</v>
      </c>
      <c r="AC290" s="603" t="s">
        <v>331</v>
      </c>
      <c r="AD290" s="603" t="s">
        <v>332</v>
      </c>
      <c r="AE290" s="603" t="s">
        <v>333</v>
      </c>
      <c r="AF290" s="604">
        <v>0</v>
      </c>
      <c r="AG290" s="604" t="e">
        <v>#N/A</v>
      </c>
    </row>
    <row r="291" spans="2:33" ht="15">
      <c r="B291" s="603">
        <v>268</v>
      </c>
      <c r="C291" s="603" t="s">
        <v>590</v>
      </c>
      <c r="D291" s="603" t="s">
        <v>1212</v>
      </c>
      <c r="E291" s="603" t="s">
        <v>312</v>
      </c>
      <c r="F291" s="603" t="s">
        <v>313</v>
      </c>
      <c r="G291" s="603" t="s">
        <v>592</v>
      </c>
      <c r="H291" s="603" t="s">
        <v>246</v>
      </c>
      <c r="I291" s="603" t="s">
        <v>316</v>
      </c>
      <c r="J291" s="603" t="s">
        <v>593</v>
      </c>
      <c r="K291" s="603" t="s">
        <v>594</v>
      </c>
      <c r="L291" s="603" t="s">
        <v>319</v>
      </c>
      <c r="M291" s="603" t="s">
        <v>1213</v>
      </c>
      <c r="N291" s="603" t="s">
        <v>231</v>
      </c>
      <c r="O291" s="603">
        <v>32</v>
      </c>
      <c r="P291" s="603" t="s">
        <v>1214</v>
      </c>
      <c r="Q291" s="603" t="s">
        <v>597</v>
      </c>
      <c r="R291" s="603" t="s">
        <v>598</v>
      </c>
      <c r="S291" s="603" t="s">
        <v>597</v>
      </c>
      <c r="T291" s="603" t="s">
        <v>405</v>
      </c>
      <c r="U291" s="603" t="s">
        <v>598</v>
      </c>
      <c r="V291" s="603" t="s">
        <v>386</v>
      </c>
      <c r="W291" s="603" t="s">
        <v>325</v>
      </c>
      <c r="X291" s="603" t="s">
        <v>326</v>
      </c>
      <c r="Y291" s="603" t="s">
        <v>327</v>
      </c>
      <c r="Z291" s="603" t="s">
        <v>328</v>
      </c>
      <c r="AA291" s="603" t="s">
        <v>406</v>
      </c>
      <c r="AB291" s="603" t="s">
        <v>639</v>
      </c>
      <c r="AC291" s="603" t="s">
        <v>331</v>
      </c>
      <c r="AD291" s="603" t="s">
        <v>332</v>
      </c>
      <c r="AE291" s="603" t="s">
        <v>333</v>
      </c>
      <c r="AF291" s="604">
        <v>0</v>
      </c>
      <c r="AG291" s="604" t="e">
        <v>#N/A</v>
      </c>
    </row>
    <row r="292" spans="2:33" ht="15">
      <c r="B292" s="603">
        <v>269</v>
      </c>
      <c r="C292" s="603" t="s">
        <v>47</v>
      </c>
      <c r="D292" s="603" t="s">
        <v>1215</v>
      </c>
      <c r="E292" s="603" t="s">
        <v>312</v>
      </c>
      <c r="F292" s="603" t="s">
        <v>313</v>
      </c>
      <c r="G292" s="603" t="s">
        <v>423</v>
      </c>
      <c r="H292" s="603" t="s">
        <v>46</v>
      </c>
      <c r="I292" s="603" t="s">
        <v>316</v>
      </c>
      <c r="J292" s="603" t="s">
        <v>337</v>
      </c>
      <c r="K292" s="603" t="s">
        <v>424</v>
      </c>
      <c r="L292" s="603" t="s">
        <v>319</v>
      </c>
      <c r="M292" s="603" t="s">
        <v>1216</v>
      </c>
      <c r="N292" s="603" t="s">
        <v>236</v>
      </c>
      <c r="O292" s="603">
        <v>32</v>
      </c>
      <c r="P292" s="603" t="s">
        <v>1214</v>
      </c>
      <c r="Q292" s="603" t="s">
        <v>427</v>
      </c>
      <c r="R292" s="603" t="s">
        <v>428</v>
      </c>
      <c r="S292" s="603" t="s">
        <v>427</v>
      </c>
      <c r="T292" s="603" t="s">
        <v>324</v>
      </c>
      <c r="U292" s="603" t="s">
        <v>428</v>
      </c>
      <c r="V292" s="603" t="s">
        <v>324</v>
      </c>
      <c r="W292" s="603" t="s">
        <v>325</v>
      </c>
      <c r="X292" s="603" t="s">
        <v>326</v>
      </c>
      <c r="Y292" s="603" t="s">
        <v>328</v>
      </c>
      <c r="Z292" s="603" t="s">
        <v>328</v>
      </c>
      <c r="AA292" s="603" t="s">
        <v>343</v>
      </c>
      <c r="AB292" s="603" t="s">
        <v>411</v>
      </c>
      <c r="AC292" s="603" t="s">
        <v>331</v>
      </c>
      <c r="AD292" s="603" t="s">
        <v>332</v>
      </c>
      <c r="AE292" s="603" t="s">
        <v>333</v>
      </c>
      <c r="AF292" s="604" t="e">
        <v>#N/A</v>
      </c>
      <c r="AG292" s="604">
        <v>0</v>
      </c>
    </row>
    <row r="293" spans="2:33" ht="15">
      <c r="B293" s="603">
        <v>270</v>
      </c>
      <c r="C293" s="603" t="s">
        <v>590</v>
      </c>
      <c r="D293" s="603" t="s">
        <v>1217</v>
      </c>
      <c r="E293" s="603" t="s">
        <v>312</v>
      </c>
      <c r="F293" s="603" t="s">
        <v>313</v>
      </c>
      <c r="G293" s="603" t="s">
        <v>592</v>
      </c>
      <c r="H293" s="603" t="s">
        <v>246</v>
      </c>
      <c r="I293" s="603" t="s">
        <v>316</v>
      </c>
      <c r="J293" s="603" t="s">
        <v>593</v>
      </c>
      <c r="K293" s="603" t="s">
        <v>594</v>
      </c>
      <c r="L293" s="603" t="s">
        <v>319</v>
      </c>
      <c r="M293" s="603" t="s">
        <v>1218</v>
      </c>
      <c r="N293" s="603" t="s">
        <v>231</v>
      </c>
      <c r="O293" s="603">
        <v>32</v>
      </c>
      <c r="P293" s="603" t="s">
        <v>1219</v>
      </c>
      <c r="Q293" s="603" t="s">
        <v>597</v>
      </c>
      <c r="R293" s="603" t="s">
        <v>598</v>
      </c>
      <c r="S293" s="603" t="s">
        <v>597</v>
      </c>
      <c r="T293" s="603" t="s">
        <v>405</v>
      </c>
      <c r="U293" s="603" t="s">
        <v>598</v>
      </c>
      <c r="V293" s="603" t="s">
        <v>386</v>
      </c>
      <c r="W293" s="603" t="s">
        <v>325</v>
      </c>
      <c r="X293" s="603" t="s">
        <v>326</v>
      </c>
      <c r="Y293" s="603" t="s">
        <v>327</v>
      </c>
      <c r="Z293" s="603" t="s">
        <v>328</v>
      </c>
      <c r="AA293" s="603" t="s">
        <v>329</v>
      </c>
      <c r="AB293" s="603" t="s">
        <v>313</v>
      </c>
      <c r="AC293" s="603" t="s">
        <v>331</v>
      </c>
      <c r="AD293" s="603" t="s">
        <v>332</v>
      </c>
      <c r="AE293" s="603" t="s">
        <v>333</v>
      </c>
      <c r="AF293" s="604">
        <v>0</v>
      </c>
      <c r="AG293" s="604" t="e">
        <v>#N/A</v>
      </c>
    </row>
    <row r="294" spans="2:33" ht="15">
      <c r="B294" s="603">
        <v>271</v>
      </c>
      <c r="C294" s="603" t="s">
        <v>47</v>
      </c>
      <c r="D294" s="603" t="s">
        <v>1220</v>
      </c>
      <c r="E294" s="603" t="s">
        <v>312</v>
      </c>
      <c r="F294" s="603" t="s">
        <v>313</v>
      </c>
      <c r="G294" s="603" t="s">
        <v>423</v>
      </c>
      <c r="H294" s="603" t="s">
        <v>46</v>
      </c>
      <c r="I294" s="603" t="s">
        <v>316</v>
      </c>
      <c r="J294" s="603" t="s">
        <v>337</v>
      </c>
      <c r="K294" s="603" t="s">
        <v>424</v>
      </c>
      <c r="L294" s="603" t="s">
        <v>319</v>
      </c>
      <c r="M294" s="603" t="s">
        <v>1221</v>
      </c>
      <c r="N294" s="603" t="s">
        <v>236</v>
      </c>
      <c r="O294" s="603">
        <v>32</v>
      </c>
      <c r="P294" s="603" t="s">
        <v>1222</v>
      </c>
      <c r="Q294" s="603" t="s">
        <v>427</v>
      </c>
      <c r="R294" s="603" t="s">
        <v>428</v>
      </c>
      <c r="S294" s="603" t="s">
        <v>427</v>
      </c>
      <c r="T294" s="603" t="s">
        <v>324</v>
      </c>
      <c r="U294" s="603" t="s">
        <v>428</v>
      </c>
      <c r="V294" s="603" t="s">
        <v>324</v>
      </c>
      <c r="W294" s="603" t="s">
        <v>325</v>
      </c>
      <c r="X294" s="603" t="s">
        <v>326</v>
      </c>
      <c r="Y294" s="603" t="s">
        <v>328</v>
      </c>
      <c r="Z294" s="603" t="s">
        <v>328</v>
      </c>
      <c r="AA294" s="603" t="s">
        <v>343</v>
      </c>
      <c r="AB294" s="603" t="s">
        <v>415</v>
      </c>
      <c r="AC294" s="603" t="s">
        <v>331</v>
      </c>
      <c r="AD294" s="603" t="s">
        <v>332</v>
      </c>
      <c r="AE294" s="603" t="s">
        <v>333</v>
      </c>
      <c r="AF294" s="604" t="e">
        <v>#N/A</v>
      </c>
      <c r="AG294" s="604">
        <v>0</v>
      </c>
    </row>
    <row r="295" spans="2:33" ht="15">
      <c r="B295" s="603">
        <v>272</v>
      </c>
      <c r="C295" s="603" t="s">
        <v>590</v>
      </c>
      <c r="D295" s="603" t="s">
        <v>1223</v>
      </c>
      <c r="E295" s="603" t="s">
        <v>312</v>
      </c>
      <c r="F295" s="603" t="s">
        <v>313</v>
      </c>
      <c r="G295" s="603" t="s">
        <v>592</v>
      </c>
      <c r="H295" s="603" t="s">
        <v>246</v>
      </c>
      <c r="I295" s="603" t="s">
        <v>316</v>
      </c>
      <c r="J295" s="603" t="s">
        <v>593</v>
      </c>
      <c r="K295" s="603" t="s">
        <v>594</v>
      </c>
      <c r="L295" s="603" t="s">
        <v>319</v>
      </c>
      <c r="M295" s="603" t="s">
        <v>1224</v>
      </c>
      <c r="N295" s="603" t="s">
        <v>231</v>
      </c>
      <c r="O295" s="603">
        <v>32</v>
      </c>
      <c r="P295" s="603" t="s">
        <v>1225</v>
      </c>
      <c r="Q295" s="603" t="s">
        <v>597</v>
      </c>
      <c r="R295" s="603" t="s">
        <v>598</v>
      </c>
      <c r="S295" s="603" t="s">
        <v>597</v>
      </c>
      <c r="T295" s="603" t="s">
        <v>405</v>
      </c>
      <c r="U295" s="603" t="s">
        <v>598</v>
      </c>
      <c r="V295" s="603" t="s">
        <v>386</v>
      </c>
      <c r="W295" s="603" t="s">
        <v>325</v>
      </c>
      <c r="X295" s="603" t="s">
        <v>326</v>
      </c>
      <c r="Y295" s="603" t="s">
        <v>327</v>
      </c>
      <c r="Z295" s="603" t="s">
        <v>328</v>
      </c>
      <c r="AA295" s="603" t="s">
        <v>329</v>
      </c>
      <c r="AB295" s="603" t="s">
        <v>394</v>
      </c>
      <c r="AC295" s="603" t="s">
        <v>331</v>
      </c>
      <c r="AD295" s="603" t="s">
        <v>332</v>
      </c>
      <c r="AE295" s="603" t="s">
        <v>333</v>
      </c>
      <c r="AF295" s="604">
        <v>0</v>
      </c>
      <c r="AG295" s="604" t="e">
        <v>#N/A</v>
      </c>
    </row>
    <row r="296" spans="2:33" ht="15">
      <c r="B296" s="603">
        <v>273</v>
      </c>
      <c r="C296" s="603" t="s">
        <v>1226</v>
      </c>
      <c r="D296" s="603" t="s">
        <v>1227</v>
      </c>
      <c r="E296" s="603" t="s">
        <v>312</v>
      </c>
      <c r="F296" s="603" t="s">
        <v>313</v>
      </c>
      <c r="G296" s="603" t="s">
        <v>1228</v>
      </c>
      <c r="H296" s="603" t="s">
        <v>1229</v>
      </c>
      <c r="I296" s="603" t="s">
        <v>316</v>
      </c>
      <c r="J296" s="603" t="s">
        <v>593</v>
      </c>
      <c r="K296" s="603" t="s">
        <v>1230</v>
      </c>
      <c r="L296" s="603" t="s">
        <v>319</v>
      </c>
      <c r="M296" s="603" t="s">
        <v>1231</v>
      </c>
      <c r="N296" s="603" t="s">
        <v>236</v>
      </c>
      <c r="O296" s="603">
        <v>32</v>
      </c>
      <c r="P296" s="603" t="s">
        <v>1232</v>
      </c>
      <c r="Q296" s="603" t="s">
        <v>1233</v>
      </c>
      <c r="R296" s="603" t="s">
        <v>1234</v>
      </c>
      <c r="S296" s="603" t="s">
        <v>1233</v>
      </c>
      <c r="T296" s="603" t="s">
        <v>324</v>
      </c>
      <c r="U296" s="603" t="s">
        <v>1234</v>
      </c>
      <c r="V296" s="603" t="s">
        <v>874</v>
      </c>
      <c r="W296" s="603" t="s">
        <v>325</v>
      </c>
      <c r="X296" s="603" t="s">
        <v>326</v>
      </c>
      <c r="Y296" s="603" t="s">
        <v>328</v>
      </c>
      <c r="Z296" s="603" t="s">
        <v>328</v>
      </c>
      <c r="AA296" s="603" t="s">
        <v>343</v>
      </c>
      <c r="AB296" s="603" t="s">
        <v>325</v>
      </c>
      <c r="AC296" s="603" t="s">
        <v>331</v>
      </c>
      <c r="AD296" s="603" t="s">
        <v>332</v>
      </c>
      <c r="AE296" s="603" t="s">
        <v>333</v>
      </c>
      <c r="AF296" s="604" t="e">
        <v>#N/A</v>
      </c>
      <c r="AG296" s="604">
        <v>0</v>
      </c>
    </row>
    <row r="297" spans="2:33" ht="15">
      <c r="B297" s="603">
        <v>274</v>
      </c>
      <c r="C297" s="603" t="s">
        <v>1226</v>
      </c>
      <c r="D297" s="603" t="s">
        <v>1235</v>
      </c>
      <c r="E297" s="603" t="s">
        <v>312</v>
      </c>
      <c r="F297" s="603" t="s">
        <v>313</v>
      </c>
      <c r="G297" s="603" t="s">
        <v>1228</v>
      </c>
      <c r="H297" s="603" t="s">
        <v>1229</v>
      </c>
      <c r="I297" s="603" t="s">
        <v>316</v>
      </c>
      <c r="J297" s="603" t="s">
        <v>593</v>
      </c>
      <c r="K297" s="603" t="s">
        <v>1230</v>
      </c>
      <c r="L297" s="603" t="s">
        <v>319</v>
      </c>
      <c r="M297" s="603" t="s">
        <v>1236</v>
      </c>
      <c r="N297" s="603" t="s">
        <v>236</v>
      </c>
      <c r="O297" s="603">
        <v>32</v>
      </c>
      <c r="P297" s="603" t="s">
        <v>1237</v>
      </c>
      <c r="Q297" s="603" t="s">
        <v>1233</v>
      </c>
      <c r="R297" s="603" t="s">
        <v>1234</v>
      </c>
      <c r="S297" s="603" t="s">
        <v>1233</v>
      </c>
      <c r="T297" s="603" t="s">
        <v>324</v>
      </c>
      <c r="U297" s="603" t="s">
        <v>1234</v>
      </c>
      <c r="V297" s="603" t="s">
        <v>874</v>
      </c>
      <c r="W297" s="603" t="s">
        <v>325</v>
      </c>
      <c r="X297" s="603" t="s">
        <v>326</v>
      </c>
      <c r="Y297" s="603" t="s">
        <v>328</v>
      </c>
      <c r="Z297" s="603" t="s">
        <v>328</v>
      </c>
      <c r="AA297" s="603" t="s">
        <v>343</v>
      </c>
      <c r="AB297" s="603" t="s">
        <v>330</v>
      </c>
      <c r="AC297" s="603" t="s">
        <v>331</v>
      </c>
      <c r="AD297" s="603" t="s">
        <v>332</v>
      </c>
      <c r="AE297" s="603" t="s">
        <v>333</v>
      </c>
      <c r="AF297" s="604" t="e">
        <v>#N/A</v>
      </c>
      <c r="AG297" s="604">
        <v>0</v>
      </c>
    </row>
    <row r="298" spans="2:33" ht="15">
      <c r="B298" s="603">
        <v>275</v>
      </c>
      <c r="C298" s="603" t="s">
        <v>615</v>
      </c>
      <c r="D298" s="603" t="s">
        <v>1238</v>
      </c>
      <c r="E298" s="603" t="s">
        <v>312</v>
      </c>
      <c r="F298" s="603" t="s">
        <v>313</v>
      </c>
      <c r="G298" s="603" t="s">
        <v>617</v>
      </c>
      <c r="H298" s="603" t="s">
        <v>618</v>
      </c>
      <c r="I298" s="603" t="s">
        <v>316</v>
      </c>
      <c r="J298" s="603" t="s">
        <v>619</v>
      </c>
      <c r="K298" s="603" t="s">
        <v>620</v>
      </c>
      <c r="L298" s="603" t="s">
        <v>319</v>
      </c>
      <c r="M298" s="603" t="s">
        <v>1239</v>
      </c>
      <c r="N298" s="603" t="s">
        <v>236</v>
      </c>
      <c r="O298" s="603">
        <v>32</v>
      </c>
      <c r="P298" s="603" t="s">
        <v>1240</v>
      </c>
      <c r="Q298" s="603" t="s">
        <v>623</v>
      </c>
      <c r="R298" s="603" t="s">
        <v>624</v>
      </c>
      <c r="S298" s="603" t="s">
        <v>623</v>
      </c>
      <c r="T298" s="603" t="s">
        <v>386</v>
      </c>
      <c r="U298" s="603" t="s">
        <v>624</v>
      </c>
      <c r="V298" s="603" t="s">
        <v>386</v>
      </c>
      <c r="W298" s="603" t="s">
        <v>325</v>
      </c>
      <c r="X298" s="603" t="s">
        <v>326</v>
      </c>
      <c r="Y298" s="603" t="s">
        <v>377</v>
      </c>
      <c r="Z298" s="603" t="s">
        <v>378</v>
      </c>
      <c r="AA298" s="603" t="s">
        <v>565</v>
      </c>
      <c r="AB298" s="603" t="s">
        <v>347</v>
      </c>
      <c r="AC298" s="603" t="s">
        <v>331</v>
      </c>
      <c r="AD298" s="603" t="s">
        <v>332</v>
      </c>
      <c r="AE298" s="603" t="s">
        <v>333</v>
      </c>
      <c r="AF298" s="604" t="e">
        <v>#N/A</v>
      </c>
      <c r="AG298" s="604">
        <v>0</v>
      </c>
    </row>
    <row r="299" spans="2:33" ht="15">
      <c r="B299" s="603">
        <v>276</v>
      </c>
      <c r="C299" s="603" t="s">
        <v>866</v>
      </c>
      <c r="D299" s="603" t="s">
        <v>1241</v>
      </c>
      <c r="E299" s="603" t="s">
        <v>312</v>
      </c>
      <c r="F299" s="603" t="s">
        <v>313</v>
      </c>
      <c r="G299" s="603" t="s">
        <v>868</v>
      </c>
      <c r="H299" s="603" t="s">
        <v>270</v>
      </c>
      <c r="I299" s="603" t="s">
        <v>316</v>
      </c>
      <c r="J299" s="603" t="s">
        <v>817</v>
      </c>
      <c r="K299" s="603" t="s">
        <v>869</v>
      </c>
      <c r="L299" s="603" t="s">
        <v>319</v>
      </c>
      <c r="M299" s="603" t="s">
        <v>1242</v>
      </c>
      <c r="N299" s="603" t="s">
        <v>231</v>
      </c>
      <c r="O299" s="603">
        <v>32</v>
      </c>
      <c r="P299" s="603" t="s">
        <v>1243</v>
      </c>
      <c r="Q299" s="603" t="s">
        <v>872</v>
      </c>
      <c r="R299" s="603" t="s">
        <v>873</v>
      </c>
      <c r="S299" s="603" t="s">
        <v>872</v>
      </c>
      <c r="T299" s="603" t="s">
        <v>405</v>
      </c>
      <c r="U299" s="603" t="s">
        <v>873</v>
      </c>
      <c r="V299" s="603" t="s">
        <v>874</v>
      </c>
      <c r="W299" s="603" t="s">
        <v>325</v>
      </c>
      <c r="X299" s="603" t="s">
        <v>326</v>
      </c>
      <c r="Y299" s="603" t="s">
        <v>327</v>
      </c>
      <c r="Z299" s="603" t="s">
        <v>328</v>
      </c>
      <c r="AA299" s="603" t="s">
        <v>527</v>
      </c>
      <c r="AB299" s="603" t="s">
        <v>407</v>
      </c>
      <c r="AC299" s="603" t="s">
        <v>331</v>
      </c>
      <c r="AD299" s="603" t="s">
        <v>528</v>
      </c>
      <c r="AE299" s="603" t="s">
        <v>333</v>
      </c>
      <c r="AF299" s="604">
        <v>0</v>
      </c>
      <c r="AG299" s="604" t="e">
        <v>#N/A</v>
      </c>
    </row>
    <row r="300" spans="2:33" ht="15">
      <c r="B300" s="603">
        <v>277</v>
      </c>
      <c r="C300" s="603" t="s">
        <v>615</v>
      </c>
      <c r="D300" s="603" t="s">
        <v>1244</v>
      </c>
      <c r="E300" s="603" t="s">
        <v>312</v>
      </c>
      <c r="F300" s="603" t="s">
        <v>313</v>
      </c>
      <c r="G300" s="603" t="s">
        <v>617</v>
      </c>
      <c r="H300" s="603" t="s">
        <v>618</v>
      </c>
      <c r="I300" s="603" t="s">
        <v>316</v>
      </c>
      <c r="J300" s="603" t="s">
        <v>619</v>
      </c>
      <c r="K300" s="603" t="s">
        <v>620</v>
      </c>
      <c r="L300" s="603" t="s">
        <v>319</v>
      </c>
      <c r="M300" s="603" t="s">
        <v>1245</v>
      </c>
      <c r="N300" s="603" t="s">
        <v>236</v>
      </c>
      <c r="O300" s="603">
        <v>32</v>
      </c>
      <c r="P300" s="603" t="s">
        <v>1246</v>
      </c>
      <c r="Q300" s="603" t="s">
        <v>623</v>
      </c>
      <c r="R300" s="603" t="s">
        <v>624</v>
      </c>
      <c r="S300" s="603" t="s">
        <v>623</v>
      </c>
      <c r="T300" s="603" t="s">
        <v>386</v>
      </c>
      <c r="U300" s="603" t="s">
        <v>624</v>
      </c>
      <c r="V300" s="603" t="s">
        <v>386</v>
      </c>
      <c r="W300" s="603" t="s">
        <v>325</v>
      </c>
      <c r="X300" s="603" t="s">
        <v>326</v>
      </c>
      <c r="Y300" s="603" t="s">
        <v>377</v>
      </c>
      <c r="Z300" s="603" t="s">
        <v>378</v>
      </c>
      <c r="AA300" s="603" t="s">
        <v>565</v>
      </c>
      <c r="AB300" s="603" t="s">
        <v>354</v>
      </c>
      <c r="AC300" s="603" t="s">
        <v>331</v>
      </c>
      <c r="AD300" s="603" t="s">
        <v>332</v>
      </c>
      <c r="AE300" s="603" t="s">
        <v>333</v>
      </c>
      <c r="AF300" s="604" t="e">
        <v>#N/A</v>
      </c>
      <c r="AG300" s="604">
        <v>0</v>
      </c>
    </row>
    <row r="301" spans="2:33" ht="15">
      <c r="B301" s="603">
        <v>278</v>
      </c>
      <c r="C301" s="603" t="s">
        <v>866</v>
      </c>
      <c r="D301" s="603" t="s">
        <v>1247</v>
      </c>
      <c r="E301" s="603" t="s">
        <v>312</v>
      </c>
      <c r="F301" s="603" t="s">
        <v>313</v>
      </c>
      <c r="G301" s="603" t="s">
        <v>868</v>
      </c>
      <c r="H301" s="603" t="s">
        <v>270</v>
      </c>
      <c r="I301" s="603" t="s">
        <v>316</v>
      </c>
      <c r="J301" s="603" t="s">
        <v>817</v>
      </c>
      <c r="K301" s="603" t="s">
        <v>869</v>
      </c>
      <c r="L301" s="603" t="s">
        <v>319</v>
      </c>
      <c r="M301" s="603" t="s">
        <v>1248</v>
      </c>
      <c r="N301" s="603" t="s">
        <v>231</v>
      </c>
      <c r="O301" s="603">
        <v>32</v>
      </c>
      <c r="P301" s="603" t="s">
        <v>1249</v>
      </c>
      <c r="Q301" s="603" t="s">
        <v>872</v>
      </c>
      <c r="R301" s="603" t="s">
        <v>873</v>
      </c>
      <c r="S301" s="603" t="s">
        <v>872</v>
      </c>
      <c r="T301" s="603" t="s">
        <v>405</v>
      </c>
      <c r="U301" s="603" t="s">
        <v>873</v>
      </c>
      <c r="V301" s="603" t="s">
        <v>874</v>
      </c>
      <c r="W301" s="603" t="s">
        <v>325</v>
      </c>
      <c r="X301" s="603" t="s">
        <v>326</v>
      </c>
      <c r="Y301" s="603" t="s">
        <v>327</v>
      </c>
      <c r="Z301" s="603" t="s">
        <v>328</v>
      </c>
      <c r="AA301" s="603" t="s">
        <v>527</v>
      </c>
      <c r="AB301" s="603" t="s">
        <v>411</v>
      </c>
      <c r="AC301" s="603" t="s">
        <v>331</v>
      </c>
      <c r="AD301" s="603" t="s">
        <v>528</v>
      </c>
      <c r="AE301" s="603" t="s">
        <v>333</v>
      </c>
      <c r="AF301" s="604">
        <v>0</v>
      </c>
      <c r="AG301" s="604" t="e">
        <v>#N/A</v>
      </c>
    </row>
    <row r="302" spans="2:33" ht="15">
      <c r="B302" s="603">
        <v>279</v>
      </c>
      <c r="C302" s="603" t="s">
        <v>615</v>
      </c>
      <c r="D302" s="603" t="s">
        <v>1250</v>
      </c>
      <c r="E302" s="603" t="s">
        <v>312</v>
      </c>
      <c r="F302" s="603" t="s">
        <v>313</v>
      </c>
      <c r="G302" s="603" t="s">
        <v>617</v>
      </c>
      <c r="H302" s="603" t="s">
        <v>618</v>
      </c>
      <c r="I302" s="603" t="s">
        <v>484</v>
      </c>
      <c r="J302" s="603" t="s">
        <v>619</v>
      </c>
      <c r="K302" s="603" t="s">
        <v>620</v>
      </c>
      <c r="L302" s="603" t="s">
        <v>319</v>
      </c>
      <c r="M302" s="603" t="s">
        <v>1251</v>
      </c>
      <c r="N302" s="603" t="s">
        <v>236</v>
      </c>
      <c r="O302" s="603">
        <v>30</v>
      </c>
      <c r="P302" s="603" t="s">
        <v>1252</v>
      </c>
      <c r="Q302" s="603" t="s">
        <v>623</v>
      </c>
      <c r="R302" s="603" t="s">
        <v>624</v>
      </c>
      <c r="S302" s="603" t="s">
        <v>623</v>
      </c>
      <c r="T302" s="603" t="s">
        <v>386</v>
      </c>
      <c r="U302" s="603" t="s">
        <v>624</v>
      </c>
      <c r="V302" s="603" t="s">
        <v>386</v>
      </c>
      <c r="W302" s="603" t="s">
        <v>325</v>
      </c>
      <c r="X302" s="603" t="s">
        <v>326</v>
      </c>
      <c r="Y302" s="603" t="s">
        <v>328</v>
      </c>
      <c r="Z302" s="603" t="s">
        <v>328</v>
      </c>
      <c r="AA302" s="603" t="s">
        <v>565</v>
      </c>
      <c r="AB302" s="603" t="s">
        <v>326</v>
      </c>
      <c r="AC302" s="603" t="s">
        <v>331</v>
      </c>
      <c r="AD302" s="603" t="s">
        <v>332</v>
      </c>
      <c r="AE302" s="603" t="s">
        <v>333</v>
      </c>
      <c r="AF302" s="604" t="e">
        <v>#N/A</v>
      </c>
      <c r="AG302" s="604">
        <v>0</v>
      </c>
    </row>
    <row r="303" spans="2:33" ht="15">
      <c r="B303" s="603">
        <v>280</v>
      </c>
      <c r="C303" s="603" t="s">
        <v>590</v>
      </c>
      <c r="D303" s="603" t="s">
        <v>1253</v>
      </c>
      <c r="E303" s="603" t="s">
        <v>312</v>
      </c>
      <c r="F303" s="603" t="s">
        <v>313</v>
      </c>
      <c r="G303" s="603" t="s">
        <v>592</v>
      </c>
      <c r="H303" s="603" t="s">
        <v>246</v>
      </c>
      <c r="I303" s="603" t="s">
        <v>316</v>
      </c>
      <c r="J303" s="603" t="s">
        <v>593</v>
      </c>
      <c r="K303" s="603" t="s">
        <v>594</v>
      </c>
      <c r="L303" s="603" t="s">
        <v>319</v>
      </c>
      <c r="M303" s="603" t="s">
        <v>1254</v>
      </c>
      <c r="N303" s="603" t="s">
        <v>231</v>
      </c>
      <c r="O303" s="603">
        <v>32</v>
      </c>
      <c r="P303" s="603" t="s">
        <v>1255</v>
      </c>
      <c r="Q303" s="603" t="s">
        <v>597</v>
      </c>
      <c r="R303" s="603" t="s">
        <v>598</v>
      </c>
      <c r="S303" s="603" t="s">
        <v>597</v>
      </c>
      <c r="T303" s="603" t="s">
        <v>405</v>
      </c>
      <c r="U303" s="603" t="s">
        <v>598</v>
      </c>
      <c r="V303" s="603" t="s">
        <v>386</v>
      </c>
      <c r="W303" s="603" t="s">
        <v>325</v>
      </c>
      <c r="X303" s="603" t="s">
        <v>326</v>
      </c>
      <c r="Y303" s="603" t="s">
        <v>327</v>
      </c>
      <c r="Z303" s="603" t="s">
        <v>328</v>
      </c>
      <c r="AA303" s="603" t="s">
        <v>527</v>
      </c>
      <c r="AB303" s="603" t="s">
        <v>415</v>
      </c>
      <c r="AC303" s="603" t="s">
        <v>331</v>
      </c>
      <c r="AD303" s="603" t="s">
        <v>528</v>
      </c>
      <c r="AE303" s="603" t="s">
        <v>333</v>
      </c>
      <c r="AF303" s="604">
        <v>0</v>
      </c>
      <c r="AG303" s="604" t="e">
        <v>#N/A</v>
      </c>
    </row>
    <row r="304" spans="2:33" ht="15">
      <c r="B304" s="603">
        <v>281</v>
      </c>
      <c r="C304" s="603" t="s">
        <v>590</v>
      </c>
      <c r="D304" s="603" t="s">
        <v>1256</v>
      </c>
      <c r="E304" s="603" t="s">
        <v>312</v>
      </c>
      <c r="F304" s="603" t="s">
        <v>313</v>
      </c>
      <c r="G304" s="603" t="s">
        <v>592</v>
      </c>
      <c r="H304" s="603" t="s">
        <v>246</v>
      </c>
      <c r="I304" s="603" t="s">
        <v>316</v>
      </c>
      <c r="J304" s="603" t="s">
        <v>593</v>
      </c>
      <c r="K304" s="603" t="s">
        <v>594</v>
      </c>
      <c r="L304" s="603" t="s">
        <v>319</v>
      </c>
      <c r="M304" s="603" t="s">
        <v>1257</v>
      </c>
      <c r="N304" s="603" t="s">
        <v>231</v>
      </c>
      <c r="O304" s="603">
        <v>32</v>
      </c>
      <c r="P304" s="603" t="s">
        <v>1258</v>
      </c>
      <c r="Q304" s="603" t="s">
        <v>597</v>
      </c>
      <c r="R304" s="603" t="s">
        <v>598</v>
      </c>
      <c r="S304" s="603" t="s">
        <v>597</v>
      </c>
      <c r="T304" s="603" t="s">
        <v>405</v>
      </c>
      <c r="U304" s="603" t="s">
        <v>598</v>
      </c>
      <c r="V304" s="603" t="s">
        <v>386</v>
      </c>
      <c r="W304" s="603" t="s">
        <v>325</v>
      </c>
      <c r="X304" s="603" t="s">
        <v>326</v>
      </c>
      <c r="Y304" s="603" t="s">
        <v>327</v>
      </c>
      <c r="Z304" s="603" t="s">
        <v>328</v>
      </c>
      <c r="AA304" s="603" t="s">
        <v>527</v>
      </c>
      <c r="AB304" s="603" t="s">
        <v>325</v>
      </c>
      <c r="AC304" s="603" t="s">
        <v>331</v>
      </c>
      <c r="AD304" s="603" t="s">
        <v>528</v>
      </c>
      <c r="AE304" s="603" t="s">
        <v>333</v>
      </c>
      <c r="AF304" s="604">
        <v>0</v>
      </c>
      <c r="AG304" s="604" t="e">
        <v>#N/A</v>
      </c>
    </row>
    <row r="305" spans="2:33" ht="15">
      <c r="B305" s="603">
        <v>282</v>
      </c>
      <c r="C305" s="603" t="s">
        <v>714</v>
      </c>
      <c r="D305" s="603" t="s">
        <v>1259</v>
      </c>
      <c r="E305" s="603" t="s">
        <v>312</v>
      </c>
      <c r="F305" s="603" t="s">
        <v>313</v>
      </c>
      <c r="G305" s="603" t="s">
        <v>716</v>
      </c>
      <c r="H305" s="603" t="s">
        <v>717</v>
      </c>
      <c r="I305" s="603" t="s">
        <v>316</v>
      </c>
      <c r="J305" s="603" t="s">
        <v>452</v>
      </c>
      <c r="K305" s="603" t="s">
        <v>718</v>
      </c>
      <c r="L305" s="603" t="s">
        <v>319</v>
      </c>
      <c r="M305" s="603" t="s">
        <v>1260</v>
      </c>
      <c r="N305" s="603" t="s">
        <v>236</v>
      </c>
      <c r="O305" s="603">
        <v>32</v>
      </c>
      <c r="P305" s="603" t="s">
        <v>1261</v>
      </c>
      <c r="Q305" s="603" t="s">
        <v>721</v>
      </c>
      <c r="R305" s="603" t="s">
        <v>722</v>
      </c>
      <c r="S305" s="603" t="s">
        <v>721</v>
      </c>
      <c r="T305" s="603" t="s">
        <v>386</v>
      </c>
      <c r="U305" s="603" t="s">
        <v>722</v>
      </c>
      <c r="V305" s="603" t="s">
        <v>386</v>
      </c>
      <c r="W305" s="603" t="s">
        <v>325</v>
      </c>
      <c r="X305" s="603" t="s">
        <v>326</v>
      </c>
      <c r="Y305" s="603" t="s">
        <v>328</v>
      </c>
      <c r="Z305" s="603" t="s">
        <v>328</v>
      </c>
      <c r="AA305" s="603" t="s">
        <v>565</v>
      </c>
      <c r="AB305" s="603" t="s">
        <v>313</v>
      </c>
      <c r="AC305" s="603" t="s">
        <v>331</v>
      </c>
      <c r="AD305" s="603" t="s">
        <v>332</v>
      </c>
      <c r="AE305" s="603" t="s">
        <v>333</v>
      </c>
      <c r="AF305" s="604" t="e">
        <v>#N/A</v>
      </c>
      <c r="AG305" s="604">
        <v>0</v>
      </c>
    </row>
    <row r="306" spans="2:33" ht="15">
      <c r="B306" s="603">
        <v>283</v>
      </c>
      <c r="C306" s="603" t="s">
        <v>590</v>
      </c>
      <c r="D306" s="603" t="s">
        <v>1262</v>
      </c>
      <c r="E306" s="603" t="s">
        <v>312</v>
      </c>
      <c r="F306" s="603" t="s">
        <v>313</v>
      </c>
      <c r="G306" s="603" t="s">
        <v>592</v>
      </c>
      <c r="H306" s="603" t="s">
        <v>246</v>
      </c>
      <c r="I306" s="603" t="s">
        <v>316</v>
      </c>
      <c r="J306" s="603" t="s">
        <v>593</v>
      </c>
      <c r="K306" s="603" t="s">
        <v>594</v>
      </c>
      <c r="L306" s="603" t="s">
        <v>319</v>
      </c>
      <c r="M306" s="603" t="s">
        <v>1263</v>
      </c>
      <c r="N306" s="603" t="s">
        <v>231</v>
      </c>
      <c r="O306" s="603">
        <v>32</v>
      </c>
      <c r="P306" s="603" t="s">
        <v>1264</v>
      </c>
      <c r="Q306" s="603" t="s">
        <v>597</v>
      </c>
      <c r="R306" s="603" t="s">
        <v>598</v>
      </c>
      <c r="S306" s="603" t="s">
        <v>597</v>
      </c>
      <c r="T306" s="603" t="s">
        <v>405</v>
      </c>
      <c r="U306" s="603" t="s">
        <v>598</v>
      </c>
      <c r="V306" s="603" t="s">
        <v>386</v>
      </c>
      <c r="W306" s="603" t="s">
        <v>325</v>
      </c>
      <c r="X306" s="603" t="s">
        <v>326</v>
      </c>
      <c r="Y306" s="603" t="s">
        <v>327</v>
      </c>
      <c r="Z306" s="603" t="s">
        <v>328</v>
      </c>
      <c r="AA306" s="603" t="s">
        <v>527</v>
      </c>
      <c r="AB306" s="603" t="s">
        <v>330</v>
      </c>
      <c r="AC306" s="603" t="s">
        <v>331</v>
      </c>
      <c r="AD306" s="603" t="s">
        <v>528</v>
      </c>
      <c r="AE306" s="603" t="s">
        <v>333</v>
      </c>
      <c r="AF306" s="604">
        <v>0</v>
      </c>
      <c r="AG306" s="604" t="e">
        <v>#N/A</v>
      </c>
    </row>
    <row r="307" spans="2:33" ht="15">
      <c r="B307" s="603">
        <v>284</v>
      </c>
      <c r="C307" s="603" t="s">
        <v>714</v>
      </c>
      <c r="D307" s="603" t="s">
        <v>1265</v>
      </c>
      <c r="E307" s="603" t="s">
        <v>312</v>
      </c>
      <c r="F307" s="603" t="s">
        <v>313</v>
      </c>
      <c r="G307" s="603" t="s">
        <v>716</v>
      </c>
      <c r="H307" s="603" t="s">
        <v>717</v>
      </c>
      <c r="I307" s="603" t="s">
        <v>316</v>
      </c>
      <c r="J307" s="603" t="s">
        <v>452</v>
      </c>
      <c r="K307" s="603" t="s">
        <v>718</v>
      </c>
      <c r="L307" s="603" t="s">
        <v>319</v>
      </c>
      <c r="M307" s="603" t="s">
        <v>1266</v>
      </c>
      <c r="N307" s="603" t="s">
        <v>236</v>
      </c>
      <c r="O307" s="603">
        <v>32</v>
      </c>
      <c r="P307" s="603" t="s">
        <v>1267</v>
      </c>
      <c r="Q307" s="603" t="s">
        <v>721</v>
      </c>
      <c r="R307" s="603" t="s">
        <v>722</v>
      </c>
      <c r="S307" s="603" t="s">
        <v>721</v>
      </c>
      <c r="T307" s="603" t="s">
        <v>386</v>
      </c>
      <c r="U307" s="603" t="s">
        <v>722</v>
      </c>
      <c r="V307" s="603" t="s">
        <v>386</v>
      </c>
      <c r="W307" s="603" t="s">
        <v>325</v>
      </c>
      <c r="X307" s="603" t="s">
        <v>326</v>
      </c>
      <c r="Y307" s="603" t="s">
        <v>328</v>
      </c>
      <c r="Z307" s="603" t="s">
        <v>328</v>
      </c>
      <c r="AA307" s="603" t="s">
        <v>565</v>
      </c>
      <c r="AB307" s="603" t="s">
        <v>394</v>
      </c>
      <c r="AC307" s="603" t="s">
        <v>331</v>
      </c>
      <c r="AD307" s="603" t="s">
        <v>332</v>
      </c>
      <c r="AE307" s="603" t="s">
        <v>333</v>
      </c>
      <c r="AF307" s="604" t="e">
        <v>#N/A</v>
      </c>
      <c r="AG307" s="604">
        <v>0</v>
      </c>
    </row>
    <row r="308" spans="2:33" ht="15">
      <c r="B308" s="603">
        <v>285</v>
      </c>
      <c r="C308" s="603" t="s">
        <v>590</v>
      </c>
      <c r="D308" s="603" t="s">
        <v>1268</v>
      </c>
      <c r="E308" s="603" t="s">
        <v>312</v>
      </c>
      <c r="F308" s="603" t="s">
        <v>313</v>
      </c>
      <c r="G308" s="603" t="s">
        <v>592</v>
      </c>
      <c r="H308" s="603" t="s">
        <v>246</v>
      </c>
      <c r="I308" s="603" t="s">
        <v>316</v>
      </c>
      <c r="J308" s="603" t="s">
        <v>593</v>
      </c>
      <c r="K308" s="603" t="s">
        <v>594</v>
      </c>
      <c r="L308" s="603" t="s">
        <v>319</v>
      </c>
      <c r="M308" s="603" t="s">
        <v>1269</v>
      </c>
      <c r="N308" s="603" t="s">
        <v>231</v>
      </c>
      <c r="O308" s="603">
        <v>32</v>
      </c>
      <c r="P308" s="603" t="s">
        <v>1270</v>
      </c>
      <c r="Q308" s="603" t="s">
        <v>597</v>
      </c>
      <c r="R308" s="603" t="s">
        <v>598</v>
      </c>
      <c r="S308" s="603" t="s">
        <v>597</v>
      </c>
      <c r="T308" s="603" t="s">
        <v>405</v>
      </c>
      <c r="U308" s="603" t="s">
        <v>598</v>
      </c>
      <c r="V308" s="603" t="s">
        <v>386</v>
      </c>
      <c r="W308" s="603" t="s">
        <v>325</v>
      </c>
      <c r="X308" s="603" t="s">
        <v>326</v>
      </c>
      <c r="Y308" s="603" t="s">
        <v>327</v>
      </c>
      <c r="Z308" s="603" t="s">
        <v>328</v>
      </c>
      <c r="AA308" s="603" t="s">
        <v>527</v>
      </c>
      <c r="AB308" s="603" t="s">
        <v>347</v>
      </c>
      <c r="AC308" s="603" t="s">
        <v>331</v>
      </c>
      <c r="AD308" s="603" t="s">
        <v>528</v>
      </c>
      <c r="AE308" s="603" t="s">
        <v>333</v>
      </c>
      <c r="AF308" s="604">
        <v>0</v>
      </c>
      <c r="AG308" s="604" t="e">
        <v>#N/A</v>
      </c>
    </row>
    <row r="309" spans="2:33" ht="15">
      <c r="B309" s="603">
        <v>286</v>
      </c>
      <c r="C309" s="603" t="s">
        <v>714</v>
      </c>
      <c r="D309" s="603" t="s">
        <v>1271</v>
      </c>
      <c r="E309" s="603" t="s">
        <v>312</v>
      </c>
      <c r="F309" s="603" t="s">
        <v>313</v>
      </c>
      <c r="G309" s="603" t="s">
        <v>716</v>
      </c>
      <c r="H309" s="603" t="s">
        <v>717</v>
      </c>
      <c r="I309" s="603" t="s">
        <v>316</v>
      </c>
      <c r="J309" s="603" t="s">
        <v>452</v>
      </c>
      <c r="K309" s="603" t="s">
        <v>718</v>
      </c>
      <c r="L309" s="603" t="s">
        <v>319</v>
      </c>
      <c r="M309" s="603" t="s">
        <v>1272</v>
      </c>
      <c r="N309" s="603" t="s">
        <v>236</v>
      </c>
      <c r="O309" s="603">
        <v>32</v>
      </c>
      <c r="P309" s="603" t="s">
        <v>1273</v>
      </c>
      <c r="Q309" s="603" t="s">
        <v>721</v>
      </c>
      <c r="R309" s="603" t="s">
        <v>722</v>
      </c>
      <c r="S309" s="603" t="s">
        <v>721</v>
      </c>
      <c r="T309" s="603" t="s">
        <v>386</v>
      </c>
      <c r="U309" s="603" t="s">
        <v>722</v>
      </c>
      <c r="V309" s="603" t="s">
        <v>386</v>
      </c>
      <c r="W309" s="603" t="s">
        <v>325</v>
      </c>
      <c r="X309" s="603" t="s">
        <v>326</v>
      </c>
      <c r="Y309" s="603" t="s">
        <v>328</v>
      </c>
      <c r="Z309" s="603" t="s">
        <v>328</v>
      </c>
      <c r="AA309" s="603" t="s">
        <v>518</v>
      </c>
      <c r="AB309" s="603" t="s">
        <v>407</v>
      </c>
      <c r="AC309" s="603" t="s">
        <v>331</v>
      </c>
      <c r="AD309" s="603" t="s">
        <v>519</v>
      </c>
      <c r="AE309" s="603" t="s">
        <v>333</v>
      </c>
      <c r="AF309" s="604" t="e">
        <v>#N/A</v>
      </c>
      <c r="AG309" s="604">
        <v>0</v>
      </c>
    </row>
    <row r="310" spans="2:33" ht="15">
      <c r="B310" s="603">
        <v>287</v>
      </c>
      <c r="C310" s="603" t="s">
        <v>590</v>
      </c>
      <c r="D310" s="603" t="s">
        <v>1274</v>
      </c>
      <c r="E310" s="603" t="s">
        <v>312</v>
      </c>
      <c r="F310" s="603" t="s">
        <v>313</v>
      </c>
      <c r="G310" s="603" t="s">
        <v>592</v>
      </c>
      <c r="H310" s="603" t="s">
        <v>246</v>
      </c>
      <c r="I310" s="603" t="s">
        <v>316</v>
      </c>
      <c r="J310" s="603" t="s">
        <v>593</v>
      </c>
      <c r="K310" s="603" t="s">
        <v>594</v>
      </c>
      <c r="L310" s="603" t="s">
        <v>319</v>
      </c>
      <c r="M310" s="603" t="s">
        <v>1275</v>
      </c>
      <c r="N310" s="603" t="s">
        <v>231</v>
      </c>
      <c r="O310" s="603">
        <v>32</v>
      </c>
      <c r="P310" s="603" t="s">
        <v>1276</v>
      </c>
      <c r="Q310" s="603" t="s">
        <v>597</v>
      </c>
      <c r="R310" s="603" t="s">
        <v>598</v>
      </c>
      <c r="S310" s="603" t="s">
        <v>597</v>
      </c>
      <c r="T310" s="603" t="s">
        <v>405</v>
      </c>
      <c r="U310" s="603" t="s">
        <v>598</v>
      </c>
      <c r="V310" s="603" t="s">
        <v>386</v>
      </c>
      <c r="W310" s="603" t="s">
        <v>325</v>
      </c>
      <c r="X310" s="603" t="s">
        <v>326</v>
      </c>
      <c r="Y310" s="603" t="s">
        <v>327</v>
      </c>
      <c r="Z310" s="603" t="s">
        <v>328</v>
      </c>
      <c r="AA310" s="603" t="s">
        <v>527</v>
      </c>
      <c r="AB310" s="603" t="s">
        <v>354</v>
      </c>
      <c r="AC310" s="603" t="s">
        <v>331</v>
      </c>
      <c r="AD310" s="603" t="s">
        <v>528</v>
      </c>
      <c r="AE310" s="603" t="s">
        <v>333</v>
      </c>
      <c r="AF310" s="604">
        <v>0</v>
      </c>
      <c r="AG310" s="604" t="e">
        <v>#N/A</v>
      </c>
    </row>
    <row r="311" spans="2:33" ht="15">
      <c r="B311" s="603">
        <v>288</v>
      </c>
      <c r="C311" s="603" t="s">
        <v>1226</v>
      </c>
      <c r="D311" s="603" t="s">
        <v>1277</v>
      </c>
      <c r="E311" s="603" t="s">
        <v>312</v>
      </c>
      <c r="F311" s="603" t="s">
        <v>313</v>
      </c>
      <c r="G311" s="603" t="s">
        <v>1228</v>
      </c>
      <c r="H311" s="603" t="s">
        <v>1229</v>
      </c>
      <c r="I311" s="603" t="s">
        <v>316</v>
      </c>
      <c r="J311" s="603" t="s">
        <v>593</v>
      </c>
      <c r="K311" s="603" t="s">
        <v>1230</v>
      </c>
      <c r="L311" s="603" t="s">
        <v>319</v>
      </c>
      <c r="M311" s="603" t="s">
        <v>1278</v>
      </c>
      <c r="N311" s="603" t="s">
        <v>236</v>
      </c>
      <c r="O311" s="603">
        <v>32</v>
      </c>
      <c r="P311" s="603" t="s">
        <v>1279</v>
      </c>
      <c r="Q311" s="603" t="s">
        <v>1233</v>
      </c>
      <c r="R311" s="603" t="s">
        <v>1234</v>
      </c>
      <c r="S311" s="603" t="s">
        <v>1233</v>
      </c>
      <c r="T311" s="603" t="s">
        <v>324</v>
      </c>
      <c r="U311" s="603" t="s">
        <v>1234</v>
      </c>
      <c r="V311" s="603" t="s">
        <v>874</v>
      </c>
      <c r="W311" s="603" t="s">
        <v>325</v>
      </c>
      <c r="X311" s="603" t="s">
        <v>326</v>
      </c>
      <c r="Y311" s="603" t="s">
        <v>328</v>
      </c>
      <c r="Z311" s="603" t="s">
        <v>328</v>
      </c>
      <c r="AA311" s="603" t="s">
        <v>518</v>
      </c>
      <c r="AB311" s="603" t="s">
        <v>411</v>
      </c>
      <c r="AC311" s="603" t="s">
        <v>331</v>
      </c>
      <c r="AD311" s="603" t="s">
        <v>519</v>
      </c>
      <c r="AE311" s="603" t="s">
        <v>333</v>
      </c>
      <c r="AF311" s="604" t="e">
        <v>#N/A</v>
      </c>
      <c r="AG311" s="604">
        <v>0</v>
      </c>
    </row>
    <row r="312" spans="2:33" ht="15">
      <c r="B312" s="603">
        <v>289</v>
      </c>
      <c r="C312" s="603" t="s">
        <v>590</v>
      </c>
      <c r="D312" s="603" t="s">
        <v>1280</v>
      </c>
      <c r="E312" s="603" t="s">
        <v>312</v>
      </c>
      <c r="F312" s="603" t="s">
        <v>313</v>
      </c>
      <c r="G312" s="603" t="s">
        <v>592</v>
      </c>
      <c r="H312" s="603" t="s">
        <v>246</v>
      </c>
      <c r="I312" s="603" t="s">
        <v>316</v>
      </c>
      <c r="J312" s="603" t="s">
        <v>593</v>
      </c>
      <c r="K312" s="603" t="s">
        <v>594</v>
      </c>
      <c r="L312" s="603" t="s">
        <v>319</v>
      </c>
      <c r="M312" s="603" t="s">
        <v>1281</v>
      </c>
      <c r="N312" s="603" t="s">
        <v>231</v>
      </c>
      <c r="O312" s="603">
        <v>32</v>
      </c>
      <c r="P312" s="603" t="s">
        <v>1282</v>
      </c>
      <c r="Q312" s="603" t="s">
        <v>597</v>
      </c>
      <c r="R312" s="603" t="s">
        <v>598</v>
      </c>
      <c r="S312" s="603" t="s">
        <v>597</v>
      </c>
      <c r="T312" s="603" t="s">
        <v>405</v>
      </c>
      <c r="U312" s="603" t="s">
        <v>598</v>
      </c>
      <c r="V312" s="603" t="s">
        <v>386</v>
      </c>
      <c r="W312" s="603" t="s">
        <v>325</v>
      </c>
      <c r="X312" s="603" t="s">
        <v>326</v>
      </c>
      <c r="Y312" s="603" t="s">
        <v>327</v>
      </c>
      <c r="Z312" s="603" t="s">
        <v>328</v>
      </c>
      <c r="AA312" s="603" t="s">
        <v>527</v>
      </c>
      <c r="AB312" s="603" t="s">
        <v>326</v>
      </c>
      <c r="AC312" s="603" t="s">
        <v>331</v>
      </c>
      <c r="AD312" s="603" t="s">
        <v>528</v>
      </c>
      <c r="AE312" s="603" t="s">
        <v>333</v>
      </c>
      <c r="AF312" s="604">
        <v>0</v>
      </c>
      <c r="AG312" s="604" t="e">
        <v>#N/A</v>
      </c>
    </row>
    <row r="313" spans="2:33" ht="15">
      <c r="B313" s="603">
        <v>290</v>
      </c>
      <c r="C313" s="603" t="s">
        <v>40</v>
      </c>
      <c r="D313" s="603" t="s">
        <v>1283</v>
      </c>
      <c r="E313" s="603" t="s">
        <v>312</v>
      </c>
      <c r="F313" s="603" t="s">
        <v>313</v>
      </c>
      <c r="G313" s="603" t="s">
        <v>380</v>
      </c>
      <c r="H313" s="603" t="s">
        <v>39</v>
      </c>
      <c r="I313" s="603" t="s">
        <v>316</v>
      </c>
      <c r="J313" s="603" t="s">
        <v>381</v>
      </c>
      <c r="K313" s="603" t="s">
        <v>39</v>
      </c>
      <c r="L313" s="603" t="s">
        <v>319</v>
      </c>
      <c r="M313" s="603" t="s">
        <v>1284</v>
      </c>
      <c r="N313" s="603" t="s">
        <v>236</v>
      </c>
      <c r="O313" s="603">
        <v>32</v>
      </c>
      <c r="P313" s="603" t="s">
        <v>1285</v>
      </c>
      <c r="Q313" s="603" t="s">
        <v>384</v>
      </c>
      <c r="R313" s="603" t="s">
        <v>385</v>
      </c>
      <c r="S313" s="603" t="s">
        <v>384</v>
      </c>
      <c r="T313" s="603" t="s">
        <v>324</v>
      </c>
      <c r="U313" s="603" t="s">
        <v>385</v>
      </c>
      <c r="V313" s="603" t="s">
        <v>324</v>
      </c>
      <c r="W313" s="603" t="s">
        <v>325</v>
      </c>
      <c r="X313" s="603" t="s">
        <v>326</v>
      </c>
      <c r="Y313" s="603" t="s">
        <v>328</v>
      </c>
      <c r="Z313" s="603" t="s">
        <v>328</v>
      </c>
      <c r="AA313" s="603" t="s">
        <v>565</v>
      </c>
      <c r="AB313" s="603" t="s">
        <v>415</v>
      </c>
      <c r="AC313" s="603" t="s">
        <v>331</v>
      </c>
      <c r="AD313" s="603" t="s">
        <v>332</v>
      </c>
      <c r="AE313" s="603" t="s">
        <v>333</v>
      </c>
      <c r="AF313" s="604" t="e">
        <v>#N/A</v>
      </c>
      <c r="AG313" s="604">
        <v>0</v>
      </c>
    </row>
    <row r="314" spans="2:33" ht="15">
      <c r="B314" s="603">
        <v>291</v>
      </c>
      <c r="C314" s="603" t="s">
        <v>590</v>
      </c>
      <c r="D314" s="603" t="s">
        <v>1286</v>
      </c>
      <c r="E314" s="603" t="s">
        <v>312</v>
      </c>
      <c r="F314" s="603" t="s">
        <v>313</v>
      </c>
      <c r="G314" s="603" t="s">
        <v>592</v>
      </c>
      <c r="H314" s="603" t="s">
        <v>246</v>
      </c>
      <c r="I314" s="603" t="s">
        <v>316</v>
      </c>
      <c r="J314" s="603" t="s">
        <v>593</v>
      </c>
      <c r="K314" s="603" t="s">
        <v>594</v>
      </c>
      <c r="L314" s="603" t="s">
        <v>319</v>
      </c>
      <c r="M314" s="603" t="s">
        <v>1287</v>
      </c>
      <c r="N314" s="603" t="s">
        <v>231</v>
      </c>
      <c r="O314" s="603">
        <v>32</v>
      </c>
      <c r="P314" s="603" t="s">
        <v>1288</v>
      </c>
      <c r="Q314" s="603" t="s">
        <v>597</v>
      </c>
      <c r="R314" s="603" t="s">
        <v>598</v>
      </c>
      <c r="S314" s="603" t="s">
        <v>597</v>
      </c>
      <c r="T314" s="603" t="s">
        <v>405</v>
      </c>
      <c r="U314" s="603" t="s">
        <v>598</v>
      </c>
      <c r="V314" s="603" t="s">
        <v>386</v>
      </c>
      <c r="W314" s="603" t="s">
        <v>325</v>
      </c>
      <c r="X314" s="603" t="s">
        <v>326</v>
      </c>
      <c r="Y314" s="603" t="s">
        <v>327</v>
      </c>
      <c r="Z314" s="603" t="s">
        <v>328</v>
      </c>
      <c r="AA314" s="603" t="s">
        <v>527</v>
      </c>
      <c r="AB314" s="603" t="s">
        <v>313</v>
      </c>
      <c r="AC314" s="603" t="s">
        <v>331</v>
      </c>
      <c r="AD314" s="603" t="s">
        <v>528</v>
      </c>
      <c r="AE314" s="603" t="s">
        <v>333</v>
      </c>
      <c r="AF314" s="604">
        <v>0</v>
      </c>
      <c r="AG314" s="604" t="e">
        <v>#N/A</v>
      </c>
    </row>
    <row r="315" spans="2:33" ht="15">
      <c r="B315" s="603">
        <v>292</v>
      </c>
      <c r="C315" s="603" t="s">
        <v>47</v>
      </c>
      <c r="D315" s="603" t="s">
        <v>1289</v>
      </c>
      <c r="E315" s="603" t="s">
        <v>312</v>
      </c>
      <c r="F315" s="603" t="s">
        <v>313</v>
      </c>
      <c r="G315" s="603" t="s">
        <v>423</v>
      </c>
      <c r="H315" s="603" t="s">
        <v>46</v>
      </c>
      <c r="I315" s="603" t="s">
        <v>316</v>
      </c>
      <c r="J315" s="603" t="s">
        <v>337</v>
      </c>
      <c r="K315" s="603" t="s">
        <v>424</v>
      </c>
      <c r="L315" s="603" t="s">
        <v>319</v>
      </c>
      <c r="M315" s="603" t="s">
        <v>1290</v>
      </c>
      <c r="N315" s="603" t="s">
        <v>236</v>
      </c>
      <c r="O315" s="603">
        <v>32</v>
      </c>
      <c r="P315" s="603" t="s">
        <v>1291</v>
      </c>
      <c r="Q315" s="603" t="s">
        <v>427</v>
      </c>
      <c r="R315" s="603" t="s">
        <v>428</v>
      </c>
      <c r="S315" s="603" t="s">
        <v>427</v>
      </c>
      <c r="T315" s="603" t="s">
        <v>324</v>
      </c>
      <c r="U315" s="603" t="s">
        <v>428</v>
      </c>
      <c r="V315" s="603" t="s">
        <v>324</v>
      </c>
      <c r="W315" s="603" t="s">
        <v>325</v>
      </c>
      <c r="X315" s="603" t="s">
        <v>326</v>
      </c>
      <c r="Y315" s="603" t="s">
        <v>328</v>
      </c>
      <c r="Z315" s="603" t="s">
        <v>328</v>
      </c>
      <c r="AA315" s="603" t="s">
        <v>565</v>
      </c>
      <c r="AB315" s="603" t="s">
        <v>325</v>
      </c>
      <c r="AC315" s="603" t="s">
        <v>331</v>
      </c>
      <c r="AD315" s="603" t="s">
        <v>332</v>
      </c>
      <c r="AE315" s="603" t="s">
        <v>333</v>
      </c>
      <c r="AF315" s="604" t="e">
        <v>#N/A</v>
      </c>
      <c r="AG315" s="604">
        <v>0</v>
      </c>
    </row>
    <row r="316" spans="2:33" ht="15">
      <c r="B316" s="603">
        <v>293</v>
      </c>
      <c r="C316" s="603" t="s">
        <v>310</v>
      </c>
      <c r="D316" s="603" t="s">
        <v>1292</v>
      </c>
      <c r="E316" s="603" t="s">
        <v>312</v>
      </c>
      <c r="F316" s="603" t="s">
        <v>313</v>
      </c>
      <c r="G316" s="603" t="s">
        <v>314</v>
      </c>
      <c r="H316" s="603" t="s">
        <v>315</v>
      </c>
      <c r="I316" s="603" t="s">
        <v>316</v>
      </c>
      <c r="J316" s="603" t="s">
        <v>317</v>
      </c>
      <c r="K316" s="603" t="s">
        <v>318</v>
      </c>
      <c r="L316" s="603" t="s">
        <v>319</v>
      </c>
      <c r="M316" s="603" t="s">
        <v>1293</v>
      </c>
      <c r="N316" s="603" t="s">
        <v>231</v>
      </c>
      <c r="O316" s="603">
        <v>32</v>
      </c>
      <c r="P316" s="603" t="s">
        <v>1294</v>
      </c>
      <c r="Q316" s="603" t="s">
        <v>322</v>
      </c>
      <c r="R316" s="603" t="s">
        <v>323</v>
      </c>
      <c r="S316" s="603" t="s">
        <v>322</v>
      </c>
      <c r="T316" s="603" t="s">
        <v>324</v>
      </c>
      <c r="U316" s="603" t="s">
        <v>323</v>
      </c>
      <c r="V316" s="603" t="s">
        <v>324</v>
      </c>
      <c r="W316" s="603" t="s">
        <v>325</v>
      </c>
      <c r="X316" s="603" t="s">
        <v>326</v>
      </c>
      <c r="Y316" s="603" t="s">
        <v>327</v>
      </c>
      <c r="Z316" s="603" t="s">
        <v>328</v>
      </c>
      <c r="AA316" s="603" t="s">
        <v>527</v>
      </c>
      <c r="AB316" s="603" t="s">
        <v>394</v>
      </c>
      <c r="AC316" s="603" t="s">
        <v>331</v>
      </c>
      <c r="AD316" s="603" t="s">
        <v>528</v>
      </c>
      <c r="AE316" s="603" t="s">
        <v>333</v>
      </c>
      <c r="AF316" s="604">
        <v>0</v>
      </c>
      <c r="AG316" s="604" t="e">
        <v>#N/A</v>
      </c>
    </row>
    <row r="317" spans="2:33" ht="15">
      <c r="B317" s="603">
        <v>294</v>
      </c>
      <c r="C317" s="603" t="s">
        <v>47</v>
      </c>
      <c r="D317" s="603" t="s">
        <v>1295</v>
      </c>
      <c r="E317" s="603" t="s">
        <v>312</v>
      </c>
      <c r="F317" s="603" t="s">
        <v>313</v>
      </c>
      <c r="G317" s="603" t="s">
        <v>423</v>
      </c>
      <c r="H317" s="603" t="s">
        <v>46</v>
      </c>
      <c r="I317" s="603" t="s">
        <v>316</v>
      </c>
      <c r="J317" s="603" t="s">
        <v>337</v>
      </c>
      <c r="K317" s="603" t="s">
        <v>424</v>
      </c>
      <c r="L317" s="603" t="s">
        <v>319</v>
      </c>
      <c r="M317" s="603" t="s">
        <v>1296</v>
      </c>
      <c r="N317" s="603" t="s">
        <v>236</v>
      </c>
      <c r="O317" s="603">
        <v>32</v>
      </c>
      <c r="P317" s="603" t="s">
        <v>1297</v>
      </c>
      <c r="Q317" s="603" t="s">
        <v>427</v>
      </c>
      <c r="R317" s="603" t="s">
        <v>428</v>
      </c>
      <c r="S317" s="603" t="s">
        <v>427</v>
      </c>
      <c r="T317" s="603" t="s">
        <v>324</v>
      </c>
      <c r="U317" s="603" t="s">
        <v>428</v>
      </c>
      <c r="V317" s="603" t="s">
        <v>324</v>
      </c>
      <c r="W317" s="603" t="s">
        <v>325</v>
      </c>
      <c r="X317" s="603" t="s">
        <v>326</v>
      </c>
      <c r="Y317" s="603" t="s">
        <v>328</v>
      </c>
      <c r="Z317" s="603" t="s">
        <v>328</v>
      </c>
      <c r="AA317" s="603" t="s">
        <v>565</v>
      </c>
      <c r="AB317" s="603" t="s">
        <v>330</v>
      </c>
      <c r="AC317" s="603" t="s">
        <v>331</v>
      </c>
      <c r="AD317" s="603" t="s">
        <v>332</v>
      </c>
      <c r="AE317" s="603" t="s">
        <v>333</v>
      </c>
      <c r="AF317" s="604" t="e">
        <v>#N/A</v>
      </c>
      <c r="AG317" s="604">
        <v>0</v>
      </c>
    </row>
    <row r="318" spans="2:33" ht="15">
      <c r="B318" s="603">
        <v>295</v>
      </c>
      <c r="C318" s="603" t="s">
        <v>310</v>
      </c>
      <c r="D318" s="603" t="s">
        <v>1298</v>
      </c>
      <c r="E318" s="603" t="s">
        <v>312</v>
      </c>
      <c r="F318" s="603" t="s">
        <v>313</v>
      </c>
      <c r="G318" s="603" t="s">
        <v>314</v>
      </c>
      <c r="H318" s="603" t="s">
        <v>315</v>
      </c>
      <c r="I318" s="603" t="s">
        <v>316</v>
      </c>
      <c r="J318" s="603" t="s">
        <v>317</v>
      </c>
      <c r="K318" s="603" t="s">
        <v>318</v>
      </c>
      <c r="L318" s="603" t="s">
        <v>319</v>
      </c>
      <c r="M318" s="603" t="s">
        <v>1299</v>
      </c>
      <c r="N318" s="603" t="s">
        <v>231</v>
      </c>
      <c r="O318" s="603">
        <v>32</v>
      </c>
      <c r="P318" s="603" t="s">
        <v>1300</v>
      </c>
      <c r="Q318" s="603" t="s">
        <v>322</v>
      </c>
      <c r="R318" s="603" t="s">
        <v>323</v>
      </c>
      <c r="S318" s="603" t="s">
        <v>322</v>
      </c>
      <c r="T318" s="603" t="s">
        <v>324</v>
      </c>
      <c r="U318" s="603" t="s">
        <v>323</v>
      </c>
      <c r="V318" s="603" t="s">
        <v>324</v>
      </c>
      <c r="W318" s="603" t="s">
        <v>325</v>
      </c>
      <c r="X318" s="603" t="s">
        <v>326</v>
      </c>
      <c r="Y318" s="603" t="s">
        <v>327</v>
      </c>
      <c r="Z318" s="603" t="s">
        <v>328</v>
      </c>
      <c r="AA318" s="603" t="s">
        <v>518</v>
      </c>
      <c r="AB318" s="603" t="s">
        <v>407</v>
      </c>
      <c r="AC318" s="603" t="s">
        <v>331</v>
      </c>
      <c r="AD318" s="603" t="s">
        <v>519</v>
      </c>
      <c r="AE318" s="603" t="s">
        <v>333</v>
      </c>
      <c r="AF318" s="604">
        <v>0</v>
      </c>
      <c r="AG318" s="604" t="e">
        <v>#N/A</v>
      </c>
    </row>
    <row r="319" spans="2:33" ht="15">
      <c r="B319" s="603">
        <v>296</v>
      </c>
      <c r="C319" s="603" t="s">
        <v>429</v>
      </c>
      <c r="D319" s="603" t="s">
        <v>1301</v>
      </c>
      <c r="E319" s="603" t="s">
        <v>312</v>
      </c>
      <c r="F319" s="603" t="s">
        <v>313</v>
      </c>
      <c r="G319" s="603" t="s">
        <v>431</v>
      </c>
      <c r="H319" s="603" t="s">
        <v>432</v>
      </c>
      <c r="I319" s="603" t="s">
        <v>316</v>
      </c>
      <c r="J319" s="603" t="s">
        <v>433</v>
      </c>
      <c r="K319" s="603" t="s">
        <v>434</v>
      </c>
      <c r="L319" s="603" t="s">
        <v>319</v>
      </c>
      <c r="M319" s="603" t="s">
        <v>1302</v>
      </c>
      <c r="N319" s="603" t="s">
        <v>236</v>
      </c>
      <c r="O319" s="603">
        <v>32</v>
      </c>
      <c r="P319" s="603" t="s">
        <v>1303</v>
      </c>
      <c r="Q319" s="603" t="s">
        <v>437</v>
      </c>
      <c r="R319" s="603" t="s">
        <v>438</v>
      </c>
      <c r="S319" s="603" t="s">
        <v>437</v>
      </c>
      <c r="T319" s="603" t="s">
        <v>324</v>
      </c>
      <c r="U319" s="603" t="s">
        <v>438</v>
      </c>
      <c r="V319" s="603" t="s">
        <v>324</v>
      </c>
      <c r="W319" s="603" t="s">
        <v>325</v>
      </c>
      <c r="X319" s="603" t="s">
        <v>326</v>
      </c>
      <c r="Y319" s="603" t="s">
        <v>439</v>
      </c>
      <c r="Z319" s="603" t="s">
        <v>439</v>
      </c>
      <c r="AA319" s="603" t="s">
        <v>565</v>
      </c>
      <c r="AB319" s="603" t="s">
        <v>347</v>
      </c>
      <c r="AC319" s="603" t="s">
        <v>331</v>
      </c>
      <c r="AD319" s="603" t="s">
        <v>332</v>
      </c>
      <c r="AE319" s="603" t="s">
        <v>333</v>
      </c>
      <c r="AF319" s="604" t="e">
        <v>#N/A</v>
      </c>
      <c r="AG319" s="604">
        <v>0</v>
      </c>
    </row>
    <row r="320" spans="2:33" ht="15">
      <c r="B320" s="603">
        <v>297</v>
      </c>
      <c r="C320" s="603" t="s">
        <v>310</v>
      </c>
      <c r="D320" s="603" t="s">
        <v>1304</v>
      </c>
      <c r="E320" s="603" t="s">
        <v>312</v>
      </c>
      <c r="F320" s="603" t="s">
        <v>313</v>
      </c>
      <c r="G320" s="603" t="s">
        <v>314</v>
      </c>
      <c r="H320" s="603" t="s">
        <v>315</v>
      </c>
      <c r="I320" s="603" t="s">
        <v>316</v>
      </c>
      <c r="J320" s="603" t="s">
        <v>317</v>
      </c>
      <c r="K320" s="603" t="s">
        <v>318</v>
      </c>
      <c r="L320" s="603" t="s">
        <v>319</v>
      </c>
      <c r="M320" s="603" t="s">
        <v>1305</v>
      </c>
      <c r="N320" s="603" t="s">
        <v>231</v>
      </c>
      <c r="O320" s="603">
        <v>32</v>
      </c>
      <c r="P320" s="603" t="s">
        <v>1303</v>
      </c>
      <c r="Q320" s="603" t="s">
        <v>322</v>
      </c>
      <c r="R320" s="603" t="s">
        <v>323</v>
      </c>
      <c r="S320" s="603" t="s">
        <v>322</v>
      </c>
      <c r="T320" s="603" t="s">
        <v>324</v>
      </c>
      <c r="U320" s="603" t="s">
        <v>323</v>
      </c>
      <c r="V320" s="603" t="s">
        <v>324</v>
      </c>
      <c r="W320" s="603" t="s">
        <v>325</v>
      </c>
      <c r="X320" s="603" t="s">
        <v>326</v>
      </c>
      <c r="Y320" s="603" t="s">
        <v>327</v>
      </c>
      <c r="Z320" s="603" t="s">
        <v>328</v>
      </c>
      <c r="AA320" s="603" t="s">
        <v>518</v>
      </c>
      <c r="AB320" s="603" t="s">
        <v>411</v>
      </c>
      <c r="AC320" s="603" t="s">
        <v>331</v>
      </c>
      <c r="AD320" s="603" t="s">
        <v>519</v>
      </c>
      <c r="AE320" s="603" t="s">
        <v>333</v>
      </c>
      <c r="AF320" s="604">
        <v>0</v>
      </c>
      <c r="AG320" s="604" t="e">
        <v>#N/A</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218"/>
  <sheetViews>
    <sheetView topLeftCell="DK183" zoomScale="70" zoomScaleNormal="70" workbookViewId="0">
      <selection activeCell="EY200" sqref="EY200:FR218"/>
    </sheetView>
  </sheetViews>
  <sheetFormatPr defaultRowHeight="12"/>
  <cols>
    <col min="1" max="153" width="4.140625" style="649" customWidth="1"/>
    <col min="154" max="155" width="9.140625" style="649"/>
    <col min="156" max="173" width="4.140625" style="649" customWidth="1"/>
    <col min="174" max="16384" width="9.140625" style="649"/>
  </cols>
  <sheetData>
    <row r="1" spans="1:114" s="608" customFormat="1" ht="15" customHeight="1" thickBot="1"/>
    <row r="2" spans="1:114" s="608" customFormat="1" ht="15" customHeight="1" thickBot="1">
      <c r="A2" s="609"/>
      <c r="B2" s="610" t="s">
        <v>1306</v>
      </c>
      <c r="C2" s="611"/>
      <c r="D2" s="611"/>
      <c r="E2" s="611"/>
      <c r="F2" s="611"/>
      <c r="G2" s="611"/>
      <c r="H2" s="611"/>
      <c r="I2" s="611"/>
      <c r="J2" s="611"/>
      <c r="K2" s="611"/>
      <c r="L2" s="612"/>
      <c r="O2" s="609"/>
      <c r="AC2" s="609"/>
      <c r="AQ2" s="609"/>
      <c r="BE2" s="609"/>
      <c r="BS2" s="609"/>
      <c r="CG2" s="609"/>
      <c r="CU2" s="609"/>
      <c r="CY2" s="613"/>
      <c r="CZ2" s="613"/>
      <c r="DA2" s="613"/>
      <c r="DB2" s="613"/>
      <c r="DC2" s="613"/>
      <c r="DD2" s="613"/>
      <c r="DE2" s="613"/>
      <c r="DF2" s="613"/>
      <c r="DG2" s="613"/>
      <c r="DH2" s="613"/>
      <c r="DI2" s="613"/>
    </row>
    <row r="3" spans="1:114" s="608" customFormat="1" ht="15" customHeight="1">
      <c r="A3" s="609"/>
      <c r="B3" s="609"/>
      <c r="C3" s="609"/>
      <c r="D3" s="609"/>
      <c r="E3" s="609"/>
      <c r="F3" s="609"/>
      <c r="G3" s="609"/>
      <c r="H3" s="609"/>
      <c r="I3" s="609"/>
      <c r="J3" s="609"/>
      <c r="K3" s="609"/>
      <c r="L3" s="609"/>
      <c r="M3" s="609"/>
      <c r="N3" s="609"/>
      <c r="O3" s="609"/>
      <c r="P3" s="609"/>
      <c r="Q3" s="609"/>
      <c r="R3" s="609"/>
      <c r="S3" s="609"/>
      <c r="T3" s="609"/>
      <c r="U3" s="609"/>
      <c r="V3" s="609"/>
      <c r="W3" s="609"/>
      <c r="X3" s="609"/>
      <c r="Y3" s="609"/>
      <c r="Z3" s="609"/>
      <c r="AA3" s="609"/>
      <c r="AB3" s="609"/>
      <c r="AC3" s="609"/>
      <c r="AD3" s="609"/>
      <c r="AE3" s="609"/>
      <c r="AF3" s="609"/>
      <c r="AG3" s="609"/>
      <c r="AH3" s="609"/>
      <c r="AI3" s="609"/>
      <c r="AJ3" s="609"/>
      <c r="AK3" s="609"/>
      <c r="AL3" s="609"/>
      <c r="AM3" s="609"/>
      <c r="AN3" s="609"/>
      <c r="AO3" s="609"/>
      <c r="AP3" s="609"/>
      <c r="AQ3" s="609"/>
      <c r="AR3" s="609"/>
      <c r="AS3" s="609"/>
      <c r="AT3" s="609"/>
      <c r="AU3" s="609"/>
      <c r="AV3" s="609"/>
      <c r="AW3" s="609"/>
      <c r="AX3" s="609"/>
      <c r="AY3" s="609"/>
      <c r="AZ3" s="609"/>
      <c r="BA3" s="609"/>
      <c r="BB3" s="609"/>
      <c r="BC3" s="609"/>
      <c r="BD3" s="609"/>
      <c r="BE3" s="609"/>
      <c r="BF3" s="609"/>
      <c r="BG3" s="609"/>
      <c r="BH3" s="609"/>
      <c r="BI3" s="609"/>
      <c r="BJ3" s="609"/>
      <c r="BK3" s="609"/>
      <c r="BL3" s="609"/>
      <c r="BM3" s="609"/>
      <c r="BN3" s="609"/>
      <c r="BO3" s="609"/>
      <c r="BP3" s="609"/>
      <c r="BQ3" s="609"/>
      <c r="BR3" s="609"/>
      <c r="BS3" s="609"/>
      <c r="BT3" s="609"/>
      <c r="BU3" s="609"/>
      <c r="BV3" s="609"/>
      <c r="BW3" s="609"/>
      <c r="BX3" s="609"/>
      <c r="BY3" s="609"/>
      <c r="BZ3" s="609"/>
      <c r="CA3" s="609"/>
      <c r="CB3" s="609"/>
      <c r="CC3" s="609"/>
      <c r="CD3" s="609"/>
      <c r="CE3" s="609"/>
      <c r="CF3" s="609"/>
      <c r="CG3" s="609"/>
      <c r="CH3" s="609"/>
      <c r="CI3" s="609"/>
      <c r="CJ3" s="609"/>
      <c r="CK3" s="609"/>
      <c r="CL3" s="609"/>
      <c r="CM3" s="609"/>
      <c r="CN3" s="609"/>
      <c r="CO3" s="609"/>
      <c r="CP3" s="609"/>
      <c r="CQ3" s="609"/>
      <c r="CR3" s="609"/>
      <c r="CS3" s="609"/>
      <c r="CT3" s="609"/>
      <c r="CU3" s="609"/>
      <c r="CV3" s="609"/>
      <c r="CW3" s="609"/>
      <c r="CX3" s="609"/>
      <c r="CY3" s="614"/>
      <c r="CZ3" s="614"/>
      <c r="DA3" s="614"/>
      <c r="DB3" s="614"/>
      <c r="DC3" s="614"/>
      <c r="DD3" s="614"/>
      <c r="DE3" s="614"/>
      <c r="DF3" s="614"/>
      <c r="DG3" s="614"/>
      <c r="DH3" s="614"/>
      <c r="DI3" s="614"/>
      <c r="DJ3" s="609"/>
    </row>
    <row r="4" spans="1:114" s="608" customFormat="1" ht="15" customHeight="1" thickBot="1">
      <c r="A4" s="609"/>
      <c r="B4" s="609" t="s">
        <v>1307</v>
      </c>
      <c r="C4" s="609"/>
      <c r="D4" s="609"/>
      <c r="E4" s="609"/>
      <c r="F4" s="609"/>
      <c r="G4" s="609"/>
      <c r="H4" s="609"/>
      <c r="I4" s="609"/>
      <c r="J4" s="609"/>
      <c r="K4" s="609"/>
      <c r="L4" s="609"/>
      <c r="M4" s="609"/>
      <c r="N4" s="609"/>
      <c r="O4" s="609"/>
      <c r="P4" s="609" t="s">
        <v>1308</v>
      </c>
      <c r="Q4" s="609"/>
      <c r="R4" s="609"/>
      <c r="S4" s="609"/>
      <c r="T4" s="609"/>
      <c r="U4" s="609"/>
      <c r="V4" s="609"/>
      <c r="W4" s="609"/>
      <c r="X4" s="609"/>
      <c r="Y4" s="609"/>
      <c r="Z4" s="609"/>
      <c r="AA4" s="609"/>
      <c r="AB4" s="609"/>
      <c r="AC4" s="609"/>
      <c r="AD4" s="609" t="s">
        <v>1309</v>
      </c>
      <c r="AE4" s="609"/>
      <c r="AF4" s="609"/>
      <c r="AG4" s="609"/>
      <c r="AH4" s="609"/>
      <c r="AI4" s="609"/>
      <c r="AJ4" s="609"/>
      <c r="AK4" s="609"/>
      <c r="AL4" s="609"/>
      <c r="AM4" s="609"/>
      <c r="AN4" s="609"/>
      <c r="AO4" s="609"/>
      <c r="AP4" s="609"/>
      <c r="AQ4" s="609"/>
      <c r="AR4" s="609" t="s">
        <v>1310</v>
      </c>
      <c r="AS4" s="609"/>
      <c r="AT4" s="609"/>
      <c r="AU4" s="609"/>
      <c r="AV4" s="609"/>
      <c r="AW4" s="609"/>
      <c r="AX4" s="609"/>
      <c r="AY4" s="609"/>
      <c r="AZ4" s="609"/>
      <c r="BA4" s="609"/>
      <c r="BB4" s="609"/>
      <c r="BC4" s="609"/>
      <c r="BD4" s="609"/>
      <c r="BE4" s="609"/>
      <c r="BF4" s="609" t="s">
        <v>1311</v>
      </c>
      <c r="BG4" s="609"/>
      <c r="BH4" s="609"/>
      <c r="BI4" s="609"/>
      <c r="BJ4" s="609"/>
      <c r="BK4" s="609"/>
      <c r="BL4" s="609"/>
      <c r="BM4" s="609"/>
      <c r="BN4" s="609"/>
      <c r="BO4" s="609"/>
      <c r="BP4" s="609"/>
      <c r="BQ4" s="609"/>
      <c r="BR4" s="609"/>
      <c r="BS4" s="609"/>
      <c r="BT4" s="609" t="s">
        <v>1312</v>
      </c>
      <c r="BU4" s="609"/>
      <c r="BV4" s="609"/>
      <c r="BW4" s="609"/>
      <c r="BX4" s="609"/>
      <c r="BY4" s="609"/>
      <c r="BZ4" s="609"/>
      <c r="CA4" s="609"/>
      <c r="CB4" s="609"/>
      <c r="CC4" s="609"/>
      <c r="CD4" s="609"/>
      <c r="CE4" s="609"/>
      <c r="CF4" s="609"/>
      <c r="CG4" s="609"/>
      <c r="CH4" s="609" t="s">
        <v>1313</v>
      </c>
      <c r="CI4" s="609"/>
      <c r="CJ4" s="609"/>
      <c r="CK4" s="609"/>
      <c r="CL4" s="609"/>
      <c r="CM4" s="609"/>
      <c r="CN4" s="609"/>
      <c r="CO4" s="609"/>
      <c r="CP4" s="609"/>
      <c r="CQ4" s="609"/>
      <c r="CR4" s="609"/>
      <c r="CS4" s="609"/>
      <c r="CT4" s="609"/>
      <c r="CU4" s="609"/>
      <c r="CV4" s="609" t="s">
        <v>1314</v>
      </c>
      <c r="CW4" s="609"/>
      <c r="CX4" s="609"/>
      <c r="CY4" s="609"/>
      <c r="CZ4" s="609"/>
      <c r="DA4" s="609"/>
      <c r="DB4" s="609"/>
      <c r="DC4" s="609"/>
      <c r="DD4" s="609"/>
      <c r="DE4" s="609"/>
      <c r="DF4" s="609"/>
      <c r="DG4" s="609"/>
      <c r="DH4" s="614"/>
      <c r="DI4" s="614"/>
      <c r="DJ4" s="609"/>
    </row>
    <row r="5" spans="1:114" s="609" customFormat="1" ht="15" customHeight="1">
      <c r="A5" s="609">
        <v>1</v>
      </c>
      <c r="B5" s="615">
        <v>1</v>
      </c>
      <c r="C5" s="616">
        <v>1</v>
      </c>
      <c r="D5" s="616">
        <v>1</v>
      </c>
      <c r="E5" s="616">
        <v>1</v>
      </c>
      <c r="F5" s="616">
        <v>1</v>
      </c>
      <c r="G5" s="616">
        <v>1</v>
      </c>
      <c r="H5" s="617"/>
      <c r="I5" s="618">
        <v>1</v>
      </c>
      <c r="J5" s="618"/>
      <c r="K5" s="618"/>
      <c r="L5" s="618"/>
      <c r="M5" s="619"/>
      <c r="O5" s="609">
        <v>1</v>
      </c>
      <c r="P5" s="615">
        <v>1</v>
      </c>
      <c r="Q5" s="616">
        <v>1</v>
      </c>
      <c r="R5" s="616"/>
      <c r="S5" s="616">
        <v>1</v>
      </c>
      <c r="T5" s="616">
        <v>1</v>
      </c>
      <c r="U5" s="616">
        <v>1</v>
      </c>
      <c r="V5" s="617"/>
      <c r="W5" s="618"/>
      <c r="X5" s="618"/>
      <c r="Y5" s="618"/>
      <c r="Z5" s="618"/>
      <c r="AA5" s="619"/>
      <c r="AC5" s="609">
        <v>1</v>
      </c>
      <c r="AD5" s="615"/>
      <c r="AE5" s="616"/>
      <c r="AF5" s="616"/>
      <c r="AG5" s="616"/>
      <c r="AH5" s="616"/>
      <c r="AI5" s="616"/>
      <c r="AJ5" s="617"/>
      <c r="AK5" s="618"/>
      <c r="AL5" s="618"/>
      <c r="AM5" s="618"/>
      <c r="AN5" s="618"/>
      <c r="AO5" s="619"/>
      <c r="AQ5" s="609">
        <v>1</v>
      </c>
      <c r="AR5" s="615">
        <v>1</v>
      </c>
      <c r="AS5" s="616"/>
      <c r="AT5" s="616">
        <v>1</v>
      </c>
      <c r="AU5" s="616"/>
      <c r="AV5" s="616">
        <v>1</v>
      </c>
      <c r="AW5" s="616"/>
      <c r="AX5" s="617"/>
      <c r="AY5" s="618"/>
      <c r="AZ5" s="618"/>
      <c r="BA5" s="618"/>
      <c r="BB5" s="618"/>
      <c r="BC5" s="619"/>
      <c r="BE5" s="609">
        <v>1</v>
      </c>
      <c r="BF5" s="615">
        <v>1</v>
      </c>
      <c r="BG5" s="616">
        <v>1</v>
      </c>
      <c r="BH5" s="616">
        <v>1</v>
      </c>
      <c r="BI5" s="616">
        <v>1</v>
      </c>
      <c r="BJ5" s="616">
        <v>1</v>
      </c>
      <c r="BK5" s="616">
        <v>1</v>
      </c>
      <c r="BL5" s="617"/>
      <c r="BM5" s="618"/>
      <c r="BN5" s="618"/>
      <c r="BO5" s="618"/>
      <c r="BP5" s="618"/>
      <c r="BQ5" s="619"/>
      <c r="BS5" s="609">
        <v>1</v>
      </c>
      <c r="BT5" s="615"/>
      <c r="BU5" s="616">
        <v>1</v>
      </c>
      <c r="BV5" s="616">
        <v>1</v>
      </c>
      <c r="BW5" s="616">
        <v>1</v>
      </c>
      <c r="BX5" s="616">
        <v>1</v>
      </c>
      <c r="BY5" s="616">
        <v>1</v>
      </c>
      <c r="BZ5" s="617">
        <v>1</v>
      </c>
      <c r="CA5" s="618"/>
      <c r="CB5" s="618"/>
      <c r="CC5" s="618"/>
      <c r="CD5" s="618"/>
      <c r="CE5" s="619"/>
      <c r="CG5" s="609">
        <v>1</v>
      </c>
      <c r="CH5" s="615">
        <v>1</v>
      </c>
      <c r="CI5" s="616">
        <v>1</v>
      </c>
      <c r="CJ5" s="616">
        <v>1</v>
      </c>
      <c r="CK5" s="616"/>
      <c r="CL5" s="616"/>
      <c r="CM5" s="616"/>
      <c r="CN5" s="617"/>
      <c r="CO5" s="618"/>
      <c r="CP5" s="618"/>
      <c r="CQ5" s="618"/>
      <c r="CR5" s="618"/>
      <c r="CS5" s="619"/>
      <c r="CU5" s="609">
        <v>1</v>
      </c>
      <c r="CV5" s="615">
        <v>1</v>
      </c>
      <c r="CW5" s="616">
        <v>1</v>
      </c>
      <c r="CX5" s="616">
        <v>1</v>
      </c>
      <c r="CY5" s="616">
        <v>1</v>
      </c>
      <c r="CZ5" s="616">
        <v>1</v>
      </c>
      <c r="DA5" s="616"/>
      <c r="DB5" s="617"/>
      <c r="DC5" s="618"/>
      <c r="DD5" s="618"/>
      <c r="DE5" s="618"/>
      <c r="DF5" s="618"/>
      <c r="DG5" s="619"/>
    </row>
    <row r="6" spans="1:114" s="609" customFormat="1" ht="15" customHeight="1">
      <c r="A6" s="609">
        <v>2</v>
      </c>
      <c r="B6" s="620"/>
      <c r="C6" s="621"/>
      <c r="D6" s="621"/>
      <c r="E6" s="621"/>
      <c r="F6" s="621"/>
      <c r="G6" s="621"/>
      <c r="H6" s="622"/>
      <c r="I6" s="623"/>
      <c r="J6" s="623"/>
      <c r="K6" s="623"/>
      <c r="L6" s="621"/>
      <c r="M6" s="624"/>
      <c r="O6" s="609">
        <v>2</v>
      </c>
      <c r="P6" s="620"/>
      <c r="Q6" s="621"/>
      <c r="R6" s="621"/>
      <c r="S6" s="621"/>
      <c r="T6" s="621"/>
      <c r="U6" s="621"/>
      <c r="V6" s="622"/>
      <c r="W6" s="623"/>
      <c r="X6" s="623"/>
      <c r="Y6" s="623"/>
      <c r="Z6" s="621"/>
      <c r="AA6" s="624"/>
      <c r="AC6" s="609">
        <v>2</v>
      </c>
      <c r="AD6" s="620"/>
      <c r="AE6" s="621"/>
      <c r="AF6" s="621"/>
      <c r="AG6" s="621"/>
      <c r="AH6" s="621"/>
      <c r="AI6" s="621"/>
      <c r="AJ6" s="622"/>
      <c r="AK6" s="623"/>
      <c r="AL6" s="623"/>
      <c r="AM6" s="623"/>
      <c r="AN6" s="621"/>
      <c r="AO6" s="624"/>
      <c r="AQ6" s="609">
        <v>2</v>
      </c>
      <c r="AR6" s="620"/>
      <c r="AS6" s="621"/>
      <c r="AT6" s="621"/>
      <c r="AU6" s="621"/>
      <c r="AV6" s="621"/>
      <c r="AW6" s="621"/>
      <c r="AX6" s="622"/>
      <c r="AY6" s="623"/>
      <c r="AZ6" s="623"/>
      <c r="BA6" s="623"/>
      <c r="BB6" s="621"/>
      <c r="BC6" s="624"/>
      <c r="BE6" s="609">
        <v>2</v>
      </c>
      <c r="BF6" s="620"/>
      <c r="BG6" s="621"/>
      <c r="BH6" s="621"/>
      <c r="BI6" s="621"/>
      <c r="BJ6" s="621"/>
      <c r="BK6" s="621"/>
      <c r="BL6" s="622"/>
      <c r="BM6" s="623"/>
      <c r="BN6" s="623"/>
      <c r="BO6" s="623"/>
      <c r="BP6" s="621"/>
      <c r="BQ6" s="624"/>
      <c r="BS6" s="609">
        <v>2</v>
      </c>
      <c r="BT6" s="620"/>
      <c r="BU6" s="621"/>
      <c r="BV6" s="621"/>
      <c r="BW6" s="621"/>
      <c r="BX6" s="621"/>
      <c r="BY6" s="621"/>
      <c r="BZ6" s="622"/>
      <c r="CA6" s="623"/>
      <c r="CB6" s="623"/>
      <c r="CC6" s="623"/>
      <c r="CD6" s="621"/>
      <c r="CE6" s="624"/>
      <c r="CG6" s="609">
        <v>2</v>
      </c>
      <c r="CH6" s="620"/>
      <c r="CI6" s="621"/>
      <c r="CJ6" s="621"/>
      <c r="CK6" s="621"/>
      <c r="CL6" s="621"/>
      <c r="CM6" s="621"/>
      <c r="CN6" s="622"/>
      <c r="CO6" s="623"/>
      <c r="CP6" s="623"/>
      <c r="CQ6" s="623"/>
      <c r="CR6" s="621"/>
      <c r="CS6" s="624"/>
      <c r="CU6" s="609">
        <v>2</v>
      </c>
      <c r="CV6" s="620"/>
      <c r="CW6" s="621"/>
      <c r="CX6" s="621"/>
      <c r="CY6" s="621"/>
      <c r="CZ6" s="621"/>
      <c r="DA6" s="621"/>
      <c r="DB6" s="622"/>
      <c r="DC6" s="623"/>
      <c r="DD6" s="623"/>
      <c r="DE6" s="623"/>
      <c r="DF6" s="621"/>
      <c r="DG6" s="624"/>
    </row>
    <row r="7" spans="1:114" s="609" customFormat="1" ht="15" customHeight="1">
      <c r="A7" s="609">
        <v>3</v>
      </c>
      <c r="B7" s="620"/>
      <c r="C7" s="621"/>
      <c r="D7" s="621"/>
      <c r="E7" s="621"/>
      <c r="F7" s="621"/>
      <c r="G7" s="621"/>
      <c r="H7" s="622"/>
      <c r="I7" s="623"/>
      <c r="J7" s="623"/>
      <c r="K7" s="623"/>
      <c r="L7" s="621"/>
      <c r="M7" s="624"/>
      <c r="O7" s="609">
        <v>3</v>
      </c>
      <c r="P7" s="620"/>
      <c r="Q7" s="621">
        <v>1</v>
      </c>
      <c r="R7" s="621"/>
      <c r="S7" s="621"/>
      <c r="T7" s="621"/>
      <c r="U7" s="621"/>
      <c r="V7" s="622"/>
      <c r="W7" s="623"/>
      <c r="X7" s="623"/>
      <c r="Y7" s="623"/>
      <c r="Z7" s="621"/>
      <c r="AA7" s="624"/>
      <c r="AC7" s="609">
        <v>3</v>
      </c>
      <c r="AD7" s="620"/>
      <c r="AE7" s="621"/>
      <c r="AF7" s="621"/>
      <c r="AG7" s="621"/>
      <c r="AH7" s="621"/>
      <c r="AI7" s="621"/>
      <c r="AJ7" s="622"/>
      <c r="AK7" s="623"/>
      <c r="AL7" s="623"/>
      <c r="AM7" s="623"/>
      <c r="AN7" s="621"/>
      <c r="AO7" s="624"/>
      <c r="AQ7" s="609">
        <v>3</v>
      </c>
      <c r="AR7" s="620"/>
      <c r="AS7" s="621"/>
      <c r="AT7" s="621"/>
      <c r="AU7" s="621"/>
      <c r="AV7" s="621"/>
      <c r="AW7" s="621"/>
      <c r="AX7" s="622"/>
      <c r="AY7" s="623"/>
      <c r="AZ7" s="623"/>
      <c r="BA7" s="623"/>
      <c r="BB7" s="621"/>
      <c r="BC7" s="624"/>
      <c r="BE7" s="609">
        <v>3</v>
      </c>
      <c r="BF7" s="620"/>
      <c r="BG7" s="621"/>
      <c r="BH7" s="621"/>
      <c r="BI7" s="621"/>
      <c r="BJ7" s="621"/>
      <c r="BK7" s="621"/>
      <c r="BL7" s="622"/>
      <c r="BM7" s="623"/>
      <c r="BN7" s="623"/>
      <c r="BO7" s="623"/>
      <c r="BP7" s="621"/>
      <c r="BQ7" s="624"/>
      <c r="BS7" s="609">
        <v>3</v>
      </c>
      <c r="BT7" s="620"/>
      <c r="BU7" s="621"/>
      <c r="BV7" s="621"/>
      <c r="BW7" s="621"/>
      <c r="BX7" s="621"/>
      <c r="BY7" s="621"/>
      <c r="BZ7" s="622"/>
      <c r="CA7" s="623"/>
      <c r="CB7" s="623"/>
      <c r="CC7" s="623"/>
      <c r="CD7" s="621"/>
      <c r="CE7" s="624"/>
      <c r="CG7" s="609">
        <v>3</v>
      </c>
      <c r="CH7" s="620"/>
      <c r="CI7" s="621"/>
      <c r="CJ7" s="621"/>
      <c r="CK7" s="621"/>
      <c r="CL7" s="621"/>
      <c r="CM7" s="621"/>
      <c r="CN7" s="622"/>
      <c r="CO7" s="623"/>
      <c r="CP7" s="623"/>
      <c r="CQ7" s="623"/>
      <c r="CR7" s="621"/>
      <c r="CS7" s="624"/>
      <c r="CU7" s="609">
        <v>3</v>
      </c>
      <c r="CV7" s="620"/>
      <c r="CW7" s="621"/>
      <c r="CX7" s="621"/>
      <c r="CY7" s="621"/>
      <c r="CZ7" s="621"/>
      <c r="DA7" s="621"/>
      <c r="DB7" s="622"/>
      <c r="DC7" s="623"/>
      <c r="DD7" s="623"/>
      <c r="DE7" s="623"/>
      <c r="DF7" s="621"/>
      <c r="DG7" s="624"/>
    </row>
    <row r="8" spans="1:114" s="609" customFormat="1" ht="15" customHeight="1">
      <c r="A8" s="609">
        <v>4</v>
      </c>
      <c r="B8" s="620"/>
      <c r="C8" s="621"/>
      <c r="D8" s="621"/>
      <c r="E8" s="621"/>
      <c r="F8" s="621"/>
      <c r="G8" s="621"/>
      <c r="H8" s="622"/>
      <c r="I8" s="623"/>
      <c r="J8" s="623"/>
      <c r="K8" s="623"/>
      <c r="L8" s="621"/>
      <c r="M8" s="624"/>
      <c r="O8" s="609">
        <v>4</v>
      </c>
      <c r="P8" s="620"/>
      <c r="Q8" s="621"/>
      <c r="R8" s="621"/>
      <c r="S8" s="621"/>
      <c r="T8" s="621"/>
      <c r="U8" s="621"/>
      <c r="V8" s="622"/>
      <c r="W8" s="623"/>
      <c r="X8" s="623"/>
      <c r="Y8" s="623"/>
      <c r="Z8" s="621"/>
      <c r="AA8" s="624"/>
      <c r="AC8" s="609">
        <v>4</v>
      </c>
      <c r="AD8" s="620"/>
      <c r="AE8" s="621"/>
      <c r="AF8" s="621"/>
      <c r="AG8" s="621"/>
      <c r="AH8" s="621"/>
      <c r="AI8" s="621"/>
      <c r="AJ8" s="622"/>
      <c r="AK8" s="623"/>
      <c r="AL8" s="623"/>
      <c r="AM8" s="623"/>
      <c r="AN8" s="621"/>
      <c r="AO8" s="624"/>
      <c r="AQ8" s="609">
        <v>4</v>
      </c>
      <c r="AR8" s="620"/>
      <c r="AS8" s="621"/>
      <c r="AT8" s="621"/>
      <c r="AU8" s="621"/>
      <c r="AV8" s="621"/>
      <c r="AW8" s="621"/>
      <c r="AX8" s="622"/>
      <c r="AY8" s="623"/>
      <c r="AZ8" s="623"/>
      <c r="BA8" s="623"/>
      <c r="BB8" s="621"/>
      <c r="BC8" s="624"/>
      <c r="BE8" s="609">
        <v>4</v>
      </c>
      <c r="BF8" s="620"/>
      <c r="BG8" s="621"/>
      <c r="BH8" s="621"/>
      <c r="BI8" s="621"/>
      <c r="BJ8" s="621"/>
      <c r="BK8" s="621"/>
      <c r="BL8" s="622"/>
      <c r="BM8" s="623"/>
      <c r="BN8" s="623"/>
      <c r="BO8" s="623"/>
      <c r="BP8" s="621"/>
      <c r="BQ8" s="624"/>
      <c r="BS8" s="609">
        <v>4</v>
      </c>
      <c r="BT8" s="620"/>
      <c r="BU8" s="621"/>
      <c r="BV8" s="621"/>
      <c r="BW8" s="621"/>
      <c r="BX8" s="621"/>
      <c r="BY8" s="621"/>
      <c r="BZ8" s="622"/>
      <c r="CA8" s="623"/>
      <c r="CB8" s="623"/>
      <c r="CC8" s="623"/>
      <c r="CD8" s="621"/>
      <c r="CE8" s="624"/>
      <c r="CG8" s="609">
        <v>4</v>
      </c>
      <c r="CH8" s="620"/>
      <c r="CI8" s="621"/>
      <c r="CJ8" s="621"/>
      <c r="CK8" s="621"/>
      <c r="CL8" s="621"/>
      <c r="CM8" s="621"/>
      <c r="CN8" s="622"/>
      <c r="CO8" s="623"/>
      <c r="CP8" s="623"/>
      <c r="CQ8" s="623"/>
      <c r="CR8" s="621"/>
      <c r="CS8" s="624"/>
      <c r="CU8" s="609">
        <v>4</v>
      </c>
      <c r="CV8" s="620"/>
      <c r="CW8" s="621"/>
      <c r="CX8" s="621"/>
      <c r="CY8" s="621"/>
      <c r="CZ8" s="621"/>
      <c r="DA8" s="621"/>
      <c r="DB8" s="622"/>
      <c r="DC8" s="623"/>
      <c r="DD8" s="623"/>
      <c r="DE8" s="623"/>
      <c r="DF8" s="621"/>
      <c r="DG8" s="624"/>
    </row>
    <row r="9" spans="1:114" s="609" customFormat="1" ht="15" customHeight="1" thickBot="1">
      <c r="A9" s="609">
        <v>5</v>
      </c>
      <c r="B9" s="625"/>
      <c r="C9" s="626"/>
      <c r="D9" s="626"/>
      <c r="E9" s="626"/>
      <c r="F9" s="626"/>
      <c r="G9" s="626"/>
      <c r="H9" s="627"/>
      <c r="I9" s="628"/>
      <c r="J9" s="628"/>
      <c r="K9" s="628"/>
      <c r="L9" s="626"/>
      <c r="M9" s="629"/>
      <c r="O9" s="609">
        <v>5</v>
      </c>
      <c r="P9" s="625"/>
      <c r="Q9" s="626"/>
      <c r="R9" s="626"/>
      <c r="S9" s="626"/>
      <c r="T9" s="626"/>
      <c r="U9" s="626"/>
      <c r="V9" s="627"/>
      <c r="W9" s="628"/>
      <c r="X9" s="628"/>
      <c r="Y9" s="628"/>
      <c r="Z9" s="626"/>
      <c r="AA9" s="629"/>
      <c r="AC9" s="609">
        <v>5</v>
      </c>
      <c r="AD9" s="625"/>
      <c r="AE9" s="626"/>
      <c r="AF9" s="626"/>
      <c r="AG9" s="626"/>
      <c r="AH9" s="626"/>
      <c r="AI9" s="626"/>
      <c r="AJ9" s="627"/>
      <c r="AK9" s="628"/>
      <c r="AL9" s="628"/>
      <c r="AM9" s="628"/>
      <c r="AN9" s="626"/>
      <c r="AO9" s="629"/>
      <c r="AQ9" s="609">
        <v>5</v>
      </c>
      <c r="AR9" s="625"/>
      <c r="AS9" s="626"/>
      <c r="AT9" s="626"/>
      <c r="AU9" s="626"/>
      <c r="AV9" s="626"/>
      <c r="AW9" s="626"/>
      <c r="AX9" s="627"/>
      <c r="AY9" s="628"/>
      <c r="AZ9" s="628"/>
      <c r="BA9" s="628"/>
      <c r="BB9" s="626"/>
      <c r="BC9" s="629"/>
      <c r="BE9" s="609">
        <v>5</v>
      </c>
      <c r="BF9" s="625"/>
      <c r="BG9" s="626"/>
      <c r="BH9" s="626"/>
      <c r="BI9" s="626"/>
      <c r="BJ9" s="626"/>
      <c r="BK9" s="626"/>
      <c r="BL9" s="627"/>
      <c r="BM9" s="628"/>
      <c r="BN9" s="628"/>
      <c r="BO9" s="628"/>
      <c r="BP9" s="626"/>
      <c r="BQ9" s="629"/>
      <c r="BS9" s="609">
        <v>5</v>
      </c>
      <c r="BT9" s="625"/>
      <c r="BU9" s="626"/>
      <c r="BV9" s="626"/>
      <c r="BW9" s="626"/>
      <c r="BX9" s="626"/>
      <c r="BY9" s="626"/>
      <c r="BZ9" s="627"/>
      <c r="CA9" s="628"/>
      <c r="CB9" s="628"/>
      <c r="CC9" s="628"/>
      <c r="CD9" s="626"/>
      <c r="CE9" s="629"/>
      <c r="CG9" s="609">
        <v>5</v>
      </c>
      <c r="CH9" s="625"/>
      <c r="CI9" s="626"/>
      <c r="CJ9" s="626"/>
      <c r="CK9" s="626"/>
      <c r="CL9" s="626"/>
      <c r="CM9" s="626"/>
      <c r="CN9" s="627"/>
      <c r="CO9" s="628"/>
      <c r="CP9" s="628"/>
      <c r="CQ9" s="628"/>
      <c r="CR9" s="626"/>
      <c r="CS9" s="629"/>
      <c r="CU9" s="609">
        <v>5</v>
      </c>
      <c r="CV9" s="625"/>
      <c r="CW9" s="626"/>
      <c r="CX9" s="626"/>
      <c r="CY9" s="626"/>
      <c r="CZ9" s="626"/>
      <c r="DA9" s="626"/>
      <c r="DB9" s="627"/>
      <c r="DC9" s="628"/>
      <c r="DD9" s="628"/>
      <c r="DE9" s="628"/>
      <c r="DF9" s="626"/>
      <c r="DG9" s="629"/>
    </row>
    <row r="10" spans="1:114" s="609" customFormat="1" ht="15" customHeight="1">
      <c r="A10" s="609">
        <v>1</v>
      </c>
      <c r="B10" s="630"/>
      <c r="C10" s="631"/>
      <c r="D10" s="631"/>
      <c r="E10" s="631"/>
      <c r="F10" s="631"/>
      <c r="G10" s="631"/>
      <c r="H10" s="622"/>
      <c r="I10" s="623"/>
      <c r="J10" s="623"/>
      <c r="K10" s="623"/>
      <c r="L10" s="631"/>
      <c r="M10" s="632"/>
      <c r="O10" s="609">
        <v>1</v>
      </c>
      <c r="P10" s="630"/>
      <c r="Q10" s="631">
        <v>1</v>
      </c>
      <c r="R10" s="631"/>
      <c r="S10" s="631">
        <v>1</v>
      </c>
      <c r="T10" s="631"/>
      <c r="U10" s="631"/>
      <c r="V10" s="622"/>
      <c r="W10" s="623"/>
      <c r="X10" s="623"/>
      <c r="Y10" s="623"/>
      <c r="Z10" s="631"/>
      <c r="AA10" s="632"/>
      <c r="AC10" s="609">
        <v>1</v>
      </c>
      <c r="AD10" s="630"/>
      <c r="AE10" s="631"/>
      <c r="AF10" s="631"/>
      <c r="AG10" s="631"/>
      <c r="AH10" s="631"/>
      <c r="AI10" s="631"/>
      <c r="AJ10" s="622"/>
      <c r="AK10" s="623"/>
      <c r="AL10" s="623"/>
      <c r="AM10" s="623"/>
      <c r="AN10" s="631"/>
      <c r="AO10" s="632"/>
      <c r="AQ10" s="609">
        <v>1</v>
      </c>
      <c r="AR10" s="630"/>
      <c r="AS10" s="631"/>
      <c r="AT10" s="631"/>
      <c r="AU10" s="631"/>
      <c r="AV10" s="631"/>
      <c r="AW10" s="631"/>
      <c r="AX10" s="622"/>
      <c r="AY10" s="623"/>
      <c r="AZ10" s="623"/>
      <c r="BA10" s="623"/>
      <c r="BB10" s="631"/>
      <c r="BC10" s="632"/>
      <c r="BE10" s="609">
        <v>1</v>
      </c>
      <c r="BF10" s="630"/>
      <c r="BG10" s="631"/>
      <c r="BH10" s="631"/>
      <c r="BI10" s="631"/>
      <c r="BJ10" s="631"/>
      <c r="BK10" s="631"/>
      <c r="BL10" s="622"/>
      <c r="BM10" s="623"/>
      <c r="BN10" s="623"/>
      <c r="BO10" s="623"/>
      <c r="BP10" s="631"/>
      <c r="BQ10" s="632"/>
      <c r="BS10" s="609">
        <v>1</v>
      </c>
      <c r="BT10" s="630"/>
      <c r="BU10" s="631"/>
      <c r="BV10" s="631"/>
      <c r="BW10" s="631"/>
      <c r="BX10" s="631">
        <v>1</v>
      </c>
      <c r="BY10" s="631">
        <v>1</v>
      </c>
      <c r="BZ10" s="622"/>
      <c r="CA10" s="623"/>
      <c r="CB10" s="623"/>
      <c r="CC10" s="623"/>
      <c r="CD10" s="631"/>
      <c r="CE10" s="632"/>
      <c r="CG10" s="609">
        <v>1</v>
      </c>
      <c r="CH10" s="630"/>
      <c r="CI10" s="631"/>
      <c r="CJ10" s="631"/>
      <c r="CK10" s="631"/>
      <c r="CL10" s="631"/>
      <c r="CM10" s="631"/>
      <c r="CN10" s="622"/>
      <c r="CO10" s="623"/>
      <c r="CP10" s="623"/>
      <c r="CQ10" s="623"/>
      <c r="CR10" s="631"/>
      <c r="CS10" s="632"/>
      <c r="CU10" s="609">
        <v>1</v>
      </c>
      <c r="CV10" s="630"/>
      <c r="CW10" s="631"/>
      <c r="CX10" s="631"/>
      <c r="CY10" s="631"/>
      <c r="CZ10" s="631"/>
      <c r="DA10" s="631"/>
      <c r="DB10" s="622"/>
      <c r="DC10" s="623"/>
      <c r="DD10" s="623"/>
      <c r="DE10" s="623"/>
      <c r="DF10" s="631"/>
      <c r="DG10" s="632"/>
    </row>
    <row r="11" spans="1:114" s="609" customFormat="1" ht="15" customHeight="1">
      <c r="A11" s="609">
        <v>2</v>
      </c>
      <c r="B11" s="620"/>
      <c r="C11" s="621"/>
      <c r="D11" s="621"/>
      <c r="E11" s="621"/>
      <c r="F11" s="621"/>
      <c r="G11" s="621"/>
      <c r="H11" s="622"/>
      <c r="I11" s="623"/>
      <c r="J11" s="623"/>
      <c r="K11" s="623"/>
      <c r="L11" s="621"/>
      <c r="M11" s="624"/>
      <c r="O11" s="609">
        <v>2</v>
      </c>
      <c r="P11" s="620"/>
      <c r="Q11" s="621"/>
      <c r="R11" s="621"/>
      <c r="S11" s="621"/>
      <c r="T11" s="621"/>
      <c r="U11" s="621"/>
      <c r="V11" s="622"/>
      <c r="W11" s="623"/>
      <c r="X11" s="623"/>
      <c r="Y11" s="623"/>
      <c r="Z11" s="621"/>
      <c r="AA11" s="624"/>
      <c r="AC11" s="609">
        <v>2</v>
      </c>
      <c r="AD11" s="620"/>
      <c r="AE11" s="621"/>
      <c r="AF11" s="621"/>
      <c r="AG11" s="621"/>
      <c r="AH11" s="621"/>
      <c r="AI11" s="621"/>
      <c r="AJ11" s="622"/>
      <c r="AK11" s="623"/>
      <c r="AL11" s="623"/>
      <c r="AM11" s="623"/>
      <c r="AN11" s="621"/>
      <c r="AO11" s="624"/>
      <c r="AQ11" s="609">
        <v>2</v>
      </c>
      <c r="AR11" s="620"/>
      <c r="AS11" s="621"/>
      <c r="AT11" s="621"/>
      <c r="AU11" s="621"/>
      <c r="AV11" s="621"/>
      <c r="AW11" s="621"/>
      <c r="AX11" s="622"/>
      <c r="AY11" s="623"/>
      <c r="AZ11" s="623"/>
      <c r="BA11" s="623"/>
      <c r="BB11" s="621"/>
      <c r="BC11" s="624"/>
      <c r="BE11" s="609">
        <v>2</v>
      </c>
      <c r="BF11" s="620"/>
      <c r="BG11" s="621"/>
      <c r="BH11" s="621"/>
      <c r="BI11" s="621"/>
      <c r="BJ11" s="621"/>
      <c r="BK11" s="621"/>
      <c r="BL11" s="622"/>
      <c r="BM11" s="623"/>
      <c r="BN11" s="623"/>
      <c r="BO11" s="623"/>
      <c r="BP11" s="621"/>
      <c r="BQ11" s="624"/>
      <c r="BS11" s="609">
        <v>2</v>
      </c>
      <c r="BT11" s="620"/>
      <c r="BU11" s="621"/>
      <c r="BV11" s="621"/>
      <c r="BW11" s="621"/>
      <c r="BX11" s="621"/>
      <c r="BY11" s="621"/>
      <c r="BZ11" s="622"/>
      <c r="CA11" s="623"/>
      <c r="CB11" s="623"/>
      <c r="CC11" s="623"/>
      <c r="CD11" s="621"/>
      <c r="CE11" s="624"/>
      <c r="CG11" s="609">
        <v>2</v>
      </c>
      <c r="CH11" s="620"/>
      <c r="CI11" s="621"/>
      <c r="CJ11" s="621"/>
      <c r="CK11" s="621"/>
      <c r="CL11" s="621"/>
      <c r="CM11" s="621"/>
      <c r="CN11" s="622"/>
      <c r="CO11" s="623"/>
      <c r="CP11" s="623"/>
      <c r="CQ11" s="623"/>
      <c r="CR11" s="621"/>
      <c r="CS11" s="624"/>
      <c r="CU11" s="609">
        <v>2</v>
      </c>
      <c r="CV11" s="620"/>
      <c r="CW11" s="621"/>
      <c r="CX11" s="621"/>
      <c r="CY11" s="621"/>
      <c r="CZ11" s="621"/>
      <c r="DA11" s="621"/>
      <c r="DB11" s="622"/>
      <c r="DC11" s="623"/>
      <c r="DD11" s="623"/>
      <c r="DE11" s="623"/>
      <c r="DF11" s="621"/>
      <c r="DG11" s="624"/>
    </row>
    <row r="12" spans="1:114" s="609" customFormat="1" ht="15" customHeight="1">
      <c r="A12" s="609">
        <v>3</v>
      </c>
      <c r="B12" s="620">
        <v>1</v>
      </c>
      <c r="C12" s="621">
        <v>1</v>
      </c>
      <c r="D12" s="621">
        <v>1</v>
      </c>
      <c r="E12" s="621">
        <v>1</v>
      </c>
      <c r="F12" s="621">
        <v>1</v>
      </c>
      <c r="G12" s="621"/>
      <c r="H12" s="622"/>
      <c r="I12" s="623"/>
      <c r="J12" s="623"/>
      <c r="K12" s="623"/>
      <c r="L12" s="621"/>
      <c r="M12" s="624"/>
      <c r="O12" s="609">
        <v>3</v>
      </c>
      <c r="P12" s="620">
        <v>1</v>
      </c>
      <c r="Q12" s="621">
        <v>1</v>
      </c>
      <c r="R12" s="621">
        <v>1</v>
      </c>
      <c r="S12" s="621">
        <v>1</v>
      </c>
      <c r="T12" s="621">
        <v>1</v>
      </c>
      <c r="U12" s="621"/>
      <c r="V12" s="622">
        <v>1</v>
      </c>
      <c r="W12" s="623"/>
      <c r="X12" s="623"/>
      <c r="Y12" s="623"/>
      <c r="Z12" s="621"/>
      <c r="AA12" s="624"/>
      <c r="AC12" s="609">
        <v>3</v>
      </c>
      <c r="AD12" s="620">
        <v>1</v>
      </c>
      <c r="AE12" s="621">
        <v>1</v>
      </c>
      <c r="AF12" s="621">
        <v>1</v>
      </c>
      <c r="AG12" s="621">
        <v>1</v>
      </c>
      <c r="AH12" s="621">
        <v>1</v>
      </c>
      <c r="AI12" s="621"/>
      <c r="AJ12" s="622">
        <v>1</v>
      </c>
      <c r="AK12" s="623">
        <v>1</v>
      </c>
      <c r="AL12" s="623"/>
      <c r="AM12" s="623"/>
      <c r="AN12" s="621"/>
      <c r="AO12" s="624"/>
      <c r="AQ12" s="609">
        <v>3</v>
      </c>
      <c r="AR12" s="620">
        <v>1</v>
      </c>
      <c r="AS12" s="621">
        <v>1</v>
      </c>
      <c r="AT12" s="621">
        <v>1</v>
      </c>
      <c r="AU12" s="621">
        <v>1</v>
      </c>
      <c r="AV12" s="621">
        <v>1</v>
      </c>
      <c r="AW12" s="621">
        <v>1</v>
      </c>
      <c r="AX12" s="622">
        <v>1</v>
      </c>
      <c r="AY12" s="623">
        <v>1</v>
      </c>
      <c r="AZ12" s="623"/>
      <c r="BA12" s="623"/>
      <c r="BB12" s="621"/>
      <c r="BC12" s="624">
        <v>1</v>
      </c>
      <c r="BE12" s="609">
        <v>3</v>
      </c>
      <c r="BF12" s="620">
        <v>1</v>
      </c>
      <c r="BG12" s="621">
        <v>1</v>
      </c>
      <c r="BH12" s="621">
        <v>1</v>
      </c>
      <c r="BI12" s="621"/>
      <c r="BJ12" s="621">
        <v>1</v>
      </c>
      <c r="BK12" s="621"/>
      <c r="BL12" s="622"/>
      <c r="BM12" s="623">
        <v>1</v>
      </c>
      <c r="BN12" s="623">
        <v>1</v>
      </c>
      <c r="BO12" s="623"/>
      <c r="BP12" s="621"/>
      <c r="BQ12" s="624"/>
      <c r="BS12" s="609">
        <v>3</v>
      </c>
      <c r="BT12" s="620">
        <v>1</v>
      </c>
      <c r="BU12" s="621">
        <v>1</v>
      </c>
      <c r="BV12" s="621">
        <v>1</v>
      </c>
      <c r="BW12" s="621"/>
      <c r="BX12" s="621">
        <v>1</v>
      </c>
      <c r="BY12" s="621"/>
      <c r="BZ12" s="622"/>
      <c r="CA12" s="623"/>
      <c r="CB12" s="623"/>
      <c r="CC12" s="623"/>
      <c r="CD12" s="621"/>
      <c r="CE12" s="624"/>
      <c r="CG12" s="609">
        <v>3</v>
      </c>
      <c r="CH12" s="620">
        <v>1</v>
      </c>
      <c r="CI12" s="621">
        <v>1</v>
      </c>
      <c r="CJ12" s="621">
        <v>1</v>
      </c>
      <c r="CK12" s="621">
        <v>1</v>
      </c>
      <c r="CL12" s="621"/>
      <c r="CM12" s="621"/>
      <c r="CN12" s="622"/>
      <c r="CO12" s="623"/>
      <c r="CP12" s="623"/>
      <c r="CQ12" s="623"/>
      <c r="CR12" s="621"/>
      <c r="CS12" s="624"/>
      <c r="CU12" s="609">
        <v>3</v>
      </c>
      <c r="CV12" s="620">
        <v>1</v>
      </c>
      <c r="CW12" s="621">
        <v>1</v>
      </c>
      <c r="CX12" s="621">
        <v>1</v>
      </c>
      <c r="CY12" s="621">
        <v>1</v>
      </c>
      <c r="CZ12" s="621">
        <v>1</v>
      </c>
      <c r="DA12" s="621">
        <v>1</v>
      </c>
      <c r="DB12" s="622"/>
      <c r="DC12" s="623">
        <v>1</v>
      </c>
      <c r="DD12" s="623">
        <v>1</v>
      </c>
      <c r="DE12" s="623">
        <v>1</v>
      </c>
      <c r="DF12" s="621"/>
      <c r="DG12" s="624"/>
    </row>
    <row r="13" spans="1:114" s="609" customFormat="1" ht="15" customHeight="1">
      <c r="A13" s="609">
        <v>4</v>
      </c>
      <c r="B13" s="620"/>
      <c r="C13" s="621"/>
      <c r="D13" s="621"/>
      <c r="E13" s="621"/>
      <c r="F13" s="621"/>
      <c r="G13" s="621"/>
      <c r="H13" s="622"/>
      <c r="I13" s="623"/>
      <c r="J13" s="623"/>
      <c r="K13" s="623"/>
      <c r="L13" s="621"/>
      <c r="M13" s="624"/>
      <c r="O13" s="609">
        <v>4</v>
      </c>
      <c r="P13" s="620"/>
      <c r="Q13" s="621"/>
      <c r="R13" s="621"/>
      <c r="S13" s="621"/>
      <c r="T13" s="621"/>
      <c r="U13" s="621"/>
      <c r="V13" s="622"/>
      <c r="W13" s="623"/>
      <c r="X13" s="623"/>
      <c r="Y13" s="623"/>
      <c r="Z13" s="621"/>
      <c r="AA13" s="624"/>
      <c r="AC13" s="609">
        <v>4</v>
      </c>
      <c r="AD13" s="620"/>
      <c r="AE13" s="621"/>
      <c r="AF13" s="621"/>
      <c r="AG13" s="621"/>
      <c r="AH13" s="621"/>
      <c r="AI13" s="621"/>
      <c r="AJ13" s="622"/>
      <c r="AK13" s="623"/>
      <c r="AL13" s="623"/>
      <c r="AM13" s="623"/>
      <c r="AN13" s="621"/>
      <c r="AO13" s="624"/>
      <c r="AQ13" s="609">
        <v>4</v>
      </c>
      <c r="AR13" s="620"/>
      <c r="AS13" s="621"/>
      <c r="AT13" s="621"/>
      <c r="AU13" s="621"/>
      <c r="AV13" s="621"/>
      <c r="AW13" s="621"/>
      <c r="AX13" s="622"/>
      <c r="AY13" s="623"/>
      <c r="AZ13" s="623"/>
      <c r="BA13" s="623"/>
      <c r="BB13" s="621"/>
      <c r="BC13" s="624"/>
      <c r="BE13" s="609">
        <v>4</v>
      </c>
      <c r="BF13" s="620"/>
      <c r="BG13" s="621"/>
      <c r="BH13" s="621"/>
      <c r="BI13" s="621"/>
      <c r="BJ13" s="621"/>
      <c r="BK13" s="621"/>
      <c r="BL13" s="622"/>
      <c r="BM13" s="623"/>
      <c r="BN13" s="623"/>
      <c r="BO13" s="623"/>
      <c r="BP13" s="621"/>
      <c r="BQ13" s="624"/>
      <c r="BS13" s="609">
        <v>4</v>
      </c>
      <c r="BT13" s="620"/>
      <c r="BU13" s="621"/>
      <c r="BV13" s="621"/>
      <c r="BW13" s="621"/>
      <c r="BX13" s="621"/>
      <c r="BY13" s="621"/>
      <c r="BZ13" s="622"/>
      <c r="CA13" s="623"/>
      <c r="CB13" s="623"/>
      <c r="CC13" s="623">
        <v>1</v>
      </c>
      <c r="CD13" s="621"/>
      <c r="CE13" s="624"/>
      <c r="CG13" s="609">
        <v>4</v>
      </c>
      <c r="CH13" s="620"/>
      <c r="CI13" s="621"/>
      <c r="CJ13" s="621"/>
      <c r="CK13" s="621"/>
      <c r="CL13" s="621"/>
      <c r="CM13" s="621"/>
      <c r="CN13" s="622"/>
      <c r="CO13" s="623"/>
      <c r="CP13" s="623"/>
      <c r="CQ13" s="623"/>
      <c r="CR13" s="621"/>
      <c r="CS13" s="624"/>
      <c r="CU13" s="609">
        <v>4</v>
      </c>
      <c r="CV13" s="620"/>
      <c r="CW13" s="621"/>
      <c r="CX13" s="621"/>
      <c r="CY13" s="621"/>
      <c r="CZ13" s="621"/>
      <c r="DA13" s="621"/>
      <c r="DB13" s="622"/>
      <c r="DC13" s="623"/>
      <c r="DD13" s="623"/>
      <c r="DE13" s="623"/>
      <c r="DF13" s="621"/>
      <c r="DG13" s="624"/>
    </row>
    <row r="14" spans="1:114" s="609" customFormat="1" ht="15" customHeight="1" thickBot="1">
      <c r="A14" s="609">
        <v>5</v>
      </c>
      <c r="B14" s="625"/>
      <c r="C14" s="626"/>
      <c r="D14" s="626"/>
      <c r="E14" s="626"/>
      <c r="F14" s="626"/>
      <c r="G14" s="626"/>
      <c r="H14" s="627"/>
      <c r="I14" s="628"/>
      <c r="J14" s="628"/>
      <c r="K14" s="628"/>
      <c r="L14" s="626"/>
      <c r="M14" s="629"/>
      <c r="O14" s="609">
        <v>5</v>
      </c>
      <c r="P14" s="625"/>
      <c r="Q14" s="626"/>
      <c r="R14" s="626"/>
      <c r="S14" s="626"/>
      <c r="T14" s="626"/>
      <c r="U14" s="626"/>
      <c r="V14" s="627"/>
      <c r="W14" s="628"/>
      <c r="X14" s="628">
        <v>1</v>
      </c>
      <c r="Y14" s="628"/>
      <c r="Z14" s="626"/>
      <c r="AA14" s="629"/>
      <c r="AC14" s="609">
        <v>5</v>
      </c>
      <c r="AD14" s="625"/>
      <c r="AE14" s="626"/>
      <c r="AF14" s="626"/>
      <c r="AG14" s="626"/>
      <c r="AH14" s="626"/>
      <c r="AI14" s="626"/>
      <c r="AJ14" s="627"/>
      <c r="AK14" s="628"/>
      <c r="AL14" s="628"/>
      <c r="AM14" s="628"/>
      <c r="AN14" s="626"/>
      <c r="AO14" s="629"/>
      <c r="AQ14" s="609">
        <v>5</v>
      </c>
      <c r="AR14" s="625"/>
      <c r="AS14" s="626"/>
      <c r="AT14" s="626"/>
      <c r="AU14" s="626"/>
      <c r="AV14" s="626"/>
      <c r="AW14" s="626"/>
      <c r="AX14" s="627"/>
      <c r="AY14" s="628"/>
      <c r="AZ14" s="628">
        <v>1</v>
      </c>
      <c r="BA14" s="628"/>
      <c r="BB14" s="626"/>
      <c r="BC14" s="629"/>
      <c r="BE14" s="609">
        <v>5</v>
      </c>
      <c r="BF14" s="625"/>
      <c r="BG14" s="626"/>
      <c r="BH14" s="626"/>
      <c r="BI14" s="626"/>
      <c r="BJ14" s="626"/>
      <c r="BK14" s="626"/>
      <c r="BL14" s="627"/>
      <c r="BM14" s="628"/>
      <c r="BN14" s="628"/>
      <c r="BO14" s="628"/>
      <c r="BP14" s="626"/>
      <c r="BQ14" s="629"/>
      <c r="BS14" s="609">
        <v>5</v>
      </c>
      <c r="BT14" s="625"/>
      <c r="BU14" s="626"/>
      <c r="BV14" s="626"/>
      <c r="BW14" s="626"/>
      <c r="BX14" s="626"/>
      <c r="BY14" s="626"/>
      <c r="BZ14" s="627"/>
      <c r="CA14" s="628"/>
      <c r="CB14" s="628"/>
      <c r="CC14" s="628"/>
      <c r="CD14" s="626"/>
      <c r="CE14" s="629"/>
      <c r="CG14" s="609">
        <v>5</v>
      </c>
      <c r="CH14" s="625"/>
      <c r="CI14" s="626"/>
      <c r="CJ14" s="626"/>
      <c r="CK14" s="626"/>
      <c r="CL14" s="626"/>
      <c r="CM14" s="626"/>
      <c r="CN14" s="627"/>
      <c r="CO14" s="628"/>
      <c r="CP14" s="628"/>
      <c r="CQ14" s="628"/>
      <c r="CR14" s="626"/>
      <c r="CS14" s="629"/>
      <c r="CU14" s="609">
        <v>5</v>
      </c>
      <c r="CV14" s="625"/>
      <c r="CW14" s="626"/>
      <c r="CX14" s="626"/>
      <c r="CY14" s="626"/>
      <c r="CZ14" s="626"/>
      <c r="DA14" s="626"/>
      <c r="DB14" s="627"/>
      <c r="DC14" s="628"/>
      <c r="DD14" s="628"/>
      <c r="DE14" s="628"/>
      <c r="DF14" s="626"/>
      <c r="DG14" s="629"/>
    </row>
    <row r="15" spans="1:114" s="609" customFormat="1" ht="15" customHeight="1">
      <c r="B15" s="609" t="s">
        <v>1315</v>
      </c>
      <c r="C15" s="609" t="s">
        <v>1316</v>
      </c>
      <c r="D15" s="609" t="s">
        <v>1317</v>
      </c>
      <c r="E15" s="609" t="s">
        <v>1318</v>
      </c>
      <c r="F15" s="609" t="s">
        <v>1319</v>
      </c>
      <c r="G15" s="609" t="s">
        <v>1320</v>
      </c>
      <c r="H15" s="609" t="s">
        <v>1315</v>
      </c>
      <c r="I15" s="609" t="s">
        <v>1316</v>
      </c>
      <c r="J15" s="609" t="s">
        <v>1317</v>
      </c>
      <c r="K15" s="609" t="s">
        <v>1318</v>
      </c>
      <c r="L15" s="609" t="s">
        <v>1319</v>
      </c>
      <c r="M15" s="609" t="s">
        <v>1320</v>
      </c>
      <c r="P15" s="609" t="s">
        <v>1315</v>
      </c>
      <c r="Q15" s="609" t="s">
        <v>1316</v>
      </c>
      <c r="R15" s="609" t="s">
        <v>1317</v>
      </c>
      <c r="S15" s="609" t="s">
        <v>1318</v>
      </c>
      <c r="T15" s="609" t="s">
        <v>1319</v>
      </c>
      <c r="U15" s="609" t="s">
        <v>1320</v>
      </c>
      <c r="V15" s="609" t="s">
        <v>1315</v>
      </c>
      <c r="W15" s="609" t="s">
        <v>1316</v>
      </c>
      <c r="X15" s="609" t="s">
        <v>1317</v>
      </c>
      <c r="Y15" s="609" t="s">
        <v>1318</v>
      </c>
      <c r="Z15" s="609" t="s">
        <v>1319</v>
      </c>
      <c r="AA15" s="609" t="s">
        <v>1320</v>
      </c>
      <c r="AD15" s="609" t="s">
        <v>1315</v>
      </c>
      <c r="AE15" s="609" t="s">
        <v>1316</v>
      </c>
      <c r="AF15" s="609" t="s">
        <v>1317</v>
      </c>
      <c r="AG15" s="609" t="s">
        <v>1318</v>
      </c>
      <c r="AH15" s="609" t="s">
        <v>1319</v>
      </c>
      <c r="AI15" s="609" t="s">
        <v>1320</v>
      </c>
      <c r="AJ15" s="609" t="s">
        <v>1315</v>
      </c>
      <c r="AK15" s="609" t="s">
        <v>1316</v>
      </c>
      <c r="AL15" s="609" t="s">
        <v>1317</v>
      </c>
      <c r="AM15" s="609" t="s">
        <v>1318</v>
      </c>
      <c r="AN15" s="609" t="s">
        <v>1319</v>
      </c>
      <c r="AO15" s="609" t="s">
        <v>1320</v>
      </c>
      <c r="AR15" s="609" t="s">
        <v>1315</v>
      </c>
      <c r="AS15" s="609" t="s">
        <v>1316</v>
      </c>
      <c r="AT15" s="609" t="s">
        <v>1317</v>
      </c>
      <c r="AU15" s="609" t="s">
        <v>1318</v>
      </c>
      <c r="AV15" s="609" t="s">
        <v>1319</v>
      </c>
      <c r="AW15" s="609" t="s">
        <v>1320</v>
      </c>
      <c r="AX15" s="609" t="s">
        <v>1315</v>
      </c>
      <c r="AY15" s="609" t="s">
        <v>1316</v>
      </c>
      <c r="AZ15" s="609" t="s">
        <v>1317</v>
      </c>
      <c r="BA15" s="609" t="s">
        <v>1318</v>
      </c>
      <c r="BB15" s="609" t="s">
        <v>1319</v>
      </c>
      <c r="BC15" s="609" t="s">
        <v>1320</v>
      </c>
      <c r="BF15" s="609" t="s">
        <v>1315</v>
      </c>
      <c r="BG15" s="609" t="s">
        <v>1316</v>
      </c>
      <c r="BH15" s="609" t="s">
        <v>1317</v>
      </c>
      <c r="BI15" s="609" t="s">
        <v>1318</v>
      </c>
      <c r="BJ15" s="609" t="s">
        <v>1319</v>
      </c>
      <c r="BK15" s="609" t="s">
        <v>1320</v>
      </c>
      <c r="BL15" s="609" t="s">
        <v>1315</v>
      </c>
      <c r="BM15" s="609" t="s">
        <v>1316</v>
      </c>
      <c r="BN15" s="609" t="s">
        <v>1317</v>
      </c>
      <c r="BO15" s="609" t="s">
        <v>1318</v>
      </c>
      <c r="BP15" s="609" t="s">
        <v>1319</v>
      </c>
      <c r="BQ15" s="609" t="s">
        <v>1320</v>
      </c>
      <c r="BT15" s="609" t="s">
        <v>1315</v>
      </c>
      <c r="BU15" s="609" t="s">
        <v>1316</v>
      </c>
      <c r="BV15" s="609" t="s">
        <v>1317</v>
      </c>
      <c r="BW15" s="609" t="s">
        <v>1318</v>
      </c>
      <c r="BX15" s="609" t="s">
        <v>1319</v>
      </c>
      <c r="BY15" s="609" t="s">
        <v>1320</v>
      </c>
      <c r="BZ15" s="609" t="s">
        <v>1315</v>
      </c>
      <c r="CA15" s="609" t="s">
        <v>1316</v>
      </c>
      <c r="CB15" s="609" t="s">
        <v>1317</v>
      </c>
      <c r="CC15" s="609" t="s">
        <v>1318</v>
      </c>
      <c r="CD15" s="609" t="s">
        <v>1319</v>
      </c>
      <c r="CE15" s="609" t="s">
        <v>1320</v>
      </c>
      <c r="CH15" s="609" t="s">
        <v>1315</v>
      </c>
      <c r="CI15" s="609" t="s">
        <v>1316</v>
      </c>
      <c r="CJ15" s="609" t="s">
        <v>1317</v>
      </c>
      <c r="CK15" s="609" t="s">
        <v>1318</v>
      </c>
      <c r="CL15" s="609" t="s">
        <v>1319</v>
      </c>
      <c r="CM15" s="609" t="s">
        <v>1320</v>
      </c>
      <c r="CN15" s="609" t="s">
        <v>1315</v>
      </c>
      <c r="CO15" s="609" t="s">
        <v>1316</v>
      </c>
      <c r="CP15" s="609" t="s">
        <v>1317</v>
      </c>
      <c r="CQ15" s="609" t="s">
        <v>1318</v>
      </c>
      <c r="CR15" s="609" t="s">
        <v>1319</v>
      </c>
      <c r="CS15" s="609" t="s">
        <v>1320</v>
      </c>
      <c r="CV15" s="609" t="s">
        <v>1315</v>
      </c>
      <c r="CW15" s="609" t="s">
        <v>1316</v>
      </c>
      <c r="CX15" s="609" t="s">
        <v>1317</v>
      </c>
      <c r="CY15" s="609" t="s">
        <v>1318</v>
      </c>
      <c r="CZ15" s="609" t="s">
        <v>1319</v>
      </c>
      <c r="DA15" s="609" t="s">
        <v>1320</v>
      </c>
      <c r="DB15" s="609" t="s">
        <v>1315</v>
      </c>
      <c r="DC15" s="609" t="s">
        <v>1316</v>
      </c>
      <c r="DD15" s="609" t="s">
        <v>1317</v>
      </c>
      <c r="DE15" s="609" t="s">
        <v>1318</v>
      </c>
      <c r="DF15" s="609" t="s">
        <v>1319</v>
      </c>
      <c r="DG15" s="609" t="s">
        <v>1320</v>
      </c>
    </row>
    <row r="16" spans="1:114" s="633" customFormat="1" ht="15" customHeight="1">
      <c r="L16" s="634">
        <f>SUM(B5:M14)</f>
        <v>12</v>
      </c>
      <c r="M16" s="634"/>
      <c r="AA16" s="635">
        <f>SUM(P5:AA14)</f>
        <v>15</v>
      </c>
      <c r="AN16" s="634">
        <f>SUM(AD5:AO14)</f>
        <v>7</v>
      </c>
      <c r="AO16" s="634"/>
      <c r="BB16" s="634">
        <f>SUM(AR5:BC14)</f>
        <v>13</v>
      </c>
      <c r="BC16" s="634"/>
      <c r="BP16" s="634">
        <f>SUM(BF5:BQ14)</f>
        <v>12</v>
      </c>
      <c r="BQ16" s="634"/>
      <c r="CD16" s="634">
        <f>SUM(BT5:CE14)</f>
        <v>13</v>
      </c>
      <c r="CE16" s="634"/>
      <c r="CR16" s="634">
        <f>SUM(CH5:CS14)</f>
        <v>7</v>
      </c>
      <c r="CS16" s="634"/>
      <c r="DF16" s="634">
        <f>SUM(CV5:DG14)</f>
        <v>14</v>
      </c>
      <c r="DG16" s="634"/>
    </row>
    <row r="17" spans="1:114" s="633" customFormat="1" ht="15" customHeight="1"/>
    <row r="18" spans="1:114" s="608" customFormat="1" ht="15" customHeight="1" thickBot="1">
      <c r="A18" s="609"/>
      <c r="B18" s="609" t="s">
        <v>1321</v>
      </c>
      <c r="C18" s="609"/>
      <c r="D18" s="609"/>
      <c r="E18" s="609"/>
      <c r="F18" s="609"/>
      <c r="G18" s="609"/>
      <c r="H18" s="609"/>
      <c r="I18" s="609"/>
      <c r="J18" s="609"/>
      <c r="K18" s="609"/>
      <c r="L18" s="609"/>
      <c r="M18" s="609"/>
      <c r="N18" s="609"/>
      <c r="O18" s="609"/>
      <c r="P18" s="609" t="s">
        <v>1322</v>
      </c>
      <c r="Q18" s="609"/>
      <c r="R18" s="609"/>
      <c r="S18" s="609"/>
      <c r="T18" s="609"/>
      <c r="U18" s="609"/>
      <c r="V18" s="609"/>
      <c r="W18" s="609"/>
      <c r="X18" s="609"/>
      <c r="Y18" s="609"/>
      <c r="Z18" s="609"/>
      <c r="AA18" s="609"/>
      <c r="AB18" s="609"/>
      <c r="AC18" s="609"/>
      <c r="AD18" s="609" t="s">
        <v>1323</v>
      </c>
      <c r="AE18" s="609"/>
      <c r="AF18" s="609"/>
      <c r="AG18" s="609"/>
      <c r="AH18" s="609"/>
      <c r="AI18" s="609"/>
      <c r="AJ18" s="609"/>
      <c r="AK18" s="609"/>
      <c r="AL18" s="609"/>
      <c r="AM18" s="609"/>
      <c r="AN18" s="609"/>
      <c r="AO18" s="609"/>
      <c r="AP18" s="609"/>
      <c r="AQ18" s="609"/>
      <c r="AR18" s="609" t="s">
        <v>1324</v>
      </c>
      <c r="AS18" s="609"/>
      <c r="AT18" s="609"/>
      <c r="AU18" s="609"/>
      <c r="AV18" s="609"/>
      <c r="AW18" s="609"/>
      <c r="AX18" s="609"/>
      <c r="AY18" s="609"/>
      <c r="AZ18" s="609"/>
      <c r="BA18" s="609"/>
      <c r="BB18" s="609"/>
      <c r="BC18" s="609"/>
      <c r="BD18" s="609"/>
      <c r="BE18" s="609"/>
      <c r="BF18" s="609" t="s">
        <v>1325</v>
      </c>
      <c r="BG18" s="609"/>
      <c r="BH18" s="609"/>
      <c r="BI18" s="609"/>
      <c r="BJ18" s="609"/>
      <c r="BK18" s="609"/>
      <c r="BL18" s="609"/>
      <c r="BM18" s="609"/>
      <c r="BN18" s="609"/>
      <c r="BO18" s="609"/>
      <c r="BP18" s="609"/>
      <c r="BQ18" s="609"/>
      <c r="BR18" s="609"/>
      <c r="BS18" s="609"/>
      <c r="BT18" s="609" t="s">
        <v>1326</v>
      </c>
      <c r="BU18" s="609"/>
      <c r="BV18" s="609"/>
      <c r="BW18" s="609"/>
      <c r="BX18" s="609"/>
      <c r="BY18" s="609"/>
      <c r="BZ18" s="609"/>
      <c r="CA18" s="609"/>
      <c r="CB18" s="609"/>
      <c r="CC18" s="609"/>
      <c r="CD18" s="609"/>
      <c r="CE18" s="609"/>
      <c r="CF18" s="609"/>
      <c r="CG18" s="609"/>
      <c r="CH18" s="609" t="s">
        <v>1327</v>
      </c>
      <c r="CI18" s="609"/>
      <c r="CJ18" s="609"/>
      <c r="CK18" s="609"/>
      <c r="CL18" s="609"/>
      <c r="CM18" s="609"/>
      <c r="CN18" s="609"/>
      <c r="CO18" s="609"/>
      <c r="CP18" s="609"/>
      <c r="CQ18" s="609"/>
      <c r="CR18" s="609"/>
      <c r="CS18" s="609"/>
      <c r="CT18" s="609"/>
      <c r="CU18" s="609"/>
      <c r="CV18" s="609" t="s">
        <v>1328</v>
      </c>
      <c r="CW18" s="609"/>
      <c r="CX18" s="609"/>
      <c r="CY18" s="609"/>
      <c r="CZ18" s="609"/>
      <c r="DA18" s="609"/>
      <c r="DB18" s="609"/>
      <c r="DC18" s="609"/>
      <c r="DD18" s="609"/>
      <c r="DE18" s="609"/>
      <c r="DF18" s="609"/>
      <c r="DG18" s="609"/>
      <c r="DH18" s="614"/>
      <c r="DI18" s="614"/>
      <c r="DJ18" s="609"/>
    </row>
    <row r="19" spans="1:114" s="609" customFormat="1" ht="15" customHeight="1">
      <c r="A19" s="609">
        <v>1</v>
      </c>
      <c r="B19" s="615">
        <v>1</v>
      </c>
      <c r="C19" s="616">
        <v>1</v>
      </c>
      <c r="D19" s="616">
        <v>1</v>
      </c>
      <c r="E19" s="616"/>
      <c r="F19" s="616"/>
      <c r="G19" s="616"/>
      <c r="H19" s="617"/>
      <c r="I19" s="618"/>
      <c r="J19" s="618"/>
      <c r="K19" s="618"/>
      <c r="L19" s="618"/>
      <c r="M19" s="619"/>
      <c r="O19" s="609">
        <v>1</v>
      </c>
      <c r="P19" s="615">
        <v>1</v>
      </c>
      <c r="Q19" s="616">
        <v>1</v>
      </c>
      <c r="R19" s="616">
        <v>1</v>
      </c>
      <c r="S19" s="616"/>
      <c r="T19" s="616">
        <v>1</v>
      </c>
      <c r="U19" s="616">
        <v>1</v>
      </c>
      <c r="V19" s="617"/>
      <c r="W19" s="618"/>
      <c r="X19" s="618"/>
      <c r="Y19" s="618"/>
      <c r="Z19" s="618"/>
      <c r="AA19" s="619"/>
      <c r="AC19" s="609">
        <v>1</v>
      </c>
      <c r="AD19" s="615">
        <v>1</v>
      </c>
      <c r="AE19" s="616">
        <v>1</v>
      </c>
      <c r="AF19" s="616">
        <v>1</v>
      </c>
      <c r="AG19" s="616">
        <v>1</v>
      </c>
      <c r="AH19" s="616"/>
      <c r="AI19" s="616"/>
      <c r="AJ19" s="617"/>
      <c r="AK19" s="618"/>
      <c r="AL19" s="618"/>
      <c r="AM19" s="618"/>
      <c r="AN19" s="618"/>
      <c r="AO19" s="619"/>
      <c r="AQ19" s="609">
        <v>1</v>
      </c>
      <c r="AR19" s="615">
        <v>1</v>
      </c>
      <c r="AS19" s="616">
        <v>1</v>
      </c>
      <c r="AT19" s="616">
        <v>1</v>
      </c>
      <c r="AU19" s="616">
        <v>1</v>
      </c>
      <c r="AV19" s="616">
        <v>1</v>
      </c>
      <c r="AW19" s="616"/>
      <c r="AX19" s="617"/>
      <c r="AY19" s="618"/>
      <c r="AZ19" s="618"/>
      <c r="BA19" s="618"/>
      <c r="BB19" s="618"/>
      <c r="BC19" s="619"/>
      <c r="BE19" s="609">
        <v>1</v>
      </c>
      <c r="BF19" s="615">
        <v>1</v>
      </c>
      <c r="BG19" s="616">
        <v>1</v>
      </c>
      <c r="BH19" s="616">
        <v>1</v>
      </c>
      <c r="BI19" s="616">
        <v>1</v>
      </c>
      <c r="BJ19" s="616">
        <v>1</v>
      </c>
      <c r="BK19" s="616">
        <v>1</v>
      </c>
      <c r="BL19" s="617"/>
      <c r="BM19" s="618"/>
      <c r="BN19" s="618"/>
      <c r="BO19" s="618"/>
      <c r="BP19" s="618"/>
      <c r="BQ19" s="619"/>
      <c r="BS19" s="609">
        <v>1</v>
      </c>
      <c r="BT19" s="615">
        <v>1</v>
      </c>
      <c r="BU19" s="616">
        <v>1</v>
      </c>
      <c r="BV19" s="616">
        <v>1</v>
      </c>
      <c r="BW19" s="616">
        <v>1</v>
      </c>
      <c r="BX19" s="616">
        <v>1</v>
      </c>
      <c r="BY19" s="616"/>
      <c r="BZ19" s="617"/>
      <c r="CA19" s="618"/>
      <c r="CB19" s="618"/>
      <c r="CC19" s="618"/>
      <c r="CD19" s="618"/>
      <c r="CE19" s="619"/>
      <c r="CG19" s="609">
        <v>1</v>
      </c>
      <c r="CH19" s="615">
        <v>1</v>
      </c>
      <c r="CI19" s="616">
        <v>1</v>
      </c>
      <c r="CJ19" s="616">
        <v>1</v>
      </c>
      <c r="CK19" s="616">
        <v>1</v>
      </c>
      <c r="CL19" s="616"/>
      <c r="CM19" s="616">
        <v>1</v>
      </c>
      <c r="CN19" s="617"/>
      <c r="CO19" s="618"/>
      <c r="CP19" s="618"/>
      <c r="CQ19" s="618"/>
      <c r="CR19" s="618"/>
      <c r="CS19" s="619"/>
      <c r="CU19" s="609">
        <v>1</v>
      </c>
      <c r="CV19" s="615">
        <v>1</v>
      </c>
      <c r="CW19" s="616">
        <v>1</v>
      </c>
      <c r="CX19" s="616">
        <v>1</v>
      </c>
      <c r="CY19" s="616">
        <v>1</v>
      </c>
      <c r="CZ19" s="616"/>
      <c r="DA19" s="616">
        <v>1</v>
      </c>
      <c r="DB19" s="617"/>
      <c r="DC19" s="618"/>
      <c r="DD19" s="618"/>
      <c r="DE19" s="618"/>
      <c r="DF19" s="618"/>
      <c r="DG19" s="619"/>
    </row>
    <row r="20" spans="1:114" s="609" customFormat="1" ht="15" customHeight="1">
      <c r="A20" s="609">
        <v>2</v>
      </c>
      <c r="B20" s="620"/>
      <c r="C20" s="621"/>
      <c r="D20" s="621"/>
      <c r="E20" s="621"/>
      <c r="F20" s="621"/>
      <c r="G20" s="621"/>
      <c r="H20" s="622"/>
      <c r="I20" s="623"/>
      <c r="J20" s="623"/>
      <c r="K20" s="623"/>
      <c r="L20" s="621"/>
      <c r="M20" s="624"/>
      <c r="O20" s="609">
        <v>2</v>
      </c>
      <c r="P20" s="620"/>
      <c r="Q20" s="621"/>
      <c r="R20" s="621"/>
      <c r="S20" s="621"/>
      <c r="T20" s="621"/>
      <c r="U20" s="621"/>
      <c r="V20" s="622"/>
      <c r="W20" s="623"/>
      <c r="X20" s="623"/>
      <c r="Y20" s="623"/>
      <c r="Z20" s="621"/>
      <c r="AA20" s="624"/>
      <c r="AC20" s="609">
        <v>2</v>
      </c>
      <c r="AD20" s="620"/>
      <c r="AE20" s="621"/>
      <c r="AF20" s="621"/>
      <c r="AG20" s="621"/>
      <c r="AH20" s="621"/>
      <c r="AI20" s="621"/>
      <c r="AJ20" s="622"/>
      <c r="AK20" s="623"/>
      <c r="AL20" s="623"/>
      <c r="AM20" s="623"/>
      <c r="AN20" s="621"/>
      <c r="AO20" s="624"/>
      <c r="AQ20" s="609">
        <v>2</v>
      </c>
      <c r="AR20" s="620"/>
      <c r="AS20" s="621"/>
      <c r="AT20" s="621"/>
      <c r="AU20" s="621"/>
      <c r="AV20" s="621"/>
      <c r="AW20" s="621"/>
      <c r="AX20" s="622"/>
      <c r="AY20" s="623"/>
      <c r="AZ20" s="623"/>
      <c r="BA20" s="623"/>
      <c r="BB20" s="621"/>
      <c r="BC20" s="624"/>
      <c r="BE20" s="609">
        <v>2</v>
      </c>
      <c r="BF20" s="620"/>
      <c r="BG20" s="621"/>
      <c r="BH20" s="621"/>
      <c r="BI20" s="621"/>
      <c r="BJ20" s="621"/>
      <c r="BK20" s="621"/>
      <c r="BL20" s="622"/>
      <c r="BM20" s="623"/>
      <c r="BN20" s="623"/>
      <c r="BO20" s="623"/>
      <c r="BP20" s="621"/>
      <c r="BQ20" s="624"/>
      <c r="BS20" s="609">
        <v>2</v>
      </c>
      <c r="BT20" s="620"/>
      <c r="BU20" s="621"/>
      <c r="BV20" s="621"/>
      <c r="BW20" s="621"/>
      <c r="BX20" s="621"/>
      <c r="BY20" s="621"/>
      <c r="BZ20" s="622"/>
      <c r="CA20" s="623"/>
      <c r="CB20" s="623"/>
      <c r="CC20" s="623"/>
      <c r="CD20" s="621"/>
      <c r="CE20" s="624"/>
      <c r="CG20" s="609">
        <v>2</v>
      </c>
      <c r="CH20" s="620"/>
      <c r="CI20" s="621"/>
      <c r="CJ20" s="621"/>
      <c r="CK20" s="621"/>
      <c r="CL20" s="621"/>
      <c r="CM20" s="621"/>
      <c r="CN20" s="622"/>
      <c r="CO20" s="623"/>
      <c r="CP20" s="623"/>
      <c r="CQ20" s="623"/>
      <c r="CR20" s="621"/>
      <c r="CS20" s="624"/>
      <c r="CU20" s="609">
        <v>2</v>
      </c>
      <c r="CV20" s="620"/>
      <c r="CW20" s="621"/>
      <c r="CX20" s="621"/>
      <c r="CY20" s="621"/>
      <c r="CZ20" s="621"/>
      <c r="DA20" s="621"/>
      <c r="DB20" s="622"/>
      <c r="DC20" s="623"/>
      <c r="DD20" s="623"/>
      <c r="DE20" s="623"/>
      <c r="DF20" s="621"/>
      <c r="DG20" s="624"/>
    </row>
    <row r="21" spans="1:114" s="609" customFormat="1" ht="15" customHeight="1">
      <c r="A21" s="609">
        <v>3</v>
      </c>
      <c r="B21" s="620"/>
      <c r="C21" s="621"/>
      <c r="D21" s="621"/>
      <c r="E21" s="621"/>
      <c r="F21" s="621"/>
      <c r="G21" s="621"/>
      <c r="H21" s="622"/>
      <c r="I21" s="623"/>
      <c r="J21" s="623"/>
      <c r="K21" s="623"/>
      <c r="L21" s="621"/>
      <c r="M21" s="624"/>
      <c r="O21" s="609">
        <v>3</v>
      </c>
      <c r="P21" s="620"/>
      <c r="Q21" s="621"/>
      <c r="R21" s="621"/>
      <c r="S21" s="621"/>
      <c r="T21" s="621"/>
      <c r="U21" s="621"/>
      <c r="V21" s="622"/>
      <c r="W21" s="623"/>
      <c r="X21" s="623"/>
      <c r="Y21" s="623"/>
      <c r="Z21" s="621"/>
      <c r="AA21" s="624"/>
      <c r="AC21" s="609">
        <v>3</v>
      </c>
      <c r="AD21" s="620"/>
      <c r="AE21" s="621"/>
      <c r="AF21" s="621"/>
      <c r="AG21" s="621"/>
      <c r="AH21" s="621"/>
      <c r="AI21" s="621"/>
      <c r="AJ21" s="622"/>
      <c r="AK21" s="623"/>
      <c r="AL21" s="623"/>
      <c r="AM21" s="623"/>
      <c r="AN21" s="621"/>
      <c r="AO21" s="624"/>
      <c r="AQ21" s="609">
        <v>3</v>
      </c>
      <c r="AR21" s="620"/>
      <c r="AS21" s="621"/>
      <c r="AT21" s="621"/>
      <c r="AU21" s="621"/>
      <c r="AV21" s="621"/>
      <c r="AW21" s="621"/>
      <c r="AX21" s="622"/>
      <c r="AY21" s="623"/>
      <c r="AZ21" s="623"/>
      <c r="BA21" s="623"/>
      <c r="BB21" s="621"/>
      <c r="BC21" s="624"/>
      <c r="BE21" s="609">
        <v>3</v>
      </c>
      <c r="BF21" s="620"/>
      <c r="BG21" s="621"/>
      <c r="BH21" s="621"/>
      <c r="BI21" s="621"/>
      <c r="BJ21" s="621"/>
      <c r="BK21" s="621"/>
      <c r="BL21" s="622"/>
      <c r="BM21" s="623"/>
      <c r="BN21" s="623"/>
      <c r="BO21" s="623"/>
      <c r="BP21" s="621"/>
      <c r="BQ21" s="624"/>
      <c r="BS21" s="609">
        <v>3</v>
      </c>
      <c r="BT21" s="620"/>
      <c r="BU21" s="621"/>
      <c r="BV21" s="621"/>
      <c r="BW21" s="621"/>
      <c r="BX21" s="621"/>
      <c r="BY21" s="621"/>
      <c r="BZ21" s="622"/>
      <c r="CA21" s="623"/>
      <c r="CB21" s="623"/>
      <c r="CC21" s="623"/>
      <c r="CD21" s="621"/>
      <c r="CE21" s="624"/>
      <c r="CG21" s="609">
        <v>3</v>
      </c>
      <c r="CH21" s="620"/>
      <c r="CI21" s="621"/>
      <c r="CJ21" s="621"/>
      <c r="CK21" s="621"/>
      <c r="CL21" s="621"/>
      <c r="CM21" s="621"/>
      <c r="CN21" s="622"/>
      <c r="CO21" s="623"/>
      <c r="CP21" s="623"/>
      <c r="CQ21" s="623"/>
      <c r="CR21" s="621"/>
      <c r="CS21" s="624"/>
      <c r="CU21" s="609">
        <v>3</v>
      </c>
      <c r="CV21" s="620"/>
      <c r="CW21" s="621"/>
      <c r="CX21" s="621"/>
      <c r="CY21" s="621"/>
      <c r="CZ21" s="621"/>
      <c r="DA21" s="621"/>
      <c r="DB21" s="622"/>
      <c r="DC21" s="623"/>
      <c r="DD21" s="623"/>
      <c r="DE21" s="623"/>
      <c r="DF21" s="621"/>
      <c r="DG21" s="624"/>
    </row>
    <row r="22" spans="1:114" s="609" customFormat="1" ht="15" customHeight="1">
      <c r="A22" s="609">
        <v>4</v>
      </c>
      <c r="B22" s="620"/>
      <c r="C22" s="621"/>
      <c r="D22" s="621"/>
      <c r="E22" s="621"/>
      <c r="F22" s="621"/>
      <c r="G22" s="621"/>
      <c r="H22" s="622"/>
      <c r="I22" s="623"/>
      <c r="J22" s="623"/>
      <c r="K22" s="623">
        <v>1</v>
      </c>
      <c r="L22" s="621"/>
      <c r="M22" s="624"/>
      <c r="O22" s="609">
        <v>4</v>
      </c>
      <c r="P22" s="620"/>
      <c r="Q22" s="621"/>
      <c r="R22" s="621"/>
      <c r="S22" s="621"/>
      <c r="T22" s="621"/>
      <c r="U22" s="621"/>
      <c r="V22" s="622"/>
      <c r="W22" s="623"/>
      <c r="X22" s="623"/>
      <c r="Y22" s="623"/>
      <c r="Z22" s="621"/>
      <c r="AA22" s="624"/>
      <c r="AC22" s="609">
        <v>4</v>
      </c>
      <c r="AD22" s="620"/>
      <c r="AE22" s="621"/>
      <c r="AF22" s="621"/>
      <c r="AG22" s="621"/>
      <c r="AH22" s="621"/>
      <c r="AI22" s="621"/>
      <c r="AJ22" s="622"/>
      <c r="AK22" s="623"/>
      <c r="AL22" s="623"/>
      <c r="AM22" s="623"/>
      <c r="AN22" s="621"/>
      <c r="AO22" s="624"/>
      <c r="AQ22" s="609">
        <v>4</v>
      </c>
      <c r="AR22" s="620"/>
      <c r="AS22" s="621"/>
      <c r="AT22" s="621"/>
      <c r="AU22" s="621"/>
      <c r="AV22" s="621"/>
      <c r="AW22" s="621"/>
      <c r="AX22" s="622"/>
      <c r="AY22" s="623"/>
      <c r="AZ22" s="623"/>
      <c r="BA22" s="623"/>
      <c r="BB22" s="621"/>
      <c r="BC22" s="624"/>
      <c r="BE22" s="609">
        <v>4</v>
      </c>
      <c r="BF22" s="620"/>
      <c r="BG22" s="621"/>
      <c r="BH22" s="621"/>
      <c r="BI22" s="621"/>
      <c r="BJ22" s="621"/>
      <c r="BK22" s="621"/>
      <c r="BL22" s="622"/>
      <c r="BM22" s="623"/>
      <c r="BN22" s="623"/>
      <c r="BO22" s="623"/>
      <c r="BP22" s="621"/>
      <c r="BQ22" s="624"/>
      <c r="BS22" s="609">
        <v>4</v>
      </c>
      <c r="BT22" s="620"/>
      <c r="BU22" s="621"/>
      <c r="BV22" s="621"/>
      <c r="BW22" s="621"/>
      <c r="BX22" s="621"/>
      <c r="BY22" s="621"/>
      <c r="BZ22" s="622"/>
      <c r="CA22" s="623"/>
      <c r="CB22" s="623"/>
      <c r="CC22" s="623"/>
      <c r="CD22" s="621"/>
      <c r="CE22" s="624"/>
      <c r="CG22" s="609">
        <v>4</v>
      </c>
      <c r="CH22" s="620"/>
      <c r="CI22" s="621"/>
      <c r="CJ22" s="621"/>
      <c r="CK22" s="621"/>
      <c r="CL22" s="621"/>
      <c r="CM22" s="621"/>
      <c r="CN22" s="622"/>
      <c r="CO22" s="623"/>
      <c r="CP22" s="623"/>
      <c r="CQ22" s="623"/>
      <c r="CR22" s="621"/>
      <c r="CS22" s="624"/>
      <c r="CU22" s="609">
        <v>4</v>
      </c>
      <c r="CV22" s="620"/>
      <c r="CW22" s="621"/>
      <c r="CX22" s="621"/>
      <c r="CY22" s="621"/>
      <c r="CZ22" s="621"/>
      <c r="DA22" s="621"/>
      <c r="DB22" s="622"/>
      <c r="DC22" s="623"/>
      <c r="DD22" s="623"/>
      <c r="DE22" s="623"/>
      <c r="DF22" s="621"/>
      <c r="DG22" s="624"/>
    </row>
    <row r="23" spans="1:114" s="609" customFormat="1" ht="15" customHeight="1" thickBot="1">
      <c r="A23" s="609">
        <v>5</v>
      </c>
      <c r="B23" s="625"/>
      <c r="C23" s="626"/>
      <c r="D23" s="626"/>
      <c r="E23" s="626"/>
      <c r="F23" s="626"/>
      <c r="G23" s="626"/>
      <c r="H23" s="627"/>
      <c r="I23" s="628"/>
      <c r="J23" s="628"/>
      <c r="K23" s="628"/>
      <c r="L23" s="626"/>
      <c r="M23" s="629"/>
      <c r="O23" s="609">
        <v>5</v>
      </c>
      <c r="P23" s="625"/>
      <c r="Q23" s="626"/>
      <c r="R23" s="626"/>
      <c r="S23" s="626"/>
      <c r="T23" s="626"/>
      <c r="U23" s="626"/>
      <c r="V23" s="627"/>
      <c r="W23" s="628"/>
      <c r="X23" s="628"/>
      <c r="Y23" s="628"/>
      <c r="Z23" s="626"/>
      <c r="AA23" s="629"/>
      <c r="AC23" s="609">
        <v>5</v>
      </c>
      <c r="AD23" s="625"/>
      <c r="AE23" s="626"/>
      <c r="AF23" s="626"/>
      <c r="AG23" s="626"/>
      <c r="AH23" s="626"/>
      <c r="AI23" s="626"/>
      <c r="AJ23" s="627"/>
      <c r="AK23" s="628"/>
      <c r="AL23" s="628"/>
      <c r="AM23" s="628"/>
      <c r="AN23" s="626"/>
      <c r="AO23" s="629"/>
      <c r="AQ23" s="609">
        <v>5</v>
      </c>
      <c r="AR23" s="625"/>
      <c r="AS23" s="626"/>
      <c r="AT23" s="626"/>
      <c r="AU23" s="626"/>
      <c r="AV23" s="626"/>
      <c r="AW23" s="626"/>
      <c r="AX23" s="627"/>
      <c r="AY23" s="628"/>
      <c r="AZ23" s="628"/>
      <c r="BA23" s="628"/>
      <c r="BB23" s="626"/>
      <c r="BC23" s="629"/>
      <c r="BE23" s="609">
        <v>5</v>
      </c>
      <c r="BF23" s="625"/>
      <c r="BG23" s="626"/>
      <c r="BH23" s="626"/>
      <c r="BI23" s="626"/>
      <c r="BJ23" s="626"/>
      <c r="BK23" s="626"/>
      <c r="BL23" s="627"/>
      <c r="BM23" s="628"/>
      <c r="BN23" s="628"/>
      <c r="BO23" s="628"/>
      <c r="BP23" s="626"/>
      <c r="BQ23" s="629"/>
      <c r="BS23" s="609">
        <v>5</v>
      </c>
      <c r="BT23" s="625"/>
      <c r="BU23" s="626"/>
      <c r="BV23" s="626"/>
      <c r="BW23" s="626"/>
      <c r="BX23" s="626"/>
      <c r="BY23" s="626"/>
      <c r="BZ23" s="627"/>
      <c r="CA23" s="628"/>
      <c r="CB23" s="628"/>
      <c r="CC23" s="628"/>
      <c r="CD23" s="626"/>
      <c r="CE23" s="629"/>
      <c r="CG23" s="609">
        <v>5</v>
      </c>
      <c r="CH23" s="625"/>
      <c r="CI23" s="626"/>
      <c r="CJ23" s="626"/>
      <c r="CK23" s="626"/>
      <c r="CL23" s="626"/>
      <c r="CM23" s="626"/>
      <c r="CN23" s="627"/>
      <c r="CO23" s="628"/>
      <c r="CP23" s="628"/>
      <c r="CQ23" s="628"/>
      <c r="CR23" s="626"/>
      <c r="CS23" s="629"/>
      <c r="CU23" s="609">
        <v>5</v>
      </c>
      <c r="CV23" s="625"/>
      <c r="CW23" s="626"/>
      <c r="CX23" s="626"/>
      <c r="CY23" s="626"/>
      <c r="CZ23" s="626"/>
      <c r="DA23" s="626"/>
      <c r="DB23" s="627"/>
      <c r="DC23" s="628"/>
      <c r="DD23" s="628"/>
      <c r="DE23" s="628"/>
      <c r="DF23" s="626"/>
      <c r="DG23" s="629"/>
    </row>
    <row r="24" spans="1:114" s="609" customFormat="1" ht="15" customHeight="1">
      <c r="A24" s="609">
        <v>1</v>
      </c>
      <c r="B24" s="630"/>
      <c r="C24" s="631"/>
      <c r="D24" s="631"/>
      <c r="E24" s="631"/>
      <c r="F24" s="631"/>
      <c r="G24" s="631"/>
      <c r="H24" s="622"/>
      <c r="I24" s="623"/>
      <c r="J24" s="623"/>
      <c r="K24" s="623"/>
      <c r="L24" s="631"/>
      <c r="M24" s="632"/>
      <c r="O24" s="609">
        <v>1</v>
      </c>
      <c r="P24" s="630"/>
      <c r="Q24" s="631">
        <v>1</v>
      </c>
      <c r="R24" s="631"/>
      <c r="S24" s="631"/>
      <c r="T24" s="631"/>
      <c r="U24" s="631"/>
      <c r="V24" s="622"/>
      <c r="W24" s="623"/>
      <c r="X24" s="623"/>
      <c r="Y24" s="623"/>
      <c r="Z24" s="631"/>
      <c r="AA24" s="632"/>
      <c r="AC24" s="609">
        <v>1</v>
      </c>
      <c r="AD24" s="630"/>
      <c r="AE24" s="631"/>
      <c r="AF24" s="631"/>
      <c r="AG24" s="631"/>
      <c r="AH24" s="631"/>
      <c r="AI24" s="631"/>
      <c r="AJ24" s="622"/>
      <c r="AK24" s="623"/>
      <c r="AL24" s="623"/>
      <c r="AM24" s="623"/>
      <c r="AN24" s="631"/>
      <c r="AO24" s="632"/>
      <c r="AQ24" s="609">
        <v>1</v>
      </c>
      <c r="AR24" s="630"/>
      <c r="AS24" s="631"/>
      <c r="AT24" s="631"/>
      <c r="AU24" s="631"/>
      <c r="AV24" s="631"/>
      <c r="AW24" s="631"/>
      <c r="AX24" s="622"/>
      <c r="AY24" s="623"/>
      <c r="AZ24" s="623"/>
      <c r="BA24" s="623"/>
      <c r="BB24" s="631"/>
      <c r="BC24" s="632"/>
      <c r="BE24" s="609">
        <v>1</v>
      </c>
      <c r="BF24" s="630"/>
      <c r="BG24" s="631"/>
      <c r="BH24" s="631"/>
      <c r="BI24" s="631"/>
      <c r="BJ24" s="631"/>
      <c r="BK24" s="631"/>
      <c r="BL24" s="622"/>
      <c r="BM24" s="623"/>
      <c r="BN24" s="623"/>
      <c r="BO24" s="623"/>
      <c r="BP24" s="631"/>
      <c r="BQ24" s="632"/>
      <c r="BS24" s="609">
        <v>1</v>
      </c>
      <c r="BT24" s="630"/>
      <c r="BU24" s="631"/>
      <c r="BV24" s="631"/>
      <c r="BW24" s="631"/>
      <c r="BX24" s="631"/>
      <c r="BY24" s="631"/>
      <c r="BZ24" s="622"/>
      <c r="CA24" s="623"/>
      <c r="CB24" s="623"/>
      <c r="CC24" s="623"/>
      <c r="CD24" s="631"/>
      <c r="CE24" s="632"/>
      <c r="CG24" s="609">
        <v>1</v>
      </c>
      <c r="CH24" s="630"/>
      <c r="CI24" s="631"/>
      <c r="CJ24" s="631"/>
      <c r="CK24" s="631"/>
      <c r="CL24" s="631"/>
      <c r="CM24" s="631"/>
      <c r="CN24" s="622"/>
      <c r="CO24" s="623"/>
      <c r="CP24" s="623"/>
      <c r="CQ24" s="623"/>
      <c r="CR24" s="631"/>
      <c r="CS24" s="632"/>
      <c r="CU24" s="609">
        <v>1</v>
      </c>
      <c r="CV24" s="630"/>
      <c r="CW24" s="631"/>
      <c r="CX24" s="631"/>
      <c r="CY24" s="631"/>
      <c r="CZ24" s="631"/>
      <c r="DA24" s="631"/>
      <c r="DB24" s="622"/>
      <c r="DC24" s="623"/>
      <c r="DD24" s="623"/>
      <c r="DE24" s="623"/>
      <c r="DF24" s="631"/>
      <c r="DG24" s="632"/>
    </row>
    <row r="25" spans="1:114" s="609" customFormat="1" ht="15" customHeight="1">
      <c r="A25" s="609">
        <v>2</v>
      </c>
      <c r="B25" s="620"/>
      <c r="C25" s="621"/>
      <c r="D25" s="621"/>
      <c r="E25" s="621"/>
      <c r="F25" s="621"/>
      <c r="G25" s="621"/>
      <c r="H25" s="622"/>
      <c r="I25" s="623"/>
      <c r="J25" s="623"/>
      <c r="K25" s="623"/>
      <c r="L25" s="621"/>
      <c r="M25" s="624"/>
      <c r="O25" s="609">
        <v>2</v>
      </c>
      <c r="P25" s="620"/>
      <c r="Q25" s="621"/>
      <c r="R25" s="621"/>
      <c r="S25" s="621"/>
      <c r="T25" s="621"/>
      <c r="U25" s="621"/>
      <c r="V25" s="622"/>
      <c r="W25" s="623"/>
      <c r="X25" s="623"/>
      <c r="Y25" s="623"/>
      <c r="Z25" s="621"/>
      <c r="AA25" s="624"/>
      <c r="AC25" s="609">
        <v>2</v>
      </c>
      <c r="AD25" s="620"/>
      <c r="AE25" s="621"/>
      <c r="AF25" s="621"/>
      <c r="AG25" s="621"/>
      <c r="AH25" s="621"/>
      <c r="AI25" s="621"/>
      <c r="AJ25" s="622"/>
      <c r="AK25" s="623"/>
      <c r="AL25" s="623"/>
      <c r="AM25" s="623"/>
      <c r="AN25" s="621"/>
      <c r="AO25" s="624"/>
      <c r="AQ25" s="609">
        <v>2</v>
      </c>
      <c r="AR25" s="620"/>
      <c r="AS25" s="621"/>
      <c r="AT25" s="621"/>
      <c r="AU25" s="621"/>
      <c r="AV25" s="621"/>
      <c r="AW25" s="621"/>
      <c r="AX25" s="622"/>
      <c r="AY25" s="623"/>
      <c r="AZ25" s="623"/>
      <c r="BA25" s="623"/>
      <c r="BB25" s="621"/>
      <c r="BC25" s="624"/>
      <c r="BE25" s="609">
        <v>2</v>
      </c>
      <c r="BF25" s="620"/>
      <c r="BG25" s="621"/>
      <c r="BH25" s="621"/>
      <c r="BI25" s="621"/>
      <c r="BJ25" s="621"/>
      <c r="BK25" s="621"/>
      <c r="BL25" s="622"/>
      <c r="BM25" s="623"/>
      <c r="BN25" s="623"/>
      <c r="BO25" s="623"/>
      <c r="BP25" s="621"/>
      <c r="BQ25" s="624"/>
      <c r="BS25" s="609">
        <v>2</v>
      </c>
      <c r="BT25" s="620"/>
      <c r="BU25" s="621"/>
      <c r="BV25" s="621"/>
      <c r="BW25" s="621"/>
      <c r="BX25" s="621"/>
      <c r="BY25" s="621"/>
      <c r="BZ25" s="622"/>
      <c r="CA25" s="623"/>
      <c r="CB25" s="623"/>
      <c r="CC25" s="623"/>
      <c r="CD25" s="621"/>
      <c r="CE25" s="624"/>
      <c r="CG25" s="609">
        <v>2</v>
      </c>
      <c r="CH25" s="620"/>
      <c r="CI25" s="621"/>
      <c r="CJ25" s="621"/>
      <c r="CK25" s="621"/>
      <c r="CL25" s="621"/>
      <c r="CM25" s="621"/>
      <c r="CN25" s="622"/>
      <c r="CO25" s="623"/>
      <c r="CP25" s="623"/>
      <c r="CQ25" s="623"/>
      <c r="CR25" s="621"/>
      <c r="CS25" s="624"/>
      <c r="CU25" s="609">
        <v>2</v>
      </c>
      <c r="CV25" s="620"/>
      <c r="CW25" s="621">
        <v>1</v>
      </c>
      <c r="CX25" s="621"/>
      <c r="CY25" s="621">
        <v>1</v>
      </c>
      <c r="CZ25" s="621"/>
      <c r="DA25" s="621">
        <v>1</v>
      </c>
      <c r="DB25" s="622">
        <v>1</v>
      </c>
      <c r="DC25" s="623"/>
      <c r="DD25" s="623">
        <v>1</v>
      </c>
      <c r="DE25" s="623">
        <v>1</v>
      </c>
      <c r="DF25" s="621">
        <v>1</v>
      </c>
      <c r="DG25" s="624"/>
    </row>
    <row r="26" spans="1:114" s="609" customFormat="1" ht="15" customHeight="1">
      <c r="A26" s="609">
        <v>3</v>
      </c>
      <c r="B26" s="620">
        <v>1</v>
      </c>
      <c r="C26" s="621">
        <v>1</v>
      </c>
      <c r="D26" s="621">
        <v>1</v>
      </c>
      <c r="E26" s="621">
        <v>1</v>
      </c>
      <c r="F26" s="621">
        <v>1</v>
      </c>
      <c r="G26" s="621">
        <v>1</v>
      </c>
      <c r="H26" s="622">
        <v>1</v>
      </c>
      <c r="I26" s="623">
        <v>1</v>
      </c>
      <c r="J26" s="623">
        <v>1</v>
      </c>
      <c r="K26" s="623">
        <v>1</v>
      </c>
      <c r="L26" s="621">
        <v>1</v>
      </c>
      <c r="M26" s="624">
        <v>1</v>
      </c>
      <c r="O26" s="609">
        <v>3</v>
      </c>
      <c r="P26" s="620">
        <v>1</v>
      </c>
      <c r="Q26" s="621">
        <v>1</v>
      </c>
      <c r="R26" s="621"/>
      <c r="S26" s="621">
        <v>1</v>
      </c>
      <c r="T26" s="621">
        <v>1</v>
      </c>
      <c r="U26" s="621">
        <v>1</v>
      </c>
      <c r="V26" s="622">
        <v>1</v>
      </c>
      <c r="W26" s="623">
        <v>1</v>
      </c>
      <c r="X26" s="623">
        <v>1</v>
      </c>
      <c r="Y26" s="623">
        <v>1</v>
      </c>
      <c r="Z26" s="621">
        <v>1</v>
      </c>
      <c r="AA26" s="624">
        <v>1</v>
      </c>
      <c r="AC26" s="609">
        <v>3</v>
      </c>
      <c r="AD26" s="620">
        <v>1</v>
      </c>
      <c r="AE26" s="621">
        <v>1</v>
      </c>
      <c r="AF26" s="621"/>
      <c r="AG26" s="621">
        <v>1</v>
      </c>
      <c r="AH26" s="621">
        <v>1</v>
      </c>
      <c r="AI26" s="621"/>
      <c r="AJ26" s="622"/>
      <c r="AK26" s="623"/>
      <c r="AL26" s="623"/>
      <c r="AM26" s="623"/>
      <c r="AN26" s="621"/>
      <c r="AO26" s="624"/>
      <c r="AQ26" s="609">
        <v>3</v>
      </c>
      <c r="AR26" s="620">
        <v>1</v>
      </c>
      <c r="AS26" s="621"/>
      <c r="AT26" s="621">
        <v>1</v>
      </c>
      <c r="AU26" s="621">
        <v>1</v>
      </c>
      <c r="AV26" s="621"/>
      <c r="AW26" s="621"/>
      <c r="AX26" s="622">
        <v>1</v>
      </c>
      <c r="AY26" s="623"/>
      <c r="AZ26" s="623">
        <v>1</v>
      </c>
      <c r="BA26" s="623"/>
      <c r="BB26" s="621">
        <v>1</v>
      </c>
      <c r="BC26" s="624"/>
      <c r="BE26" s="609">
        <v>3</v>
      </c>
      <c r="BF26" s="620">
        <v>1</v>
      </c>
      <c r="BG26" s="621">
        <v>1</v>
      </c>
      <c r="BH26" s="621">
        <v>1</v>
      </c>
      <c r="BI26" s="621">
        <v>1</v>
      </c>
      <c r="BJ26" s="621">
        <v>1</v>
      </c>
      <c r="BK26" s="621"/>
      <c r="BL26" s="622">
        <v>1</v>
      </c>
      <c r="BM26" s="623">
        <v>1</v>
      </c>
      <c r="BN26" s="623">
        <v>1</v>
      </c>
      <c r="BO26" s="623">
        <v>1</v>
      </c>
      <c r="BP26" s="621">
        <v>1</v>
      </c>
      <c r="BQ26" s="624">
        <v>1</v>
      </c>
      <c r="BS26" s="609">
        <v>3</v>
      </c>
      <c r="BT26" s="620">
        <v>1</v>
      </c>
      <c r="BU26" s="621">
        <v>1</v>
      </c>
      <c r="BV26" s="621">
        <v>1</v>
      </c>
      <c r="BW26" s="621">
        <v>1</v>
      </c>
      <c r="BX26" s="621">
        <v>1</v>
      </c>
      <c r="BY26" s="621">
        <v>1</v>
      </c>
      <c r="BZ26" s="622">
        <v>1</v>
      </c>
      <c r="CA26" s="623">
        <v>1</v>
      </c>
      <c r="CB26" s="623">
        <v>1</v>
      </c>
      <c r="CC26" s="623">
        <v>1</v>
      </c>
      <c r="CD26" s="621">
        <v>1</v>
      </c>
      <c r="CE26" s="624">
        <v>1</v>
      </c>
      <c r="CG26" s="609">
        <v>3</v>
      </c>
      <c r="CH26" s="620">
        <v>1</v>
      </c>
      <c r="CI26" s="621">
        <v>1</v>
      </c>
      <c r="CJ26" s="621">
        <v>1</v>
      </c>
      <c r="CK26" s="621">
        <v>1</v>
      </c>
      <c r="CL26" s="621"/>
      <c r="CM26" s="621">
        <v>1</v>
      </c>
      <c r="CN26" s="622">
        <v>1</v>
      </c>
      <c r="CO26" s="623">
        <v>1</v>
      </c>
      <c r="CP26" s="623">
        <v>1</v>
      </c>
      <c r="CQ26" s="623">
        <v>1</v>
      </c>
      <c r="CR26" s="621">
        <v>1</v>
      </c>
      <c r="CS26" s="624"/>
      <c r="CU26" s="609">
        <v>3</v>
      </c>
      <c r="CV26" s="620"/>
      <c r="CW26" s="621"/>
      <c r="CX26" s="621"/>
      <c r="CY26" s="621"/>
      <c r="CZ26" s="621"/>
      <c r="DA26" s="621"/>
      <c r="DB26" s="622"/>
      <c r="DC26" s="623"/>
      <c r="DD26" s="623"/>
      <c r="DE26" s="623"/>
      <c r="DF26" s="621"/>
      <c r="DG26" s="624"/>
    </row>
    <row r="27" spans="1:114" s="609" customFormat="1" ht="15" customHeight="1">
      <c r="A27" s="609">
        <v>4</v>
      </c>
      <c r="B27" s="620"/>
      <c r="C27" s="621"/>
      <c r="D27" s="621"/>
      <c r="E27" s="621"/>
      <c r="F27" s="621"/>
      <c r="G27" s="621"/>
      <c r="H27" s="622"/>
      <c r="I27" s="623"/>
      <c r="J27" s="623"/>
      <c r="K27" s="623"/>
      <c r="L27" s="621"/>
      <c r="M27" s="624"/>
      <c r="O27" s="609">
        <v>4</v>
      </c>
      <c r="P27" s="620"/>
      <c r="Q27" s="621"/>
      <c r="R27" s="621"/>
      <c r="S27" s="621"/>
      <c r="T27" s="621"/>
      <c r="U27" s="621"/>
      <c r="V27" s="622"/>
      <c r="W27" s="623"/>
      <c r="X27" s="623"/>
      <c r="Y27" s="623"/>
      <c r="Z27" s="621"/>
      <c r="AA27" s="624"/>
      <c r="AC27" s="609">
        <v>4</v>
      </c>
      <c r="AD27" s="620"/>
      <c r="AE27" s="621"/>
      <c r="AF27" s="621"/>
      <c r="AG27" s="621"/>
      <c r="AH27" s="621"/>
      <c r="AI27" s="621"/>
      <c r="AJ27" s="622"/>
      <c r="AK27" s="623"/>
      <c r="AL27" s="623"/>
      <c r="AM27" s="623"/>
      <c r="AN27" s="621"/>
      <c r="AO27" s="624"/>
      <c r="AQ27" s="609">
        <v>4</v>
      </c>
      <c r="AR27" s="620"/>
      <c r="AS27" s="621"/>
      <c r="AT27" s="621"/>
      <c r="AU27" s="621"/>
      <c r="AV27" s="621"/>
      <c r="AW27" s="621"/>
      <c r="AX27" s="622"/>
      <c r="AY27" s="623"/>
      <c r="AZ27" s="623"/>
      <c r="BA27" s="623"/>
      <c r="BB27" s="621"/>
      <c r="BC27" s="624"/>
      <c r="BE27" s="609">
        <v>4</v>
      </c>
      <c r="BF27" s="620"/>
      <c r="BG27" s="621"/>
      <c r="BH27" s="621"/>
      <c r="BI27" s="621"/>
      <c r="BJ27" s="621"/>
      <c r="BK27" s="621"/>
      <c r="BL27" s="622"/>
      <c r="BM27" s="623"/>
      <c r="BN27" s="623"/>
      <c r="BO27" s="623"/>
      <c r="BP27" s="621"/>
      <c r="BQ27" s="624"/>
      <c r="BS27" s="609">
        <v>4</v>
      </c>
      <c r="BT27" s="620"/>
      <c r="BU27" s="621"/>
      <c r="BV27" s="621"/>
      <c r="BW27" s="621"/>
      <c r="BX27" s="621"/>
      <c r="BY27" s="621"/>
      <c r="BZ27" s="622"/>
      <c r="CA27" s="623"/>
      <c r="CB27" s="623"/>
      <c r="CC27" s="623"/>
      <c r="CD27" s="621"/>
      <c r="CE27" s="624"/>
      <c r="CG27" s="609">
        <v>4</v>
      </c>
      <c r="CH27" s="620"/>
      <c r="CI27" s="621"/>
      <c r="CJ27" s="621"/>
      <c r="CK27" s="621"/>
      <c r="CL27" s="621"/>
      <c r="CM27" s="621"/>
      <c r="CN27" s="622"/>
      <c r="CO27" s="623"/>
      <c r="CP27" s="623"/>
      <c r="CQ27" s="623"/>
      <c r="CR27" s="621"/>
      <c r="CS27" s="624"/>
      <c r="CU27" s="609">
        <v>4</v>
      </c>
      <c r="CV27" s="620"/>
      <c r="CW27" s="621"/>
      <c r="CX27" s="621"/>
      <c r="CY27" s="621"/>
      <c r="CZ27" s="621"/>
      <c r="DA27" s="621"/>
      <c r="DB27" s="622"/>
      <c r="DC27" s="623"/>
      <c r="DD27" s="623"/>
      <c r="DE27" s="623"/>
      <c r="DF27" s="621"/>
      <c r="DG27" s="624"/>
    </row>
    <row r="28" spans="1:114" s="609" customFormat="1" ht="15" customHeight="1" thickBot="1">
      <c r="A28" s="609">
        <v>5</v>
      </c>
      <c r="B28" s="625"/>
      <c r="C28" s="626"/>
      <c r="D28" s="626"/>
      <c r="E28" s="626"/>
      <c r="F28" s="626"/>
      <c r="G28" s="626"/>
      <c r="H28" s="627"/>
      <c r="I28" s="628"/>
      <c r="J28" s="628"/>
      <c r="K28" s="628"/>
      <c r="L28" s="626"/>
      <c r="M28" s="629"/>
      <c r="O28" s="609">
        <v>5</v>
      </c>
      <c r="P28" s="625"/>
      <c r="Q28" s="626"/>
      <c r="R28" s="626"/>
      <c r="S28" s="626"/>
      <c r="T28" s="626"/>
      <c r="U28" s="626"/>
      <c r="V28" s="627"/>
      <c r="W28" s="628"/>
      <c r="X28" s="628"/>
      <c r="Y28" s="628"/>
      <c r="Z28" s="626"/>
      <c r="AA28" s="629"/>
      <c r="AC28" s="609">
        <v>5</v>
      </c>
      <c r="AD28" s="625"/>
      <c r="AE28" s="626"/>
      <c r="AF28" s="626"/>
      <c r="AG28" s="626"/>
      <c r="AH28" s="626"/>
      <c r="AI28" s="626"/>
      <c r="AJ28" s="627"/>
      <c r="AK28" s="628"/>
      <c r="AL28" s="628"/>
      <c r="AM28" s="628"/>
      <c r="AN28" s="626"/>
      <c r="AO28" s="629"/>
      <c r="AQ28" s="609">
        <v>5</v>
      </c>
      <c r="AR28" s="625"/>
      <c r="AS28" s="626"/>
      <c r="AT28" s="626"/>
      <c r="AU28" s="626"/>
      <c r="AV28" s="626"/>
      <c r="AW28" s="626"/>
      <c r="AX28" s="627"/>
      <c r="AY28" s="628"/>
      <c r="AZ28" s="628"/>
      <c r="BA28" s="628"/>
      <c r="BB28" s="626"/>
      <c r="BC28" s="629"/>
      <c r="BE28" s="609">
        <v>5</v>
      </c>
      <c r="BF28" s="625"/>
      <c r="BG28" s="626"/>
      <c r="BH28" s="626"/>
      <c r="BI28" s="626"/>
      <c r="BJ28" s="626"/>
      <c r="BK28" s="626"/>
      <c r="BL28" s="627"/>
      <c r="BM28" s="628"/>
      <c r="BN28" s="628"/>
      <c r="BO28" s="628"/>
      <c r="BP28" s="626"/>
      <c r="BQ28" s="629"/>
      <c r="BS28" s="609">
        <v>5</v>
      </c>
      <c r="BT28" s="625"/>
      <c r="BU28" s="626"/>
      <c r="BV28" s="626"/>
      <c r="BW28" s="626"/>
      <c r="BX28" s="626"/>
      <c r="BY28" s="626"/>
      <c r="BZ28" s="627"/>
      <c r="CA28" s="628"/>
      <c r="CB28" s="628"/>
      <c r="CC28" s="628"/>
      <c r="CD28" s="626"/>
      <c r="CE28" s="629"/>
      <c r="CG28" s="609">
        <v>5</v>
      </c>
      <c r="CH28" s="625"/>
      <c r="CI28" s="626"/>
      <c r="CJ28" s="626"/>
      <c r="CK28" s="626"/>
      <c r="CL28" s="626"/>
      <c r="CM28" s="626"/>
      <c r="CN28" s="627"/>
      <c r="CO28" s="628"/>
      <c r="CP28" s="628"/>
      <c r="CQ28" s="628"/>
      <c r="CR28" s="626"/>
      <c r="CS28" s="629"/>
      <c r="CU28" s="609">
        <v>5</v>
      </c>
      <c r="CV28" s="625"/>
      <c r="CW28" s="626"/>
      <c r="CX28" s="626"/>
      <c r="CY28" s="626"/>
      <c r="CZ28" s="626"/>
      <c r="DA28" s="626"/>
      <c r="DB28" s="627"/>
      <c r="DC28" s="628"/>
      <c r="DD28" s="628"/>
      <c r="DE28" s="628"/>
      <c r="DF28" s="626"/>
      <c r="DG28" s="629"/>
    </row>
    <row r="29" spans="1:114" s="609" customFormat="1" ht="15" customHeight="1">
      <c r="B29" s="609" t="s">
        <v>1315</v>
      </c>
      <c r="C29" s="609" t="s">
        <v>1316</v>
      </c>
      <c r="D29" s="609" t="s">
        <v>1317</v>
      </c>
      <c r="E29" s="609" t="s">
        <v>1318</v>
      </c>
      <c r="F29" s="609" t="s">
        <v>1319</v>
      </c>
      <c r="G29" s="609" t="s">
        <v>1320</v>
      </c>
      <c r="H29" s="609" t="s">
        <v>1315</v>
      </c>
      <c r="I29" s="609" t="s">
        <v>1316</v>
      </c>
      <c r="J29" s="609" t="s">
        <v>1317</v>
      </c>
      <c r="K29" s="609" t="s">
        <v>1318</v>
      </c>
      <c r="L29" s="609" t="s">
        <v>1319</v>
      </c>
      <c r="M29" s="609" t="s">
        <v>1320</v>
      </c>
      <c r="P29" s="609" t="s">
        <v>1315</v>
      </c>
      <c r="Q29" s="609" t="s">
        <v>1316</v>
      </c>
      <c r="R29" s="609" t="s">
        <v>1317</v>
      </c>
      <c r="S29" s="609" t="s">
        <v>1318</v>
      </c>
      <c r="T29" s="609" t="s">
        <v>1319</v>
      </c>
      <c r="U29" s="609" t="s">
        <v>1320</v>
      </c>
      <c r="V29" s="609" t="s">
        <v>1315</v>
      </c>
      <c r="W29" s="609" t="s">
        <v>1316</v>
      </c>
      <c r="X29" s="609" t="s">
        <v>1317</v>
      </c>
      <c r="Y29" s="609" t="s">
        <v>1318</v>
      </c>
      <c r="Z29" s="609" t="s">
        <v>1319</v>
      </c>
      <c r="AA29" s="609" t="s">
        <v>1320</v>
      </c>
      <c r="AD29" s="609" t="s">
        <v>1315</v>
      </c>
      <c r="AE29" s="609" t="s">
        <v>1316</v>
      </c>
      <c r="AF29" s="609" t="s">
        <v>1317</v>
      </c>
      <c r="AG29" s="609" t="s">
        <v>1318</v>
      </c>
      <c r="AH29" s="609" t="s">
        <v>1319</v>
      </c>
      <c r="AI29" s="609" t="s">
        <v>1320</v>
      </c>
      <c r="AJ29" s="609" t="s">
        <v>1315</v>
      </c>
      <c r="AK29" s="609" t="s">
        <v>1316</v>
      </c>
      <c r="AL29" s="609" t="s">
        <v>1317</v>
      </c>
      <c r="AM29" s="609" t="s">
        <v>1318</v>
      </c>
      <c r="AN29" s="609" t="s">
        <v>1319</v>
      </c>
      <c r="AO29" s="609" t="s">
        <v>1320</v>
      </c>
      <c r="AR29" s="609" t="s">
        <v>1315</v>
      </c>
      <c r="AS29" s="609" t="s">
        <v>1316</v>
      </c>
      <c r="AT29" s="609" t="s">
        <v>1317</v>
      </c>
      <c r="AU29" s="609" t="s">
        <v>1318</v>
      </c>
      <c r="AV29" s="609" t="s">
        <v>1319</v>
      </c>
      <c r="AW29" s="609" t="s">
        <v>1320</v>
      </c>
      <c r="AX29" s="609" t="s">
        <v>1315</v>
      </c>
      <c r="AY29" s="609" t="s">
        <v>1316</v>
      </c>
      <c r="AZ29" s="609" t="s">
        <v>1317</v>
      </c>
      <c r="BA29" s="609" t="s">
        <v>1318</v>
      </c>
      <c r="BB29" s="609" t="s">
        <v>1319</v>
      </c>
      <c r="BC29" s="609" t="s">
        <v>1320</v>
      </c>
      <c r="BF29" s="609" t="s">
        <v>1315</v>
      </c>
      <c r="BG29" s="609" t="s">
        <v>1316</v>
      </c>
      <c r="BH29" s="609" t="s">
        <v>1317</v>
      </c>
      <c r="BI29" s="609" t="s">
        <v>1318</v>
      </c>
      <c r="BJ29" s="609" t="s">
        <v>1319</v>
      </c>
      <c r="BK29" s="609" t="s">
        <v>1320</v>
      </c>
      <c r="BL29" s="609" t="s">
        <v>1315</v>
      </c>
      <c r="BM29" s="609" t="s">
        <v>1316</v>
      </c>
      <c r="BN29" s="609" t="s">
        <v>1317</v>
      </c>
      <c r="BO29" s="609" t="s">
        <v>1318</v>
      </c>
      <c r="BP29" s="609" t="s">
        <v>1319</v>
      </c>
      <c r="BQ29" s="609" t="s">
        <v>1320</v>
      </c>
      <c r="BT29" s="609" t="s">
        <v>1315</v>
      </c>
      <c r="BU29" s="609" t="s">
        <v>1316</v>
      </c>
      <c r="BV29" s="609" t="s">
        <v>1317</v>
      </c>
      <c r="BW29" s="609" t="s">
        <v>1318</v>
      </c>
      <c r="BX29" s="609" t="s">
        <v>1319</v>
      </c>
      <c r="BY29" s="609" t="s">
        <v>1320</v>
      </c>
      <c r="BZ29" s="609" t="s">
        <v>1315</v>
      </c>
      <c r="CA29" s="609" t="s">
        <v>1316</v>
      </c>
      <c r="CB29" s="609" t="s">
        <v>1317</v>
      </c>
      <c r="CC29" s="609" t="s">
        <v>1318</v>
      </c>
      <c r="CD29" s="609" t="s">
        <v>1319</v>
      </c>
      <c r="CE29" s="609" t="s">
        <v>1320</v>
      </c>
      <c r="CH29" s="609" t="s">
        <v>1315</v>
      </c>
      <c r="CI29" s="609" t="s">
        <v>1316</v>
      </c>
      <c r="CJ29" s="609" t="s">
        <v>1317</v>
      </c>
      <c r="CK29" s="609" t="s">
        <v>1318</v>
      </c>
      <c r="CL29" s="609" t="s">
        <v>1319</v>
      </c>
      <c r="CM29" s="609" t="s">
        <v>1320</v>
      </c>
      <c r="CN29" s="609" t="s">
        <v>1315</v>
      </c>
      <c r="CO29" s="609" t="s">
        <v>1316</v>
      </c>
      <c r="CP29" s="609" t="s">
        <v>1317</v>
      </c>
      <c r="CQ29" s="609" t="s">
        <v>1318</v>
      </c>
      <c r="CR29" s="609" t="s">
        <v>1319</v>
      </c>
      <c r="CS29" s="609" t="s">
        <v>1320</v>
      </c>
      <c r="CV29" s="609" t="s">
        <v>1315</v>
      </c>
      <c r="CW29" s="609" t="s">
        <v>1316</v>
      </c>
      <c r="CX29" s="609" t="s">
        <v>1317</v>
      </c>
      <c r="CY29" s="609" t="s">
        <v>1318</v>
      </c>
      <c r="CZ29" s="609" t="s">
        <v>1319</v>
      </c>
      <c r="DA29" s="609" t="s">
        <v>1320</v>
      </c>
      <c r="DB29" s="609" t="s">
        <v>1315</v>
      </c>
      <c r="DC29" s="609" t="s">
        <v>1316</v>
      </c>
      <c r="DD29" s="609" t="s">
        <v>1317</v>
      </c>
      <c r="DE29" s="609" t="s">
        <v>1318</v>
      </c>
      <c r="DF29" s="609" t="s">
        <v>1319</v>
      </c>
      <c r="DG29" s="609" t="s">
        <v>1320</v>
      </c>
    </row>
    <row r="30" spans="1:114" s="633" customFormat="1" ht="15" customHeight="1">
      <c r="L30" s="634">
        <f>SUM(B19:M28)</f>
        <v>16</v>
      </c>
      <c r="M30" s="634"/>
      <c r="AA30" s="635">
        <f>SUM(P19:AA28)</f>
        <v>17</v>
      </c>
      <c r="AN30" s="634">
        <f>SUM(AD19:AO28)</f>
        <v>8</v>
      </c>
      <c r="AO30" s="634"/>
      <c r="BB30" s="634">
        <f>SUM(AR19:BC28)</f>
        <v>11</v>
      </c>
      <c r="BC30" s="634"/>
      <c r="BP30" s="634">
        <f>SUM(BF19:BQ28)</f>
        <v>17</v>
      </c>
      <c r="BQ30" s="634"/>
      <c r="CD30" s="634">
        <f>SUM(BT19:CE28)</f>
        <v>17</v>
      </c>
      <c r="CE30" s="634"/>
      <c r="CR30" s="634">
        <f>SUM(CH19:CS28)</f>
        <v>15</v>
      </c>
      <c r="CS30" s="634"/>
      <c r="DF30" s="634">
        <f>SUM(CV19:DG28)</f>
        <v>12</v>
      </c>
      <c r="DG30" s="634"/>
    </row>
    <row r="31" spans="1:114" s="633" customFormat="1" ht="15" customHeight="1"/>
    <row r="32" spans="1:114" s="608" customFormat="1" ht="15" customHeight="1" thickBot="1">
      <c r="A32" s="609"/>
      <c r="B32" s="609" t="s">
        <v>1329</v>
      </c>
      <c r="C32" s="609"/>
      <c r="D32" s="609"/>
      <c r="E32" s="609"/>
      <c r="F32" s="609"/>
      <c r="G32" s="609"/>
      <c r="H32" s="609"/>
      <c r="I32" s="609"/>
      <c r="J32" s="609"/>
      <c r="K32" s="609"/>
      <c r="L32" s="609"/>
      <c r="M32" s="609"/>
      <c r="N32" s="609"/>
      <c r="O32" s="609"/>
      <c r="P32" s="609" t="s">
        <v>1330</v>
      </c>
      <c r="Q32" s="609"/>
      <c r="R32" s="609"/>
      <c r="S32" s="609"/>
      <c r="T32" s="609"/>
      <c r="U32" s="609"/>
      <c r="V32" s="609"/>
      <c r="W32" s="609"/>
      <c r="X32" s="609"/>
      <c r="Y32" s="609"/>
      <c r="Z32" s="609"/>
      <c r="AA32" s="609"/>
      <c r="AB32" s="609"/>
      <c r="AC32" s="609"/>
      <c r="AD32" s="609" t="s">
        <v>1331</v>
      </c>
      <c r="AE32" s="609"/>
      <c r="AF32" s="609"/>
      <c r="AG32" s="609"/>
      <c r="AH32" s="609"/>
      <c r="AI32" s="609"/>
      <c r="AJ32" s="609"/>
      <c r="AK32" s="609"/>
      <c r="AL32" s="609"/>
      <c r="AM32" s="609"/>
      <c r="AN32" s="609"/>
      <c r="AO32" s="609"/>
      <c r="AP32" s="609"/>
      <c r="AQ32" s="609"/>
      <c r="AR32" s="609" t="s">
        <v>1332</v>
      </c>
      <c r="AS32" s="609"/>
      <c r="AT32" s="609"/>
      <c r="AU32" s="609"/>
      <c r="AV32" s="609"/>
      <c r="AW32" s="609"/>
      <c r="AX32" s="609"/>
      <c r="AY32" s="609"/>
      <c r="AZ32" s="609"/>
      <c r="BA32" s="609"/>
      <c r="BB32" s="609"/>
      <c r="BC32" s="609"/>
      <c r="BD32" s="609"/>
      <c r="BE32" s="609"/>
      <c r="BF32" s="609" t="s">
        <v>1333</v>
      </c>
      <c r="BG32" s="609"/>
      <c r="BH32" s="609"/>
      <c r="BI32" s="609"/>
      <c r="BJ32" s="609"/>
      <c r="BK32" s="609"/>
      <c r="BL32" s="609"/>
      <c r="BM32" s="609"/>
      <c r="BN32" s="609"/>
      <c r="BO32" s="609"/>
      <c r="BP32" s="609"/>
      <c r="BQ32" s="609"/>
      <c r="BR32" s="609"/>
      <c r="BS32" s="609"/>
      <c r="BT32" s="609" t="s">
        <v>1334</v>
      </c>
      <c r="BU32" s="609"/>
      <c r="BV32" s="609"/>
      <c r="BW32" s="609"/>
      <c r="BX32" s="609"/>
      <c r="BY32" s="609"/>
      <c r="BZ32" s="609"/>
      <c r="CA32" s="609"/>
      <c r="CB32" s="609"/>
      <c r="CC32" s="609"/>
      <c r="CD32" s="609"/>
      <c r="CE32" s="609"/>
      <c r="CF32" s="609"/>
      <c r="CG32" s="609"/>
      <c r="CH32" s="609" t="s">
        <v>1335</v>
      </c>
      <c r="CI32" s="609"/>
      <c r="CJ32" s="609"/>
      <c r="CK32" s="609"/>
      <c r="CL32" s="609"/>
      <c r="CM32" s="609"/>
      <c r="CN32" s="609"/>
      <c r="CO32" s="609"/>
      <c r="CP32" s="609"/>
      <c r="CQ32" s="609"/>
      <c r="CR32" s="609"/>
      <c r="CS32" s="609"/>
      <c r="CT32" s="609"/>
      <c r="CU32" s="609"/>
      <c r="CV32" s="609" t="s">
        <v>1336</v>
      </c>
      <c r="CW32" s="609"/>
      <c r="CX32" s="609"/>
      <c r="CY32" s="609"/>
      <c r="CZ32" s="609"/>
      <c r="DA32" s="609"/>
      <c r="DB32" s="609"/>
      <c r="DC32" s="609"/>
      <c r="DD32" s="609"/>
      <c r="DE32" s="609"/>
      <c r="DF32" s="609"/>
      <c r="DG32" s="609"/>
      <c r="DH32" s="614"/>
      <c r="DI32" s="614"/>
      <c r="DJ32" s="609"/>
    </row>
    <row r="33" spans="1:132" s="609" customFormat="1" ht="15" customHeight="1">
      <c r="A33" s="609">
        <v>1</v>
      </c>
      <c r="B33" s="615">
        <v>1</v>
      </c>
      <c r="C33" s="616"/>
      <c r="D33" s="616"/>
      <c r="E33" s="616"/>
      <c r="F33" s="616">
        <v>1</v>
      </c>
      <c r="G33" s="616"/>
      <c r="H33" s="617"/>
      <c r="I33" s="618"/>
      <c r="J33" s="618"/>
      <c r="K33" s="618"/>
      <c r="L33" s="618"/>
      <c r="M33" s="619"/>
      <c r="O33" s="609">
        <v>1</v>
      </c>
      <c r="P33" s="615">
        <v>1</v>
      </c>
      <c r="Q33" s="616">
        <v>1</v>
      </c>
      <c r="R33" s="616">
        <v>1</v>
      </c>
      <c r="S33" s="616">
        <v>1</v>
      </c>
      <c r="T33" s="616"/>
      <c r="U33" s="616">
        <v>1</v>
      </c>
      <c r="V33" s="617"/>
      <c r="W33" s="618"/>
      <c r="X33" s="618"/>
      <c r="Y33" s="618"/>
      <c r="Z33" s="618"/>
      <c r="AA33" s="619"/>
      <c r="AC33" s="609">
        <v>1</v>
      </c>
      <c r="AD33" s="615">
        <v>1</v>
      </c>
      <c r="AE33" s="616">
        <v>1</v>
      </c>
      <c r="AF33" s="616">
        <v>1</v>
      </c>
      <c r="AG33" s="616">
        <v>1</v>
      </c>
      <c r="AH33" s="616">
        <v>1</v>
      </c>
      <c r="AI33" s="616"/>
      <c r="AJ33" s="617"/>
      <c r="AK33" s="618"/>
      <c r="AL33" s="618"/>
      <c r="AM33" s="618"/>
      <c r="AN33" s="618"/>
      <c r="AO33" s="619"/>
      <c r="AQ33" s="609">
        <v>1</v>
      </c>
      <c r="AR33" s="615">
        <v>1</v>
      </c>
      <c r="AS33" s="616">
        <v>1</v>
      </c>
      <c r="AT33" s="616">
        <v>1</v>
      </c>
      <c r="AU33" s="616">
        <v>1</v>
      </c>
      <c r="AV33" s="616">
        <v>1</v>
      </c>
      <c r="AW33" s="616"/>
      <c r="AX33" s="617"/>
      <c r="AY33" s="618"/>
      <c r="AZ33" s="618"/>
      <c r="BA33" s="618"/>
      <c r="BB33" s="618"/>
      <c r="BC33" s="619"/>
      <c r="BE33" s="609">
        <v>1</v>
      </c>
      <c r="BF33" s="615">
        <v>1</v>
      </c>
      <c r="BG33" s="616">
        <v>1</v>
      </c>
      <c r="BH33" s="616">
        <v>1</v>
      </c>
      <c r="BI33" s="616">
        <v>1</v>
      </c>
      <c r="BJ33" s="616">
        <v>1</v>
      </c>
      <c r="BK33" s="616"/>
      <c r="BL33" s="617"/>
      <c r="BM33" s="618"/>
      <c r="BN33" s="618"/>
      <c r="BO33" s="618"/>
      <c r="BP33" s="618"/>
      <c r="BQ33" s="619"/>
      <c r="BS33" s="609">
        <v>1</v>
      </c>
      <c r="BT33" s="615">
        <v>1</v>
      </c>
      <c r="BU33" s="616">
        <v>1</v>
      </c>
      <c r="BV33" s="616">
        <v>1</v>
      </c>
      <c r="BW33" s="616"/>
      <c r="BX33" s="616"/>
      <c r="BY33" s="616"/>
      <c r="BZ33" s="617"/>
      <c r="CA33" s="618"/>
      <c r="CB33" s="618"/>
      <c r="CC33" s="618"/>
      <c r="CD33" s="618"/>
      <c r="CE33" s="619"/>
      <c r="CG33" s="609">
        <v>1</v>
      </c>
      <c r="CH33" s="615">
        <v>1</v>
      </c>
      <c r="CI33" s="616">
        <v>1</v>
      </c>
      <c r="CJ33" s="616">
        <v>1</v>
      </c>
      <c r="CK33" s="616">
        <v>1</v>
      </c>
      <c r="CL33" s="616"/>
      <c r="CM33" s="616"/>
      <c r="CN33" s="617"/>
      <c r="CO33" s="618"/>
      <c r="CP33" s="618"/>
      <c r="CQ33" s="618"/>
      <c r="CR33" s="618"/>
      <c r="CS33" s="619"/>
      <c r="CU33" s="609">
        <v>1</v>
      </c>
      <c r="CV33" s="615">
        <v>1</v>
      </c>
      <c r="CW33" s="616">
        <v>1</v>
      </c>
      <c r="CX33" s="616">
        <v>1</v>
      </c>
      <c r="CY33" s="616">
        <v>1</v>
      </c>
      <c r="CZ33" s="616">
        <v>1</v>
      </c>
      <c r="DA33" s="616"/>
      <c r="DB33" s="617"/>
      <c r="DC33" s="618"/>
      <c r="DD33" s="618"/>
      <c r="DE33" s="618"/>
      <c r="DF33" s="618"/>
      <c r="DG33" s="619"/>
    </row>
    <row r="34" spans="1:132" s="609" customFormat="1" ht="15" customHeight="1">
      <c r="A34" s="609">
        <v>2</v>
      </c>
      <c r="B34" s="620"/>
      <c r="C34" s="621"/>
      <c r="D34" s="621"/>
      <c r="E34" s="621"/>
      <c r="F34" s="621"/>
      <c r="G34" s="621"/>
      <c r="H34" s="622"/>
      <c r="I34" s="623"/>
      <c r="J34" s="623"/>
      <c r="K34" s="623"/>
      <c r="L34" s="621"/>
      <c r="M34" s="624"/>
      <c r="O34" s="609">
        <v>2</v>
      </c>
      <c r="P34" s="620"/>
      <c r="Q34" s="621"/>
      <c r="R34" s="621"/>
      <c r="S34" s="621"/>
      <c r="T34" s="621"/>
      <c r="U34" s="621"/>
      <c r="V34" s="622"/>
      <c r="W34" s="623"/>
      <c r="X34" s="623"/>
      <c r="Y34" s="623"/>
      <c r="Z34" s="621"/>
      <c r="AA34" s="624"/>
      <c r="AC34" s="609">
        <v>2</v>
      </c>
      <c r="AD34" s="620"/>
      <c r="AE34" s="621"/>
      <c r="AF34" s="621"/>
      <c r="AG34" s="621"/>
      <c r="AH34" s="621"/>
      <c r="AI34" s="621"/>
      <c r="AJ34" s="622"/>
      <c r="AK34" s="623"/>
      <c r="AL34" s="623"/>
      <c r="AM34" s="623"/>
      <c r="AN34" s="621"/>
      <c r="AO34" s="624"/>
      <c r="AQ34" s="609">
        <v>2</v>
      </c>
      <c r="AR34" s="620"/>
      <c r="AS34" s="621"/>
      <c r="AT34" s="621"/>
      <c r="AU34" s="621"/>
      <c r="AV34" s="621"/>
      <c r="AW34" s="621"/>
      <c r="AX34" s="622"/>
      <c r="AY34" s="623"/>
      <c r="AZ34" s="623"/>
      <c r="BA34" s="623"/>
      <c r="BB34" s="621"/>
      <c r="BC34" s="624"/>
      <c r="BE34" s="609">
        <v>2</v>
      </c>
      <c r="BF34" s="620"/>
      <c r="BG34" s="621"/>
      <c r="BH34" s="621"/>
      <c r="BI34" s="621"/>
      <c r="BJ34" s="621"/>
      <c r="BK34" s="621"/>
      <c r="BL34" s="622"/>
      <c r="BM34" s="623"/>
      <c r="BN34" s="623"/>
      <c r="BO34" s="623"/>
      <c r="BP34" s="621"/>
      <c r="BQ34" s="624"/>
      <c r="BS34" s="609">
        <v>2</v>
      </c>
      <c r="BT34" s="620"/>
      <c r="BU34" s="621"/>
      <c r="BV34" s="621"/>
      <c r="BW34" s="621"/>
      <c r="BX34" s="621"/>
      <c r="BY34" s="621"/>
      <c r="BZ34" s="622"/>
      <c r="CA34" s="623"/>
      <c r="CB34" s="623"/>
      <c r="CC34" s="623"/>
      <c r="CD34" s="621"/>
      <c r="CE34" s="624"/>
      <c r="CG34" s="609">
        <v>2</v>
      </c>
      <c r="CH34" s="620"/>
      <c r="CI34" s="621"/>
      <c r="CJ34" s="621"/>
      <c r="CK34" s="621"/>
      <c r="CL34" s="621"/>
      <c r="CM34" s="621"/>
      <c r="CN34" s="622"/>
      <c r="CO34" s="623"/>
      <c r="CP34" s="623"/>
      <c r="CQ34" s="623"/>
      <c r="CR34" s="621"/>
      <c r="CS34" s="624"/>
      <c r="CU34" s="609">
        <v>2</v>
      </c>
      <c r="CV34" s="620"/>
      <c r="CW34" s="621"/>
      <c r="CX34" s="621"/>
      <c r="CY34" s="621"/>
      <c r="CZ34" s="621"/>
      <c r="DA34" s="621"/>
      <c r="DB34" s="622"/>
      <c r="DC34" s="623"/>
      <c r="DD34" s="623"/>
      <c r="DE34" s="623"/>
      <c r="DF34" s="621"/>
      <c r="DG34" s="624"/>
    </row>
    <row r="35" spans="1:132" s="609" customFormat="1" ht="15" customHeight="1">
      <c r="A35" s="609">
        <v>3</v>
      </c>
      <c r="B35" s="620"/>
      <c r="C35" s="621"/>
      <c r="D35" s="621"/>
      <c r="E35" s="621"/>
      <c r="F35" s="621"/>
      <c r="G35" s="621"/>
      <c r="H35" s="622"/>
      <c r="I35" s="623"/>
      <c r="J35" s="623"/>
      <c r="K35" s="623"/>
      <c r="L35" s="621"/>
      <c r="M35" s="624"/>
      <c r="O35" s="609">
        <v>3</v>
      </c>
      <c r="P35" s="620"/>
      <c r="Q35" s="621"/>
      <c r="R35" s="621"/>
      <c r="S35" s="621"/>
      <c r="T35" s="621"/>
      <c r="U35" s="621"/>
      <c r="V35" s="622"/>
      <c r="W35" s="623"/>
      <c r="X35" s="623"/>
      <c r="Y35" s="623"/>
      <c r="Z35" s="621"/>
      <c r="AA35" s="624"/>
      <c r="AC35" s="609">
        <v>3</v>
      </c>
      <c r="AD35" s="620"/>
      <c r="AE35" s="621"/>
      <c r="AF35" s="621"/>
      <c r="AG35" s="621"/>
      <c r="AH35" s="621"/>
      <c r="AI35" s="621"/>
      <c r="AJ35" s="622"/>
      <c r="AK35" s="623"/>
      <c r="AL35" s="623"/>
      <c r="AM35" s="623"/>
      <c r="AN35" s="621"/>
      <c r="AO35" s="624"/>
      <c r="AQ35" s="609">
        <v>3</v>
      </c>
      <c r="AR35" s="620"/>
      <c r="AS35" s="621"/>
      <c r="AT35" s="621"/>
      <c r="AU35" s="621"/>
      <c r="AV35" s="621"/>
      <c r="AW35" s="621"/>
      <c r="AX35" s="622"/>
      <c r="AY35" s="623"/>
      <c r="AZ35" s="623"/>
      <c r="BA35" s="623"/>
      <c r="BB35" s="621"/>
      <c r="BC35" s="624"/>
      <c r="BE35" s="609">
        <v>3</v>
      </c>
      <c r="BF35" s="620"/>
      <c r="BG35" s="621"/>
      <c r="BH35" s="621"/>
      <c r="BI35" s="621"/>
      <c r="BJ35" s="621"/>
      <c r="BK35" s="621"/>
      <c r="BL35" s="622"/>
      <c r="BM35" s="623"/>
      <c r="BN35" s="623"/>
      <c r="BO35" s="623"/>
      <c r="BP35" s="621"/>
      <c r="BQ35" s="624"/>
      <c r="BS35" s="609">
        <v>3</v>
      </c>
      <c r="BT35" s="620"/>
      <c r="BU35" s="621"/>
      <c r="BV35" s="621"/>
      <c r="BW35" s="621"/>
      <c r="BX35" s="621"/>
      <c r="BY35" s="621"/>
      <c r="BZ35" s="622"/>
      <c r="CA35" s="623"/>
      <c r="CB35" s="623"/>
      <c r="CC35" s="623"/>
      <c r="CD35" s="621"/>
      <c r="CE35" s="624"/>
      <c r="CG35" s="609">
        <v>3</v>
      </c>
      <c r="CH35" s="620"/>
      <c r="CI35" s="621"/>
      <c r="CJ35" s="621"/>
      <c r="CK35" s="621"/>
      <c r="CL35" s="621"/>
      <c r="CM35" s="621"/>
      <c r="CN35" s="622"/>
      <c r="CO35" s="623"/>
      <c r="CP35" s="623"/>
      <c r="CQ35" s="623"/>
      <c r="CR35" s="621"/>
      <c r="CS35" s="624"/>
      <c r="CU35" s="609">
        <v>3</v>
      </c>
      <c r="CV35" s="620"/>
      <c r="CW35" s="621"/>
      <c r="CX35" s="621"/>
      <c r="CY35" s="621"/>
      <c r="CZ35" s="621"/>
      <c r="DA35" s="621"/>
      <c r="DB35" s="622"/>
      <c r="DC35" s="623"/>
      <c r="DD35" s="623"/>
      <c r="DE35" s="623"/>
      <c r="DF35" s="621"/>
      <c r="DG35" s="624"/>
    </row>
    <row r="36" spans="1:132" s="609" customFormat="1" ht="15" customHeight="1">
      <c r="A36" s="609">
        <v>4</v>
      </c>
      <c r="B36" s="620"/>
      <c r="C36" s="621"/>
      <c r="D36" s="621"/>
      <c r="E36" s="621"/>
      <c r="F36" s="621"/>
      <c r="G36" s="621"/>
      <c r="H36" s="622"/>
      <c r="I36" s="623"/>
      <c r="J36" s="623"/>
      <c r="K36" s="623"/>
      <c r="L36" s="621"/>
      <c r="M36" s="624"/>
      <c r="O36" s="609">
        <v>4</v>
      </c>
      <c r="P36" s="620"/>
      <c r="Q36" s="621"/>
      <c r="R36" s="621"/>
      <c r="S36" s="621"/>
      <c r="T36" s="621"/>
      <c r="U36" s="621"/>
      <c r="V36" s="622"/>
      <c r="W36" s="623"/>
      <c r="X36" s="623"/>
      <c r="Y36" s="623"/>
      <c r="Z36" s="621"/>
      <c r="AA36" s="624"/>
      <c r="AC36" s="609">
        <v>4</v>
      </c>
      <c r="AD36" s="620"/>
      <c r="AE36" s="621"/>
      <c r="AF36" s="621"/>
      <c r="AG36" s="621"/>
      <c r="AH36" s="621"/>
      <c r="AI36" s="621"/>
      <c r="AJ36" s="622"/>
      <c r="AK36" s="623"/>
      <c r="AL36" s="623"/>
      <c r="AM36" s="623"/>
      <c r="AN36" s="621"/>
      <c r="AO36" s="624"/>
      <c r="AQ36" s="609">
        <v>4</v>
      </c>
      <c r="AR36" s="620"/>
      <c r="AS36" s="621"/>
      <c r="AT36" s="621"/>
      <c r="AU36" s="621"/>
      <c r="AV36" s="621"/>
      <c r="AW36" s="621"/>
      <c r="AX36" s="622"/>
      <c r="AY36" s="623"/>
      <c r="AZ36" s="623"/>
      <c r="BA36" s="623"/>
      <c r="BB36" s="621"/>
      <c r="BC36" s="624"/>
      <c r="BE36" s="609">
        <v>4</v>
      </c>
      <c r="BF36" s="620"/>
      <c r="BG36" s="621"/>
      <c r="BH36" s="621"/>
      <c r="BI36" s="621"/>
      <c r="BJ36" s="621"/>
      <c r="BK36" s="621"/>
      <c r="BL36" s="622"/>
      <c r="BM36" s="623"/>
      <c r="BN36" s="623"/>
      <c r="BO36" s="623"/>
      <c r="BP36" s="621"/>
      <c r="BQ36" s="624"/>
      <c r="BS36" s="609">
        <v>4</v>
      </c>
      <c r="BT36" s="620"/>
      <c r="BU36" s="621"/>
      <c r="BV36" s="621"/>
      <c r="BW36" s="621"/>
      <c r="BX36" s="621"/>
      <c r="BY36" s="621"/>
      <c r="BZ36" s="622"/>
      <c r="CA36" s="623"/>
      <c r="CB36" s="623"/>
      <c r="CC36" s="623"/>
      <c r="CD36" s="621"/>
      <c r="CE36" s="624"/>
      <c r="CG36" s="609">
        <v>4</v>
      </c>
      <c r="CH36" s="620"/>
      <c r="CI36" s="621"/>
      <c r="CJ36" s="621"/>
      <c r="CK36" s="621"/>
      <c r="CL36" s="621"/>
      <c r="CM36" s="621"/>
      <c r="CN36" s="622"/>
      <c r="CO36" s="623"/>
      <c r="CP36" s="623"/>
      <c r="CQ36" s="623"/>
      <c r="CR36" s="621"/>
      <c r="CS36" s="624"/>
      <c r="CU36" s="609">
        <v>4</v>
      </c>
      <c r="CV36" s="620"/>
      <c r="CW36" s="621"/>
      <c r="CX36" s="621"/>
      <c r="CY36" s="621"/>
      <c r="CZ36" s="621"/>
      <c r="DA36" s="621"/>
      <c r="DB36" s="622"/>
      <c r="DC36" s="623"/>
      <c r="DD36" s="623"/>
      <c r="DE36" s="623"/>
      <c r="DF36" s="621"/>
      <c r="DG36" s="624"/>
    </row>
    <row r="37" spans="1:132" s="609" customFormat="1" ht="15" customHeight="1" thickBot="1">
      <c r="A37" s="609">
        <v>5</v>
      </c>
      <c r="B37" s="625"/>
      <c r="C37" s="626"/>
      <c r="D37" s="626"/>
      <c r="E37" s="626"/>
      <c r="F37" s="626"/>
      <c r="G37" s="626"/>
      <c r="H37" s="627"/>
      <c r="I37" s="628"/>
      <c r="J37" s="628"/>
      <c r="K37" s="628"/>
      <c r="L37" s="626"/>
      <c r="M37" s="629"/>
      <c r="O37" s="609">
        <v>5</v>
      </c>
      <c r="P37" s="625"/>
      <c r="Q37" s="626"/>
      <c r="R37" s="626"/>
      <c r="S37" s="626"/>
      <c r="T37" s="626"/>
      <c r="U37" s="626"/>
      <c r="V37" s="627"/>
      <c r="W37" s="628"/>
      <c r="X37" s="628"/>
      <c r="Y37" s="628"/>
      <c r="Z37" s="626"/>
      <c r="AA37" s="629"/>
      <c r="AC37" s="609">
        <v>5</v>
      </c>
      <c r="AD37" s="625"/>
      <c r="AE37" s="626"/>
      <c r="AF37" s="626"/>
      <c r="AG37" s="626"/>
      <c r="AH37" s="626"/>
      <c r="AI37" s="626"/>
      <c r="AJ37" s="627"/>
      <c r="AK37" s="628"/>
      <c r="AL37" s="628"/>
      <c r="AM37" s="628"/>
      <c r="AN37" s="626"/>
      <c r="AO37" s="629"/>
      <c r="AQ37" s="609">
        <v>5</v>
      </c>
      <c r="AR37" s="625"/>
      <c r="AS37" s="626"/>
      <c r="AT37" s="626"/>
      <c r="AU37" s="626"/>
      <c r="AV37" s="626"/>
      <c r="AW37" s="626"/>
      <c r="AX37" s="627"/>
      <c r="AY37" s="628"/>
      <c r="AZ37" s="628"/>
      <c r="BA37" s="628"/>
      <c r="BB37" s="626"/>
      <c r="BC37" s="629"/>
      <c r="BE37" s="609">
        <v>5</v>
      </c>
      <c r="BF37" s="625"/>
      <c r="BG37" s="626"/>
      <c r="BH37" s="626"/>
      <c r="BI37" s="626"/>
      <c r="BJ37" s="626"/>
      <c r="BK37" s="626"/>
      <c r="BL37" s="627"/>
      <c r="BM37" s="628"/>
      <c r="BN37" s="628"/>
      <c r="BO37" s="628"/>
      <c r="BP37" s="626"/>
      <c r="BQ37" s="629"/>
      <c r="BS37" s="609">
        <v>5</v>
      </c>
      <c r="BT37" s="625"/>
      <c r="BU37" s="626"/>
      <c r="BV37" s="626"/>
      <c r="BW37" s="626"/>
      <c r="BX37" s="626"/>
      <c r="BY37" s="626"/>
      <c r="BZ37" s="627"/>
      <c r="CA37" s="628"/>
      <c r="CB37" s="628"/>
      <c r="CC37" s="628"/>
      <c r="CD37" s="626"/>
      <c r="CE37" s="629"/>
      <c r="CG37" s="609">
        <v>5</v>
      </c>
      <c r="CH37" s="625"/>
      <c r="CI37" s="626"/>
      <c r="CJ37" s="626"/>
      <c r="CK37" s="626"/>
      <c r="CL37" s="626"/>
      <c r="CM37" s="626"/>
      <c r="CN37" s="627"/>
      <c r="CO37" s="628"/>
      <c r="CP37" s="628"/>
      <c r="CQ37" s="628"/>
      <c r="CR37" s="626"/>
      <c r="CS37" s="629"/>
      <c r="CU37" s="609">
        <v>5</v>
      </c>
      <c r="CV37" s="625"/>
      <c r="CW37" s="626"/>
      <c r="CX37" s="626"/>
      <c r="CY37" s="626"/>
      <c r="CZ37" s="626"/>
      <c r="DA37" s="626"/>
      <c r="DB37" s="627"/>
      <c r="DC37" s="628"/>
      <c r="DD37" s="628"/>
      <c r="DE37" s="628"/>
      <c r="DF37" s="626"/>
      <c r="DG37" s="629"/>
    </row>
    <row r="38" spans="1:132" s="609" customFormat="1" ht="15" customHeight="1">
      <c r="A38" s="609">
        <v>1</v>
      </c>
      <c r="B38" s="630"/>
      <c r="C38" s="631">
        <v>1</v>
      </c>
      <c r="D38" s="631"/>
      <c r="E38" s="631"/>
      <c r="F38" s="631"/>
      <c r="G38" s="631"/>
      <c r="H38" s="622"/>
      <c r="I38" s="623">
        <v>1</v>
      </c>
      <c r="J38" s="623">
        <v>1</v>
      </c>
      <c r="K38" s="623"/>
      <c r="L38" s="631"/>
      <c r="M38" s="632"/>
      <c r="O38" s="609">
        <v>1</v>
      </c>
      <c r="P38" s="630"/>
      <c r="Q38" s="631"/>
      <c r="R38" s="631"/>
      <c r="S38" s="631"/>
      <c r="T38" s="631"/>
      <c r="U38" s="631"/>
      <c r="V38" s="622"/>
      <c r="W38" s="623"/>
      <c r="X38" s="623"/>
      <c r="Y38" s="623"/>
      <c r="Z38" s="631"/>
      <c r="AA38" s="632"/>
      <c r="AC38" s="609">
        <v>1</v>
      </c>
      <c r="AD38" s="630"/>
      <c r="AE38" s="631"/>
      <c r="AF38" s="631"/>
      <c r="AG38" s="631"/>
      <c r="AH38" s="631"/>
      <c r="AI38" s="631"/>
      <c r="AJ38" s="622"/>
      <c r="AK38" s="623"/>
      <c r="AL38" s="623"/>
      <c r="AM38" s="623"/>
      <c r="AN38" s="631"/>
      <c r="AO38" s="632"/>
      <c r="AQ38" s="609">
        <v>1</v>
      </c>
      <c r="AR38" s="630"/>
      <c r="AS38" s="631"/>
      <c r="AT38" s="631"/>
      <c r="AU38" s="631"/>
      <c r="AV38" s="631"/>
      <c r="AW38" s="631"/>
      <c r="AX38" s="622"/>
      <c r="AY38" s="623"/>
      <c r="AZ38" s="623"/>
      <c r="BA38" s="623"/>
      <c r="BB38" s="631"/>
      <c r="BC38" s="632"/>
      <c r="BE38" s="609">
        <v>1</v>
      </c>
      <c r="BF38" s="630"/>
      <c r="BG38" s="631"/>
      <c r="BH38" s="631"/>
      <c r="BI38" s="631"/>
      <c r="BJ38" s="631"/>
      <c r="BK38" s="631"/>
      <c r="BL38" s="622"/>
      <c r="BM38" s="623"/>
      <c r="BN38" s="623"/>
      <c r="BO38" s="623"/>
      <c r="BP38" s="631"/>
      <c r="BQ38" s="632"/>
      <c r="BS38" s="609">
        <v>1</v>
      </c>
      <c r="BT38" s="630"/>
      <c r="BU38" s="631"/>
      <c r="BV38" s="631"/>
      <c r="BW38" s="631"/>
      <c r="BX38" s="631"/>
      <c r="BY38" s="631"/>
      <c r="BZ38" s="622"/>
      <c r="CA38" s="623"/>
      <c r="CB38" s="623"/>
      <c r="CC38" s="623"/>
      <c r="CD38" s="631"/>
      <c r="CE38" s="632"/>
      <c r="CG38" s="609">
        <v>1</v>
      </c>
      <c r="CH38" s="630"/>
      <c r="CI38" s="631"/>
      <c r="CJ38" s="631"/>
      <c r="CK38" s="631"/>
      <c r="CL38" s="631"/>
      <c r="CM38" s="631"/>
      <c r="CN38" s="622"/>
      <c r="CO38" s="623"/>
      <c r="CP38" s="623"/>
      <c r="CQ38" s="623"/>
      <c r="CR38" s="631"/>
      <c r="CS38" s="632"/>
      <c r="CU38" s="609">
        <v>1</v>
      </c>
      <c r="CV38" s="630"/>
      <c r="CW38" s="631"/>
      <c r="CX38" s="631"/>
      <c r="CY38" s="631"/>
      <c r="CZ38" s="631"/>
      <c r="DA38" s="631"/>
      <c r="DB38" s="622"/>
      <c r="DC38" s="623"/>
      <c r="DD38" s="623"/>
      <c r="DE38" s="623"/>
      <c r="DF38" s="631"/>
      <c r="DG38" s="632"/>
    </row>
    <row r="39" spans="1:132" s="609" customFormat="1" ht="15" customHeight="1">
      <c r="A39" s="609">
        <v>2</v>
      </c>
      <c r="B39" s="620"/>
      <c r="C39" s="621"/>
      <c r="D39" s="621"/>
      <c r="E39" s="621"/>
      <c r="F39" s="621"/>
      <c r="G39" s="621"/>
      <c r="H39" s="622"/>
      <c r="I39" s="623"/>
      <c r="J39" s="623"/>
      <c r="K39" s="623"/>
      <c r="L39" s="621"/>
      <c r="M39" s="624"/>
      <c r="O39" s="609">
        <v>2</v>
      </c>
      <c r="P39" s="620"/>
      <c r="Q39" s="621"/>
      <c r="R39" s="621"/>
      <c r="S39" s="621"/>
      <c r="T39" s="621"/>
      <c r="U39" s="621"/>
      <c r="V39" s="622"/>
      <c r="W39" s="623"/>
      <c r="X39" s="623"/>
      <c r="Y39" s="623"/>
      <c r="Z39" s="621"/>
      <c r="AA39" s="624"/>
      <c r="AC39" s="609">
        <v>2</v>
      </c>
      <c r="AD39" s="620"/>
      <c r="AE39" s="621"/>
      <c r="AF39" s="621"/>
      <c r="AG39" s="621"/>
      <c r="AH39" s="621"/>
      <c r="AI39" s="621"/>
      <c r="AJ39" s="622"/>
      <c r="AK39" s="623"/>
      <c r="AL39" s="623"/>
      <c r="AM39" s="623"/>
      <c r="AN39" s="621"/>
      <c r="AO39" s="624"/>
      <c r="AQ39" s="609">
        <v>2</v>
      </c>
      <c r="AR39" s="620"/>
      <c r="AS39" s="621"/>
      <c r="AT39" s="621"/>
      <c r="AU39" s="621"/>
      <c r="AV39" s="621"/>
      <c r="AW39" s="621"/>
      <c r="AX39" s="622"/>
      <c r="AY39" s="623"/>
      <c r="AZ39" s="623"/>
      <c r="BA39" s="623"/>
      <c r="BB39" s="621"/>
      <c r="BC39" s="624"/>
      <c r="BE39" s="609">
        <v>2</v>
      </c>
      <c r="BF39" s="620"/>
      <c r="BG39" s="621"/>
      <c r="BH39" s="621"/>
      <c r="BI39" s="621"/>
      <c r="BJ39" s="621"/>
      <c r="BK39" s="621"/>
      <c r="BL39" s="622"/>
      <c r="BM39" s="623"/>
      <c r="BN39" s="623"/>
      <c r="BO39" s="623"/>
      <c r="BP39" s="621"/>
      <c r="BQ39" s="624"/>
      <c r="BS39" s="609">
        <v>2</v>
      </c>
      <c r="BT39" s="620"/>
      <c r="BU39" s="621"/>
      <c r="BV39" s="621"/>
      <c r="BW39" s="621"/>
      <c r="BX39" s="621"/>
      <c r="BY39" s="621"/>
      <c r="BZ39" s="622"/>
      <c r="CA39" s="623"/>
      <c r="CB39" s="623"/>
      <c r="CC39" s="623"/>
      <c r="CD39" s="621"/>
      <c r="CE39" s="624"/>
      <c r="CG39" s="609">
        <v>2</v>
      </c>
      <c r="CH39" s="620"/>
      <c r="CI39" s="621"/>
      <c r="CJ39" s="621"/>
      <c r="CK39" s="621"/>
      <c r="CL39" s="621"/>
      <c r="CM39" s="621"/>
      <c r="CN39" s="622"/>
      <c r="CO39" s="623"/>
      <c r="CP39" s="623"/>
      <c r="CQ39" s="623"/>
      <c r="CR39" s="621"/>
      <c r="CS39" s="624"/>
      <c r="CU39" s="609">
        <v>2</v>
      </c>
      <c r="CV39" s="620"/>
      <c r="CW39" s="621"/>
      <c r="CX39" s="621"/>
      <c r="CY39" s="621"/>
      <c r="CZ39" s="621"/>
      <c r="DA39" s="621"/>
      <c r="DB39" s="622"/>
      <c r="DC39" s="623"/>
      <c r="DD39" s="623"/>
      <c r="DE39" s="623"/>
      <c r="DF39" s="621"/>
      <c r="DG39" s="624"/>
    </row>
    <row r="40" spans="1:132" s="609" customFormat="1" ht="15" customHeight="1">
      <c r="A40" s="609">
        <v>3</v>
      </c>
      <c r="B40" s="620"/>
      <c r="C40" s="621"/>
      <c r="D40" s="621"/>
      <c r="E40" s="621"/>
      <c r="F40" s="621"/>
      <c r="G40" s="621"/>
      <c r="H40" s="622">
        <v>1</v>
      </c>
      <c r="I40" s="623"/>
      <c r="J40" s="623">
        <v>1</v>
      </c>
      <c r="K40" s="623">
        <v>1</v>
      </c>
      <c r="L40" s="621"/>
      <c r="M40" s="624">
        <v>1</v>
      </c>
      <c r="O40" s="609">
        <v>3</v>
      </c>
      <c r="P40" s="620">
        <v>1</v>
      </c>
      <c r="Q40" s="621">
        <v>1</v>
      </c>
      <c r="R40" s="621">
        <v>1</v>
      </c>
      <c r="S40" s="621">
        <v>1</v>
      </c>
      <c r="T40" s="621">
        <v>1</v>
      </c>
      <c r="U40" s="621">
        <v>1</v>
      </c>
      <c r="V40" s="622">
        <v>1</v>
      </c>
      <c r="W40" s="623">
        <v>1</v>
      </c>
      <c r="X40" s="623">
        <v>1</v>
      </c>
      <c r="Y40" s="623">
        <v>1</v>
      </c>
      <c r="Z40" s="621">
        <v>1</v>
      </c>
      <c r="AA40" s="624">
        <v>1</v>
      </c>
      <c r="AC40" s="609">
        <v>3</v>
      </c>
      <c r="AD40" s="620">
        <v>1</v>
      </c>
      <c r="AE40" s="621">
        <v>1</v>
      </c>
      <c r="AF40" s="621">
        <v>1</v>
      </c>
      <c r="AG40" s="621"/>
      <c r="AH40" s="621"/>
      <c r="AI40" s="621">
        <v>1</v>
      </c>
      <c r="AJ40" s="622">
        <v>1</v>
      </c>
      <c r="AK40" s="623"/>
      <c r="AL40" s="623"/>
      <c r="AM40" s="623"/>
      <c r="AN40" s="621"/>
      <c r="AO40" s="624"/>
      <c r="AQ40" s="609">
        <v>3</v>
      </c>
      <c r="AR40" s="620">
        <v>1</v>
      </c>
      <c r="AS40" s="621">
        <v>1</v>
      </c>
      <c r="AT40" s="621">
        <v>1</v>
      </c>
      <c r="AU40" s="621">
        <v>1</v>
      </c>
      <c r="AV40" s="621">
        <v>1</v>
      </c>
      <c r="AW40" s="621">
        <v>1</v>
      </c>
      <c r="AX40" s="622">
        <v>1</v>
      </c>
      <c r="AY40" s="623"/>
      <c r="AZ40" s="623"/>
      <c r="BA40" s="623"/>
      <c r="BB40" s="621"/>
      <c r="BC40" s="624"/>
      <c r="BE40" s="609">
        <v>3</v>
      </c>
      <c r="BF40" s="620">
        <v>1</v>
      </c>
      <c r="BG40" s="621">
        <v>1</v>
      </c>
      <c r="BH40" s="621">
        <v>1</v>
      </c>
      <c r="BI40" s="621">
        <v>1</v>
      </c>
      <c r="BJ40" s="621">
        <v>1</v>
      </c>
      <c r="BK40" s="621"/>
      <c r="BL40" s="622"/>
      <c r="BM40" s="623"/>
      <c r="BN40" s="623"/>
      <c r="BO40" s="623"/>
      <c r="BP40" s="621"/>
      <c r="BQ40" s="624"/>
      <c r="BS40" s="609">
        <v>3</v>
      </c>
      <c r="BT40" s="620">
        <v>1</v>
      </c>
      <c r="BU40" s="621">
        <v>1</v>
      </c>
      <c r="BV40" s="621">
        <v>1</v>
      </c>
      <c r="BW40" s="621">
        <v>1</v>
      </c>
      <c r="BX40" s="621">
        <v>1</v>
      </c>
      <c r="BY40" s="621">
        <v>1</v>
      </c>
      <c r="BZ40" s="622">
        <v>1</v>
      </c>
      <c r="CA40" s="623">
        <v>1</v>
      </c>
      <c r="CB40" s="623">
        <v>1</v>
      </c>
      <c r="CC40" s="623">
        <v>1</v>
      </c>
      <c r="CD40" s="621"/>
      <c r="CE40" s="624"/>
      <c r="CG40" s="609">
        <v>3</v>
      </c>
      <c r="CH40" s="620">
        <v>1</v>
      </c>
      <c r="CI40" s="621">
        <v>1</v>
      </c>
      <c r="CJ40" s="621">
        <v>1</v>
      </c>
      <c r="CK40" s="621">
        <v>1</v>
      </c>
      <c r="CL40" s="621">
        <v>1</v>
      </c>
      <c r="CM40" s="621"/>
      <c r="CN40" s="622"/>
      <c r="CO40" s="623"/>
      <c r="CP40" s="623">
        <v>1</v>
      </c>
      <c r="CQ40" s="623"/>
      <c r="CR40" s="621"/>
      <c r="CS40" s="624"/>
      <c r="CU40" s="609">
        <v>3</v>
      </c>
      <c r="CV40" s="620">
        <v>1</v>
      </c>
      <c r="CW40" s="621">
        <v>1</v>
      </c>
      <c r="CX40" s="621">
        <v>1</v>
      </c>
      <c r="CY40" s="621">
        <v>1</v>
      </c>
      <c r="CZ40" s="621">
        <v>1</v>
      </c>
      <c r="DA40" s="621">
        <v>1</v>
      </c>
      <c r="DB40" s="622">
        <v>1</v>
      </c>
      <c r="DC40" s="623">
        <v>1</v>
      </c>
      <c r="DD40" s="623">
        <v>1</v>
      </c>
      <c r="DE40" s="623">
        <v>1</v>
      </c>
      <c r="DF40" s="621"/>
      <c r="DG40" s="624"/>
    </row>
    <row r="41" spans="1:132" s="609" customFormat="1" ht="15" customHeight="1">
      <c r="A41" s="609">
        <v>4</v>
      </c>
      <c r="B41" s="620"/>
      <c r="C41" s="621"/>
      <c r="D41" s="621"/>
      <c r="E41" s="621"/>
      <c r="F41" s="621"/>
      <c r="G41" s="621"/>
      <c r="H41" s="622"/>
      <c r="I41" s="623"/>
      <c r="J41" s="623"/>
      <c r="K41" s="623"/>
      <c r="L41" s="621"/>
      <c r="M41" s="624"/>
      <c r="O41" s="609">
        <v>4</v>
      </c>
      <c r="P41" s="620"/>
      <c r="Q41" s="621"/>
      <c r="R41" s="621"/>
      <c r="S41" s="621"/>
      <c r="T41" s="621"/>
      <c r="U41" s="621"/>
      <c r="V41" s="622"/>
      <c r="W41" s="623"/>
      <c r="X41" s="623"/>
      <c r="Y41" s="623"/>
      <c r="Z41" s="621"/>
      <c r="AA41" s="624"/>
      <c r="AC41" s="609">
        <v>4</v>
      </c>
      <c r="AD41" s="620"/>
      <c r="AE41" s="621"/>
      <c r="AF41" s="621"/>
      <c r="AG41" s="621"/>
      <c r="AH41" s="621"/>
      <c r="AI41" s="621"/>
      <c r="AJ41" s="622"/>
      <c r="AK41" s="623"/>
      <c r="AL41" s="623"/>
      <c r="AM41" s="623"/>
      <c r="AN41" s="621"/>
      <c r="AO41" s="624"/>
      <c r="AQ41" s="609">
        <v>4</v>
      </c>
      <c r="AR41" s="620"/>
      <c r="AS41" s="621"/>
      <c r="AT41" s="621"/>
      <c r="AU41" s="621"/>
      <c r="AV41" s="621"/>
      <c r="AW41" s="621"/>
      <c r="AX41" s="622"/>
      <c r="AY41" s="623"/>
      <c r="AZ41" s="623"/>
      <c r="BA41" s="623"/>
      <c r="BB41" s="621"/>
      <c r="BC41" s="624"/>
      <c r="BE41" s="609">
        <v>4</v>
      </c>
      <c r="BF41" s="620"/>
      <c r="BG41" s="621"/>
      <c r="BH41" s="621"/>
      <c r="BI41" s="621"/>
      <c r="BJ41" s="621"/>
      <c r="BK41" s="621"/>
      <c r="BL41" s="622"/>
      <c r="BM41" s="623"/>
      <c r="BN41" s="623"/>
      <c r="BO41" s="623"/>
      <c r="BP41" s="621"/>
      <c r="BQ41" s="624"/>
      <c r="BS41" s="609">
        <v>4</v>
      </c>
      <c r="BT41" s="620"/>
      <c r="BU41" s="621"/>
      <c r="BV41" s="621"/>
      <c r="BW41" s="621"/>
      <c r="BX41" s="621"/>
      <c r="BY41" s="621"/>
      <c r="BZ41" s="622"/>
      <c r="CA41" s="623"/>
      <c r="CB41" s="623"/>
      <c r="CC41" s="623"/>
      <c r="CD41" s="621"/>
      <c r="CE41" s="624"/>
      <c r="CG41" s="609">
        <v>4</v>
      </c>
      <c r="CH41" s="620"/>
      <c r="CI41" s="621"/>
      <c r="CJ41" s="621"/>
      <c r="CK41" s="621"/>
      <c r="CL41" s="621"/>
      <c r="CM41" s="621"/>
      <c r="CN41" s="622"/>
      <c r="CO41" s="623"/>
      <c r="CP41" s="623"/>
      <c r="CQ41" s="623"/>
      <c r="CR41" s="621"/>
      <c r="CS41" s="624"/>
      <c r="CU41" s="609">
        <v>4</v>
      </c>
      <c r="CV41" s="620"/>
      <c r="CW41" s="621"/>
      <c r="CX41" s="621"/>
      <c r="CY41" s="621"/>
      <c r="CZ41" s="621"/>
      <c r="DA41" s="621"/>
      <c r="DB41" s="622"/>
      <c r="DC41" s="623"/>
      <c r="DD41" s="623"/>
      <c r="DE41" s="623"/>
      <c r="DF41" s="621"/>
      <c r="DG41" s="624"/>
    </row>
    <row r="42" spans="1:132" s="609" customFormat="1" ht="15" customHeight="1" thickBot="1">
      <c r="A42" s="609">
        <v>5</v>
      </c>
      <c r="B42" s="625"/>
      <c r="C42" s="626"/>
      <c r="D42" s="626"/>
      <c r="E42" s="626"/>
      <c r="F42" s="626"/>
      <c r="G42" s="626"/>
      <c r="H42" s="627"/>
      <c r="I42" s="628"/>
      <c r="J42" s="628"/>
      <c r="K42" s="628"/>
      <c r="L42" s="626"/>
      <c r="M42" s="629">
        <v>1</v>
      </c>
      <c r="O42" s="609">
        <v>5</v>
      </c>
      <c r="P42" s="625"/>
      <c r="Q42" s="626"/>
      <c r="R42" s="626"/>
      <c r="S42" s="626"/>
      <c r="T42" s="626"/>
      <c r="U42" s="626"/>
      <c r="V42" s="627"/>
      <c r="W42" s="628"/>
      <c r="X42" s="628"/>
      <c r="Y42" s="628"/>
      <c r="Z42" s="626"/>
      <c r="AA42" s="629"/>
      <c r="AC42" s="609">
        <v>5</v>
      </c>
      <c r="AD42" s="625"/>
      <c r="AE42" s="626"/>
      <c r="AF42" s="626"/>
      <c r="AG42" s="626"/>
      <c r="AH42" s="626"/>
      <c r="AI42" s="626"/>
      <c r="AJ42" s="627"/>
      <c r="AK42" s="628"/>
      <c r="AL42" s="628"/>
      <c r="AM42" s="628"/>
      <c r="AN42" s="626"/>
      <c r="AO42" s="629"/>
      <c r="AQ42" s="609">
        <v>5</v>
      </c>
      <c r="AR42" s="625"/>
      <c r="AS42" s="626"/>
      <c r="AT42" s="626"/>
      <c r="AU42" s="626"/>
      <c r="AV42" s="626"/>
      <c r="AW42" s="626"/>
      <c r="AX42" s="627"/>
      <c r="AY42" s="628"/>
      <c r="AZ42" s="628"/>
      <c r="BA42" s="628"/>
      <c r="BB42" s="626"/>
      <c r="BC42" s="629"/>
      <c r="BE42" s="609">
        <v>5</v>
      </c>
      <c r="BF42" s="625"/>
      <c r="BG42" s="626"/>
      <c r="BH42" s="626"/>
      <c r="BI42" s="626"/>
      <c r="BJ42" s="626"/>
      <c r="BK42" s="626"/>
      <c r="BL42" s="627"/>
      <c r="BM42" s="628"/>
      <c r="BN42" s="628"/>
      <c r="BO42" s="628"/>
      <c r="BP42" s="626"/>
      <c r="BQ42" s="629"/>
      <c r="BS42" s="609">
        <v>5</v>
      </c>
      <c r="BT42" s="625"/>
      <c r="BU42" s="626"/>
      <c r="BV42" s="626"/>
      <c r="BW42" s="626"/>
      <c r="BX42" s="626"/>
      <c r="BY42" s="626"/>
      <c r="BZ42" s="627"/>
      <c r="CA42" s="628"/>
      <c r="CB42" s="628"/>
      <c r="CC42" s="628"/>
      <c r="CD42" s="626"/>
      <c r="CE42" s="629"/>
      <c r="CG42" s="609">
        <v>5</v>
      </c>
      <c r="CH42" s="625"/>
      <c r="CI42" s="626"/>
      <c r="CJ42" s="626"/>
      <c r="CK42" s="626"/>
      <c r="CL42" s="626"/>
      <c r="CM42" s="626"/>
      <c r="CN42" s="627"/>
      <c r="CO42" s="628"/>
      <c r="CP42" s="628"/>
      <c r="CQ42" s="628"/>
      <c r="CR42" s="626"/>
      <c r="CS42" s="629"/>
      <c r="CU42" s="609">
        <v>5</v>
      </c>
      <c r="CV42" s="625"/>
      <c r="CW42" s="626"/>
      <c r="CX42" s="626"/>
      <c r="CY42" s="626"/>
      <c r="CZ42" s="626"/>
      <c r="DA42" s="626"/>
      <c r="DB42" s="627"/>
      <c r="DC42" s="628"/>
      <c r="DD42" s="628"/>
      <c r="DE42" s="628"/>
      <c r="DF42" s="626"/>
      <c r="DG42" s="629"/>
    </row>
    <row r="43" spans="1:132" s="609" customFormat="1" ht="15" customHeight="1">
      <c r="B43" s="609" t="s">
        <v>1315</v>
      </c>
      <c r="C43" s="609" t="s">
        <v>1316</v>
      </c>
      <c r="D43" s="609" t="s">
        <v>1317</v>
      </c>
      <c r="E43" s="609" t="s">
        <v>1318</v>
      </c>
      <c r="F43" s="609" t="s">
        <v>1319</v>
      </c>
      <c r="G43" s="609" t="s">
        <v>1320</v>
      </c>
      <c r="H43" s="609" t="s">
        <v>1315</v>
      </c>
      <c r="I43" s="609" t="s">
        <v>1316</v>
      </c>
      <c r="J43" s="609" t="s">
        <v>1317</v>
      </c>
      <c r="K43" s="609" t="s">
        <v>1318</v>
      </c>
      <c r="L43" s="609" t="s">
        <v>1319</v>
      </c>
      <c r="M43" s="609" t="s">
        <v>1320</v>
      </c>
      <c r="P43" s="609" t="s">
        <v>1315</v>
      </c>
      <c r="Q43" s="609" t="s">
        <v>1316</v>
      </c>
      <c r="R43" s="609" t="s">
        <v>1317</v>
      </c>
      <c r="S43" s="609" t="s">
        <v>1318</v>
      </c>
      <c r="T43" s="609" t="s">
        <v>1319</v>
      </c>
      <c r="U43" s="609" t="s">
        <v>1320</v>
      </c>
      <c r="V43" s="609" t="s">
        <v>1315</v>
      </c>
      <c r="W43" s="609" t="s">
        <v>1316</v>
      </c>
      <c r="X43" s="609" t="s">
        <v>1317</v>
      </c>
      <c r="Y43" s="609" t="s">
        <v>1318</v>
      </c>
      <c r="Z43" s="609" t="s">
        <v>1319</v>
      </c>
      <c r="AA43" s="609" t="s">
        <v>1320</v>
      </c>
      <c r="AD43" s="609" t="s">
        <v>1315</v>
      </c>
      <c r="AE43" s="609" t="s">
        <v>1316</v>
      </c>
      <c r="AF43" s="609" t="s">
        <v>1317</v>
      </c>
      <c r="AG43" s="609" t="s">
        <v>1318</v>
      </c>
      <c r="AH43" s="609" t="s">
        <v>1319</v>
      </c>
      <c r="AI43" s="609" t="s">
        <v>1320</v>
      </c>
      <c r="AJ43" s="609" t="s">
        <v>1315</v>
      </c>
      <c r="AK43" s="609" t="s">
        <v>1316</v>
      </c>
      <c r="AL43" s="609" t="s">
        <v>1317</v>
      </c>
      <c r="AM43" s="609" t="s">
        <v>1318</v>
      </c>
      <c r="AN43" s="609" t="s">
        <v>1319</v>
      </c>
      <c r="AO43" s="609" t="s">
        <v>1320</v>
      </c>
      <c r="AR43" s="609" t="s">
        <v>1315</v>
      </c>
      <c r="AS43" s="609" t="s">
        <v>1316</v>
      </c>
      <c r="AT43" s="609" t="s">
        <v>1317</v>
      </c>
      <c r="AU43" s="609" t="s">
        <v>1318</v>
      </c>
      <c r="AV43" s="609" t="s">
        <v>1319</v>
      </c>
      <c r="AW43" s="609" t="s">
        <v>1320</v>
      </c>
      <c r="AX43" s="609" t="s">
        <v>1315</v>
      </c>
      <c r="AY43" s="609" t="s">
        <v>1316</v>
      </c>
      <c r="AZ43" s="609" t="s">
        <v>1317</v>
      </c>
      <c r="BA43" s="609" t="s">
        <v>1318</v>
      </c>
      <c r="BB43" s="609" t="s">
        <v>1319</v>
      </c>
      <c r="BC43" s="609" t="s">
        <v>1320</v>
      </c>
      <c r="BF43" s="609" t="s">
        <v>1315</v>
      </c>
      <c r="BG43" s="609" t="s">
        <v>1316</v>
      </c>
      <c r="BH43" s="609" t="s">
        <v>1317</v>
      </c>
      <c r="BI43" s="609" t="s">
        <v>1318</v>
      </c>
      <c r="BJ43" s="609" t="s">
        <v>1319</v>
      </c>
      <c r="BK43" s="609" t="s">
        <v>1320</v>
      </c>
      <c r="BL43" s="609" t="s">
        <v>1315</v>
      </c>
      <c r="BM43" s="609" t="s">
        <v>1316</v>
      </c>
      <c r="BN43" s="609" t="s">
        <v>1317</v>
      </c>
      <c r="BO43" s="609" t="s">
        <v>1318</v>
      </c>
      <c r="BP43" s="609" t="s">
        <v>1319</v>
      </c>
      <c r="BQ43" s="609" t="s">
        <v>1320</v>
      </c>
      <c r="BT43" s="609" t="s">
        <v>1315</v>
      </c>
      <c r="BU43" s="609" t="s">
        <v>1316</v>
      </c>
      <c r="BV43" s="609" t="s">
        <v>1317</v>
      </c>
      <c r="BW43" s="609" t="s">
        <v>1318</v>
      </c>
      <c r="BX43" s="609" t="s">
        <v>1319</v>
      </c>
      <c r="BY43" s="609" t="s">
        <v>1320</v>
      </c>
      <c r="BZ43" s="609" t="s">
        <v>1315</v>
      </c>
      <c r="CA43" s="609" t="s">
        <v>1316</v>
      </c>
      <c r="CB43" s="609" t="s">
        <v>1317</v>
      </c>
      <c r="CC43" s="609" t="s">
        <v>1318</v>
      </c>
      <c r="CD43" s="609" t="s">
        <v>1319</v>
      </c>
      <c r="CE43" s="609" t="s">
        <v>1320</v>
      </c>
      <c r="CH43" s="609" t="s">
        <v>1315</v>
      </c>
      <c r="CI43" s="609" t="s">
        <v>1316</v>
      </c>
      <c r="CJ43" s="609" t="s">
        <v>1317</v>
      </c>
      <c r="CK43" s="609" t="s">
        <v>1318</v>
      </c>
      <c r="CL43" s="609" t="s">
        <v>1319</v>
      </c>
      <c r="CM43" s="609" t="s">
        <v>1320</v>
      </c>
      <c r="CN43" s="609" t="s">
        <v>1315</v>
      </c>
      <c r="CO43" s="609" t="s">
        <v>1316</v>
      </c>
      <c r="CP43" s="609" t="s">
        <v>1317</v>
      </c>
      <c r="CQ43" s="609" t="s">
        <v>1318</v>
      </c>
      <c r="CR43" s="609" t="s">
        <v>1319</v>
      </c>
      <c r="CS43" s="609" t="s">
        <v>1320</v>
      </c>
      <c r="CV43" s="609" t="s">
        <v>1315</v>
      </c>
      <c r="CW43" s="609" t="s">
        <v>1316</v>
      </c>
      <c r="CX43" s="609" t="s">
        <v>1317</v>
      </c>
      <c r="CY43" s="609" t="s">
        <v>1318</v>
      </c>
      <c r="CZ43" s="609" t="s">
        <v>1319</v>
      </c>
      <c r="DA43" s="609" t="s">
        <v>1320</v>
      </c>
      <c r="DB43" s="609" t="s">
        <v>1315</v>
      </c>
      <c r="DC43" s="609" t="s">
        <v>1316</v>
      </c>
      <c r="DD43" s="609" t="s">
        <v>1317</v>
      </c>
      <c r="DE43" s="609" t="s">
        <v>1318</v>
      </c>
      <c r="DF43" s="609" t="s">
        <v>1319</v>
      </c>
      <c r="DG43" s="609" t="s">
        <v>1320</v>
      </c>
    </row>
    <row r="44" spans="1:132" s="633" customFormat="1" ht="15" customHeight="1">
      <c r="L44" s="634">
        <f>SUM(B33:M42)</f>
        <v>10</v>
      </c>
      <c r="M44" s="634"/>
      <c r="AA44" s="635">
        <f>SUM(P33:AA42)</f>
        <v>17</v>
      </c>
      <c r="AN44" s="634">
        <f>SUM(AD33:AO42)</f>
        <v>10</v>
      </c>
      <c r="AO44" s="634"/>
      <c r="BB44" s="634">
        <f>SUM(AR33:BC42)</f>
        <v>12</v>
      </c>
      <c r="BC44" s="634"/>
      <c r="BP44" s="634">
        <f>SUM(BF33:BQ42)</f>
        <v>10</v>
      </c>
      <c r="BQ44" s="634"/>
      <c r="CD44" s="634">
        <f>SUM(BT33:CE42)</f>
        <v>13</v>
      </c>
      <c r="CE44" s="634"/>
      <c r="CR44" s="634">
        <f>SUM(CH33:CS42)</f>
        <v>10</v>
      </c>
      <c r="CS44" s="634"/>
      <c r="DF44" s="634">
        <f>SUM(CV33:DG42)</f>
        <v>15</v>
      </c>
      <c r="DG44" s="634"/>
      <c r="DJ44" s="636"/>
      <c r="DK44" s="636"/>
      <c r="DL44" s="636"/>
      <c r="DM44" s="636"/>
      <c r="DN44" s="636"/>
      <c r="DO44" s="636"/>
      <c r="DP44" s="636"/>
      <c r="DQ44" s="636"/>
      <c r="DR44" s="636"/>
      <c r="DS44" s="636"/>
      <c r="DT44" s="636"/>
      <c r="DU44" s="636"/>
      <c r="DV44" s="636"/>
      <c r="DW44" s="636"/>
      <c r="DX44" s="636"/>
      <c r="DY44" s="636"/>
      <c r="DZ44" s="636"/>
    </row>
    <row r="45" spans="1:132" s="633" customFormat="1" ht="15" customHeight="1" thickBot="1">
      <c r="DI45" s="636"/>
      <c r="DJ45" s="636"/>
      <c r="DK45" s="636"/>
      <c r="DL45" s="636"/>
      <c r="DM45" s="636"/>
      <c r="DN45" s="636"/>
      <c r="DO45" s="636"/>
      <c r="DP45" s="636"/>
      <c r="DQ45" s="636"/>
      <c r="DR45" s="636"/>
      <c r="DS45" s="636"/>
      <c r="DT45" s="636"/>
      <c r="DU45" s="636"/>
      <c r="DV45" s="636"/>
      <c r="DW45" s="636"/>
      <c r="DX45" s="636"/>
      <c r="DY45" s="636"/>
      <c r="DZ45" s="636"/>
      <c r="EA45" s="636"/>
      <c r="EB45" s="636"/>
    </row>
    <row r="46" spans="1:132" s="608" customFormat="1" ht="15" customHeight="1" thickBot="1">
      <c r="A46" s="609"/>
      <c r="B46" s="609" t="s">
        <v>1337</v>
      </c>
      <c r="C46" s="609"/>
      <c r="D46" s="609"/>
      <c r="E46" s="609"/>
      <c r="F46" s="609"/>
      <c r="G46" s="609"/>
      <c r="H46" s="609"/>
      <c r="I46" s="609"/>
      <c r="J46" s="609"/>
      <c r="K46" s="609"/>
      <c r="L46" s="609"/>
      <c r="M46" s="609"/>
      <c r="N46" s="609"/>
      <c r="O46" s="609"/>
      <c r="P46" s="609" t="s">
        <v>1338</v>
      </c>
      <c r="Q46" s="609"/>
      <c r="R46" s="609"/>
      <c r="S46" s="609"/>
      <c r="T46" s="609"/>
      <c r="U46" s="609"/>
      <c r="V46" s="609"/>
      <c r="W46" s="609"/>
      <c r="X46" s="609"/>
      <c r="Y46" s="609"/>
      <c r="Z46" s="609"/>
      <c r="AA46" s="609"/>
      <c r="AB46" s="609"/>
      <c r="AC46" s="609"/>
      <c r="AD46" s="609" t="s">
        <v>1339</v>
      </c>
      <c r="AE46" s="609"/>
      <c r="AF46" s="609"/>
      <c r="AG46" s="609"/>
      <c r="AH46" s="609"/>
      <c r="AI46" s="609"/>
      <c r="AJ46" s="609"/>
      <c r="AK46" s="609"/>
      <c r="AL46" s="609"/>
      <c r="AM46" s="609"/>
      <c r="AN46" s="609"/>
      <c r="AO46" s="609"/>
      <c r="AP46" s="609"/>
      <c r="AQ46" s="609"/>
      <c r="AR46" s="609" t="s">
        <v>1340</v>
      </c>
      <c r="AS46" s="609"/>
      <c r="AT46" s="609"/>
      <c r="AU46" s="609"/>
      <c r="AV46" s="609"/>
      <c r="AW46" s="609"/>
      <c r="AX46" s="609"/>
      <c r="AY46" s="609"/>
      <c r="AZ46" s="609"/>
      <c r="BA46" s="609"/>
      <c r="BB46" s="609"/>
      <c r="BC46" s="609"/>
      <c r="BD46" s="609"/>
      <c r="BE46" s="609"/>
      <c r="BF46" s="609" t="s">
        <v>1341</v>
      </c>
      <c r="BG46" s="609"/>
      <c r="BH46" s="609"/>
      <c r="BI46" s="609"/>
      <c r="BJ46" s="609"/>
      <c r="BK46" s="609"/>
      <c r="BL46" s="609"/>
      <c r="BM46" s="609"/>
      <c r="BN46" s="609"/>
      <c r="BO46" s="609"/>
      <c r="BP46" s="609"/>
      <c r="BQ46" s="609"/>
      <c r="BR46" s="609"/>
      <c r="BS46" s="609"/>
      <c r="BT46" s="609" t="s">
        <v>1342</v>
      </c>
      <c r="BU46" s="609"/>
      <c r="BV46" s="609"/>
      <c r="BW46" s="609"/>
      <c r="BX46" s="609"/>
      <c r="BY46" s="609"/>
      <c r="BZ46" s="609"/>
      <c r="CA46" s="609"/>
      <c r="CB46" s="609"/>
      <c r="CC46" s="609"/>
      <c r="CD46" s="609"/>
      <c r="CE46" s="609"/>
      <c r="CF46" s="609"/>
      <c r="CG46" s="609"/>
      <c r="CH46" s="609" t="s">
        <v>1343</v>
      </c>
      <c r="CI46" s="609"/>
      <c r="CJ46" s="609"/>
      <c r="CK46" s="609"/>
      <c r="CL46" s="609"/>
      <c r="CM46" s="609"/>
      <c r="CN46" s="609"/>
      <c r="CO46" s="609"/>
      <c r="CP46" s="609"/>
      <c r="CQ46" s="609"/>
      <c r="CR46" s="609"/>
      <c r="CS46" s="609"/>
      <c r="CT46" s="609"/>
      <c r="CU46" s="609"/>
      <c r="CV46" s="609" t="s">
        <v>1344</v>
      </c>
      <c r="CW46" s="609"/>
      <c r="CX46" s="609"/>
      <c r="CY46" s="609"/>
      <c r="CZ46" s="609"/>
      <c r="DA46" s="609"/>
      <c r="DB46" s="609"/>
      <c r="DC46" s="609"/>
      <c r="DD46" s="609"/>
      <c r="DE46" s="609"/>
      <c r="DF46" s="609"/>
      <c r="DG46" s="609"/>
      <c r="DH46" s="614"/>
      <c r="DI46" s="614"/>
      <c r="DJ46" s="637"/>
      <c r="DK46" s="637"/>
      <c r="DL46" s="638" t="s">
        <v>1345</v>
      </c>
      <c r="DM46" s="639"/>
      <c r="DN46" s="639"/>
      <c r="DO46" s="639"/>
      <c r="DP46" s="639"/>
      <c r="DQ46" s="639"/>
      <c r="DR46" s="639"/>
      <c r="DS46" s="639"/>
      <c r="DT46" s="639"/>
      <c r="DU46" s="639"/>
      <c r="DV46" s="639"/>
      <c r="DW46" s="640"/>
      <c r="DX46" s="637"/>
      <c r="DY46" s="637"/>
      <c r="DZ46" s="637"/>
      <c r="EA46" s="637"/>
      <c r="EB46" s="613"/>
    </row>
    <row r="47" spans="1:132" s="609" customFormat="1" ht="15" customHeight="1">
      <c r="A47" s="609">
        <v>1</v>
      </c>
      <c r="B47" s="615">
        <v>1</v>
      </c>
      <c r="C47" s="616">
        <v>1</v>
      </c>
      <c r="D47" s="616">
        <v>1</v>
      </c>
      <c r="E47" s="616"/>
      <c r="F47" s="616"/>
      <c r="G47" s="616"/>
      <c r="H47" s="617"/>
      <c r="I47" s="618"/>
      <c r="J47" s="618"/>
      <c r="K47" s="618"/>
      <c r="L47" s="618"/>
      <c r="M47" s="619"/>
      <c r="O47" s="609">
        <v>1</v>
      </c>
      <c r="P47" s="615">
        <v>1</v>
      </c>
      <c r="Q47" s="616"/>
      <c r="R47" s="616">
        <v>1</v>
      </c>
      <c r="S47" s="616"/>
      <c r="T47" s="616"/>
      <c r="U47" s="616"/>
      <c r="V47" s="617">
        <v>1</v>
      </c>
      <c r="W47" s="618">
        <v>1</v>
      </c>
      <c r="X47" s="618"/>
      <c r="Y47" s="618"/>
      <c r="Z47" s="618"/>
      <c r="AA47" s="619"/>
      <c r="AC47" s="609">
        <v>1</v>
      </c>
      <c r="AD47" s="615">
        <v>1</v>
      </c>
      <c r="AE47" s="616">
        <v>1</v>
      </c>
      <c r="AF47" s="616">
        <v>1</v>
      </c>
      <c r="AG47" s="616"/>
      <c r="AH47" s="616">
        <v>1</v>
      </c>
      <c r="AI47" s="616">
        <v>1</v>
      </c>
      <c r="AJ47" s="617">
        <v>1</v>
      </c>
      <c r="AK47" s="618">
        <v>1</v>
      </c>
      <c r="AL47" s="618">
        <v>1</v>
      </c>
      <c r="AM47" s="618">
        <v>1</v>
      </c>
      <c r="AN47" s="618"/>
      <c r="AO47" s="619"/>
      <c r="AQ47" s="609">
        <v>1</v>
      </c>
      <c r="AR47" s="615">
        <v>1</v>
      </c>
      <c r="AS47" s="616">
        <v>1</v>
      </c>
      <c r="AT47" s="616"/>
      <c r="AU47" s="616"/>
      <c r="AV47" s="616"/>
      <c r="AW47" s="616"/>
      <c r="AX47" s="617">
        <v>1</v>
      </c>
      <c r="AY47" s="618">
        <v>1</v>
      </c>
      <c r="AZ47" s="618"/>
      <c r="BA47" s="618"/>
      <c r="BB47" s="618"/>
      <c r="BC47" s="619"/>
      <c r="BE47" s="609">
        <v>1</v>
      </c>
      <c r="BF47" s="615">
        <v>1</v>
      </c>
      <c r="BG47" s="616">
        <v>1</v>
      </c>
      <c r="BH47" s="616">
        <v>1</v>
      </c>
      <c r="BI47" s="616">
        <v>1</v>
      </c>
      <c r="BJ47" s="616"/>
      <c r="BK47" s="616"/>
      <c r="BL47" s="617">
        <v>1</v>
      </c>
      <c r="BM47" s="618">
        <v>1</v>
      </c>
      <c r="BN47" s="618">
        <v>1</v>
      </c>
      <c r="BO47" s="618"/>
      <c r="BP47" s="618"/>
      <c r="BQ47" s="619"/>
      <c r="BS47" s="609">
        <v>1</v>
      </c>
      <c r="BT47" s="615">
        <v>1</v>
      </c>
      <c r="BU47" s="616">
        <v>1</v>
      </c>
      <c r="BV47" s="616">
        <v>1</v>
      </c>
      <c r="BW47" s="616">
        <v>1</v>
      </c>
      <c r="BX47" s="616"/>
      <c r="BY47" s="616">
        <v>1</v>
      </c>
      <c r="BZ47" s="617"/>
      <c r="CA47" s="618"/>
      <c r="CB47" s="618"/>
      <c r="CC47" s="618"/>
      <c r="CD47" s="618"/>
      <c r="CE47" s="619"/>
      <c r="CG47" s="609">
        <v>1</v>
      </c>
      <c r="CH47" s="615">
        <v>1</v>
      </c>
      <c r="CI47" s="616">
        <v>1</v>
      </c>
      <c r="CJ47" s="616">
        <v>1</v>
      </c>
      <c r="CK47" s="616">
        <v>1</v>
      </c>
      <c r="CL47" s="616">
        <v>1</v>
      </c>
      <c r="CM47" s="616"/>
      <c r="CN47" s="617"/>
      <c r="CO47" s="618"/>
      <c r="CP47" s="618"/>
      <c r="CQ47" s="618"/>
      <c r="CR47" s="618">
        <v>1</v>
      </c>
      <c r="CS47" s="619"/>
      <c r="CU47" s="609">
        <v>1</v>
      </c>
      <c r="CV47" s="615">
        <v>1</v>
      </c>
      <c r="CW47" s="616">
        <v>1</v>
      </c>
      <c r="CX47" s="616">
        <v>1</v>
      </c>
      <c r="CY47" s="616">
        <v>1</v>
      </c>
      <c r="CZ47" s="616"/>
      <c r="DA47" s="616"/>
      <c r="DB47" s="617"/>
      <c r="DC47" s="618"/>
      <c r="DD47" s="618"/>
      <c r="DE47" s="618"/>
      <c r="DF47" s="618"/>
      <c r="DG47" s="619">
        <v>1</v>
      </c>
      <c r="DJ47" s="614"/>
      <c r="DK47" s="614">
        <v>1</v>
      </c>
      <c r="DL47" s="772">
        <f>SUM(B5,P5,AD5,AR5,BF5,BT5,CH5,CV5,B19,P19,AD19,AR19,BF19,BT19,CH19,CV19,B33,P33,AD33,AR33,BF33,BT33,CH33,CV33,B47,P47,AD47,AR47,BF47,BT47,CH47,CV47)</f>
        <v>30</v>
      </c>
      <c r="DM47" s="773">
        <f t="shared" ref="DM47:DW47" si="0">SUM(C5,Q5,AE5,AS5,BG5,BU5,CI5,CW5,C19,Q19,AE19,AS19,BG19,BU19,CI19,CW19,C33,Q33,AE33,AS33,BG33,BU33,CI33,CW33,C47,Q47,AE47,AS47,BG47,BU47,CI47,CW47)</f>
        <v>28</v>
      </c>
      <c r="DN47" s="773">
        <f t="shared" si="0"/>
        <v>28</v>
      </c>
      <c r="DO47" s="773">
        <f t="shared" si="0"/>
        <v>21</v>
      </c>
      <c r="DP47" s="773">
        <f t="shared" si="0"/>
        <v>17</v>
      </c>
      <c r="DQ47" s="774">
        <f t="shared" si="0"/>
        <v>11</v>
      </c>
      <c r="DR47" s="772">
        <f t="shared" si="0"/>
        <v>5</v>
      </c>
      <c r="DS47" s="773">
        <f t="shared" si="0"/>
        <v>5</v>
      </c>
      <c r="DT47" s="773">
        <f t="shared" si="0"/>
        <v>2</v>
      </c>
      <c r="DU47" s="773">
        <f t="shared" si="0"/>
        <v>1</v>
      </c>
      <c r="DV47" s="773">
        <f t="shared" si="0"/>
        <v>1</v>
      </c>
      <c r="DW47" s="775">
        <f t="shared" si="0"/>
        <v>1</v>
      </c>
      <c r="DX47" s="614"/>
      <c r="DY47" s="614"/>
      <c r="DZ47" s="614"/>
    </row>
    <row r="48" spans="1:132" s="609" customFormat="1" ht="15" customHeight="1">
      <c r="A48" s="609">
        <v>2</v>
      </c>
      <c r="B48" s="620"/>
      <c r="C48" s="621"/>
      <c r="D48" s="621"/>
      <c r="E48" s="621"/>
      <c r="F48" s="621"/>
      <c r="G48" s="621"/>
      <c r="H48" s="622"/>
      <c r="I48" s="623"/>
      <c r="J48" s="623"/>
      <c r="K48" s="623"/>
      <c r="L48" s="621"/>
      <c r="M48" s="624"/>
      <c r="O48" s="609">
        <v>2</v>
      </c>
      <c r="P48" s="620"/>
      <c r="Q48" s="621"/>
      <c r="R48" s="621"/>
      <c r="S48" s="621"/>
      <c r="T48" s="621"/>
      <c r="U48" s="621"/>
      <c r="V48" s="622"/>
      <c r="W48" s="623"/>
      <c r="X48" s="623"/>
      <c r="Y48" s="623"/>
      <c r="Z48" s="621"/>
      <c r="AA48" s="624"/>
      <c r="AC48" s="609">
        <v>2</v>
      </c>
      <c r="AD48" s="620"/>
      <c r="AE48" s="621"/>
      <c r="AF48" s="621"/>
      <c r="AG48" s="621"/>
      <c r="AH48" s="621"/>
      <c r="AI48" s="621"/>
      <c r="AJ48" s="622"/>
      <c r="AK48" s="623"/>
      <c r="AL48" s="623"/>
      <c r="AM48" s="623"/>
      <c r="AN48" s="621"/>
      <c r="AO48" s="624"/>
      <c r="AQ48" s="609">
        <v>2</v>
      </c>
      <c r="AR48" s="620"/>
      <c r="AS48" s="621"/>
      <c r="AT48" s="621"/>
      <c r="AU48" s="621"/>
      <c r="AV48" s="621"/>
      <c r="AW48" s="621"/>
      <c r="AX48" s="622"/>
      <c r="AY48" s="623"/>
      <c r="AZ48" s="623"/>
      <c r="BA48" s="623"/>
      <c r="BB48" s="621"/>
      <c r="BC48" s="624"/>
      <c r="BE48" s="609">
        <v>2</v>
      </c>
      <c r="BF48" s="620"/>
      <c r="BG48" s="621"/>
      <c r="BH48" s="621"/>
      <c r="BI48" s="621"/>
      <c r="BJ48" s="621"/>
      <c r="BK48" s="621"/>
      <c r="BL48" s="622"/>
      <c r="BM48" s="623"/>
      <c r="BN48" s="623"/>
      <c r="BO48" s="623"/>
      <c r="BP48" s="621"/>
      <c r="BQ48" s="624"/>
      <c r="BS48" s="609">
        <v>2</v>
      </c>
      <c r="BT48" s="620"/>
      <c r="BU48" s="621"/>
      <c r="BV48" s="621"/>
      <c r="BW48" s="621"/>
      <c r="BX48" s="621"/>
      <c r="BY48" s="621"/>
      <c r="BZ48" s="622"/>
      <c r="CA48" s="623"/>
      <c r="CB48" s="623"/>
      <c r="CC48" s="623"/>
      <c r="CD48" s="621"/>
      <c r="CE48" s="624"/>
      <c r="CG48" s="609">
        <v>2</v>
      </c>
      <c r="CH48" s="620"/>
      <c r="CI48" s="621"/>
      <c r="CJ48" s="621"/>
      <c r="CK48" s="621"/>
      <c r="CL48" s="621"/>
      <c r="CM48" s="621"/>
      <c r="CN48" s="622"/>
      <c r="CO48" s="623"/>
      <c r="CP48" s="623"/>
      <c r="CQ48" s="623"/>
      <c r="CR48" s="621"/>
      <c r="CS48" s="624"/>
      <c r="CU48" s="609">
        <v>2</v>
      </c>
      <c r="CV48" s="620"/>
      <c r="CW48" s="621"/>
      <c r="CX48" s="621"/>
      <c r="CY48" s="621"/>
      <c r="CZ48" s="621"/>
      <c r="DA48" s="621"/>
      <c r="DB48" s="622"/>
      <c r="DC48" s="623"/>
      <c r="DD48" s="623"/>
      <c r="DE48" s="623"/>
      <c r="DF48" s="621"/>
      <c r="DG48" s="624"/>
      <c r="DJ48" s="614"/>
      <c r="DK48" s="614">
        <v>2</v>
      </c>
      <c r="DL48" s="622">
        <f t="shared" ref="DL48:DW56" si="1">SUM(B6,P6,AD6,AR6,BF6,BT6,CH6,CV6,B20,P20,AD20,AR20,BF20,BT20,CH20,CV20,B34,P34,AD34,AR34,BF34,BT34,CH34,CV34,B48,P48,AD48,AR48,BF48,BT48,CH48,CV48)</f>
        <v>0</v>
      </c>
      <c r="DM48" s="623">
        <f t="shared" si="1"/>
        <v>0</v>
      </c>
      <c r="DN48" s="623">
        <f t="shared" si="1"/>
        <v>0</v>
      </c>
      <c r="DO48" s="623">
        <f t="shared" si="1"/>
        <v>0</v>
      </c>
      <c r="DP48" s="623">
        <f t="shared" si="1"/>
        <v>0</v>
      </c>
      <c r="DQ48" s="631">
        <f t="shared" si="1"/>
        <v>0</v>
      </c>
      <c r="DR48" s="622">
        <f t="shared" si="1"/>
        <v>0</v>
      </c>
      <c r="DS48" s="623">
        <f t="shared" si="1"/>
        <v>0</v>
      </c>
      <c r="DT48" s="623">
        <f t="shared" si="1"/>
        <v>0</v>
      </c>
      <c r="DU48" s="623">
        <f t="shared" si="1"/>
        <v>0</v>
      </c>
      <c r="DV48" s="623">
        <f t="shared" si="1"/>
        <v>0</v>
      </c>
      <c r="DW48" s="632">
        <f t="shared" si="1"/>
        <v>0</v>
      </c>
      <c r="DX48" s="614"/>
      <c r="DY48" s="614"/>
      <c r="DZ48" s="614"/>
    </row>
    <row r="49" spans="1:172" s="609" customFormat="1" ht="15" customHeight="1">
      <c r="A49" s="609">
        <v>3</v>
      </c>
      <c r="B49" s="620"/>
      <c r="C49" s="621"/>
      <c r="D49" s="621"/>
      <c r="E49" s="621"/>
      <c r="F49" s="621"/>
      <c r="G49" s="621"/>
      <c r="H49" s="622"/>
      <c r="I49" s="623"/>
      <c r="J49" s="623"/>
      <c r="K49" s="623"/>
      <c r="L49" s="621"/>
      <c r="M49" s="624"/>
      <c r="O49" s="609">
        <v>3</v>
      </c>
      <c r="P49" s="620"/>
      <c r="Q49" s="621"/>
      <c r="R49" s="621"/>
      <c r="S49" s="621"/>
      <c r="T49" s="621"/>
      <c r="U49" s="621"/>
      <c r="V49" s="622"/>
      <c r="W49" s="623"/>
      <c r="X49" s="623"/>
      <c r="Y49" s="623"/>
      <c r="Z49" s="621"/>
      <c r="AA49" s="624"/>
      <c r="AC49" s="609">
        <v>3</v>
      </c>
      <c r="AD49" s="620"/>
      <c r="AE49" s="621"/>
      <c r="AF49" s="621"/>
      <c r="AG49" s="621"/>
      <c r="AH49" s="621"/>
      <c r="AI49" s="621"/>
      <c r="AJ49" s="622"/>
      <c r="AK49" s="623"/>
      <c r="AL49" s="623"/>
      <c r="AM49" s="623"/>
      <c r="AN49" s="621"/>
      <c r="AO49" s="624"/>
      <c r="AQ49" s="609">
        <v>3</v>
      </c>
      <c r="AR49" s="620"/>
      <c r="AS49" s="621"/>
      <c r="AT49" s="621"/>
      <c r="AU49" s="621"/>
      <c r="AV49" s="621"/>
      <c r="AW49" s="621"/>
      <c r="AX49" s="622"/>
      <c r="AY49" s="623"/>
      <c r="AZ49" s="623"/>
      <c r="BA49" s="623"/>
      <c r="BB49" s="621"/>
      <c r="BC49" s="624"/>
      <c r="BE49" s="609">
        <v>3</v>
      </c>
      <c r="BF49" s="620"/>
      <c r="BG49" s="621"/>
      <c r="BH49" s="621"/>
      <c r="BI49" s="621"/>
      <c r="BJ49" s="621"/>
      <c r="BK49" s="621"/>
      <c r="BL49" s="622"/>
      <c r="BM49" s="623"/>
      <c r="BN49" s="623"/>
      <c r="BO49" s="623"/>
      <c r="BP49" s="621"/>
      <c r="BQ49" s="624"/>
      <c r="BS49" s="609">
        <v>3</v>
      </c>
      <c r="BT49" s="620"/>
      <c r="BU49" s="621"/>
      <c r="BV49" s="621"/>
      <c r="BW49" s="621"/>
      <c r="BX49" s="621"/>
      <c r="BY49" s="621"/>
      <c r="BZ49" s="622"/>
      <c r="CA49" s="623"/>
      <c r="CB49" s="623"/>
      <c r="CC49" s="623"/>
      <c r="CD49" s="621"/>
      <c r="CE49" s="624"/>
      <c r="CG49" s="609">
        <v>3</v>
      </c>
      <c r="CH49" s="620"/>
      <c r="CI49" s="621"/>
      <c r="CJ49" s="621"/>
      <c r="CK49" s="621"/>
      <c r="CL49" s="621"/>
      <c r="CM49" s="621"/>
      <c r="CN49" s="622"/>
      <c r="CO49" s="623"/>
      <c r="CP49" s="623"/>
      <c r="CQ49" s="623"/>
      <c r="CR49" s="621"/>
      <c r="CS49" s="624"/>
      <c r="CU49" s="609">
        <v>3</v>
      </c>
      <c r="CV49" s="620"/>
      <c r="CW49" s="621"/>
      <c r="CX49" s="621"/>
      <c r="CY49" s="621"/>
      <c r="CZ49" s="621"/>
      <c r="DA49" s="621"/>
      <c r="DB49" s="622"/>
      <c r="DC49" s="623"/>
      <c r="DD49" s="623"/>
      <c r="DE49" s="623"/>
      <c r="DF49" s="621"/>
      <c r="DG49" s="624"/>
      <c r="DJ49" s="614"/>
      <c r="DK49" s="614">
        <v>3</v>
      </c>
      <c r="DL49" s="622">
        <f t="shared" si="1"/>
        <v>0</v>
      </c>
      <c r="DM49" s="767">
        <f t="shared" si="1"/>
        <v>1</v>
      </c>
      <c r="DN49" s="623">
        <f t="shared" si="1"/>
        <v>0</v>
      </c>
      <c r="DO49" s="623">
        <f t="shared" si="1"/>
        <v>0</v>
      </c>
      <c r="DP49" s="623">
        <f t="shared" si="1"/>
        <v>0</v>
      </c>
      <c r="DQ49" s="631">
        <f t="shared" si="1"/>
        <v>0</v>
      </c>
      <c r="DR49" s="622">
        <f t="shared" si="1"/>
        <v>0</v>
      </c>
      <c r="DS49" s="623">
        <f t="shared" si="1"/>
        <v>0</v>
      </c>
      <c r="DT49" s="623">
        <f t="shared" si="1"/>
        <v>0</v>
      </c>
      <c r="DU49" s="623">
        <f t="shared" si="1"/>
        <v>0</v>
      </c>
      <c r="DV49" s="623">
        <f t="shared" si="1"/>
        <v>0</v>
      </c>
      <c r="DW49" s="632">
        <f t="shared" si="1"/>
        <v>0</v>
      </c>
      <c r="DX49" s="614"/>
      <c r="DY49" s="614"/>
      <c r="DZ49" s="614"/>
    </row>
    <row r="50" spans="1:172" s="609" customFormat="1" ht="15" customHeight="1">
      <c r="A50" s="609">
        <v>4</v>
      </c>
      <c r="B50" s="620"/>
      <c r="C50" s="621"/>
      <c r="D50" s="621"/>
      <c r="E50" s="621"/>
      <c r="F50" s="621"/>
      <c r="G50" s="621"/>
      <c r="H50" s="622"/>
      <c r="I50" s="623"/>
      <c r="J50" s="623"/>
      <c r="K50" s="623"/>
      <c r="L50" s="621"/>
      <c r="M50" s="624"/>
      <c r="O50" s="609">
        <v>4</v>
      </c>
      <c r="P50" s="620"/>
      <c r="Q50" s="621"/>
      <c r="R50" s="621"/>
      <c r="S50" s="621"/>
      <c r="T50" s="621"/>
      <c r="U50" s="621"/>
      <c r="V50" s="622"/>
      <c r="W50" s="623"/>
      <c r="X50" s="623"/>
      <c r="Y50" s="623"/>
      <c r="Z50" s="621"/>
      <c r="AA50" s="624"/>
      <c r="AC50" s="609">
        <v>4</v>
      </c>
      <c r="AD50" s="620"/>
      <c r="AE50" s="621"/>
      <c r="AF50" s="621"/>
      <c r="AG50" s="621"/>
      <c r="AH50" s="621"/>
      <c r="AI50" s="621"/>
      <c r="AJ50" s="622"/>
      <c r="AK50" s="623"/>
      <c r="AL50" s="623"/>
      <c r="AM50" s="623"/>
      <c r="AN50" s="621"/>
      <c r="AO50" s="624"/>
      <c r="AQ50" s="609">
        <v>4</v>
      </c>
      <c r="AR50" s="620"/>
      <c r="AS50" s="621"/>
      <c r="AT50" s="621"/>
      <c r="AU50" s="621"/>
      <c r="AV50" s="621"/>
      <c r="AW50" s="621"/>
      <c r="AX50" s="622"/>
      <c r="AY50" s="623"/>
      <c r="AZ50" s="623"/>
      <c r="BA50" s="623"/>
      <c r="BB50" s="621"/>
      <c r="BC50" s="624"/>
      <c r="BE50" s="609">
        <v>4</v>
      </c>
      <c r="BF50" s="620"/>
      <c r="BG50" s="621"/>
      <c r="BH50" s="621"/>
      <c r="BI50" s="621"/>
      <c r="BJ50" s="621"/>
      <c r="BK50" s="621"/>
      <c r="BL50" s="622"/>
      <c r="BM50" s="623"/>
      <c r="BN50" s="623"/>
      <c r="BO50" s="623"/>
      <c r="BP50" s="621"/>
      <c r="BQ50" s="624"/>
      <c r="BS50" s="609">
        <v>4</v>
      </c>
      <c r="BT50" s="620"/>
      <c r="BU50" s="621"/>
      <c r="BV50" s="621"/>
      <c r="BW50" s="621"/>
      <c r="BX50" s="621"/>
      <c r="BY50" s="621"/>
      <c r="BZ50" s="622"/>
      <c r="CA50" s="623"/>
      <c r="CB50" s="623"/>
      <c r="CC50" s="623"/>
      <c r="CD50" s="621"/>
      <c r="CE50" s="624"/>
      <c r="CG50" s="609">
        <v>4</v>
      </c>
      <c r="CH50" s="620"/>
      <c r="CI50" s="621"/>
      <c r="CJ50" s="621"/>
      <c r="CK50" s="621"/>
      <c r="CL50" s="621"/>
      <c r="CM50" s="621"/>
      <c r="CN50" s="622"/>
      <c r="CO50" s="623"/>
      <c r="CP50" s="623"/>
      <c r="CQ50" s="623"/>
      <c r="CR50" s="621"/>
      <c r="CS50" s="624"/>
      <c r="CU50" s="609">
        <v>4</v>
      </c>
      <c r="CV50" s="620"/>
      <c r="CW50" s="621"/>
      <c r="CX50" s="621"/>
      <c r="CY50" s="621"/>
      <c r="CZ50" s="621"/>
      <c r="DA50" s="621"/>
      <c r="DB50" s="622"/>
      <c r="DC50" s="623"/>
      <c r="DD50" s="623"/>
      <c r="DE50" s="623"/>
      <c r="DF50" s="621"/>
      <c r="DG50" s="624"/>
      <c r="DJ50" s="614"/>
      <c r="DK50" s="614">
        <v>4</v>
      </c>
      <c r="DL50" s="622">
        <f t="shared" si="1"/>
        <v>0</v>
      </c>
      <c r="DM50" s="623">
        <f t="shared" si="1"/>
        <v>0</v>
      </c>
      <c r="DN50" s="623">
        <f t="shared" si="1"/>
        <v>0</v>
      </c>
      <c r="DO50" s="623">
        <f t="shared" si="1"/>
        <v>0</v>
      </c>
      <c r="DP50" s="623">
        <f t="shared" si="1"/>
        <v>0</v>
      </c>
      <c r="DQ50" s="631">
        <f t="shared" si="1"/>
        <v>0</v>
      </c>
      <c r="DR50" s="622">
        <f t="shared" si="1"/>
        <v>0</v>
      </c>
      <c r="DS50" s="623">
        <f t="shared" si="1"/>
        <v>0</v>
      </c>
      <c r="DT50" s="623">
        <f t="shared" si="1"/>
        <v>0</v>
      </c>
      <c r="DU50" s="767">
        <f t="shared" si="1"/>
        <v>1</v>
      </c>
      <c r="DV50" s="623">
        <f t="shared" si="1"/>
        <v>0</v>
      </c>
      <c r="DW50" s="632">
        <f t="shared" si="1"/>
        <v>0</v>
      </c>
      <c r="DX50" s="614"/>
      <c r="DY50" s="614"/>
      <c r="DZ50" s="614"/>
    </row>
    <row r="51" spans="1:172" s="609" customFormat="1" ht="15" customHeight="1" thickBot="1">
      <c r="A51" s="609">
        <v>5</v>
      </c>
      <c r="B51" s="625"/>
      <c r="C51" s="626"/>
      <c r="D51" s="626"/>
      <c r="E51" s="626"/>
      <c r="F51" s="626"/>
      <c r="G51" s="626"/>
      <c r="H51" s="627"/>
      <c r="I51" s="628"/>
      <c r="J51" s="628"/>
      <c r="K51" s="628"/>
      <c r="L51" s="626"/>
      <c r="M51" s="629"/>
      <c r="O51" s="609">
        <v>5</v>
      </c>
      <c r="P51" s="625"/>
      <c r="Q51" s="626"/>
      <c r="R51" s="626"/>
      <c r="S51" s="626"/>
      <c r="T51" s="626"/>
      <c r="U51" s="626"/>
      <c r="V51" s="627"/>
      <c r="W51" s="628"/>
      <c r="X51" s="628"/>
      <c r="Y51" s="628"/>
      <c r="Z51" s="626"/>
      <c r="AA51" s="629"/>
      <c r="AC51" s="609">
        <v>5</v>
      </c>
      <c r="AD51" s="625"/>
      <c r="AE51" s="626"/>
      <c r="AF51" s="626"/>
      <c r="AG51" s="626"/>
      <c r="AH51" s="626"/>
      <c r="AI51" s="626"/>
      <c r="AJ51" s="627"/>
      <c r="AK51" s="628"/>
      <c r="AL51" s="628"/>
      <c r="AM51" s="628"/>
      <c r="AN51" s="626"/>
      <c r="AO51" s="629"/>
      <c r="AQ51" s="609">
        <v>5</v>
      </c>
      <c r="AR51" s="625"/>
      <c r="AS51" s="626"/>
      <c r="AT51" s="626"/>
      <c r="AU51" s="626"/>
      <c r="AV51" s="626"/>
      <c r="AW51" s="626"/>
      <c r="AX51" s="627"/>
      <c r="AY51" s="628"/>
      <c r="AZ51" s="628"/>
      <c r="BA51" s="628"/>
      <c r="BB51" s="626"/>
      <c r="BC51" s="629"/>
      <c r="BE51" s="609">
        <v>5</v>
      </c>
      <c r="BF51" s="625"/>
      <c r="BG51" s="626"/>
      <c r="BH51" s="626"/>
      <c r="BI51" s="626"/>
      <c r="BJ51" s="626"/>
      <c r="BK51" s="626"/>
      <c r="BL51" s="627"/>
      <c r="BM51" s="628"/>
      <c r="BN51" s="628"/>
      <c r="BO51" s="628"/>
      <c r="BP51" s="626"/>
      <c r="BQ51" s="629"/>
      <c r="BS51" s="609">
        <v>5</v>
      </c>
      <c r="BT51" s="625"/>
      <c r="BU51" s="626"/>
      <c r="BV51" s="626"/>
      <c r="BW51" s="626"/>
      <c r="BX51" s="626"/>
      <c r="BY51" s="626"/>
      <c r="BZ51" s="627"/>
      <c r="CA51" s="628"/>
      <c r="CB51" s="628"/>
      <c r="CC51" s="628"/>
      <c r="CD51" s="626"/>
      <c r="CE51" s="629"/>
      <c r="CG51" s="609">
        <v>5</v>
      </c>
      <c r="CH51" s="625"/>
      <c r="CI51" s="626"/>
      <c r="CJ51" s="626"/>
      <c r="CK51" s="626"/>
      <c r="CL51" s="626"/>
      <c r="CM51" s="626"/>
      <c r="CN51" s="627"/>
      <c r="CO51" s="628"/>
      <c r="CP51" s="628"/>
      <c r="CQ51" s="628"/>
      <c r="CR51" s="626"/>
      <c r="CS51" s="629"/>
      <c r="CU51" s="609">
        <v>5</v>
      </c>
      <c r="CV51" s="625"/>
      <c r="CW51" s="626"/>
      <c r="CX51" s="626"/>
      <c r="CY51" s="626"/>
      <c r="CZ51" s="626"/>
      <c r="DA51" s="626"/>
      <c r="DB51" s="627"/>
      <c r="DC51" s="628"/>
      <c r="DD51" s="628"/>
      <c r="DE51" s="628"/>
      <c r="DF51" s="626"/>
      <c r="DG51" s="629"/>
      <c r="DJ51" s="614"/>
      <c r="DK51" s="614">
        <v>5</v>
      </c>
      <c r="DL51" s="627">
        <f t="shared" si="1"/>
        <v>0</v>
      </c>
      <c r="DM51" s="628">
        <f t="shared" si="1"/>
        <v>0</v>
      </c>
      <c r="DN51" s="628">
        <f t="shared" si="1"/>
        <v>0</v>
      </c>
      <c r="DO51" s="628">
        <f t="shared" si="1"/>
        <v>0</v>
      </c>
      <c r="DP51" s="628">
        <f t="shared" si="1"/>
        <v>0</v>
      </c>
      <c r="DQ51" s="626">
        <f t="shared" si="1"/>
        <v>0</v>
      </c>
      <c r="DR51" s="627">
        <f t="shared" si="1"/>
        <v>0</v>
      </c>
      <c r="DS51" s="628">
        <f t="shared" si="1"/>
        <v>0</v>
      </c>
      <c r="DT51" s="628">
        <f t="shared" si="1"/>
        <v>0</v>
      </c>
      <c r="DU51" s="628">
        <f t="shared" si="1"/>
        <v>0</v>
      </c>
      <c r="DV51" s="628">
        <f t="shared" si="1"/>
        <v>0</v>
      </c>
      <c r="DW51" s="629">
        <f t="shared" si="1"/>
        <v>0</v>
      </c>
      <c r="DX51" s="614"/>
      <c r="DY51" s="614"/>
      <c r="DZ51" s="614"/>
    </row>
    <row r="52" spans="1:172" s="609" customFormat="1" ht="15" customHeight="1">
      <c r="A52" s="609">
        <v>1</v>
      </c>
      <c r="B52" s="630"/>
      <c r="C52" s="631"/>
      <c r="D52" s="631"/>
      <c r="E52" s="631"/>
      <c r="F52" s="631"/>
      <c r="G52" s="631"/>
      <c r="H52" s="622"/>
      <c r="I52" s="623"/>
      <c r="J52" s="623"/>
      <c r="K52" s="623"/>
      <c r="L52" s="631"/>
      <c r="M52" s="632"/>
      <c r="O52" s="609">
        <v>1</v>
      </c>
      <c r="P52" s="630"/>
      <c r="Q52" s="631"/>
      <c r="R52" s="631"/>
      <c r="S52" s="631"/>
      <c r="T52" s="631"/>
      <c r="U52" s="631"/>
      <c r="V52" s="622"/>
      <c r="W52" s="623"/>
      <c r="X52" s="623"/>
      <c r="Y52" s="623"/>
      <c r="Z52" s="631"/>
      <c r="AA52" s="632"/>
      <c r="AC52" s="609">
        <v>1</v>
      </c>
      <c r="AD52" s="630"/>
      <c r="AE52" s="631"/>
      <c r="AF52" s="631"/>
      <c r="AG52" s="631"/>
      <c r="AH52" s="631"/>
      <c r="AI52" s="631"/>
      <c r="AJ52" s="622"/>
      <c r="AK52" s="623"/>
      <c r="AL52" s="623"/>
      <c r="AM52" s="623"/>
      <c r="AN52" s="631"/>
      <c r="AO52" s="632"/>
      <c r="AQ52" s="609">
        <v>1</v>
      </c>
      <c r="AR52" s="630"/>
      <c r="AS52" s="631"/>
      <c r="AT52" s="631"/>
      <c r="AU52" s="631"/>
      <c r="AV52" s="631"/>
      <c r="AW52" s="631"/>
      <c r="AX52" s="622"/>
      <c r="AY52" s="623"/>
      <c r="AZ52" s="623"/>
      <c r="BA52" s="623"/>
      <c r="BB52" s="631"/>
      <c r="BC52" s="632"/>
      <c r="BE52" s="609">
        <v>1</v>
      </c>
      <c r="BF52" s="630"/>
      <c r="BG52" s="631"/>
      <c r="BH52" s="631"/>
      <c r="BI52" s="631"/>
      <c r="BJ52" s="631"/>
      <c r="BK52" s="631"/>
      <c r="BL52" s="622"/>
      <c r="BM52" s="623"/>
      <c r="BN52" s="623"/>
      <c r="BO52" s="623"/>
      <c r="BP52" s="631"/>
      <c r="BQ52" s="632"/>
      <c r="BS52" s="609">
        <v>1</v>
      </c>
      <c r="BT52" s="630"/>
      <c r="BU52" s="631"/>
      <c r="BV52" s="631"/>
      <c r="BW52" s="631"/>
      <c r="BX52" s="631"/>
      <c r="BY52" s="631"/>
      <c r="BZ52" s="622"/>
      <c r="CA52" s="623"/>
      <c r="CB52" s="623"/>
      <c r="CC52" s="623"/>
      <c r="CD52" s="631"/>
      <c r="CE52" s="632"/>
      <c r="CG52" s="609">
        <v>1</v>
      </c>
      <c r="CH52" s="630"/>
      <c r="CI52" s="631"/>
      <c r="CJ52" s="631"/>
      <c r="CK52" s="631"/>
      <c r="CL52" s="631"/>
      <c r="CM52" s="631"/>
      <c r="CN52" s="622"/>
      <c r="CO52" s="623"/>
      <c r="CP52" s="623"/>
      <c r="CQ52" s="623"/>
      <c r="CR52" s="631"/>
      <c r="CS52" s="632"/>
      <c r="CU52" s="609">
        <v>1</v>
      </c>
      <c r="CV52" s="630"/>
      <c r="CW52" s="631"/>
      <c r="CX52" s="631"/>
      <c r="CY52" s="631"/>
      <c r="CZ52" s="631"/>
      <c r="DA52" s="631"/>
      <c r="DB52" s="622"/>
      <c r="DC52" s="623"/>
      <c r="DD52" s="623"/>
      <c r="DE52" s="623"/>
      <c r="DF52" s="631"/>
      <c r="DG52" s="632"/>
      <c r="DJ52" s="614"/>
      <c r="DK52" s="614">
        <v>1</v>
      </c>
      <c r="DL52" s="643">
        <f t="shared" si="1"/>
        <v>0</v>
      </c>
      <c r="DM52" s="770">
        <f t="shared" si="1"/>
        <v>3</v>
      </c>
      <c r="DN52" s="644">
        <f t="shared" si="1"/>
        <v>0</v>
      </c>
      <c r="DO52" s="770">
        <f t="shared" si="1"/>
        <v>1</v>
      </c>
      <c r="DP52" s="770">
        <f t="shared" si="1"/>
        <v>1</v>
      </c>
      <c r="DQ52" s="771">
        <f t="shared" si="1"/>
        <v>1</v>
      </c>
      <c r="DR52" s="643">
        <f t="shared" si="1"/>
        <v>0</v>
      </c>
      <c r="DS52" s="770">
        <f t="shared" si="1"/>
        <v>1</v>
      </c>
      <c r="DT52" s="770">
        <f t="shared" si="1"/>
        <v>1</v>
      </c>
      <c r="DU52" s="644">
        <f t="shared" si="1"/>
        <v>0</v>
      </c>
      <c r="DV52" s="644">
        <f t="shared" si="1"/>
        <v>0</v>
      </c>
      <c r="DW52" s="646">
        <f t="shared" si="1"/>
        <v>0</v>
      </c>
      <c r="DX52" s="614"/>
      <c r="DY52" s="614"/>
      <c r="DZ52" s="614"/>
    </row>
    <row r="53" spans="1:172" s="609" customFormat="1" ht="15" customHeight="1">
      <c r="A53" s="609">
        <v>2</v>
      </c>
      <c r="B53" s="620"/>
      <c r="C53" s="621"/>
      <c r="D53" s="621"/>
      <c r="E53" s="621"/>
      <c r="F53" s="621"/>
      <c r="G53" s="621"/>
      <c r="H53" s="622"/>
      <c r="I53" s="623"/>
      <c r="J53" s="623"/>
      <c r="K53" s="623"/>
      <c r="L53" s="621"/>
      <c r="M53" s="624"/>
      <c r="O53" s="609">
        <v>2</v>
      </c>
      <c r="P53" s="620"/>
      <c r="Q53" s="621"/>
      <c r="R53" s="621"/>
      <c r="S53" s="621"/>
      <c r="T53" s="621"/>
      <c r="U53" s="621"/>
      <c r="V53" s="622"/>
      <c r="W53" s="623"/>
      <c r="X53" s="623"/>
      <c r="Y53" s="623"/>
      <c r="Z53" s="621"/>
      <c r="AA53" s="624"/>
      <c r="AC53" s="609">
        <v>2</v>
      </c>
      <c r="AD53" s="620"/>
      <c r="AE53" s="621"/>
      <c r="AF53" s="621"/>
      <c r="AG53" s="621"/>
      <c r="AH53" s="621"/>
      <c r="AI53" s="621"/>
      <c r="AJ53" s="622"/>
      <c r="AK53" s="623"/>
      <c r="AL53" s="623"/>
      <c r="AM53" s="623"/>
      <c r="AN53" s="621"/>
      <c r="AO53" s="624"/>
      <c r="AQ53" s="609">
        <v>2</v>
      </c>
      <c r="AR53" s="620"/>
      <c r="AS53" s="621"/>
      <c r="AT53" s="621"/>
      <c r="AU53" s="621"/>
      <c r="AV53" s="621"/>
      <c r="AW53" s="621"/>
      <c r="AX53" s="622"/>
      <c r="AY53" s="623"/>
      <c r="AZ53" s="623"/>
      <c r="BA53" s="623"/>
      <c r="BB53" s="621"/>
      <c r="BC53" s="624"/>
      <c r="BE53" s="609">
        <v>2</v>
      </c>
      <c r="BF53" s="620"/>
      <c r="BG53" s="621"/>
      <c r="BH53" s="621"/>
      <c r="BI53" s="621"/>
      <c r="BJ53" s="621"/>
      <c r="BK53" s="621"/>
      <c r="BL53" s="622"/>
      <c r="BM53" s="623"/>
      <c r="BN53" s="623"/>
      <c r="BO53" s="623"/>
      <c r="BP53" s="621"/>
      <c r="BQ53" s="624"/>
      <c r="BS53" s="609">
        <v>2</v>
      </c>
      <c r="BT53" s="620"/>
      <c r="BU53" s="621"/>
      <c r="BV53" s="621"/>
      <c r="BW53" s="621"/>
      <c r="BX53" s="621"/>
      <c r="BY53" s="621"/>
      <c r="BZ53" s="622"/>
      <c r="CA53" s="623"/>
      <c r="CB53" s="623"/>
      <c r="CC53" s="623"/>
      <c r="CD53" s="621"/>
      <c r="CE53" s="624"/>
      <c r="CG53" s="609">
        <v>2</v>
      </c>
      <c r="CH53" s="620"/>
      <c r="CI53" s="621"/>
      <c r="CJ53" s="621"/>
      <c r="CK53" s="621"/>
      <c r="CL53" s="621"/>
      <c r="CM53" s="621"/>
      <c r="CN53" s="622"/>
      <c r="CO53" s="623"/>
      <c r="CP53" s="623"/>
      <c r="CQ53" s="623"/>
      <c r="CR53" s="621"/>
      <c r="CS53" s="624"/>
      <c r="CU53" s="609">
        <v>2</v>
      </c>
      <c r="CV53" s="620"/>
      <c r="CW53" s="621"/>
      <c r="CX53" s="621"/>
      <c r="CY53" s="621"/>
      <c r="CZ53" s="621"/>
      <c r="DA53" s="621"/>
      <c r="DB53" s="622"/>
      <c r="DC53" s="623"/>
      <c r="DD53" s="623"/>
      <c r="DE53" s="623"/>
      <c r="DF53" s="621"/>
      <c r="DG53" s="624"/>
      <c r="DJ53" s="614"/>
      <c r="DK53" s="614">
        <v>2</v>
      </c>
      <c r="DL53" s="622">
        <f t="shared" si="1"/>
        <v>0</v>
      </c>
      <c r="DM53" s="767">
        <f t="shared" si="1"/>
        <v>1</v>
      </c>
      <c r="DN53" s="623">
        <f t="shared" si="1"/>
        <v>0</v>
      </c>
      <c r="DO53" s="767">
        <f t="shared" si="1"/>
        <v>1</v>
      </c>
      <c r="DP53" s="623">
        <f t="shared" si="1"/>
        <v>0</v>
      </c>
      <c r="DQ53" s="768">
        <f t="shared" si="1"/>
        <v>1</v>
      </c>
      <c r="DR53" s="622">
        <f t="shared" si="1"/>
        <v>1</v>
      </c>
      <c r="DS53" s="623">
        <f t="shared" si="1"/>
        <v>0</v>
      </c>
      <c r="DT53" s="767">
        <f t="shared" si="1"/>
        <v>1</v>
      </c>
      <c r="DU53" s="767">
        <f t="shared" si="1"/>
        <v>1</v>
      </c>
      <c r="DV53" s="767">
        <f t="shared" si="1"/>
        <v>1</v>
      </c>
      <c r="DW53" s="632">
        <f t="shared" si="1"/>
        <v>0</v>
      </c>
      <c r="DX53" s="614"/>
      <c r="DY53" s="614"/>
      <c r="DZ53" s="614"/>
    </row>
    <row r="54" spans="1:172" s="609" customFormat="1" ht="15" customHeight="1">
      <c r="A54" s="609">
        <v>3</v>
      </c>
      <c r="B54" s="620">
        <v>1</v>
      </c>
      <c r="C54" s="621"/>
      <c r="D54" s="621">
        <v>1</v>
      </c>
      <c r="E54" s="621">
        <v>1</v>
      </c>
      <c r="F54" s="621">
        <v>1</v>
      </c>
      <c r="G54" s="621"/>
      <c r="H54" s="622">
        <v>1</v>
      </c>
      <c r="I54" s="623">
        <v>1</v>
      </c>
      <c r="J54" s="623">
        <v>1</v>
      </c>
      <c r="K54" s="623">
        <v>1</v>
      </c>
      <c r="L54" s="621"/>
      <c r="M54" s="624"/>
      <c r="O54" s="609">
        <v>3</v>
      </c>
      <c r="P54" s="620">
        <v>1</v>
      </c>
      <c r="Q54" s="621"/>
      <c r="R54" s="621"/>
      <c r="S54" s="621">
        <v>1</v>
      </c>
      <c r="T54" s="621">
        <v>1</v>
      </c>
      <c r="U54" s="621"/>
      <c r="V54" s="622">
        <v>1</v>
      </c>
      <c r="W54" s="623">
        <v>1</v>
      </c>
      <c r="X54" s="623">
        <v>1</v>
      </c>
      <c r="Y54" s="623">
        <v>1</v>
      </c>
      <c r="Z54" s="621"/>
      <c r="AA54" s="624">
        <v>1</v>
      </c>
      <c r="AC54" s="609">
        <v>3</v>
      </c>
      <c r="AD54" s="620">
        <v>1</v>
      </c>
      <c r="AE54" s="621">
        <v>1</v>
      </c>
      <c r="AF54" s="621">
        <v>1</v>
      </c>
      <c r="AG54" s="621">
        <v>1</v>
      </c>
      <c r="AH54" s="621">
        <v>1</v>
      </c>
      <c r="AI54" s="621">
        <v>1</v>
      </c>
      <c r="AJ54" s="622">
        <v>1</v>
      </c>
      <c r="AK54" s="623">
        <v>1</v>
      </c>
      <c r="AL54" s="623">
        <v>1</v>
      </c>
      <c r="AM54" s="623">
        <v>1</v>
      </c>
      <c r="AN54" s="621"/>
      <c r="AO54" s="624"/>
      <c r="AQ54" s="609">
        <v>3</v>
      </c>
      <c r="AR54" s="620">
        <v>1</v>
      </c>
      <c r="AS54" s="621"/>
      <c r="AT54" s="621">
        <v>1</v>
      </c>
      <c r="AU54" s="621"/>
      <c r="AV54" s="621"/>
      <c r="AW54" s="621"/>
      <c r="AX54" s="622"/>
      <c r="AY54" s="623">
        <v>1</v>
      </c>
      <c r="AZ54" s="623">
        <v>1</v>
      </c>
      <c r="BA54" s="623">
        <v>1</v>
      </c>
      <c r="BB54" s="621"/>
      <c r="BC54" s="624">
        <v>1</v>
      </c>
      <c r="BE54" s="609">
        <v>3</v>
      </c>
      <c r="BF54" s="620">
        <v>1</v>
      </c>
      <c r="BG54" s="621">
        <v>1</v>
      </c>
      <c r="BH54" s="621">
        <v>1</v>
      </c>
      <c r="BI54" s="621">
        <v>1</v>
      </c>
      <c r="BJ54" s="621">
        <v>1</v>
      </c>
      <c r="BK54" s="621">
        <v>1</v>
      </c>
      <c r="BL54" s="622">
        <v>1</v>
      </c>
      <c r="BM54" s="623"/>
      <c r="BN54" s="623">
        <v>1</v>
      </c>
      <c r="BO54" s="623"/>
      <c r="BP54" s="621"/>
      <c r="BQ54" s="624"/>
      <c r="BS54" s="609">
        <v>3</v>
      </c>
      <c r="BT54" s="620">
        <v>1</v>
      </c>
      <c r="BU54" s="621"/>
      <c r="BV54" s="621"/>
      <c r="BW54" s="621">
        <v>1</v>
      </c>
      <c r="BX54" s="621">
        <v>1</v>
      </c>
      <c r="BY54" s="621">
        <v>1</v>
      </c>
      <c r="BZ54" s="622">
        <v>1</v>
      </c>
      <c r="CA54" s="623"/>
      <c r="CB54" s="623">
        <v>1</v>
      </c>
      <c r="CC54" s="623"/>
      <c r="CD54" s="621"/>
      <c r="CE54" s="624">
        <v>1</v>
      </c>
      <c r="CG54" s="609">
        <v>3</v>
      </c>
      <c r="CH54" s="620">
        <v>1</v>
      </c>
      <c r="CI54" s="621">
        <v>1</v>
      </c>
      <c r="CJ54" s="621">
        <v>1</v>
      </c>
      <c r="CK54" s="621">
        <v>1</v>
      </c>
      <c r="CL54" s="621">
        <v>1</v>
      </c>
      <c r="CM54" s="621"/>
      <c r="CN54" s="622">
        <v>1</v>
      </c>
      <c r="CO54" s="623"/>
      <c r="CP54" s="623"/>
      <c r="CQ54" s="623"/>
      <c r="CR54" s="621"/>
      <c r="CS54" s="624"/>
      <c r="CU54" s="609">
        <v>3</v>
      </c>
      <c r="CV54" s="620">
        <v>1</v>
      </c>
      <c r="CW54" s="621">
        <v>1</v>
      </c>
      <c r="CX54" s="621">
        <v>1</v>
      </c>
      <c r="CY54" s="621">
        <v>1</v>
      </c>
      <c r="CZ54" s="621">
        <v>1</v>
      </c>
      <c r="DA54" s="621"/>
      <c r="DB54" s="622">
        <v>1</v>
      </c>
      <c r="DC54" s="623">
        <v>1</v>
      </c>
      <c r="DD54" s="623">
        <v>1</v>
      </c>
      <c r="DE54" s="623">
        <v>1</v>
      </c>
      <c r="DF54" s="621">
        <v>1</v>
      </c>
      <c r="DG54" s="624">
        <v>1</v>
      </c>
      <c r="DJ54" s="614"/>
      <c r="DK54" s="614">
        <v>3</v>
      </c>
      <c r="DL54" s="766">
        <f t="shared" si="1"/>
        <v>30</v>
      </c>
      <c r="DM54" s="767">
        <f t="shared" si="1"/>
        <v>25</v>
      </c>
      <c r="DN54" s="767">
        <f t="shared" si="1"/>
        <v>26</v>
      </c>
      <c r="DO54" s="767">
        <f t="shared" si="1"/>
        <v>26</v>
      </c>
      <c r="DP54" s="767">
        <f t="shared" si="1"/>
        <v>25</v>
      </c>
      <c r="DQ54" s="768">
        <f t="shared" si="1"/>
        <v>14</v>
      </c>
      <c r="DR54" s="766">
        <f t="shared" si="1"/>
        <v>22</v>
      </c>
      <c r="DS54" s="767">
        <f t="shared" si="1"/>
        <v>17</v>
      </c>
      <c r="DT54" s="767">
        <f t="shared" si="1"/>
        <v>20</v>
      </c>
      <c r="DU54" s="767">
        <f t="shared" si="1"/>
        <v>15</v>
      </c>
      <c r="DV54" s="767">
        <f t="shared" si="1"/>
        <v>8</v>
      </c>
      <c r="DW54" s="769">
        <f t="shared" si="1"/>
        <v>11</v>
      </c>
      <c r="DX54" s="614"/>
      <c r="DY54" s="614"/>
      <c r="DZ54" s="614"/>
    </row>
    <row r="55" spans="1:172" s="609" customFormat="1" ht="15" customHeight="1">
      <c r="A55" s="609">
        <v>4</v>
      </c>
      <c r="B55" s="620"/>
      <c r="C55" s="621"/>
      <c r="D55" s="621"/>
      <c r="E55" s="621"/>
      <c r="F55" s="621"/>
      <c r="G55" s="621"/>
      <c r="H55" s="622"/>
      <c r="I55" s="623"/>
      <c r="J55" s="623"/>
      <c r="K55" s="623"/>
      <c r="L55" s="621"/>
      <c r="M55" s="624"/>
      <c r="O55" s="609">
        <v>4</v>
      </c>
      <c r="P55" s="620"/>
      <c r="Q55" s="621"/>
      <c r="R55" s="621"/>
      <c r="S55" s="621"/>
      <c r="T55" s="621"/>
      <c r="U55" s="621"/>
      <c r="V55" s="622"/>
      <c r="W55" s="623"/>
      <c r="X55" s="623"/>
      <c r="Y55" s="623"/>
      <c r="Z55" s="621"/>
      <c r="AA55" s="624"/>
      <c r="AC55" s="609">
        <v>4</v>
      </c>
      <c r="AD55" s="620"/>
      <c r="AE55" s="621"/>
      <c r="AF55" s="621"/>
      <c r="AG55" s="621"/>
      <c r="AH55" s="621"/>
      <c r="AI55" s="621"/>
      <c r="AJ55" s="622"/>
      <c r="AK55" s="623"/>
      <c r="AL55" s="623"/>
      <c r="AM55" s="623"/>
      <c r="AN55" s="621"/>
      <c r="AO55" s="624"/>
      <c r="AQ55" s="609">
        <v>4</v>
      </c>
      <c r="AR55" s="620"/>
      <c r="AS55" s="621"/>
      <c r="AT55" s="621"/>
      <c r="AU55" s="621"/>
      <c r="AV55" s="621"/>
      <c r="AW55" s="621"/>
      <c r="AX55" s="622"/>
      <c r="AY55" s="623"/>
      <c r="AZ55" s="623"/>
      <c r="BA55" s="623"/>
      <c r="BB55" s="621"/>
      <c r="BC55" s="624"/>
      <c r="BE55" s="609">
        <v>4</v>
      </c>
      <c r="BF55" s="620"/>
      <c r="BG55" s="621"/>
      <c r="BH55" s="621"/>
      <c r="BI55" s="621"/>
      <c r="BJ55" s="621"/>
      <c r="BK55" s="621"/>
      <c r="BL55" s="622"/>
      <c r="BM55" s="623"/>
      <c r="BN55" s="623"/>
      <c r="BO55" s="623"/>
      <c r="BP55" s="621"/>
      <c r="BQ55" s="624"/>
      <c r="BS55" s="609">
        <v>4</v>
      </c>
      <c r="BT55" s="620"/>
      <c r="BU55" s="621"/>
      <c r="BV55" s="621"/>
      <c r="BW55" s="621"/>
      <c r="BX55" s="621"/>
      <c r="BY55" s="621"/>
      <c r="BZ55" s="622"/>
      <c r="CA55" s="623"/>
      <c r="CB55" s="623"/>
      <c r="CC55" s="623"/>
      <c r="CD55" s="621"/>
      <c r="CE55" s="624"/>
      <c r="CG55" s="609">
        <v>4</v>
      </c>
      <c r="CH55" s="620"/>
      <c r="CI55" s="621"/>
      <c r="CJ55" s="621"/>
      <c r="CK55" s="621"/>
      <c r="CL55" s="621"/>
      <c r="CM55" s="621"/>
      <c r="CN55" s="622"/>
      <c r="CO55" s="623"/>
      <c r="CP55" s="623"/>
      <c r="CQ55" s="623"/>
      <c r="CR55" s="621"/>
      <c r="CS55" s="624"/>
      <c r="CU55" s="609">
        <v>4</v>
      </c>
      <c r="CV55" s="620"/>
      <c r="CW55" s="621"/>
      <c r="CX55" s="621"/>
      <c r="CY55" s="621"/>
      <c r="CZ55" s="621"/>
      <c r="DA55" s="621"/>
      <c r="DB55" s="622"/>
      <c r="DC55" s="623"/>
      <c r="DD55" s="623"/>
      <c r="DE55" s="623"/>
      <c r="DF55" s="621"/>
      <c r="DG55" s="624"/>
      <c r="DJ55" s="614"/>
      <c r="DK55" s="614">
        <v>4</v>
      </c>
      <c r="DL55" s="622">
        <f t="shared" si="1"/>
        <v>0</v>
      </c>
      <c r="DM55" s="623">
        <f t="shared" si="1"/>
        <v>0</v>
      </c>
      <c r="DN55" s="623">
        <f t="shared" si="1"/>
        <v>0</v>
      </c>
      <c r="DO55" s="623">
        <f t="shared" si="1"/>
        <v>0</v>
      </c>
      <c r="DP55" s="623">
        <f t="shared" si="1"/>
        <v>0</v>
      </c>
      <c r="DQ55" s="631">
        <f t="shared" si="1"/>
        <v>0</v>
      </c>
      <c r="DR55" s="622">
        <f t="shared" si="1"/>
        <v>0</v>
      </c>
      <c r="DS55" s="623">
        <f t="shared" si="1"/>
        <v>0</v>
      </c>
      <c r="DT55" s="623">
        <f t="shared" si="1"/>
        <v>0</v>
      </c>
      <c r="DU55" s="767">
        <f t="shared" si="1"/>
        <v>1</v>
      </c>
      <c r="DV55" s="623">
        <f t="shared" si="1"/>
        <v>0</v>
      </c>
      <c r="DW55" s="632">
        <f t="shared" si="1"/>
        <v>0</v>
      </c>
      <c r="DX55" s="614"/>
      <c r="DY55" s="614"/>
      <c r="DZ55" s="614"/>
    </row>
    <row r="56" spans="1:172" s="609" customFormat="1" ht="15" customHeight="1" thickBot="1">
      <c r="A56" s="609">
        <v>5</v>
      </c>
      <c r="B56" s="625"/>
      <c r="C56" s="626"/>
      <c r="D56" s="626"/>
      <c r="E56" s="626"/>
      <c r="F56" s="626"/>
      <c r="G56" s="626"/>
      <c r="H56" s="627"/>
      <c r="I56" s="628"/>
      <c r="J56" s="628"/>
      <c r="K56" s="628"/>
      <c r="L56" s="626"/>
      <c r="M56" s="629"/>
      <c r="O56" s="609">
        <v>5</v>
      </c>
      <c r="P56" s="625"/>
      <c r="Q56" s="626"/>
      <c r="R56" s="626"/>
      <c r="S56" s="626"/>
      <c r="T56" s="626"/>
      <c r="U56" s="626"/>
      <c r="V56" s="627"/>
      <c r="W56" s="628"/>
      <c r="X56" s="628"/>
      <c r="Y56" s="628"/>
      <c r="Z56" s="626"/>
      <c r="AA56" s="629"/>
      <c r="AC56" s="609">
        <v>5</v>
      </c>
      <c r="AD56" s="625"/>
      <c r="AE56" s="626"/>
      <c r="AF56" s="626"/>
      <c r="AG56" s="626"/>
      <c r="AH56" s="626"/>
      <c r="AI56" s="626"/>
      <c r="AJ56" s="627"/>
      <c r="AK56" s="628"/>
      <c r="AL56" s="628"/>
      <c r="AM56" s="628"/>
      <c r="AN56" s="626"/>
      <c r="AO56" s="629"/>
      <c r="AQ56" s="609">
        <v>5</v>
      </c>
      <c r="AR56" s="625"/>
      <c r="AS56" s="626"/>
      <c r="AT56" s="626"/>
      <c r="AU56" s="626"/>
      <c r="AV56" s="626"/>
      <c r="AW56" s="626"/>
      <c r="AX56" s="627"/>
      <c r="AY56" s="628"/>
      <c r="AZ56" s="628"/>
      <c r="BA56" s="628"/>
      <c r="BB56" s="626"/>
      <c r="BC56" s="629"/>
      <c r="BE56" s="609">
        <v>5</v>
      </c>
      <c r="BF56" s="625"/>
      <c r="BG56" s="626"/>
      <c r="BH56" s="626"/>
      <c r="BI56" s="626"/>
      <c r="BJ56" s="626"/>
      <c r="BK56" s="626"/>
      <c r="BL56" s="627"/>
      <c r="BM56" s="628"/>
      <c r="BN56" s="628"/>
      <c r="BO56" s="628"/>
      <c r="BP56" s="626"/>
      <c r="BQ56" s="629"/>
      <c r="BS56" s="609">
        <v>5</v>
      </c>
      <c r="BT56" s="625"/>
      <c r="BU56" s="626"/>
      <c r="BV56" s="626"/>
      <c r="BW56" s="626"/>
      <c r="BX56" s="626"/>
      <c r="BY56" s="626"/>
      <c r="BZ56" s="627"/>
      <c r="CA56" s="628"/>
      <c r="CB56" s="628"/>
      <c r="CC56" s="628"/>
      <c r="CD56" s="626"/>
      <c r="CE56" s="629"/>
      <c r="CG56" s="609">
        <v>5</v>
      </c>
      <c r="CH56" s="625"/>
      <c r="CI56" s="626"/>
      <c r="CJ56" s="626"/>
      <c r="CK56" s="626"/>
      <c r="CL56" s="626"/>
      <c r="CM56" s="626"/>
      <c r="CN56" s="627"/>
      <c r="CO56" s="628"/>
      <c r="CP56" s="628"/>
      <c r="CQ56" s="628"/>
      <c r="CR56" s="626"/>
      <c r="CS56" s="629"/>
      <c r="CU56" s="609">
        <v>5</v>
      </c>
      <c r="CV56" s="625"/>
      <c r="CW56" s="626"/>
      <c r="CX56" s="626"/>
      <c r="CY56" s="626"/>
      <c r="CZ56" s="626"/>
      <c r="DA56" s="626"/>
      <c r="DB56" s="627"/>
      <c r="DC56" s="628"/>
      <c r="DD56" s="628"/>
      <c r="DE56" s="628"/>
      <c r="DF56" s="626"/>
      <c r="DG56" s="629"/>
      <c r="DJ56" s="614"/>
      <c r="DK56" s="614">
        <v>5</v>
      </c>
      <c r="DL56" s="627">
        <f t="shared" si="1"/>
        <v>0</v>
      </c>
      <c r="DM56" s="628">
        <f t="shared" si="1"/>
        <v>0</v>
      </c>
      <c r="DN56" s="628">
        <f t="shared" si="1"/>
        <v>0</v>
      </c>
      <c r="DO56" s="628">
        <f t="shared" si="1"/>
        <v>0</v>
      </c>
      <c r="DP56" s="628">
        <f t="shared" si="1"/>
        <v>0</v>
      </c>
      <c r="DQ56" s="626">
        <f t="shared" si="1"/>
        <v>0</v>
      </c>
      <c r="DR56" s="627">
        <f t="shared" si="1"/>
        <v>0</v>
      </c>
      <c r="DS56" s="628">
        <f t="shared" si="1"/>
        <v>0</v>
      </c>
      <c r="DT56" s="777">
        <f t="shared" si="1"/>
        <v>2</v>
      </c>
      <c r="DU56" s="628">
        <f t="shared" si="1"/>
        <v>0</v>
      </c>
      <c r="DV56" s="628">
        <f t="shared" si="1"/>
        <v>0</v>
      </c>
      <c r="DW56" s="776">
        <f t="shared" si="1"/>
        <v>1</v>
      </c>
      <c r="DX56" s="614"/>
      <c r="DY56" s="614"/>
      <c r="DZ56" s="614"/>
    </row>
    <row r="57" spans="1:172" s="609" customFormat="1" ht="15" customHeight="1">
      <c r="B57" s="609" t="s">
        <v>1315</v>
      </c>
      <c r="C57" s="609" t="s">
        <v>1316</v>
      </c>
      <c r="D57" s="609" t="s">
        <v>1317</v>
      </c>
      <c r="E57" s="609" t="s">
        <v>1318</v>
      </c>
      <c r="F57" s="609" t="s">
        <v>1319</v>
      </c>
      <c r="G57" s="609" t="s">
        <v>1320</v>
      </c>
      <c r="H57" s="609" t="s">
        <v>1315</v>
      </c>
      <c r="I57" s="609" t="s">
        <v>1316</v>
      </c>
      <c r="J57" s="609" t="s">
        <v>1317</v>
      </c>
      <c r="K57" s="609" t="s">
        <v>1318</v>
      </c>
      <c r="L57" s="609" t="s">
        <v>1319</v>
      </c>
      <c r="M57" s="609" t="s">
        <v>1320</v>
      </c>
      <c r="P57" s="609" t="s">
        <v>1315</v>
      </c>
      <c r="Q57" s="609" t="s">
        <v>1316</v>
      </c>
      <c r="R57" s="609" t="s">
        <v>1317</v>
      </c>
      <c r="S57" s="609" t="s">
        <v>1318</v>
      </c>
      <c r="T57" s="609" t="s">
        <v>1319</v>
      </c>
      <c r="U57" s="609" t="s">
        <v>1320</v>
      </c>
      <c r="V57" s="609" t="s">
        <v>1315</v>
      </c>
      <c r="W57" s="609" t="s">
        <v>1316</v>
      </c>
      <c r="X57" s="609" t="s">
        <v>1317</v>
      </c>
      <c r="Y57" s="609" t="s">
        <v>1318</v>
      </c>
      <c r="Z57" s="609" t="s">
        <v>1319</v>
      </c>
      <c r="AA57" s="609" t="s">
        <v>1320</v>
      </c>
      <c r="AD57" s="609" t="s">
        <v>1315</v>
      </c>
      <c r="AE57" s="609" t="s">
        <v>1316</v>
      </c>
      <c r="AF57" s="609" t="s">
        <v>1317</v>
      </c>
      <c r="AG57" s="609" t="s">
        <v>1318</v>
      </c>
      <c r="AH57" s="609" t="s">
        <v>1319</v>
      </c>
      <c r="AI57" s="609" t="s">
        <v>1320</v>
      </c>
      <c r="AJ57" s="609" t="s">
        <v>1315</v>
      </c>
      <c r="AK57" s="609" t="s">
        <v>1316</v>
      </c>
      <c r="AL57" s="609" t="s">
        <v>1317</v>
      </c>
      <c r="AM57" s="609" t="s">
        <v>1318</v>
      </c>
      <c r="AN57" s="609" t="s">
        <v>1319</v>
      </c>
      <c r="AO57" s="609" t="s">
        <v>1320</v>
      </c>
      <c r="AR57" s="609" t="s">
        <v>1315</v>
      </c>
      <c r="AS57" s="609" t="s">
        <v>1316</v>
      </c>
      <c r="AT57" s="609" t="s">
        <v>1317</v>
      </c>
      <c r="AU57" s="609" t="s">
        <v>1318</v>
      </c>
      <c r="AV57" s="609" t="s">
        <v>1319</v>
      </c>
      <c r="AW57" s="609" t="s">
        <v>1320</v>
      </c>
      <c r="AX57" s="609" t="s">
        <v>1315</v>
      </c>
      <c r="AY57" s="609" t="s">
        <v>1316</v>
      </c>
      <c r="AZ57" s="609" t="s">
        <v>1317</v>
      </c>
      <c r="BA57" s="609" t="s">
        <v>1318</v>
      </c>
      <c r="BB57" s="609" t="s">
        <v>1319</v>
      </c>
      <c r="BC57" s="609" t="s">
        <v>1320</v>
      </c>
      <c r="BF57" s="609" t="s">
        <v>1315</v>
      </c>
      <c r="BG57" s="609" t="s">
        <v>1316</v>
      </c>
      <c r="BH57" s="609" t="s">
        <v>1317</v>
      </c>
      <c r="BI57" s="609" t="s">
        <v>1318</v>
      </c>
      <c r="BJ57" s="609" t="s">
        <v>1319</v>
      </c>
      <c r="BK57" s="609" t="s">
        <v>1320</v>
      </c>
      <c r="BL57" s="609" t="s">
        <v>1315</v>
      </c>
      <c r="BM57" s="609" t="s">
        <v>1316</v>
      </c>
      <c r="BN57" s="609" t="s">
        <v>1317</v>
      </c>
      <c r="BO57" s="609" t="s">
        <v>1318</v>
      </c>
      <c r="BP57" s="609" t="s">
        <v>1319</v>
      </c>
      <c r="BQ57" s="609" t="s">
        <v>1320</v>
      </c>
      <c r="BT57" s="609" t="s">
        <v>1315</v>
      </c>
      <c r="BU57" s="609" t="s">
        <v>1316</v>
      </c>
      <c r="BV57" s="609" t="s">
        <v>1317</v>
      </c>
      <c r="BW57" s="609" t="s">
        <v>1318</v>
      </c>
      <c r="BX57" s="609" t="s">
        <v>1319</v>
      </c>
      <c r="BY57" s="609" t="s">
        <v>1320</v>
      </c>
      <c r="BZ57" s="609" t="s">
        <v>1315</v>
      </c>
      <c r="CA57" s="609" t="s">
        <v>1316</v>
      </c>
      <c r="CB57" s="609" t="s">
        <v>1317</v>
      </c>
      <c r="CC57" s="609" t="s">
        <v>1318</v>
      </c>
      <c r="CD57" s="609" t="s">
        <v>1319</v>
      </c>
      <c r="CE57" s="609" t="s">
        <v>1320</v>
      </c>
      <c r="CH57" s="609" t="s">
        <v>1315</v>
      </c>
      <c r="CI57" s="609" t="s">
        <v>1316</v>
      </c>
      <c r="CJ57" s="609" t="s">
        <v>1317</v>
      </c>
      <c r="CK57" s="609" t="s">
        <v>1318</v>
      </c>
      <c r="CL57" s="609" t="s">
        <v>1319</v>
      </c>
      <c r="CM57" s="609" t="s">
        <v>1320</v>
      </c>
      <c r="CN57" s="609" t="s">
        <v>1315</v>
      </c>
      <c r="CO57" s="609" t="s">
        <v>1316</v>
      </c>
      <c r="CP57" s="609" t="s">
        <v>1317</v>
      </c>
      <c r="CQ57" s="609" t="s">
        <v>1318</v>
      </c>
      <c r="CR57" s="609" t="s">
        <v>1319</v>
      </c>
      <c r="CS57" s="609" t="s">
        <v>1320</v>
      </c>
      <c r="CV57" s="609" t="s">
        <v>1315</v>
      </c>
      <c r="CW57" s="609" t="s">
        <v>1316</v>
      </c>
      <c r="CX57" s="609" t="s">
        <v>1317</v>
      </c>
      <c r="CY57" s="609" t="s">
        <v>1318</v>
      </c>
      <c r="CZ57" s="609" t="s">
        <v>1319</v>
      </c>
      <c r="DA57" s="609" t="s">
        <v>1320</v>
      </c>
      <c r="DB57" s="609" t="s">
        <v>1315</v>
      </c>
      <c r="DC57" s="609" t="s">
        <v>1316</v>
      </c>
      <c r="DD57" s="609" t="s">
        <v>1317</v>
      </c>
      <c r="DE57" s="609" t="s">
        <v>1318</v>
      </c>
      <c r="DF57" s="609" t="s">
        <v>1319</v>
      </c>
      <c r="DG57" s="609" t="s">
        <v>1320</v>
      </c>
      <c r="DJ57" s="614"/>
      <c r="DK57" s="614"/>
      <c r="DL57" s="614" t="s">
        <v>1315</v>
      </c>
      <c r="DM57" s="614" t="s">
        <v>1316</v>
      </c>
      <c r="DN57" s="614" t="s">
        <v>1317</v>
      </c>
      <c r="DO57" s="614" t="s">
        <v>1318</v>
      </c>
      <c r="DP57" s="614" t="s">
        <v>1319</v>
      </c>
      <c r="DQ57" s="614" t="s">
        <v>1320</v>
      </c>
      <c r="DR57" s="614" t="s">
        <v>1315</v>
      </c>
      <c r="DS57" s="614" t="s">
        <v>1316</v>
      </c>
      <c r="DT57" s="614" t="s">
        <v>1317</v>
      </c>
      <c r="DU57" s="614" t="s">
        <v>1318</v>
      </c>
      <c r="DV57" s="614" t="s">
        <v>1319</v>
      </c>
      <c r="DW57" s="614" t="s">
        <v>1320</v>
      </c>
      <c r="DX57" s="614"/>
      <c r="DY57" s="614"/>
      <c r="DZ57" s="614"/>
    </row>
    <row r="58" spans="1:172" s="633" customFormat="1" ht="15" customHeight="1">
      <c r="L58" s="634">
        <f>SUM(B47:M56)</f>
        <v>11</v>
      </c>
      <c r="M58" s="634"/>
      <c r="AA58" s="635">
        <f>SUM(P47:AA56)</f>
        <v>12</v>
      </c>
      <c r="AN58" s="634">
        <f>SUM(AD47:AO56)</f>
        <v>19</v>
      </c>
      <c r="AO58" s="634"/>
      <c r="BB58" s="634">
        <f>SUM(AR47:BC56)</f>
        <v>10</v>
      </c>
      <c r="BC58" s="634"/>
      <c r="BP58" s="634">
        <f>SUM(BF47:BQ56)</f>
        <v>15</v>
      </c>
      <c r="BQ58" s="634"/>
      <c r="CD58" s="634">
        <f>SUM(BT47:CE56)</f>
        <v>12</v>
      </c>
      <c r="CE58" s="634"/>
      <c r="CR58" s="634">
        <f>SUM(CH47:CS56)</f>
        <v>12</v>
      </c>
      <c r="CS58" s="634"/>
      <c r="DF58" s="634">
        <f>SUM(CV47:DG56)</f>
        <v>16</v>
      </c>
      <c r="DG58" s="634"/>
      <c r="DJ58" s="636"/>
      <c r="DK58" s="636"/>
      <c r="DL58" s="636"/>
      <c r="DM58" s="636"/>
      <c r="DN58" s="636"/>
      <c r="DO58" s="636"/>
      <c r="DP58" s="636"/>
      <c r="DQ58" s="636"/>
      <c r="DR58" s="636"/>
      <c r="DS58" s="636"/>
      <c r="DT58" s="636"/>
      <c r="DU58" s="636"/>
      <c r="DV58" s="647">
        <f>SUM(DL47:DW56)</f>
        <v>410</v>
      </c>
      <c r="DW58" s="647"/>
      <c r="DX58" s="636"/>
      <c r="DY58" s="636"/>
      <c r="DZ58" s="636"/>
    </row>
    <row r="59" spans="1:172" s="648" customFormat="1"/>
    <row r="60" spans="1:172" s="608" customFormat="1" ht="15" customHeight="1" thickBot="1"/>
    <row r="61" spans="1:172" s="719" customFormat="1" ht="15" customHeight="1" thickBot="1">
      <c r="A61" s="714"/>
      <c r="B61" s="715" t="s">
        <v>1354</v>
      </c>
      <c r="C61" s="716"/>
      <c r="D61" s="716"/>
      <c r="E61" s="716"/>
      <c r="F61" s="716"/>
      <c r="G61" s="716"/>
      <c r="H61" s="716"/>
      <c r="I61" s="716"/>
      <c r="J61" s="716"/>
      <c r="K61" s="716"/>
      <c r="L61" s="716"/>
      <c r="M61" s="716"/>
      <c r="N61" s="716"/>
      <c r="O61" s="716"/>
      <c r="P61" s="716"/>
      <c r="Q61" s="716"/>
      <c r="R61" s="717"/>
      <c r="S61" s="718"/>
      <c r="AM61" s="718"/>
      <c r="AR61" s="720"/>
      <c r="AS61" s="720"/>
      <c r="AT61" s="720"/>
      <c r="AU61" s="720"/>
      <c r="AV61" s="720"/>
      <c r="AW61" s="720"/>
      <c r="AX61" s="720"/>
      <c r="AY61" s="720"/>
      <c r="AZ61" s="720"/>
      <c r="BA61" s="720"/>
      <c r="BB61" s="720"/>
      <c r="BC61" s="720"/>
      <c r="BD61" s="720"/>
      <c r="BE61" s="720"/>
      <c r="BF61" s="718"/>
      <c r="BY61" s="718"/>
      <c r="CR61" s="718"/>
      <c r="DK61" s="718"/>
      <c r="ED61" s="718"/>
      <c r="EW61" s="718"/>
    </row>
    <row r="62" spans="1:172" s="719" customFormat="1" ht="15" customHeight="1">
      <c r="A62" s="714"/>
      <c r="B62" s="714"/>
      <c r="C62" s="714"/>
      <c r="D62" s="714"/>
      <c r="E62" s="714"/>
      <c r="F62" s="714"/>
      <c r="G62" s="714"/>
      <c r="H62" s="714"/>
      <c r="I62" s="714"/>
      <c r="J62" s="714"/>
      <c r="K62" s="714"/>
      <c r="L62" s="714"/>
      <c r="M62" s="714"/>
      <c r="N62" s="714"/>
      <c r="O62" s="714"/>
      <c r="P62" s="714"/>
      <c r="Q62" s="714"/>
      <c r="R62" s="714"/>
      <c r="S62" s="714"/>
      <c r="T62" s="714"/>
      <c r="U62" s="714"/>
      <c r="V62" s="714"/>
      <c r="W62" s="714"/>
      <c r="X62" s="714"/>
      <c r="Y62" s="714"/>
      <c r="Z62" s="714"/>
      <c r="AA62" s="714"/>
      <c r="AB62" s="714"/>
      <c r="AC62" s="714"/>
      <c r="AD62" s="714"/>
      <c r="AE62" s="714"/>
      <c r="AF62" s="714"/>
      <c r="AG62" s="714"/>
      <c r="AH62" s="714"/>
      <c r="AI62" s="714"/>
      <c r="AJ62" s="714"/>
      <c r="AK62" s="714"/>
      <c r="AL62" s="714"/>
      <c r="AM62" s="714"/>
      <c r="AN62" s="714"/>
      <c r="AO62" s="714"/>
      <c r="AP62" s="714"/>
      <c r="AQ62" s="714"/>
      <c r="AR62" s="721"/>
      <c r="AS62" s="721"/>
      <c r="AT62" s="721"/>
      <c r="AU62" s="721"/>
      <c r="AV62" s="721"/>
      <c r="AW62" s="721"/>
      <c r="AX62" s="721"/>
      <c r="AY62" s="721"/>
      <c r="AZ62" s="721"/>
      <c r="BA62" s="721"/>
      <c r="BB62" s="721"/>
      <c r="BC62" s="721"/>
      <c r="BD62" s="721"/>
      <c r="BE62" s="721"/>
      <c r="BF62" s="714"/>
      <c r="BG62" s="714"/>
      <c r="BY62" s="714"/>
      <c r="CR62" s="714"/>
      <c r="DK62" s="714"/>
      <c r="ED62" s="714"/>
      <c r="EW62" s="714"/>
      <c r="EX62" s="720"/>
      <c r="EY62" s="720"/>
      <c r="EZ62" s="720"/>
      <c r="FA62" s="720"/>
      <c r="FB62" s="720"/>
      <c r="FC62" s="720"/>
      <c r="FD62" s="720"/>
      <c r="FE62" s="720"/>
      <c r="FF62" s="720"/>
      <c r="FG62" s="720"/>
      <c r="FH62" s="720"/>
      <c r="FI62" s="720"/>
      <c r="FJ62" s="720"/>
      <c r="FK62" s="720"/>
      <c r="FL62" s="720"/>
      <c r="FM62" s="720"/>
      <c r="FN62" s="720"/>
      <c r="FO62" s="720"/>
      <c r="FP62" s="720"/>
    </row>
    <row r="63" spans="1:172" s="719" customFormat="1" ht="15" customHeight="1" thickBot="1">
      <c r="A63" s="714"/>
      <c r="B63" s="714" t="s">
        <v>1307</v>
      </c>
      <c r="C63" s="714"/>
      <c r="D63" s="714"/>
      <c r="E63" s="714"/>
      <c r="F63" s="714"/>
      <c r="G63" s="714"/>
      <c r="H63" s="714"/>
      <c r="I63" s="714"/>
      <c r="J63" s="714"/>
      <c r="K63" s="714"/>
      <c r="L63" s="714"/>
      <c r="M63" s="714"/>
      <c r="N63" s="714"/>
      <c r="O63" s="714"/>
      <c r="P63" s="714"/>
      <c r="Q63" s="714"/>
      <c r="R63" s="714"/>
      <c r="S63" s="714"/>
      <c r="T63" s="714"/>
      <c r="U63" s="714"/>
      <c r="V63" s="714" t="s">
        <v>1308</v>
      </c>
      <c r="W63" s="714"/>
      <c r="X63" s="714"/>
      <c r="Y63" s="714"/>
      <c r="Z63" s="714"/>
      <c r="AA63" s="714"/>
      <c r="AB63" s="714"/>
      <c r="AC63" s="714"/>
      <c r="AD63" s="714"/>
      <c r="AE63" s="714"/>
      <c r="AF63" s="714"/>
      <c r="AG63" s="714"/>
      <c r="AH63" s="714"/>
      <c r="AI63" s="714"/>
      <c r="AJ63" s="714"/>
      <c r="AK63" s="714"/>
      <c r="AL63" s="714"/>
      <c r="AM63" s="714"/>
      <c r="AN63" s="714"/>
      <c r="AO63" s="714" t="s">
        <v>1309</v>
      </c>
      <c r="AP63" s="714"/>
      <c r="AQ63" s="714"/>
      <c r="AR63" s="714"/>
      <c r="AS63" s="714"/>
      <c r="AT63" s="714"/>
      <c r="AU63" s="714"/>
      <c r="AV63" s="714"/>
      <c r="AW63" s="714"/>
      <c r="AX63" s="714"/>
      <c r="AY63" s="714"/>
      <c r="AZ63" s="714"/>
      <c r="BA63" s="714"/>
      <c r="BB63" s="714"/>
      <c r="BC63" s="714"/>
      <c r="BD63" s="714"/>
      <c r="BE63" s="714"/>
      <c r="BF63" s="714"/>
      <c r="BG63" s="714"/>
      <c r="BH63" s="714" t="s">
        <v>1310</v>
      </c>
      <c r="BI63" s="714"/>
      <c r="BJ63" s="714"/>
      <c r="BK63" s="714"/>
      <c r="BL63" s="714"/>
      <c r="BM63" s="714"/>
      <c r="BN63" s="714"/>
      <c r="BO63" s="714"/>
      <c r="BP63" s="714"/>
      <c r="BQ63" s="714"/>
      <c r="BR63" s="714"/>
      <c r="BS63" s="714"/>
      <c r="BT63" s="714"/>
      <c r="BU63" s="714"/>
      <c r="BV63" s="714"/>
      <c r="BW63" s="714"/>
      <c r="BX63" s="714"/>
      <c r="BY63" s="714"/>
      <c r="BZ63" s="714"/>
      <c r="CA63" s="714" t="s">
        <v>1355</v>
      </c>
      <c r="CB63" s="714"/>
      <c r="CC63" s="714"/>
      <c r="CD63" s="714"/>
      <c r="CE63" s="714"/>
      <c r="CF63" s="714"/>
      <c r="CG63" s="714"/>
      <c r="CH63" s="714"/>
      <c r="CI63" s="714"/>
      <c r="CJ63" s="714"/>
      <c r="CK63" s="714"/>
      <c r="CL63" s="714"/>
      <c r="CM63" s="714"/>
      <c r="CN63" s="714"/>
      <c r="CO63" s="714"/>
      <c r="CP63" s="714"/>
      <c r="CQ63" s="714"/>
      <c r="CR63" s="714"/>
      <c r="CS63" s="714"/>
      <c r="CT63" s="714" t="s">
        <v>1356</v>
      </c>
      <c r="CU63" s="714"/>
      <c r="CV63" s="714"/>
      <c r="CW63" s="714"/>
      <c r="CX63" s="714"/>
      <c r="CY63" s="714"/>
      <c r="CZ63" s="714"/>
      <c r="DA63" s="714"/>
      <c r="DB63" s="714"/>
      <c r="DC63" s="714"/>
      <c r="DD63" s="714"/>
      <c r="DE63" s="714"/>
      <c r="DF63" s="714"/>
      <c r="DG63" s="714"/>
      <c r="DH63" s="714"/>
      <c r="DI63" s="714"/>
      <c r="DJ63" s="714"/>
      <c r="DK63" s="714"/>
      <c r="DL63" s="714"/>
      <c r="DM63" s="714" t="s">
        <v>1313</v>
      </c>
      <c r="DN63" s="714"/>
      <c r="DO63" s="714"/>
      <c r="DP63" s="714"/>
      <c r="DQ63" s="714"/>
      <c r="DR63" s="714"/>
      <c r="DS63" s="714"/>
      <c r="DT63" s="714"/>
      <c r="DU63" s="714"/>
      <c r="DV63" s="714"/>
      <c r="DW63" s="714"/>
      <c r="DX63" s="714"/>
      <c r="DY63" s="714"/>
      <c r="DZ63" s="714"/>
      <c r="EA63" s="714"/>
      <c r="EB63" s="714"/>
      <c r="EC63" s="714"/>
      <c r="ED63" s="714"/>
      <c r="EE63" s="714"/>
      <c r="EF63" s="714" t="s">
        <v>1357</v>
      </c>
      <c r="EG63" s="714"/>
      <c r="EH63" s="714"/>
      <c r="EI63" s="714"/>
      <c r="EJ63" s="714"/>
      <c r="EK63" s="714"/>
      <c r="EL63" s="714"/>
      <c r="EM63" s="714"/>
      <c r="EN63" s="714"/>
      <c r="EO63" s="714"/>
      <c r="EP63" s="714"/>
      <c r="EQ63" s="714"/>
      <c r="ER63" s="714"/>
      <c r="ES63" s="714"/>
      <c r="ET63" s="714"/>
      <c r="EU63" s="714"/>
      <c r="EV63" s="714"/>
      <c r="EW63" s="714"/>
      <c r="EX63" s="721"/>
      <c r="EY63" s="721"/>
      <c r="EZ63" s="721"/>
      <c r="FA63" s="721"/>
      <c r="FB63" s="721"/>
      <c r="FC63" s="721"/>
      <c r="FD63" s="721"/>
      <c r="FE63" s="721"/>
      <c r="FF63" s="721"/>
      <c r="FG63" s="721"/>
      <c r="FH63" s="721"/>
      <c r="FI63" s="721"/>
      <c r="FJ63" s="721"/>
      <c r="FK63" s="721"/>
      <c r="FL63" s="721"/>
      <c r="FM63" s="721"/>
      <c r="FN63" s="721"/>
      <c r="FO63" s="720"/>
      <c r="FP63" s="720"/>
    </row>
    <row r="64" spans="1:172" s="722" customFormat="1" ht="15" customHeight="1">
      <c r="A64" s="722">
        <v>1</v>
      </c>
      <c r="B64" s="617"/>
      <c r="C64" s="618"/>
      <c r="D64" s="618"/>
      <c r="E64" s="618"/>
      <c r="F64" s="618"/>
      <c r="G64" s="618"/>
      <c r="H64" s="618"/>
      <c r="I64" s="618"/>
      <c r="J64" s="641"/>
      <c r="K64" s="617"/>
      <c r="L64" s="618"/>
      <c r="M64" s="618"/>
      <c r="N64" s="618"/>
      <c r="O64" s="618"/>
      <c r="P64" s="618"/>
      <c r="Q64" s="618"/>
      <c r="R64" s="618"/>
      <c r="S64" s="642"/>
      <c r="U64" s="722">
        <v>1</v>
      </c>
      <c r="V64" s="617"/>
      <c r="W64" s="618"/>
      <c r="X64" s="618"/>
      <c r="Y64" s="618"/>
      <c r="Z64" s="618"/>
      <c r="AA64" s="618"/>
      <c r="AB64" s="618"/>
      <c r="AC64" s="618"/>
      <c r="AD64" s="641"/>
      <c r="AE64" s="617"/>
      <c r="AF64" s="618"/>
      <c r="AG64" s="618"/>
      <c r="AH64" s="618"/>
      <c r="AI64" s="618"/>
      <c r="AJ64" s="618"/>
      <c r="AK64" s="618"/>
      <c r="AL64" s="618"/>
      <c r="AM64" s="642"/>
      <c r="AN64" s="722">
        <v>1</v>
      </c>
      <c r="AO64" s="617"/>
      <c r="AP64" s="618"/>
      <c r="AQ64" s="618"/>
      <c r="AR64" s="618"/>
      <c r="AS64" s="618"/>
      <c r="AT64" s="618"/>
      <c r="AU64" s="618"/>
      <c r="AV64" s="618"/>
      <c r="AW64" s="641"/>
      <c r="AX64" s="617"/>
      <c r="AY64" s="618"/>
      <c r="AZ64" s="618"/>
      <c r="BA64" s="618"/>
      <c r="BB64" s="618"/>
      <c r="BC64" s="618"/>
      <c r="BD64" s="618"/>
      <c r="BE64" s="618"/>
      <c r="BF64" s="642"/>
      <c r="BG64" s="722">
        <v>1</v>
      </c>
      <c r="BH64" s="617"/>
      <c r="BI64" s="618"/>
      <c r="BJ64" s="618"/>
      <c r="BK64" s="618"/>
      <c r="BL64" s="618"/>
      <c r="BM64" s="618"/>
      <c r="BN64" s="618"/>
      <c r="BO64" s="618"/>
      <c r="BP64" s="641"/>
      <c r="BQ64" s="617"/>
      <c r="BR64" s="618"/>
      <c r="BS64" s="618"/>
      <c r="BT64" s="618"/>
      <c r="BU64" s="618"/>
      <c r="BV64" s="618"/>
      <c r="BW64" s="618"/>
      <c r="BX64" s="618"/>
      <c r="BY64" s="642"/>
      <c r="BZ64" s="722">
        <v>1</v>
      </c>
      <c r="CA64" s="617"/>
      <c r="CB64" s="618"/>
      <c r="CC64" s="618"/>
      <c r="CD64" s="618"/>
      <c r="CE64" s="618"/>
      <c r="CF64" s="618"/>
      <c r="CG64" s="618"/>
      <c r="CH64" s="618"/>
      <c r="CI64" s="641"/>
      <c r="CJ64" s="617"/>
      <c r="CK64" s="618"/>
      <c r="CL64" s="618"/>
      <c r="CM64" s="618"/>
      <c r="CN64" s="618"/>
      <c r="CO64" s="618"/>
      <c r="CP64" s="618"/>
      <c r="CQ64" s="618"/>
      <c r="CR64" s="642"/>
      <c r="CS64" s="722">
        <v>1</v>
      </c>
      <c r="CT64" s="617"/>
      <c r="CU64" s="618"/>
      <c r="CV64" s="618"/>
      <c r="CW64" s="618"/>
      <c r="CX64" s="618"/>
      <c r="CY64" s="618"/>
      <c r="CZ64" s="618"/>
      <c r="DA64" s="618"/>
      <c r="DB64" s="641"/>
      <c r="DC64" s="617"/>
      <c r="DD64" s="618"/>
      <c r="DE64" s="618"/>
      <c r="DF64" s="618"/>
      <c r="DG64" s="618"/>
      <c r="DH64" s="618"/>
      <c r="DI64" s="618"/>
      <c r="DJ64" s="618"/>
      <c r="DK64" s="642"/>
      <c r="DL64" s="722">
        <v>1</v>
      </c>
      <c r="DM64" s="617"/>
      <c r="DN64" s="618"/>
      <c r="DO64" s="618"/>
      <c r="DP64" s="618"/>
      <c r="DQ64" s="618"/>
      <c r="DR64" s="618"/>
      <c r="DS64" s="618"/>
      <c r="DT64" s="618"/>
      <c r="DU64" s="641"/>
      <c r="DV64" s="617"/>
      <c r="DW64" s="618"/>
      <c r="DX64" s="618"/>
      <c r="DY64" s="618"/>
      <c r="DZ64" s="618"/>
      <c r="EA64" s="618"/>
      <c r="EB64" s="618"/>
      <c r="EC64" s="618"/>
      <c r="ED64" s="642"/>
      <c r="EE64" s="722">
        <v>1</v>
      </c>
      <c r="EF64" s="617"/>
      <c r="EG64" s="618"/>
      <c r="EH64" s="618"/>
      <c r="EI64" s="618"/>
      <c r="EJ64" s="618"/>
      <c r="EK64" s="618"/>
      <c r="EL64" s="618"/>
      <c r="EM64" s="618"/>
      <c r="EN64" s="641"/>
      <c r="EO64" s="617"/>
      <c r="EP64" s="618"/>
      <c r="EQ64" s="618"/>
      <c r="ER64" s="618"/>
      <c r="ES64" s="618"/>
      <c r="ET64" s="618"/>
      <c r="EU64" s="618"/>
      <c r="EV64" s="618"/>
      <c r="EW64" s="642"/>
      <c r="EX64" s="723"/>
      <c r="EY64" s="723"/>
      <c r="EZ64" s="723"/>
      <c r="FA64" s="723"/>
      <c r="FB64" s="723"/>
      <c r="FC64" s="723"/>
      <c r="FD64" s="723"/>
      <c r="FE64" s="723"/>
      <c r="FF64" s="723"/>
      <c r="FG64" s="723"/>
      <c r="FH64" s="723"/>
      <c r="FI64" s="723"/>
      <c r="FJ64" s="723"/>
      <c r="FK64" s="723"/>
      <c r="FL64" s="723"/>
      <c r="FM64" s="723"/>
      <c r="FN64" s="723"/>
      <c r="FO64" s="723"/>
      <c r="FP64" s="723"/>
    </row>
    <row r="65" spans="1:172" s="722" customFormat="1" ht="15" customHeight="1">
      <c r="A65" s="722">
        <v>2</v>
      </c>
      <c r="B65" s="622"/>
      <c r="C65" s="623"/>
      <c r="D65" s="623"/>
      <c r="E65" s="623"/>
      <c r="F65" s="623"/>
      <c r="G65" s="623"/>
      <c r="H65" s="623"/>
      <c r="I65" s="623"/>
      <c r="J65" s="631"/>
      <c r="K65" s="622"/>
      <c r="L65" s="623"/>
      <c r="M65" s="623"/>
      <c r="N65" s="623"/>
      <c r="O65" s="623"/>
      <c r="P65" s="623"/>
      <c r="Q65" s="623"/>
      <c r="R65" s="623"/>
      <c r="S65" s="632"/>
      <c r="U65" s="722">
        <v>2</v>
      </c>
      <c r="V65" s="622"/>
      <c r="W65" s="623"/>
      <c r="X65" s="623"/>
      <c r="Y65" s="623"/>
      <c r="Z65" s="623"/>
      <c r="AA65" s="623"/>
      <c r="AB65" s="623"/>
      <c r="AC65" s="623"/>
      <c r="AD65" s="631"/>
      <c r="AE65" s="622"/>
      <c r="AF65" s="623"/>
      <c r="AG65" s="623"/>
      <c r="AH65" s="623"/>
      <c r="AI65" s="623"/>
      <c r="AJ65" s="623"/>
      <c r="AK65" s="623"/>
      <c r="AL65" s="623"/>
      <c r="AM65" s="632"/>
      <c r="AN65" s="722">
        <v>2</v>
      </c>
      <c r="AO65" s="622"/>
      <c r="AP65" s="623"/>
      <c r="AQ65" s="623"/>
      <c r="AR65" s="623"/>
      <c r="AS65" s="623"/>
      <c r="AT65" s="623"/>
      <c r="AU65" s="623"/>
      <c r="AV65" s="623"/>
      <c r="AW65" s="631"/>
      <c r="AX65" s="622"/>
      <c r="AY65" s="623"/>
      <c r="AZ65" s="623"/>
      <c r="BA65" s="623"/>
      <c r="BB65" s="623"/>
      <c r="BC65" s="623"/>
      <c r="BD65" s="623"/>
      <c r="BE65" s="623"/>
      <c r="BF65" s="632"/>
      <c r="BG65" s="722">
        <v>2</v>
      </c>
      <c r="BH65" s="622"/>
      <c r="BI65" s="623"/>
      <c r="BJ65" s="623"/>
      <c r="BK65" s="623"/>
      <c r="BL65" s="623"/>
      <c r="BM65" s="623"/>
      <c r="BN65" s="623"/>
      <c r="BO65" s="623"/>
      <c r="BP65" s="631"/>
      <c r="BQ65" s="622"/>
      <c r="BR65" s="623"/>
      <c r="BS65" s="623"/>
      <c r="BT65" s="623"/>
      <c r="BU65" s="623"/>
      <c r="BV65" s="623"/>
      <c r="BW65" s="623"/>
      <c r="BX65" s="623"/>
      <c r="BY65" s="632"/>
      <c r="BZ65" s="722">
        <v>2</v>
      </c>
      <c r="CA65" s="622"/>
      <c r="CB65" s="623"/>
      <c r="CC65" s="623"/>
      <c r="CD65" s="623"/>
      <c r="CE65" s="623"/>
      <c r="CF65" s="623"/>
      <c r="CG65" s="623"/>
      <c r="CH65" s="623"/>
      <c r="CI65" s="631"/>
      <c r="CJ65" s="622"/>
      <c r="CK65" s="623"/>
      <c r="CL65" s="623"/>
      <c r="CM65" s="623"/>
      <c r="CN65" s="623"/>
      <c r="CO65" s="623"/>
      <c r="CP65" s="623"/>
      <c r="CQ65" s="623"/>
      <c r="CR65" s="632"/>
      <c r="CS65" s="722">
        <v>2</v>
      </c>
      <c r="CT65" s="622"/>
      <c r="CU65" s="623"/>
      <c r="CV65" s="623"/>
      <c r="CW65" s="623"/>
      <c r="CX65" s="623"/>
      <c r="CY65" s="623"/>
      <c r="CZ65" s="623"/>
      <c r="DA65" s="623"/>
      <c r="DB65" s="631"/>
      <c r="DC65" s="622"/>
      <c r="DD65" s="623"/>
      <c r="DE65" s="623"/>
      <c r="DF65" s="623"/>
      <c r="DG65" s="623"/>
      <c r="DH65" s="623"/>
      <c r="DI65" s="623"/>
      <c r="DJ65" s="623"/>
      <c r="DK65" s="632"/>
      <c r="DL65" s="722">
        <v>2</v>
      </c>
      <c r="DM65" s="622"/>
      <c r="DN65" s="623"/>
      <c r="DO65" s="623"/>
      <c r="DP65" s="623"/>
      <c r="DQ65" s="623"/>
      <c r="DR65" s="623"/>
      <c r="DS65" s="623"/>
      <c r="DT65" s="623"/>
      <c r="DU65" s="631"/>
      <c r="DV65" s="622"/>
      <c r="DW65" s="623"/>
      <c r="DX65" s="623"/>
      <c r="DY65" s="623"/>
      <c r="DZ65" s="623"/>
      <c r="EA65" s="623"/>
      <c r="EB65" s="623"/>
      <c r="EC65" s="623"/>
      <c r="ED65" s="632"/>
      <c r="EE65" s="722">
        <v>2</v>
      </c>
      <c r="EF65" s="622"/>
      <c r="EG65" s="623"/>
      <c r="EH65" s="623"/>
      <c r="EI65" s="623"/>
      <c r="EJ65" s="623"/>
      <c r="EK65" s="623"/>
      <c r="EL65" s="623"/>
      <c r="EM65" s="623"/>
      <c r="EN65" s="631"/>
      <c r="EO65" s="622"/>
      <c r="EP65" s="623"/>
      <c r="EQ65" s="623"/>
      <c r="ER65" s="623"/>
      <c r="ES65" s="623"/>
      <c r="ET65" s="623"/>
      <c r="EU65" s="623"/>
      <c r="EV65" s="623"/>
      <c r="EW65" s="632"/>
      <c r="EX65" s="723"/>
      <c r="EY65" s="723"/>
      <c r="EZ65" s="723"/>
      <c r="FA65" s="723"/>
      <c r="FB65" s="723"/>
      <c r="FC65" s="723"/>
      <c r="FD65" s="723"/>
      <c r="FE65" s="723"/>
      <c r="FF65" s="723"/>
      <c r="FG65" s="723"/>
      <c r="FH65" s="723"/>
      <c r="FI65" s="723"/>
      <c r="FJ65" s="723"/>
      <c r="FK65" s="723"/>
      <c r="FL65" s="723"/>
      <c r="FM65" s="723"/>
      <c r="FN65" s="723"/>
      <c r="FO65" s="723"/>
      <c r="FP65" s="723"/>
    </row>
    <row r="66" spans="1:172" s="722" customFormat="1" ht="15" customHeight="1">
      <c r="A66" s="722">
        <v>3</v>
      </c>
      <c r="B66" s="622"/>
      <c r="C66" s="623"/>
      <c r="D66" s="623"/>
      <c r="E66" s="623"/>
      <c r="F66" s="623"/>
      <c r="G66" s="623"/>
      <c r="H66" s="623"/>
      <c r="I66" s="623"/>
      <c r="J66" s="631"/>
      <c r="K66" s="622"/>
      <c r="L66" s="623"/>
      <c r="M66" s="623"/>
      <c r="N66" s="623"/>
      <c r="O66" s="623"/>
      <c r="P66" s="623"/>
      <c r="Q66" s="623"/>
      <c r="R66" s="623"/>
      <c r="S66" s="632"/>
      <c r="U66" s="722">
        <v>3</v>
      </c>
      <c r="V66" s="622"/>
      <c r="W66" s="623"/>
      <c r="X66" s="623"/>
      <c r="Y66" s="623"/>
      <c r="Z66" s="623"/>
      <c r="AA66" s="623"/>
      <c r="AB66" s="623"/>
      <c r="AC66" s="623"/>
      <c r="AD66" s="631"/>
      <c r="AE66" s="622"/>
      <c r="AF66" s="623"/>
      <c r="AG66" s="623"/>
      <c r="AH66" s="623"/>
      <c r="AI66" s="623"/>
      <c r="AJ66" s="623"/>
      <c r="AK66" s="623"/>
      <c r="AL66" s="623"/>
      <c r="AM66" s="632"/>
      <c r="AN66" s="722">
        <v>3</v>
      </c>
      <c r="AO66" s="622"/>
      <c r="AP66" s="623"/>
      <c r="AQ66" s="623"/>
      <c r="AR66" s="623"/>
      <c r="AS66" s="623"/>
      <c r="AT66" s="623"/>
      <c r="AU66" s="623"/>
      <c r="AV66" s="623"/>
      <c r="AW66" s="631"/>
      <c r="AX66" s="622"/>
      <c r="AY66" s="623"/>
      <c r="AZ66" s="623"/>
      <c r="BA66" s="623"/>
      <c r="BB66" s="623"/>
      <c r="BC66" s="623"/>
      <c r="BD66" s="623"/>
      <c r="BE66" s="623"/>
      <c r="BF66" s="632"/>
      <c r="BG66" s="722">
        <v>3</v>
      </c>
      <c r="BH66" s="622"/>
      <c r="BI66" s="623"/>
      <c r="BJ66" s="623"/>
      <c r="BK66" s="623"/>
      <c r="BL66" s="623"/>
      <c r="BM66" s="623"/>
      <c r="BN66" s="623"/>
      <c r="BO66" s="623"/>
      <c r="BP66" s="631"/>
      <c r="BQ66" s="622"/>
      <c r="BR66" s="623"/>
      <c r="BS66" s="623"/>
      <c r="BT66" s="623"/>
      <c r="BU66" s="623"/>
      <c r="BV66" s="623"/>
      <c r="BW66" s="623"/>
      <c r="BX66" s="623"/>
      <c r="BY66" s="632"/>
      <c r="BZ66" s="722">
        <v>3</v>
      </c>
      <c r="CA66" s="622"/>
      <c r="CB66" s="623"/>
      <c r="CC66" s="623"/>
      <c r="CD66" s="623"/>
      <c r="CE66" s="623"/>
      <c r="CF66" s="623"/>
      <c r="CG66" s="623"/>
      <c r="CH66" s="623"/>
      <c r="CI66" s="631"/>
      <c r="CJ66" s="622"/>
      <c r="CK66" s="623"/>
      <c r="CL66" s="623"/>
      <c r="CM66" s="623"/>
      <c r="CN66" s="623"/>
      <c r="CO66" s="623"/>
      <c r="CP66" s="623"/>
      <c r="CQ66" s="623"/>
      <c r="CR66" s="632"/>
      <c r="CS66" s="722">
        <v>3</v>
      </c>
      <c r="CT66" s="622"/>
      <c r="CU66" s="623"/>
      <c r="CV66" s="623"/>
      <c r="CW66" s="623"/>
      <c r="CX66" s="623"/>
      <c r="CY66" s="623"/>
      <c r="CZ66" s="623"/>
      <c r="DA66" s="623"/>
      <c r="DB66" s="631"/>
      <c r="DC66" s="622"/>
      <c r="DD66" s="623"/>
      <c r="DE66" s="623"/>
      <c r="DF66" s="623"/>
      <c r="DG66" s="623"/>
      <c r="DH66" s="623"/>
      <c r="DI66" s="623"/>
      <c r="DJ66" s="623"/>
      <c r="DK66" s="632"/>
      <c r="DL66" s="722">
        <v>3</v>
      </c>
      <c r="DM66" s="622"/>
      <c r="DN66" s="623"/>
      <c r="DO66" s="623"/>
      <c r="DP66" s="623"/>
      <c r="DQ66" s="623"/>
      <c r="DR66" s="623"/>
      <c r="DS66" s="623"/>
      <c r="DT66" s="623"/>
      <c r="DU66" s="631"/>
      <c r="DV66" s="622"/>
      <c r="DW66" s="623"/>
      <c r="DX66" s="623"/>
      <c r="DY66" s="623"/>
      <c r="DZ66" s="623"/>
      <c r="EA66" s="623"/>
      <c r="EB66" s="623"/>
      <c r="EC66" s="623"/>
      <c r="ED66" s="632"/>
      <c r="EE66" s="722">
        <v>3</v>
      </c>
      <c r="EF66" s="622"/>
      <c r="EG66" s="623"/>
      <c r="EH66" s="623"/>
      <c r="EI66" s="623"/>
      <c r="EJ66" s="623"/>
      <c r="EK66" s="623"/>
      <c r="EL66" s="623"/>
      <c r="EM66" s="623"/>
      <c r="EN66" s="631"/>
      <c r="EO66" s="622"/>
      <c r="EP66" s="623"/>
      <c r="EQ66" s="623"/>
      <c r="ER66" s="623"/>
      <c r="ES66" s="623"/>
      <c r="ET66" s="623"/>
      <c r="EU66" s="623"/>
      <c r="EV66" s="623"/>
      <c r="EW66" s="632"/>
      <c r="EX66" s="723"/>
      <c r="EY66" s="723"/>
      <c r="EZ66" s="723"/>
      <c r="FA66" s="723"/>
      <c r="FB66" s="723"/>
      <c r="FC66" s="723"/>
      <c r="FD66" s="723"/>
      <c r="FE66" s="723"/>
      <c r="FF66" s="723"/>
      <c r="FG66" s="723"/>
      <c r="FH66" s="723"/>
      <c r="FI66" s="723"/>
      <c r="FJ66" s="723"/>
      <c r="FK66" s="723"/>
      <c r="FL66" s="723"/>
      <c r="FM66" s="723"/>
      <c r="FN66" s="723"/>
      <c r="FO66" s="723"/>
      <c r="FP66" s="723"/>
    </row>
    <row r="67" spans="1:172" s="722" customFormat="1" ht="15" customHeight="1">
      <c r="A67" s="722">
        <v>4</v>
      </c>
      <c r="B67" s="622"/>
      <c r="C67" s="623"/>
      <c r="D67" s="623"/>
      <c r="E67" s="623"/>
      <c r="F67" s="623"/>
      <c r="G67" s="623"/>
      <c r="H67" s="623"/>
      <c r="I67" s="623"/>
      <c r="J67" s="631"/>
      <c r="K67" s="622"/>
      <c r="L67" s="623"/>
      <c r="M67" s="623"/>
      <c r="N67" s="623"/>
      <c r="O67" s="623"/>
      <c r="P67" s="623"/>
      <c r="Q67" s="623"/>
      <c r="R67" s="623"/>
      <c r="S67" s="632"/>
      <c r="U67" s="722">
        <v>4</v>
      </c>
      <c r="V67" s="622"/>
      <c r="W67" s="623"/>
      <c r="X67" s="623"/>
      <c r="Y67" s="623"/>
      <c r="Z67" s="623"/>
      <c r="AA67" s="623"/>
      <c r="AB67" s="623"/>
      <c r="AC67" s="623"/>
      <c r="AD67" s="631"/>
      <c r="AE67" s="622"/>
      <c r="AF67" s="623"/>
      <c r="AG67" s="623"/>
      <c r="AH67" s="623"/>
      <c r="AI67" s="623"/>
      <c r="AJ67" s="623"/>
      <c r="AK67" s="623"/>
      <c r="AL67" s="623"/>
      <c r="AM67" s="632"/>
      <c r="AN67" s="722">
        <v>4</v>
      </c>
      <c r="AO67" s="622"/>
      <c r="AP67" s="623"/>
      <c r="AQ67" s="623"/>
      <c r="AR67" s="623"/>
      <c r="AS67" s="623"/>
      <c r="AT67" s="623"/>
      <c r="AU67" s="623"/>
      <c r="AV67" s="623"/>
      <c r="AW67" s="631"/>
      <c r="AX67" s="622"/>
      <c r="AY67" s="623"/>
      <c r="AZ67" s="623"/>
      <c r="BA67" s="623"/>
      <c r="BB67" s="623"/>
      <c r="BC67" s="623"/>
      <c r="BD67" s="623"/>
      <c r="BE67" s="623"/>
      <c r="BF67" s="632"/>
      <c r="BG67" s="722">
        <v>4</v>
      </c>
      <c r="BH67" s="622"/>
      <c r="BI67" s="623"/>
      <c r="BJ67" s="623"/>
      <c r="BK67" s="623"/>
      <c r="BL67" s="623"/>
      <c r="BM67" s="623"/>
      <c r="BN67" s="623"/>
      <c r="BO67" s="623"/>
      <c r="BP67" s="631"/>
      <c r="BQ67" s="622"/>
      <c r="BR67" s="623"/>
      <c r="BS67" s="623"/>
      <c r="BT67" s="623"/>
      <c r="BU67" s="623"/>
      <c r="BV67" s="623"/>
      <c r="BW67" s="623"/>
      <c r="BX67" s="623"/>
      <c r="BY67" s="632"/>
      <c r="BZ67" s="722">
        <v>4</v>
      </c>
      <c r="CA67" s="622"/>
      <c r="CB67" s="623"/>
      <c r="CC67" s="623"/>
      <c r="CD67" s="623"/>
      <c r="CE67" s="623"/>
      <c r="CF67" s="623"/>
      <c r="CG67" s="623"/>
      <c r="CH67" s="623"/>
      <c r="CI67" s="631"/>
      <c r="CJ67" s="622"/>
      <c r="CK67" s="623"/>
      <c r="CL67" s="623"/>
      <c r="CM67" s="623"/>
      <c r="CN67" s="623"/>
      <c r="CO67" s="623"/>
      <c r="CP67" s="623"/>
      <c r="CQ67" s="623"/>
      <c r="CR67" s="632"/>
      <c r="CS67" s="722">
        <v>4</v>
      </c>
      <c r="CT67" s="622"/>
      <c r="CU67" s="623"/>
      <c r="CV67" s="623"/>
      <c r="CW67" s="623"/>
      <c r="CX67" s="623"/>
      <c r="CY67" s="623"/>
      <c r="CZ67" s="623"/>
      <c r="DA67" s="623"/>
      <c r="DB67" s="631"/>
      <c r="DC67" s="622"/>
      <c r="DD67" s="623"/>
      <c r="DE67" s="623"/>
      <c r="DF67" s="623"/>
      <c r="DG67" s="623"/>
      <c r="DH67" s="623"/>
      <c r="DI67" s="623"/>
      <c r="DJ67" s="623"/>
      <c r="DK67" s="632"/>
      <c r="DL67" s="722">
        <v>4</v>
      </c>
      <c r="DM67" s="622"/>
      <c r="DN67" s="623"/>
      <c r="DO67" s="623"/>
      <c r="DP67" s="623"/>
      <c r="DQ67" s="623"/>
      <c r="DR67" s="623"/>
      <c r="DS67" s="623"/>
      <c r="DT67" s="623"/>
      <c r="DU67" s="631"/>
      <c r="DV67" s="622"/>
      <c r="DW67" s="623"/>
      <c r="DX67" s="623"/>
      <c r="DY67" s="623"/>
      <c r="DZ67" s="623"/>
      <c r="EA67" s="623"/>
      <c r="EB67" s="623"/>
      <c r="EC67" s="623"/>
      <c r="ED67" s="632"/>
      <c r="EE67" s="722">
        <v>4</v>
      </c>
      <c r="EF67" s="622"/>
      <c r="EG67" s="623"/>
      <c r="EH67" s="623"/>
      <c r="EI67" s="623"/>
      <c r="EJ67" s="623"/>
      <c r="EK67" s="623"/>
      <c r="EL67" s="623"/>
      <c r="EM67" s="623"/>
      <c r="EN67" s="631"/>
      <c r="EO67" s="622"/>
      <c r="EP67" s="623"/>
      <c r="EQ67" s="623"/>
      <c r="ER67" s="623"/>
      <c r="ES67" s="623"/>
      <c r="ET67" s="623"/>
      <c r="EU67" s="623"/>
      <c r="EV67" s="623"/>
      <c r="EW67" s="632"/>
      <c r="EX67" s="723"/>
      <c r="EY67" s="723"/>
      <c r="EZ67" s="723"/>
      <c r="FA67" s="723"/>
      <c r="FB67" s="723"/>
      <c r="FC67" s="723"/>
      <c r="FD67" s="723"/>
      <c r="FE67" s="723"/>
      <c r="FF67" s="723"/>
      <c r="FG67" s="723"/>
      <c r="FH67" s="723"/>
      <c r="FI67" s="723"/>
      <c r="FJ67" s="723"/>
      <c r="FK67" s="723"/>
      <c r="FL67" s="723"/>
      <c r="FM67" s="723"/>
      <c r="FN67" s="723"/>
      <c r="FO67" s="723"/>
      <c r="FP67" s="723"/>
    </row>
    <row r="68" spans="1:172" s="722" customFormat="1" ht="15" customHeight="1">
      <c r="A68" s="722">
        <v>5</v>
      </c>
      <c r="B68" s="622"/>
      <c r="C68" s="623"/>
      <c r="D68" s="623"/>
      <c r="E68" s="623"/>
      <c r="F68" s="623"/>
      <c r="G68" s="623"/>
      <c r="H68" s="623"/>
      <c r="I68" s="623"/>
      <c r="J68" s="631"/>
      <c r="K68" s="622"/>
      <c r="L68" s="623"/>
      <c r="M68" s="623"/>
      <c r="N68" s="623"/>
      <c r="O68" s="623"/>
      <c r="P68" s="623"/>
      <c r="Q68" s="623"/>
      <c r="R68" s="623"/>
      <c r="S68" s="632"/>
      <c r="U68" s="722">
        <v>5</v>
      </c>
      <c r="V68" s="622"/>
      <c r="W68" s="623"/>
      <c r="X68" s="623"/>
      <c r="Y68" s="623"/>
      <c r="Z68" s="623"/>
      <c r="AA68" s="623"/>
      <c r="AB68" s="623"/>
      <c r="AC68" s="623"/>
      <c r="AD68" s="631"/>
      <c r="AE68" s="622"/>
      <c r="AF68" s="623"/>
      <c r="AG68" s="623"/>
      <c r="AH68" s="623"/>
      <c r="AI68" s="623"/>
      <c r="AJ68" s="623"/>
      <c r="AK68" s="623"/>
      <c r="AL68" s="623"/>
      <c r="AM68" s="632"/>
      <c r="AN68" s="722">
        <v>5</v>
      </c>
      <c r="AO68" s="622"/>
      <c r="AP68" s="623"/>
      <c r="AQ68" s="623"/>
      <c r="AR68" s="623"/>
      <c r="AS68" s="623"/>
      <c r="AT68" s="623"/>
      <c r="AU68" s="623"/>
      <c r="AV68" s="623"/>
      <c r="AW68" s="631"/>
      <c r="AX68" s="622"/>
      <c r="AY68" s="623"/>
      <c r="AZ68" s="623"/>
      <c r="BA68" s="623"/>
      <c r="BB68" s="623"/>
      <c r="BC68" s="623"/>
      <c r="BD68" s="623"/>
      <c r="BE68" s="623"/>
      <c r="BF68" s="632"/>
      <c r="BG68" s="722">
        <v>5</v>
      </c>
      <c r="BH68" s="622"/>
      <c r="BI68" s="623"/>
      <c r="BJ68" s="623"/>
      <c r="BK68" s="623"/>
      <c r="BL68" s="623"/>
      <c r="BM68" s="623"/>
      <c r="BN68" s="623"/>
      <c r="BO68" s="623"/>
      <c r="BP68" s="631"/>
      <c r="BQ68" s="622"/>
      <c r="BR68" s="623"/>
      <c r="BS68" s="623"/>
      <c r="BT68" s="623"/>
      <c r="BU68" s="623"/>
      <c r="BV68" s="623"/>
      <c r="BW68" s="623"/>
      <c r="BX68" s="623"/>
      <c r="BY68" s="632"/>
      <c r="BZ68" s="722">
        <v>5</v>
      </c>
      <c r="CA68" s="622"/>
      <c r="CB68" s="623"/>
      <c r="CC68" s="623"/>
      <c r="CD68" s="623"/>
      <c r="CE68" s="623"/>
      <c r="CF68" s="623"/>
      <c r="CG68" s="623"/>
      <c r="CH68" s="623"/>
      <c r="CI68" s="631"/>
      <c r="CJ68" s="622"/>
      <c r="CK68" s="623"/>
      <c r="CL68" s="623"/>
      <c r="CM68" s="623"/>
      <c r="CN68" s="623"/>
      <c r="CO68" s="623"/>
      <c r="CP68" s="623"/>
      <c r="CQ68" s="623"/>
      <c r="CR68" s="632"/>
      <c r="CS68" s="722">
        <v>5</v>
      </c>
      <c r="CT68" s="622"/>
      <c r="CU68" s="623"/>
      <c r="CV68" s="623"/>
      <c r="CW68" s="623"/>
      <c r="CX68" s="623"/>
      <c r="CY68" s="623"/>
      <c r="CZ68" s="623"/>
      <c r="DA68" s="623"/>
      <c r="DB68" s="631"/>
      <c r="DC68" s="622"/>
      <c r="DD68" s="623"/>
      <c r="DE68" s="623"/>
      <c r="DF68" s="623"/>
      <c r="DG68" s="623"/>
      <c r="DH68" s="623"/>
      <c r="DI68" s="623"/>
      <c r="DJ68" s="623"/>
      <c r="DK68" s="632"/>
      <c r="DL68" s="722">
        <v>5</v>
      </c>
      <c r="DM68" s="622"/>
      <c r="DN68" s="623"/>
      <c r="DO68" s="623"/>
      <c r="DP68" s="623"/>
      <c r="DQ68" s="623"/>
      <c r="DR68" s="623"/>
      <c r="DS68" s="623"/>
      <c r="DT68" s="623"/>
      <c r="DU68" s="631"/>
      <c r="DV68" s="622"/>
      <c r="DW68" s="623"/>
      <c r="DX68" s="623"/>
      <c r="DY68" s="623"/>
      <c r="DZ68" s="623"/>
      <c r="EA68" s="623"/>
      <c r="EB68" s="623"/>
      <c r="EC68" s="623"/>
      <c r="ED68" s="632"/>
      <c r="EE68" s="722">
        <v>5</v>
      </c>
      <c r="EF68" s="622"/>
      <c r="EG68" s="623"/>
      <c r="EH68" s="623"/>
      <c r="EI68" s="623"/>
      <c r="EJ68" s="623"/>
      <c r="EK68" s="623"/>
      <c r="EL68" s="623"/>
      <c r="EM68" s="623"/>
      <c r="EN68" s="631"/>
      <c r="EO68" s="622"/>
      <c r="EP68" s="623"/>
      <c r="EQ68" s="623"/>
      <c r="ER68" s="623"/>
      <c r="ES68" s="623"/>
      <c r="ET68" s="623"/>
      <c r="EU68" s="623"/>
      <c r="EV68" s="623"/>
      <c r="EW68" s="632"/>
      <c r="EX68" s="723"/>
      <c r="EY68" s="723"/>
      <c r="EZ68" s="723"/>
      <c r="FA68" s="723"/>
      <c r="FB68" s="723"/>
      <c r="FC68" s="723"/>
      <c r="FD68" s="723"/>
      <c r="FE68" s="723"/>
      <c r="FF68" s="723"/>
      <c r="FG68" s="723"/>
      <c r="FH68" s="723"/>
      <c r="FI68" s="723"/>
      <c r="FJ68" s="723"/>
      <c r="FK68" s="723"/>
      <c r="FL68" s="723"/>
      <c r="FM68" s="723"/>
      <c r="FN68" s="723"/>
      <c r="FO68" s="723"/>
      <c r="FP68" s="723"/>
    </row>
    <row r="69" spans="1:172" s="722" customFormat="1" ht="15" customHeight="1">
      <c r="A69" s="722">
        <v>6</v>
      </c>
      <c r="B69" s="622"/>
      <c r="C69" s="623"/>
      <c r="D69" s="623"/>
      <c r="E69" s="623"/>
      <c r="F69" s="623"/>
      <c r="G69" s="623"/>
      <c r="H69" s="623"/>
      <c r="I69" s="623"/>
      <c r="J69" s="631"/>
      <c r="K69" s="622"/>
      <c r="L69" s="623"/>
      <c r="M69" s="623"/>
      <c r="N69" s="623"/>
      <c r="O69" s="623"/>
      <c r="P69" s="623"/>
      <c r="Q69" s="623"/>
      <c r="R69" s="623"/>
      <c r="S69" s="632"/>
      <c r="U69" s="722">
        <v>6</v>
      </c>
      <c r="V69" s="622"/>
      <c r="W69" s="623"/>
      <c r="X69" s="623"/>
      <c r="Y69" s="623"/>
      <c r="Z69" s="623"/>
      <c r="AA69" s="623"/>
      <c r="AB69" s="623"/>
      <c r="AC69" s="623"/>
      <c r="AD69" s="631"/>
      <c r="AE69" s="622"/>
      <c r="AF69" s="623"/>
      <c r="AG69" s="623"/>
      <c r="AH69" s="623"/>
      <c r="AI69" s="623"/>
      <c r="AJ69" s="623"/>
      <c r="AK69" s="623"/>
      <c r="AL69" s="623"/>
      <c r="AM69" s="632"/>
      <c r="AN69" s="722">
        <v>6</v>
      </c>
      <c r="AO69" s="622"/>
      <c r="AP69" s="623"/>
      <c r="AQ69" s="623"/>
      <c r="AR69" s="623"/>
      <c r="AS69" s="623"/>
      <c r="AT69" s="623"/>
      <c r="AU69" s="623"/>
      <c r="AV69" s="623"/>
      <c r="AW69" s="631"/>
      <c r="AX69" s="622"/>
      <c r="AY69" s="623"/>
      <c r="AZ69" s="623"/>
      <c r="BA69" s="623"/>
      <c r="BB69" s="623"/>
      <c r="BC69" s="623"/>
      <c r="BD69" s="623"/>
      <c r="BE69" s="623"/>
      <c r="BF69" s="632"/>
      <c r="BG69" s="722">
        <v>6</v>
      </c>
      <c r="BH69" s="622"/>
      <c r="BI69" s="623"/>
      <c r="BJ69" s="623"/>
      <c r="BK69" s="623"/>
      <c r="BL69" s="623"/>
      <c r="BM69" s="623"/>
      <c r="BN69" s="623"/>
      <c r="BO69" s="623"/>
      <c r="BP69" s="631"/>
      <c r="BQ69" s="622"/>
      <c r="BR69" s="623"/>
      <c r="BS69" s="623"/>
      <c r="BT69" s="623"/>
      <c r="BU69" s="623"/>
      <c r="BV69" s="623"/>
      <c r="BW69" s="623"/>
      <c r="BX69" s="623"/>
      <c r="BY69" s="632"/>
      <c r="BZ69" s="722">
        <v>6</v>
      </c>
      <c r="CA69" s="622"/>
      <c r="CB69" s="623"/>
      <c r="CC69" s="623"/>
      <c r="CD69" s="623"/>
      <c r="CE69" s="623"/>
      <c r="CF69" s="623"/>
      <c r="CG69" s="623"/>
      <c r="CH69" s="623"/>
      <c r="CI69" s="631"/>
      <c r="CJ69" s="622"/>
      <c r="CK69" s="623"/>
      <c r="CL69" s="623"/>
      <c r="CM69" s="623"/>
      <c r="CN69" s="623"/>
      <c r="CO69" s="623"/>
      <c r="CP69" s="623"/>
      <c r="CQ69" s="623"/>
      <c r="CR69" s="632"/>
      <c r="CS69" s="722">
        <v>6</v>
      </c>
      <c r="CT69" s="622"/>
      <c r="CU69" s="623"/>
      <c r="CV69" s="623"/>
      <c r="CW69" s="623"/>
      <c r="CX69" s="623"/>
      <c r="CY69" s="623"/>
      <c r="CZ69" s="623"/>
      <c r="DA69" s="623"/>
      <c r="DB69" s="631"/>
      <c r="DC69" s="622"/>
      <c r="DD69" s="623"/>
      <c r="DE69" s="623"/>
      <c r="DF69" s="623"/>
      <c r="DG69" s="623"/>
      <c r="DH69" s="623"/>
      <c r="DI69" s="623"/>
      <c r="DJ69" s="623"/>
      <c r="DK69" s="632"/>
      <c r="DL69" s="722">
        <v>6</v>
      </c>
      <c r="DM69" s="622"/>
      <c r="DN69" s="623"/>
      <c r="DO69" s="623"/>
      <c r="DP69" s="623"/>
      <c r="DQ69" s="623"/>
      <c r="DR69" s="623"/>
      <c r="DS69" s="623"/>
      <c r="DT69" s="623"/>
      <c r="DU69" s="631"/>
      <c r="DV69" s="622"/>
      <c r="DW69" s="623"/>
      <c r="DX69" s="623"/>
      <c r="DY69" s="623"/>
      <c r="DZ69" s="623"/>
      <c r="EA69" s="623"/>
      <c r="EB69" s="623"/>
      <c r="EC69" s="623"/>
      <c r="ED69" s="632"/>
      <c r="EE69" s="722">
        <v>6</v>
      </c>
      <c r="EF69" s="622"/>
      <c r="EG69" s="623"/>
      <c r="EH69" s="623"/>
      <c r="EI69" s="623"/>
      <c r="EJ69" s="623"/>
      <c r="EK69" s="623"/>
      <c r="EL69" s="623"/>
      <c r="EM69" s="623"/>
      <c r="EN69" s="631"/>
      <c r="EO69" s="622"/>
      <c r="EP69" s="623"/>
      <c r="EQ69" s="623"/>
      <c r="ER69" s="623"/>
      <c r="ES69" s="623"/>
      <c r="ET69" s="623"/>
      <c r="EU69" s="623"/>
      <c r="EV69" s="623"/>
      <c r="EW69" s="632"/>
      <c r="EX69" s="723"/>
      <c r="EY69" s="723"/>
      <c r="EZ69" s="723"/>
      <c r="FA69" s="723"/>
      <c r="FB69" s="723"/>
      <c r="FC69" s="723"/>
      <c r="FD69" s="723"/>
      <c r="FE69" s="723"/>
      <c r="FF69" s="723"/>
      <c r="FG69" s="723"/>
      <c r="FH69" s="723"/>
      <c r="FI69" s="723"/>
      <c r="FJ69" s="723"/>
      <c r="FK69" s="723"/>
      <c r="FL69" s="723"/>
      <c r="FM69" s="723"/>
      <c r="FN69" s="723"/>
      <c r="FO69" s="723"/>
      <c r="FP69" s="723"/>
    </row>
    <row r="70" spans="1:172" s="722" customFormat="1" ht="15" customHeight="1" thickBot="1">
      <c r="A70" s="722">
        <v>7</v>
      </c>
      <c r="B70" s="627"/>
      <c r="C70" s="628"/>
      <c r="D70" s="628"/>
      <c r="E70" s="628"/>
      <c r="F70" s="628"/>
      <c r="G70" s="628"/>
      <c r="H70" s="628"/>
      <c r="I70" s="628"/>
      <c r="J70" s="626"/>
      <c r="K70" s="627"/>
      <c r="L70" s="628"/>
      <c r="M70" s="628"/>
      <c r="N70" s="628"/>
      <c r="O70" s="628"/>
      <c r="P70" s="628"/>
      <c r="Q70" s="628"/>
      <c r="R70" s="628"/>
      <c r="S70" s="629"/>
      <c r="U70" s="722">
        <v>7</v>
      </c>
      <c r="V70" s="627"/>
      <c r="W70" s="628"/>
      <c r="X70" s="628"/>
      <c r="Y70" s="628"/>
      <c r="Z70" s="628"/>
      <c r="AA70" s="628"/>
      <c r="AB70" s="628"/>
      <c r="AC70" s="628"/>
      <c r="AD70" s="626"/>
      <c r="AE70" s="627"/>
      <c r="AF70" s="628"/>
      <c r="AG70" s="628"/>
      <c r="AH70" s="628"/>
      <c r="AI70" s="628"/>
      <c r="AJ70" s="628"/>
      <c r="AK70" s="628"/>
      <c r="AL70" s="628"/>
      <c r="AM70" s="629"/>
      <c r="AN70" s="722">
        <v>7</v>
      </c>
      <c r="AO70" s="627"/>
      <c r="AP70" s="628"/>
      <c r="AQ70" s="628"/>
      <c r="AR70" s="628"/>
      <c r="AS70" s="628"/>
      <c r="AT70" s="628"/>
      <c r="AU70" s="628"/>
      <c r="AV70" s="628"/>
      <c r="AW70" s="626"/>
      <c r="AX70" s="627"/>
      <c r="AY70" s="628"/>
      <c r="AZ70" s="628"/>
      <c r="BA70" s="628"/>
      <c r="BB70" s="628"/>
      <c r="BC70" s="628"/>
      <c r="BD70" s="628"/>
      <c r="BE70" s="628"/>
      <c r="BF70" s="629"/>
      <c r="BG70" s="722">
        <v>7</v>
      </c>
      <c r="BH70" s="627"/>
      <c r="BI70" s="628"/>
      <c r="BJ70" s="628"/>
      <c r="BK70" s="628"/>
      <c r="BL70" s="628"/>
      <c r="BM70" s="628"/>
      <c r="BN70" s="628"/>
      <c r="BO70" s="628"/>
      <c r="BP70" s="626"/>
      <c r="BQ70" s="627"/>
      <c r="BR70" s="628"/>
      <c r="BS70" s="628"/>
      <c r="BT70" s="628"/>
      <c r="BU70" s="628"/>
      <c r="BV70" s="628"/>
      <c r="BW70" s="628"/>
      <c r="BX70" s="628"/>
      <c r="BY70" s="629"/>
      <c r="BZ70" s="722">
        <v>7</v>
      </c>
      <c r="CA70" s="627"/>
      <c r="CB70" s="628"/>
      <c r="CC70" s="628"/>
      <c r="CD70" s="628"/>
      <c r="CE70" s="628"/>
      <c r="CF70" s="628"/>
      <c r="CG70" s="628"/>
      <c r="CH70" s="628"/>
      <c r="CI70" s="626"/>
      <c r="CJ70" s="627"/>
      <c r="CK70" s="628"/>
      <c r="CL70" s="628"/>
      <c r="CM70" s="628"/>
      <c r="CN70" s="628"/>
      <c r="CO70" s="628"/>
      <c r="CP70" s="628"/>
      <c r="CQ70" s="628"/>
      <c r="CR70" s="629"/>
      <c r="CS70" s="722">
        <v>7</v>
      </c>
      <c r="CT70" s="627"/>
      <c r="CU70" s="628"/>
      <c r="CV70" s="628"/>
      <c r="CW70" s="628"/>
      <c r="CX70" s="628"/>
      <c r="CY70" s="628"/>
      <c r="CZ70" s="628"/>
      <c r="DA70" s="628"/>
      <c r="DB70" s="626"/>
      <c r="DC70" s="627"/>
      <c r="DD70" s="628"/>
      <c r="DE70" s="628"/>
      <c r="DF70" s="628"/>
      <c r="DG70" s="628"/>
      <c r="DH70" s="628"/>
      <c r="DI70" s="628"/>
      <c r="DJ70" s="628"/>
      <c r="DK70" s="629"/>
      <c r="DL70" s="722">
        <v>7</v>
      </c>
      <c r="DM70" s="627"/>
      <c r="DN70" s="628"/>
      <c r="DO70" s="628"/>
      <c r="DP70" s="628"/>
      <c r="DQ70" s="628"/>
      <c r="DR70" s="628"/>
      <c r="DS70" s="628"/>
      <c r="DT70" s="628"/>
      <c r="DU70" s="626"/>
      <c r="DV70" s="627"/>
      <c r="DW70" s="628"/>
      <c r="DX70" s="628"/>
      <c r="DY70" s="628"/>
      <c r="DZ70" s="628"/>
      <c r="EA70" s="628"/>
      <c r="EB70" s="628"/>
      <c r="EC70" s="628"/>
      <c r="ED70" s="629"/>
      <c r="EE70" s="722">
        <v>7</v>
      </c>
      <c r="EF70" s="627"/>
      <c r="EG70" s="628"/>
      <c r="EH70" s="628"/>
      <c r="EI70" s="628"/>
      <c r="EJ70" s="628"/>
      <c r="EK70" s="628"/>
      <c r="EL70" s="628"/>
      <c r="EM70" s="628"/>
      <c r="EN70" s="626"/>
      <c r="EO70" s="627"/>
      <c r="EP70" s="628"/>
      <c r="EQ70" s="628"/>
      <c r="ER70" s="628"/>
      <c r="ES70" s="628"/>
      <c r="ET70" s="628"/>
      <c r="EU70" s="628"/>
      <c r="EV70" s="628"/>
      <c r="EW70" s="629"/>
      <c r="EX70" s="723"/>
      <c r="EY70" s="723"/>
      <c r="EZ70" s="723"/>
      <c r="FA70" s="723"/>
      <c r="FB70" s="723"/>
      <c r="FC70" s="723"/>
      <c r="FD70" s="723"/>
      <c r="FE70" s="723"/>
      <c r="FF70" s="723"/>
      <c r="FG70" s="723"/>
      <c r="FH70" s="723"/>
      <c r="FI70" s="723"/>
      <c r="FJ70" s="723"/>
      <c r="FK70" s="723"/>
      <c r="FL70" s="723"/>
      <c r="FM70" s="723"/>
      <c r="FN70" s="723"/>
      <c r="FO70" s="723"/>
      <c r="FP70" s="723"/>
    </row>
    <row r="71" spans="1:172" s="722" customFormat="1" ht="15" customHeight="1">
      <c r="A71" s="722">
        <v>1</v>
      </c>
      <c r="B71" s="643"/>
      <c r="C71" s="644"/>
      <c r="D71" s="644"/>
      <c r="E71" s="644"/>
      <c r="F71" s="644"/>
      <c r="G71" s="644"/>
      <c r="H71" s="644"/>
      <c r="I71" s="644"/>
      <c r="J71" s="645"/>
      <c r="K71" s="643"/>
      <c r="L71" s="644"/>
      <c r="M71" s="644"/>
      <c r="N71" s="644"/>
      <c r="O71" s="644"/>
      <c r="P71" s="644"/>
      <c r="Q71" s="644"/>
      <c r="R71" s="644"/>
      <c r="S71" s="646"/>
      <c r="U71" s="722">
        <v>1</v>
      </c>
      <c r="V71" s="643"/>
      <c r="W71" s="644"/>
      <c r="X71" s="644"/>
      <c r="Y71" s="644"/>
      <c r="Z71" s="644"/>
      <c r="AA71" s="644"/>
      <c r="AB71" s="644"/>
      <c r="AC71" s="644"/>
      <c r="AD71" s="645"/>
      <c r="AE71" s="643"/>
      <c r="AF71" s="644"/>
      <c r="AG71" s="644"/>
      <c r="AH71" s="644"/>
      <c r="AI71" s="644"/>
      <c r="AJ71" s="644"/>
      <c r="AK71" s="644"/>
      <c r="AL71" s="644"/>
      <c r="AM71" s="646"/>
      <c r="AN71" s="722">
        <v>1</v>
      </c>
      <c r="AO71" s="643"/>
      <c r="AP71" s="644"/>
      <c r="AQ71" s="644"/>
      <c r="AR71" s="644"/>
      <c r="AS71" s="644"/>
      <c r="AT71" s="644"/>
      <c r="AU71" s="644"/>
      <c r="AV71" s="644"/>
      <c r="AW71" s="645"/>
      <c r="AX71" s="643"/>
      <c r="AY71" s="644"/>
      <c r="AZ71" s="644"/>
      <c r="BA71" s="644"/>
      <c r="BB71" s="644"/>
      <c r="BC71" s="644"/>
      <c r="BD71" s="644"/>
      <c r="BE71" s="644"/>
      <c r="BF71" s="646"/>
      <c r="BG71" s="722">
        <v>1</v>
      </c>
      <c r="BH71" s="643"/>
      <c r="BI71" s="644"/>
      <c r="BJ71" s="644"/>
      <c r="BK71" s="644"/>
      <c r="BL71" s="644"/>
      <c r="BM71" s="644"/>
      <c r="BN71" s="644"/>
      <c r="BO71" s="644"/>
      <c r="BP71" s="645"/>
      <c r="BQ71" s="643"/>
      <c r="BR71" s="644"/>
      <c r="BS71" s="644"/>
      <c r="BT71" s="644"/>
      <c r="BU71" s="644"/>
      <c r="BV71" s="644"/>
      <c r="BW71" s="644"/>
      <c r="BX71" s="644"/>
      <c r="BY71" s="646"/>
      <c r="BZ71" s="722">
        <v>1</v>
      </c>
      <c r="CA71" s="643"/>
      <c r="CB71" s="644"/>
      <c r="CC71" s="644"/>
      <c r="CD71" s="644"/>
      <c r="CE71" s="644"/>
      <c r="CF71" s="644"/>
      <c r="CG71" s="644"/>
      <c r="CH71" s="644"/>
      <c r="CI71" s="645"/>
      <c r="CJ71" s="643"/>
      <c r="CK71" s="644"/>
      <c r="CL71" s="644"/>
      <c r="CM71" s="644"/>
      <c r="CN71" s="644"/>
      <c r="CO71" s="644"/>
      <c r="CP71" s="644"/>
      <c r="CQ71" s="644"/>
      <c r="CR71" s="646"/>
      <c r="CS71" s="722">
        <v>1</v>
      </c>
      <c r="CT71" s="643"/>
      <c r="CU71" s="644"/>
      <c r="CV71" s="644"/>
      <c r="CW71" s="644"/>
      <c r="CX71" s="644"/>
      <c r="CY71" s="644"/>
      <c r="CZ71" s="644"/>
      <c r="DA71" s="644"/>
      <c r="DB71" s="645"/>
      <c r="DC71" s="643"/>
      <c r="DD71" s="644"/>
      <c r="DE71" s="644"/>
      <c r="DF71" s="644"/>
      <c r="DG71" s="644"/>
      <c r="DH71" s="644"/>
      <c r="DI71" s="644"/>
      <c r="DJ71" s="644"/>
      <c r="DK71" s="646"/>
      <c r="DL71" s="722">
        <v>1</v>
      </c>
      <c r="DM71" s="643"/>
      <c r="DN71" s="644"/>
      <c r="DO71" s="644"/>
      <c r="DP71" s="644"/>
      <c r="DQ71" s="644"/>
      <c r="DR71" s="644"/>
      <c r="DS71" s="644"/>
      <c r="DT71" s="644"/>
      <c r="DU71" s="645"/>
      <c r="DV71" s="643"/>
      <c r="DW71" s="644"/>
      <c r="DX71" s="644"/>
      <c r="DY71" s="644"/>
      <c r="DZ71" s="644"/>
      <c r="EA71" s="644"/>
      <c r="EB71" s="644"/>
      <c r="EC71" s="644"/>
      <c r="ED71" s="646"/>
      <c r="EE71" s="722">
        <v>1</v>
      </c>
      <c r="EF71" s="643"/>
      <c r="EG71" s="644"/>
      <c r="EH71" s="644"/>
      <c r="EI71" s="644"/>
      <c r="EJ71" s="644"/>
      <c r="EK71" s="644"/>
      <c r="EL71" s="644"/>
      <c r="EM71" s="644"/>
      <c r="EN71" s="645"/>
      <c r="EO71" s="643"/>
      <c r="EP71" s="644"/>
      <c r="EQ71" s="644"/>
      <c r="ER71" s="644"/>
      <c r="ES71" s="644"/>
      <c r="ET71" s="644"/>
      <c r="EU71" s="644"/>
      <c r="EV71" s="644"/>
      <c r="EW71" s="646"/>
      <c r="EX71" s="723"/>
      <c r="EY71" s="723"/>
      <c r="EZ71" s="723"/>
      <c r="FA71" s="723"/>
      <c r="FB71" s="723"/>
      <c r="FC71" s="723"/>
      <c r="FD71" s="723"/>
      <c r="FE71" s="723"/>
      <c r="FF71" s="723"/>
      <c r="FG71" s="723"/>
      <c r="FH71" s="723"/>
      <c r="FI71" s="723"/>
      <c r="FJ71" s="723"/>
      <c r="FK71" s="723"/>
      <c r="FL71" s="723"/>
      <c r="FM71" s="723"/>
      <c r="FN71" s="723"/>
      <c r="FO71" s="723"/>
      <c r="FP71" s="723"/>
    </row>
    <row r="72" spans="1:172" s="722" customFormat="1" ht="15" customHeight="1">
      <c r="A72" s="722">
        <v>2</v>
      </c>
      <c r="B72" s="622"/>
      <c r="C72" s="623"/>
      <c r="D72" s="623"/>
      <c r="E72" s="623"/>
      <c r="F72" s="623"/>
      <c r="G72" s="623"/>
      <c r="H72" s="623"/>
      <c r="I72" s="623"/>
      <c r="J72" s="631"/>
      <c r="K72" s="622"/>
      <c r="L72" s="623"/>
      <c r="M72" s="623"/>
      <c r="N72" s="623"/>
      <c r="O72" s="623"/>
      <c r="P72" s="623"/>
      <c r="Q72" s="623"/>
      <c r="R72" s="623"/>
      <c r="S72" s="632"/>
      <c r="U72" s="722">
        <v>2</v>
      </c>
      <c r="V72" s="622"/>
      <c r="W72" s="623"/>
      <c r="X72" s="623"/>
      <c r="Y72" s="623"/>
      <c r="Z72" s="623"/>
      <c r="AA72" s="623"/>
      <c r="AB72" s="623"/>
      <c r="AC72" s="623"/>
      <c r="AD72" s="631"/>
      <c r="AE72" s="622"/>
      <c r="AF72" s="623"/>
      <c r="AG72" s="623"/>
      <c r="AH72" s="623"/>
      <c r="AI72" s="623"/>
      <c r="AJ72" s="623"/>
      <c r="AK72" s="623"/>
      <c r="AL72" s="623"/>
      <c r="AM72" s="632"/>
      <c r="AN72" s="722">
        <v>2</v>
      </c>
      <c r="AO72" s="622"/>
      <c r="AP72" s="623"/>
      <c r="AQ72" s="623"/>
      <c r="AR72" s="623"/>
      <c r="AS72" s="623"/>
      <c r="AT72" s="623"/>
      <c r="AU72" s="623"/>
      <c r="AV72" s="623"/>
      <c r="AW72" s="631"/>
      <c r="AX72" s="622"/>
      <c r="AY72" s="623"/>
      <c r="AZ72" s="623"/>
      <c r="BA72" s="623"/>
      <c r="BB72" s="623"/>
      <c r="BC72" s="623"/>
      <c r="BD72" s="623"/>
      <c r="BE72" s="623"/>
      <c r="BF72" s="632"/>
      <c r="BG72" s="722">
        <v>2</v>
      </c>
      <c r="BH72" s="622"/>
      <c r="BI72" s="623"/>
      <c r="BJ72" s="623"/>
      <c r="BK72" s="623"/>
      <c r="BL72" s="623"/>
      <c r="BM72" s="623"/>
      <c r="BN72" s="623"/>
      <c r="BO72" s="623"/>
      <c r="BP72" s="631"/>
      <c r="BQ72" s="622"/>
      <c r="BR72" s="623"/>
      <c r="BS72" s="623"/>
      <c r="BT72" s="623"/>
      <c r="BU72" s="623"/>
      <c r="BV72" s="623"/>
      <c r="BW72" s="623"/>
      <c r="BX72" s="623"/>
      <c r="BY72" s="632"/>
      <c r="BZ72" s="722">
        <v>2</v>
      </c>
      <c r="CA72" s="622"/>
      <c r="CB72" s="623"/>
      <c r="CC72" s="623"/>
      <c r="CD72" s="623"/>
      <c r="CE72" s="623"/>
      <c r="CF72" s="623"/>
      <c r="CG72" s="623"/>
      <c r="CH72" s="623"/>
      <c r="CI72" s="631"/>
      <c r="CJ72" s="622"/>
      <c r="CK72" s="623"/>
      <c r="CL72" s="623"/>
      <c r="CM72" s="623"/>
      <c r="CN72" s="623"/>
      <c r="CO72" s="623"/>
      <c r="CP72" s="623"/>
      <c r="CQ72" s="623"/>
      <c r="CR72" s="632"/>
      <c r="CS72" s="722">
        <v>2</v>
      </c>
      <c r="CT72" s="622"/>
      <c r="CU72" s="623"/>
      <c r="CV72" s="623"/>
      <c r="CW72" s="623"/>
      <c r="CX72" s="623"/>
      <c r="CY72" s="623"/>
      <c r="CZ72" s="623"/>
      <c r="DA72" s="623"/>
      <c r="DB72" s="631"/>
      <c r="DC72" s="622"/>
      <c r="DD72" s="623"/>
      <c r="DE72" s="623"/>
      <c r="DF72" s="623"/>
      <c r="DG72" s="623"/>
      <c r="DH72" s="623"/>
      <c r="DI72" s="623"/>
      <c r="DJ72" s="623"/>
      <c r="DK72" s="632"/>
      <c r="DL72" s="722">
        <v>2</v>
      </c>
      <c r="DM72" s="622"/>
      <c r="DN72" s="623"/>
      <c r="DO72" s="623"/>
      <c r="DP72" s="623"/>
      <c r="DQ72" s="623"/>
      <c r="DR72" s="623"/>
      <c r="DS72" s="623"/>
      <c r="DT72" s="623"/>
      <c r="DU72" s="631"/>
      <c r="DV72" s="622"/>
      <c r="DW72" s="623"/>
      <c r="DX72" s="623"/>
      <c r="DY72" s="623"/>
      <c r="DZ72" s="623"/>
      <c r="EA72" s="623"/>
      <c r="EB72" s="623"/>
      <c r="EC72" s="623"/>
      <c r="ED72" s="632"/>
      <c r="EE72" s="722">
        <v>2</v>
      </c>
      <c r="EF72" s="622"/>
      <c r="EG72" s="623"/>
      <c r="EH72" s="623"/>
      <c r="EI72" s="623"/>
      <c r="EJ72" s="623"/>
      <c r="EK72" s="623"/>
      <c r="EL72" s="623"/>
      <c r="EM72" s="623"/>
      <c r="EN72" s="631"/>
      <c r="EO72" s="622"/>
      <c r="EP72" s="623"/>
      <c r="EQ72" s="623"/>
      <c r="ER72" s="623"/>
      <c r="ES72" s="623"/>
      <c r="ET72" s="623"/>
      <c r="EU72" s="623"/>
      <c r="EV72" s="623"/>
      <c r="EW72" s="632"/>
      <c r="EX72" s="723"/>
      <c r="EY72" s="723"/>
      <c r="EZ72" s="723"/>
      <c r="FA72" s="723"/>
      <c r="FB72" s="723"/>
      <c r="FC72" s="723"/>
      <c r="FD72" s="723"/>
      <c r="FE72" s="723"/>
      <c r="FF72" s="723"/>
      <c r="FG72" s="723"/>
      <c r="FH72" s="723"/>
      <c r="FI72" s="723"/>
      <c r="FJ72" s="723"/>
      <c r="FK72" s="723"/>
      <c r="FL72" s="723"/>
      <c r="FM72" s="723"/>
      <c r="FN72" s="723"/>
      <c r="FO72" s="723"/>
      <c r="FP72" s="723"/>
    </row>
    <row r="73" spans="1:172" s="722" customFormat="1" ht="15" customHeight="1">
      <c r="A73" s="722">
        <v>3</v>
      </c>
      <c r="B73" s="622"/>
      <c r="C73" s="623"/>
      <c r="D73" s="623"/>
      <c r="E73" s="623"/>
      <c r="F73" s="623"/>
      <c r="G73" s="623"/>
      <c r="H73" s="623"/>
      <c r="I73" s="623"/>
      <c r="J73" s="631"/>
      <c r="K73" s="622"/>
      <c r="L73" s="623"/>
      <c r="M73" s="623"/>
      <c r="N73" s="623"/>
      <c r="O73" s="623"/>
      <c r="P73" s="623"/>
      <c r="Q73" s="623"/>
      <c r="R73" s="623"/>
      <c r="S73" s="632"/>
      <c r="U73" s="722">
        <v>3</v>
      </c>
      <c r="V73" s="622"/>
      <c r="W73" s="623"/>
      <c r="X73" s="623"/>
      <c r="Y73" s="623"/>
      <c r="Z73" s="623"/>
      <c r="AA73" s="623"/>
      <c r="AB73" s="623"/>
      <c r="AC73" s="623"/>
      <c r="AD73" s="631"/>
      <c r="AE73" s="622"/>
      <c r="AF73" s="623"/>
      <c r="AG73" s="623"/>
      <c r="AH73" s="623"/>
      <c r="AI73" s="623"/>
      <c r="AJ73" s="623"/>
      <c r="AK73" s="623"/>
      <c r="AL73" s="623"/>
      <c r="AM73" s="632"/>
      <c r="AN73" s="722">
        <v>3</v>
      </c>
      <c r="AO73" s="622"/>
      <c r="AP73" s="623"/>
      <c r="AQ73" s="623"/>
      <c r="AR73" s="623"/>
      <c r="AS73" s="623"/>
      <c r="AT73" s="623"/>
      <c r="AU73" s="623"/>
      <c r="AV73" s="623"/>
      <c r="AW73" s="631"/>
      <c r="AX73" s="622"/>
      <c r="AY73" s="623"/>
      <c r="AZ73" s="623"/>
      <c r="BA73" s="623"/>
      <c r="BB73" s="623"/>
      <c r="BC73" s="623"/>
      <c r="BD73" s="623"/>
      <c r="BE73" s="623"/>
      <c r="BF73" s="632"/>
      <c r="BG73" s="722">
        <v>3</v>
      </c>
      <c r="BH73" s="622"/>
      <c r="BI73" s="623"/>
      <c r="BJ73" s="623"/>
      <c r="BK73" s="623"/>
      <c r="BL73" s="623"/>
      <c r="BM73" s="623"/>
      <c r="BN73" s="623"/>
      <c r="BO73" s="623"/>
      <c r="BP73" s="631"/>
      <c r="BQ73" s="622"/>
      <c r="BR73" s="623"/>
      <c r="BS73" s="623"/>
      <c r="BT73" s="623"/>
      <c r="BU73" s="623"/>
      <c r="BV73" s="623"/>
      <c r="BW73" s="623"/>
      <c r="BX73" s="623"/>
      <c r="BY73" s="632"/>
      <c r="BZ73" s="722">
        <v>3</v>
      </c>
      <c r="CA73" s="622"/>
      <c r="CB73" s="623"/>
      <c r="CC73" s="623"/>
      <c r="CD73" s="623"/>
      <c r="CE73" s="623"/>
      <c r="CF73" s="623"/>
      <c r="CG73" s="623"/>
      <c r="CH73" s="623"/>
      <c r="CI73" s="631"/>
      <c r="CJ73" s="622"/>
      <c r="CK73" s="623"/>
      <c r="CL73" s="623"/>
      <c r="CM73" s="623"/>
      <c r="CN73" s="623"/>
      <c r="CO73" s="623"/>
      <c r="CP73" s="623"/>
      <c r="CQ73" s="623"/>
      <c r="CR73" s="632"/>
      <c r="CS73" s="722">
        <v>3</v>
      </c>
      <c r="CT73" s="622"/>
      <c r="CU73" s="623"/>
      <c r="CV73" s="623"/>
      <c r="CW73" s="623"/>
      <c r="CX73" s="623"/>
      <c r="CY73" s="623"/>
      <c r="CZ73" s="623"/>
      <c r="DA73" s="623"/>
      <c r="DB73" s="631"/>
      <c r="DC73" s="622"/>
      <c r="DD73" s="623"/>
      <c r="DE73" s="623"/>
      <c r="DF73" s="623"/>
      <c r="DG73" s="623"/>
      <c r="DH73" s="623"/>
      <c r="DI73" s="623"/>
      <c r="DJ73" s="623"/>
      <c r="DK73" s="632"/>
      <c r="DL73" s="722">
        <v>3</v>
      </c>
      <c r="DM73" s="622"/>
      <c r="DN73" s="623"/>
      <c r="DO73" s="623"/>
      <c r="DP73" s="623"/>
      <c r="DQ73" s="623"/>
      <c r="DR73" s="623"/>
      <c r="DS73" s="623"/>
      <c r="DT73" s="623"/>
      <c r="DU73" s="631"/>
      <c r="DV73" s="622"/>
      <c r="DW73" s="623"/>
      <c r="DX73" s="623"/>
      <c r="DY73" s="623"/>
      <c r="DZ73" s="623"/>
      <c r="EA73" s="623"/>
      <c r="EB73" s="623"/>
      <c r="EC73" s="623"/>
      <c r="ED73" s="632"/>
      <c r="EE73" s="722">
        <v>3</v>
      </c>
      <c r="EF73" s="622"/>
      <c r="EG73" s="623"/>
      <c r="EH73" s="623"/>
      <c r="EI73" s="623"/>
      <c r="EJ73" s="623"/>
      <c r="EK73" s="623"/>
      <c r="EL73" s="623"/>
      <c r="EM73" s="623"/>
      <c r="EN73" s="631"/>
      <c r="EO73" s="622"/>
      <c r="EP73" s="623"/>
      <c r="EQ73" s="623"/>
      <c r="ER73" s="623"/>
      <c r="ES73" s="623"/>
      <c r="ET73" s="623"/>
      <c r="EU73" s="623"/>
      <c r="EV73" s="623"/>
      <c r="EW73" s="632"/>
      <c r="EX73" s="723"/>
      <c r="EY73" s="723"/>
      <c r="EZ73" s="723"/>
      <c r="FA73" s="723"/>
      <c r="FB73" s="723"/>
      <c r="FC73" s="723"/>
      <c r="FD73" s="723"/>
      <c r="FE73" s="723"/>
      <c r="FF73" s="723"/>
      <c r="FG73" s="723"/>
      <c r="FH73" s="723"/>
      <c r="FI73" s="723"/>
      <c r="FJ73" s="723"/>
      <c r="FK73" s="723"/>
      <c r="FL73" s="723"/>
      <c r="FM73" s="723"/>
      <c r="FN73" s="723"/>
      <c r="FO73" s="723"/>
      <c r="FP73" s="723"/>
    </row>
    <row r="74" spans="1:172" s="722" customFormat="1" ht="15" customHeight="1">
      <c r="A74" s="722">
        <v>4</v>
      </c>
      <c r="B74" s="622"/>
      <c r="C74" s="623"/>
      <c r="D74" s="623"/>
      <c r="E74" s="623"/>
      <c r="F74" s="623"/>
      <c r="G74" s="623"/>
      <c r="H74" s="623"/>
      <c r="I74" s="623"/>
      <c r="J74" s="631"/>
      <c r="K74" s="622"/>
      <c r="L74" s="623"/>
      <c r="M74" s="623"/>
      <c r="N74" s="623"/>
      <c r="O74" s="623"/>
      <c r="P74" s="623"/>
      <c r="Q74" s="623"/>
      <c r="R74" s="623"/>
      <c r="S74" s="632"/>
      <c r="U74" s="722">
        <v>4</v>
      </c>
      <c r="V74" s="622"/>
      <c r="W74" s="623"/>
      <c r="X74" s="623"/>
      <c r="Y74" s="623"/>
      <c r="Z74" s="623"/>
      <c r="AA74" s="623"/>
      <c r="AB74" s="623"/>
      <c r="AC74" s="623"/>
      <c r="AD74" s="631"/>
      <c r="AE74" s="622"/>
      <c r="AF74" s="623"/>
      <c r="AG74" s="623"/>
      <c r="AH74" s="623"/>
      <c r="AI74" s="623"/>
      <c r="AJ74" s="623"/>
      <c r="AK74" s="623"/>
      <c r="AL74" s="623"/>
      <c r="AM74" s="632"/>
      <c r="AN74" s="722">
        <v>4</v>
      </c>
      <c r="AO74" s="622"/>
      <c r="AP74" s="623"/>
      <c r="AQ74" s="623"/>
      <c r="AR74" s="623"/>
      <c r="AS74" s="623"/>
      <c r="AT74" s="623"/>
      <c r="AU74" s="623"/>
      <c r="AV74" s="623"/>
      <c r="AW74" s="631"/>
      <c r="AX74" s="622"/>
      <c r="AY74" s="623"/>
      <c r="AZ74" s="623"/>
      <c r="BA74" s="623"/>
      <c r="BB74" s="623"/>
      <c r="BC74" s="623"/>
      <c r="BD74" s="623"/>
      <c r="BE74" s="623"/>
      <c r="BF74" s="632"/>
      <c r="BG74" s="722">
        <v>4</v>
      </c>
      <c r="BH74" s="622"/>
      <c r="BI74" s="623"/>
      <c r="BJ74" s="623"/>
      <c r="BK74" s="623"/>
      <c r="BL74" s="623"/>
      <c r="BM74" s="623"/>
      <c r="BN74" s="623"/>
      <c r="BO74" s="623"/>
      <c r="BP74" s="631"/>
      <c r="BQ74" s="622"/>
      <c r="BR74" s="623"/>
      <c r="BS74" s="623"/>
      <c r="BT74" s="623"/>
      <c r="BU74" s="623"/>
      <c r="BV74" s="623"/>
      <c r="BW74" s="623"/>
      <c r="BX74" s="623"/>
      <c r="BY74" s="632"/>
      <c r="BZ74" s="722">
        <v>4</v>
      </c>
      <c r="CA74" s="622"/>
      <c r="CB74" s="623"/>
      <c r="CC74" s="623"/>
      <c r="CD74" s="623"/>
      <c r="CE74" s="623"/>
      <c r="CF74" s="623"/>
      <c r="CG74" s="623"/>
      <c r="CH74" s="623"/>
      <c r="CI74" s="631"/>
      <c r="CJ74" s="622"/>
      <c r="CK74" s="623"/>
      <c r="CL74" s="623"/>
      <c r="CM74" s="623"/>
      <c r="CN74" s="623"/>
      <c r="CO74" s="623"/>
      <c r="CP74" s="623"/>
      <c r="CQ74" s="623"/>
      <c r="CR74" s="632"/>
      <c r="CS74" s="722">
        <v>4</v>
      </c>
      <c r="CT74" s="622"/>
      <c r="CU74" s="623"/>
      <c r="CV74" s="623"/>
      <c r="CW74" s="623"/>
      <c r="CX74" s="623"/>
      <c r="CY74" s="623"/>
      <c r="CZ74" s="623"/>
      <c r="DA74" s="623"/>
      <c r="DB74" s="631"/>
      <c r="DC74" s="622"/>
      <c r="DD74" s="623"/>
      <c r="DE74" s="623"/>
      <c r="DF74" s="623"/>
      <c r="DG74" s="623"/>
      <c r="DH74" s="623"/>
      <c r="DI74" s="623"/>
      <c r="DJ74" s="623"/>
      <c r="DK74" s="632"/>
      <c r="DL74" s="722">
        <v>4</v>
      </c>
      <c r="DM74" s="622"/>
      <c r="DN74" s="623"/>
      <c r="DO74" s="623"/>
      <c r="DP74" s="623"/>
      <c r="DQ74" s="623"/>
      <c r="DR74" s="623"/>
      <c r="DS74" s="623"/>
      <c r="DT74" s="623"/>
      <c r="DU74" s="631"/>
      <c r="DV74" s="622"/>
      <c r="DW74" s="623"/>
      <c r="DX74" s="623"/>
      <c r="DY74" s="623"/>
      <c r="DZ74" s="623"/>
      <c r="EA74" s="623"/>
      <c r="EB74" s="623"/>
      <c r="EC74" s="623"/>
      <c r="ED74" s="632"/>
      <c r="EE74" s="722">
        <v>4</v>
      </c>
      <c r="EF74" s="622"/>
      <c r="EG74" s="623"/>
      <c r="EH74" s="623"/>
      <c r="EI74" s="623"/>
      <c r="EJ74" s="623"/>
      <c r="EK74" s="623"/>
      <c r="EL74" s="623"/>
      <c r="EM74" s="623"/>
      <c r="EN74" s="631"/>
      <c r="EO74" s="622"/>
      <c r="EP74" s="623"/>
      <c r="EQ74" s="623"/>
      <c r="ER74" s="623"/>
      <c r="ES74" s="623"/>
      <c r="ET74" s="623"/>
      <c r="EU74" s="623"/>
      <c r="EV74" s="623"/>
      <c r="EW74" s="632"/>
      <c r="EX74" s="723"/>
      <c r="EY74" s="723"/>
      <c r="EZ74" s="723"/>
      <c r="FA74" s="723"/>
      <c r="FB74" s="723"/>
      <c r="FC74" s="723"/>
      <c r="FD74" s="723"/>
      <c r="FE74" s="723"/>
      <c r="FF74" s="723"/>
      <c r="FG74" s="723"/>
      <c r="FH74" s="723"/>
      <c r="FI74" s="723"/>
      <c r="FJ74" s="723"/>
      <c r="FK74" s="723"/>
      <c r="FL74" s="723"/>
      <c r="FM74" s="723"/>
      <c r="FN74" s="723"/>
      <c r="FO74" s="723"/>
      <c r="FP74" s="723"/>
    </row>
    <row r="75" spans="1:172" s="722" customFormat="1" ht="15" customHeight="1">
      <c r="A75" s="722">
        <v>5</v>
      </c>
      <c r="B75" s="622"/>
      <c r="C75" s="623"/>
      <c r="D75" s="623"/>
      <c r="E75" s="623"/>
      <c r="F75" s="623"/>
      <c r="G75" s="623"/>
      <c r="H75" s="623"/>
      <c r="I75" s="623"/>
      <c r="J75" s="631"/>
      <c r="K75" s="622"/>
      <c r="L75" s="623"/>
      <c r="M75" s="623"/>
      <c r="N75" s="623"/>
      <c r="O75" s="623"/>
      <c r="P75" s="623"/>
      <c r="Q75" s="623"/>
      <c r="R75" s="623"/>
      <c r="S75" s="632"/>
      <c r="U75" s="722">
        <v>5</v>
      </c>
      <c r="V75" s="622"/>
      <c r="W75" s="623"/>
      <c r="X75" s="623"/>
      <c r="Y75" s="623"/>
      <c r="Z75" s="623"/>
      <c r="AA75" s="623"/>
      <c r="AB75" s="623"/>
      <c r="AC75" s="623"/>
      <c r="AD75" s="631"/>
      <c r="AE75" s="622"/>
      <c r="AF75" s="623"/>
      <c r="AG75" s="623"/>
      <c r="AH75" s="623"/>
      <c r="AI75" s="623"/>
      <c r="AJ75" s="623"/>
      <c r="AK75" s="623"/>
      <c r="AL75" s="623"/>
      <c r="AM75" s="632"/>
      <c r="AN75" s="722">
        <v>5</v>
      </c>
      <c r="AO75" s="622"/>
      <c r="AP75" s="623"/>
      <c r="AQ75" s="623"/>
      <c r="AR75" s="623"/>
      <c r="AS75" s="623"/>
      <c r="AT75" s="623"/>
      <c r="AU75" s="623"/>
      <c r="AV75" s="623"/>
      <c r="AW75" s="631"/>
      <c r="AX75" s="622"/>
      <c r="AY75" s="623"/>
      <c r="AZ75" s="623"/>
      <c r="BA75" s="623"/>
      <c r="BB75" s="623"/>
      <c r="BC75" s="623"/>
      <c r="BD75" s="623"/>
      <c r="BE75" s="623"/>
      <c r="BF75" s="632"/>
      <c r="BG75" s="722">
        <v>5</v>
      </c>
      <c r="BH75" s="622"/>
      <c r="BI75" s="623"/>
      <c r="BJ75" s="623"/>
      <c r="BK75" s="623"/>
      <c r="BL75" s="623"/>
      <c r="BM75" s="623"/>
      <c r="BN75" s="623"/>
      <c r="BO75" s="623"/>
      <c r="BP75" s="631"/>
      <c r="BQ75" s="622"/>
      <c r="BR75" s="623"/>
      <c r="BS75" s="623"/>
      <c r="BT75" s="623"/>
      <c r="BU75" s="623"/>
      <c r="BV75" s="623"/>
      <c r="BW75" s="623"/>
      <c r="BX75" s="623"/>
      <c r="BY75" s="632"/>
      <c r="BZ75" s="722">
        <v>5</v>
      </c>
      <c r="CA75" s="622"/>
      <c r="CB75" s="623"/>
      <c r="CC75" s="623"/>
      <c r="CD75" s="623"/>
      <c r="CE75" s="623"/>
      <c r="CF75" s="623"/>
      <c r="CG75" s="623"/>
      <c r="CH75" s="623"/>
      <c r="CI75" s="631"/>
      <c r="CJ75" s="622"/>
      <c r="CK75" s="623"/>
      <c r="CL75" s="623"/>
      <c r="CM75" s="623"/>
      <c r="CN75" s="623"/>
      <c r="CO75" s="623"/>
      <c r="CP75" s="623"/>
      <c r="CQ75" s="623"/>
      <c r="CR75" s="632"/>
      <c r="CS75" s="722">
        <v>5</v>
      </c>
      <c r="CT75" s="622"/>
      <c r="CU75" s="623"/>
      <c r="CV75" s="623"/>
      <c r="CW75" s="623"/>
      <c r="CX75" s="623"/>
      <c r="CY75" s="623"/>
      <c r="CZ75" s="623"/>
      <c r="DA75" s="623"/>
      <c r="DB75" s="631"/>
      <c r="DC75" s="622"/>
      <c r="DD75" s="623"/>
      <c r="DE75" s="623"/>
      <c r="DF75" s="623"/>
      <c r="DG75" s="623"/>
      <c r="DH75" s="623"/>
      <c r="DI75" s="623"/>
      <c r="DJ75" s="623"/>
      <c r="DK75" s="632"/>
      <c r="DL75" s="722">
        <v>5</v>
      </c>
      <c r="DM75" s="622"/>
      <c r="DN75" s="623"/>
      <c r="DO75" s="623"/>
      <c r="DP75" s="623"/>
      <c r="DQ75" s="623"/>
      <c r="DR75" s="623"/>
      <c r="DS75" s="623"/>
      <c r="DT75" s="623"/>
      <c r="DU75" s="631"/>
      <c r="DV75" s="622"/>
      <c r="DW75" s="623"/>
      <c r="DX75" s="623"/>
      <c r="DY75" s="623"/>
      <c r="DZ75" s="623"/>
      <c r="EA75" s="623"/>
      <c r="EB75" s="623"/>
      <c r="EC75" s="623"/>
      <c r="ED75" s="632"/>
      <c r="EE75" s="722">
        <v>5</v>
      </c>
      <c r="EF75" s="622"/>
      <c r="EG75" s="623"/>
      <c r="EH75" s="623"/>
      <c r="EI75" s="623"/>
      <c r="EJ75" s="623"/>
      <c r="EK75" s="623"/>
      <c r="EL75" s="623"/>
      <c r="EM75" s="623"/>
      <c r="EN75" s="631"/>
      <c r="EO75" s="622"/>
      <c r="EP75" s="623"/>
      <c r="EQ75" s="623"/>
      <c r="ER75" s="623"/>
      <c r="ES75" s="623"/>
      <c r="ET75" s="623"/>
      <c r="EU75" s="623"/>
      <c r="EV75" s="623"/>
      <c r="EW75" s="632"/>
      <c r="EX75" s="723"/>
      <c r="EY75" s="723"/>
      <c r="EZ75" s="723"/>
      <c r="FA75" s="723"/>
      <c r="FB75" s="723"/>
      <c r="FC75" s="723"/>
      <c r="FD75" s="723"/>
      <c r="FE75" s="723"/>
      <c r="FF75" s="723"/>
      <c r="FG75" s="723"/>
      <c r="FH75" s="723"/>
      <c r="FI75" s="723"/>
      <c r="FJ75" s="723"/>
      <c r="FK75" s="723"/>
      <c r="FL75" s="723"/>
      <c r="FM75" s="723"/>
      <c r="FN75" s="723"/>
      <c r="FO75" s="723"/>
      <c r="FP75" s="723"/>
    </row>
    <row r="76" spans="1:172" s="722" customFormat="1" ht="15" customHeight="1">
      <c r="A76" s="722">
        <v>6</v>
      </c>
      <c r="B76" s="622"/>
      <c r="C76" s="623"/>
      <c r="D76" s="623"/>
      <c r="E76" s="623"/>
      <c r="F76" s="623"/>
      <c r="G76" s="623"/>
      <c r="H76" s="623"/>
      <c r="I76" s="623"/>
      <c r="J76" s="631"/>
      <c r="K76" s="622"/>
      <c r="L76" s="623"/>
      <c r="M76" s="623"/>
      <c r="N76" s="623"/>
      <c r="O76" s="623"/>
      <c r="P76" s="623"/>
      <c r="Q76" s="623"/>
      <c r="R76" s="623"/>
      <c r="S76" s="632"/>
      <c r="U76" s="722">
        <v>6</v>
      </c>
      <c r="V76" s="622"/>
      <c r="W76" s="623"/>
      <c r="X76" s="623"/>
      <c r="Y76" s="623"/>
      <c r="Z76" s="623"/>
      <c r="AA76" s="623"/>
      <c r="AB76" s="623"/>
      <c r="AC76" s="623"/>
      <c r="AD76" s="631"/>
      <c r="AE76" s="622"/>
      <c r="AF76" s="623"/>
      <c r="AG76" s="623"/>
      <c r="AH76" s="623"/>
      <c r="AI76" s="623"/>
      <c r="AJ76" s="623"/>
      <c r="AK76" s="623"/>
      <c r="AL76" s="623"/>
      <c r="AM76" s="632"/>
      <c r="AN76" s="722">
        <v>6</v>
      </c>
      <c r="AO76" s="622"/>
      <c r="AP76" s="623"/>
      <c r="AQ76" s="623"/>
      <c r="AR76" s="623"/>
      <c r="AS76" s="623"/>
      <c r="AT76" s="623"/>
      <c r="AU76" s="623"/>
      <c r="AV76" s="623"/>
      <c r="AW76" s="631"/>
      <c r="AX76" s="622"/>
      <c r="AY76" s="623"/>
      <c r="AZ76" s="623"/>
      <c r="BA76" s="623"/>
      <c r="BB76" s="623"/>
      <c r="BC76" s="623"/>
      <c r="BD76" s="623"/>
      <c r="BE76" s="623"/>
      <c r="BF76" s="632"/>
      <c r="BG76" s="722">
        <v>6</v>
      </c>
      <c r="BH76" s="622"/>
      <c r="BI76" s="623"/>
      <c r="BJ76" s="623">
        <v>1</v>
      </c>
      <c r="BK76" s="623"/>
      <c r="BL76" s="623"/>
      <c r="BM76" s="623"/>
      <c r="BN76" s="623"/>
      <c r="BO76" s="623"/>
      <c r="BP76" s="631"/>
      <c r="BQ76" s="622"/>
      <c r="BR76" s="623"/>
      <c r="BS76" s="623"/>
      <c r="BT76" s="623"/>
      <c r="BU76" s="623"/>
      <c r="BV76" s="623"/>
      <c r="BW76" s="623"/>
      <c r="BX76" s="623"/>
      <c r="BY76" s="632"/>
      <c r="BZ76" s="722">
        <v>6</v>
      </c>
      <c r="CA76" s="622"/>
      <c r="CB76" s="623"/>
      <c r="CC76" s="623"/>
      <c r="CD76" s="623"/>
      <c r="CE76" s="623"/>
      <c r="CF76" s="623"/>
      <c r="CG76" s="623"/>
      <c r="CH76" s="623"/>
      <c r="CI76" s="631"/>
      <c r="CJ76" s="622"/>
      <c r="CK76" s="623"/>
      <c r="CL76" s="623"/>
      <c r="CM76" s="623"/>
      <c r="CN76" s="623"/>
      <c r="CO76" s="623"/>
      <c r="CP76" s="623"/>
      <c r="CQ76" s="623"/>
      <c r="CR76" s="632"/>
      <c r="CS76" s="722">
        <v>6</v>
      </c>
      <c r="CT76" s="622"/>
      <c r="CU76" s="623"/>
      <c r="CV76" s="623"/>
      <c r="CW76" s="623"/>
      <c r="CX76" s="623"/>
      <c r="CY76" s="623"/>
      <c r="CZ76" s="623"/>
      <c r="DA76" s="623"/>
      <c r="DB76" s="631"/>
      <c r="DC76" s="622"/>
      <c r="DD76" s="623"/>
      <c r="DE76" s="623"/>
      <c r="DF76" s="623"/>
      <c r="DG76" s="623"/>
      <c r="DH76" s="623"/>
      <c r="DI76" s="623"/>
      <c r="DJ76" s="623"/>
      <c r="DK76" s="632"/>
      <c r="DL76" s="722">
        <v>6</v>
      </c>
      <c r="DM76" s="622"/>
      <c r="DN76" s="623"/>
      <c r="DO76" s="623"/>
      <c r="DP76" s="623"/>
      <c r="DQ76" s="623"/>
      <c r="DR76" s="623"/>
      <c r="DS76" s="623"/>
      <c r="DT76" s="623"/>
      <c r="DU76" s="631"/>
      <c r="DV76" s="622"/>
      <c r="DW76" s="623"/>
      <c r="DX76" s="623"/>
      <c r="DY76" s="623"/>
      <c r="DZ76" s="623"/>
      <c r="EA76" s="623"/>
      <c r="EB76" s="623"/>
      <c r="EC76" s="623"/>
      <c r="ED76" s="632"/>
      <c r="EE76" s="722">
        <v>6</v>
      </c>
      <c r="EF76" s="622"/>
      <c r="EG76" s="623"/>
      <c r="EH76" s="623"/>
      <c r="EI76" s="623"/>
      <c r="EJ76" s="623"/>
      <c r="EK76" s="623"/>
      <c r="EL76" s="623"/>
      <c r="EM76" s="623"/>
      <c r="EN76" s="631"/>
      <c r="EO76" s="622"/>
      <c r="EP76" s="623"/>
      <c r="EQ76" s="623"/>
      <c r="ER76" s="623"/>
      <c r="ES76" s="623"/>
      <c r="ET76" s="623"/>
      <c r="EU76" s="623"/>
      <c r="EV76" s="623"/>
      <c r="EW76" s="632"/>
      <c r="EX76" s="723"/>
      <c r="EY76" s="723"/>
      <c r="EZ76" s="723"/>
      <c r="FA76" s="723"/>
      <c r="FB76" s="723"/>
      <c r="FC76" s="723"/>
      <c r="FD76" s="723"/>
      <c r="FE76" s="723"/>
      <c r="FF76" s="723"/>
      <c r="FG76" s="723"/>
      <c r="FH76" s="723"/>
      <c r="FI76" s="723"/>
      <c r="FJ76" s="723"/>
      <c r="FK76" s="723"/>
      <c r="FL76" s="723"/>
      <c r="FM76" s="723"/>
      <c r="FN76" s="723"/>
      <c r="FO76" s="723"/>
      <c r="FP76" s="723"/>
    </row>
    <row r="77" spans="1:172" s="722" customFormat="1" ht="15" customHeight="1">
      <c r="A77" s="722">
        <v>7</v>
      </c>
      <c r="B77" s="622">
        <v>1</v>
      </c>
      <c r="C77" s="623"/>
      <c r="D77" s="623"/>
      <c r="E77" s="623"/>
      <c r="F77" s="623"/>
      <c r="G77" s="623"/>
      <c r="H77" s="623"/>
      <c r="I77" s="623"/>
      <c r="J77" s="631"/>
      <c r="K77" s="622"/>
      <c r="L77" s="623"/>
      <c r="M77" s="623">
        <v>1</v>
      </c>
      <c r="N77" s="623"/>
      <c r="O77" s="623"/>
      <c r="P77" s="623">
        <v>1</v>
      </c>
      <c r="Q77" s="623"/>
      <c r="R77" s="623"/>
      <c r="S77" s="632">
        <v>1</v>
      </c>
      <c r="U77" s="722">
        <v>7</v>
      </c>
      <c r="V77" s="622">
        <v>1</v>
      </c>
      <c r="W77" s="623"/>
      <c r="X77" s="623"/>
      <c r="Y77" s="623">
        <v>1</v>
      </c>
      <c r="Z77" s="623"/>
      <c r="AA77" s="623"/>
      <c r="AB77" s="623"/>
      <c r="AC77" s="623">
        <v>1</v>
      </c>
      <c r="AD77" s="631"/>
      <c r="AE77" s="622"/>
      <c r="AF77" s="623"/>
      <c r="AG77" s="623"/>
      <c r="AH77" s="623"/>
      <c r="AI77" s="623"/>
      <c r="AJ77" s="623">
        <v>1</v>
      </c>
      <c r="AK77" s="623"/>
      <c r="AL77" s="623"/>
      <c r="AM77" s="632">
        <v>1</v>
      </c>
      <c r="AN77" s="722">
        <v>7</v>
      </c>
      <c r="AO77" s="622">
        <v>1</v>
      </c>
      <c r="AP77" s="623"/>
      <c r="AQ77" s="623"/>
      <c r="AR77" s="623"/>
      <c r="AS77" s="623"/>
      <c r="AT77" s="623"/>
      <c r="AU77" s="623"/>
      <c r="AV77" s="623">
        <v>1</v>
      </c>
      <c r="AW77" s="631"/>
      <c r="AX77" s="622"/>
      <c r="AY77" s="623"/>
      <c r="AZ77" s="623"/>
      <c r="BA77" s="623"/>
      <c r="BB77" s="623"/>
      <c r="BC77" s="623"/>
      <c r="BD77" s="623"/>
      <c r="BE77" s="623"/>
      <c r="BF77" s="632">
        <v>1</v>
      </c>
      <c r="BG77" s="722">
        <v>7</v>
      </c>
      <c r="BH77" s="622"/>
      <c r="BI77" s="623"/>
      <c r="BJ77" s="623">
        <v>1</v>
      </c>
      <c r="BK77" s="623"/>
      <c r="BL77" s="623"/>
      <c r="BM77" s="623"/>
      <c r="BN77" s="623"/>
      <c r="BO77" s="623">
        <v>1</v>
      </c>
      <c r="BP77" s="631"/>
      <c r="BQ77" s="622"/>
      <c r="BR77" s="623"/>
      <c r="BS77" s="623">
        <v>1</v>
      </c>
      <c r="BT77" s="623"/>
      <c r="BU77" s="623"/>
      <c r="BV77" s="623"/>
      <c r="BW77" s="623">
        <v>1</v>
      </c>
      <c r="BX77" s="623"/>
      <c r="BY77" s="632"/>
      <c r="BZ77" s="722">
        <v>7</v>
      </c>
      <c r="CA77" s="622">
        <v>1</v>
      </c>
      <c r="CB77" s="623"/>
      <c r="CC77" s="623"/>
      <c r="CD77" s="623">
        <v>1</v>
      </c>
      <c r="CE77" s="623"/>
      <c r="CF77" s="623"/>
      <c r="CG77" s="623"/>
      <c r="CH77" s="623">
        <v>1</v>
      </c>
      <c r="CI77" s="631"/>
      <c r="CJ77" s="622"/>
      <c r="CK77" s="623"/>
      <c r="CL77" s="623">
        <v>1</v>
      </c>
      <c r="CM77" s="623"/>
      <c r="CN77" s="623"/>
      <c r="CO77" s="623">
        <v>1</v>
      </c>
      <c r="CP77" s="623"/>
      <c r="CQ77" s="623"/>
      <c r="CR77" s="632"/>
      <c r="CS77" s="722">
        <v>7</v>
      </c>
      <c r="CT77" s="622">
        <v>1</v>
      </c>
      <c r="CU77" s="623"/>
      <c r="CV77" s="623"/>
      <c r="CW77" s="623">
        <v>1</v>
      </c>
      <c r="CX77" s="623"/>
      <c r="CY77" s="623"/>
      <c r="CZ77" s="623"/>
      <c r="DA77" s="623"/>
      <c r="DB77" s="631"/>
      <c r="DC77" s="622"/>
      <c r="DD77" s="623"/>
      <c r="DE77" s="623"/>
      <c r="DF77" s="623"/>
      <c r="DG77" s="623"/>
      <c r="DH77" s="623"/>
      <c r="DI77" s="623"/>
      <c r="DJ77" s="623"/>
      <c r="DK77" s="632"/>
      <c r="DL77" s="722">
        <v>7</v>
      </c>
      <c r="DM77" s="622"/>
      <c r="DN77" s="623"/>
      <c r="DO77" s="623"/>
      <c r="DP77" s="623">
        <v>1</v>
      </c>
      <c r="DQ77" s="623"/>
      <c r="DR77" s="623"/>
      <c r="DS77" s="623"/>
      <c r="DT77" s="623"/>
      <c r="DU77" s="631"/>
      <c r="DV77" s="622"/>
      <c r="DW77" s="623"/>
      <c r="DX77" s="623">
        <v>1</v>
      </c>
      <c r="DY77" s="623"/>
      <c r="DZ77" s="623"/>
      <c r="EA77" s="623"/>
      <c r="EB77" s="623"/>
      <c r="EC77" s="623"/>
      <c r="ED77" s="632"/>
      <c r="EE77" s="722">
        <v>7</v>
      </c>
      <c r="EF77" s="622"/>
      <c r="EG77" s="623"/>
      <c r="EH77" s="623"/>
      <c r="EI77" s="623"/>
      <c r="EJ77" s="623"/>
      <c r="EK77" s="623"/>
      <c r="EL77" s="623"/>
      <c r="EM77" s="623"/>
      <c r="EN77" s="631"/>
      <c r="EO77" s="622"/>
      <c r="EP77" s="623"/>
      <c r="EQ77" s="623"/>
      <c r="ER77" s="623"/>
      <c r="ES77" s="623"/>
      <c r="ET77" s="623">
        <v>1</v>
      </c>
      <c r="EU77" s="623"/>
      <c r="EV77" s="623"/>
      <c r="EW77" s="632"/>
      <c r="EX77" s="723"/>
      <c r="EY77" s="723"/>
      <c r="EZ77" s="723"/>
      <c r="FA77" s="723"/>
      <c r="FB77" s="723"/>
      <c r="FC77" s="723"/>
      <c r="FD77" s="723"/>
      <c r="FE77" s="723"/>
      <c r="FF77" s="723"/>
      <c r="FG77" s="723"/>
      <c r="FH77" s="723"/>
      <c r="FI77" s="723"/>
      <c r="FJ77" s="723"/>
      <c r="FK77" s="723"/>
      <c r="FL77" s="723"/>
      <c r="FM77" s="723"/>
      <c r="FN77" s="723"/>
      <c r="FO77" s="723"/>
      <c r="FP77" s="723"/>
    </row>
    <row r="78" spans="1:172" s="722" customFormat="1" ht="15" customHeight="1" thickBot="1">
      <c r="A78" s="722">
        <v>8</v>
      </c>
      <c r="B78" s="627">
        <v>1</v>
      </c>
      <c r="C78" s="628"/>
      <c r="D78" s="628"/>
      <c r="E78" s="628">
        <v>1</v>
      </c>
      <c r="F78" s="628"/>
      <c r="G78" s="628"/>
      <c r="H78" s="628">
        <v>1</v>
      </c>
      <c r="I78" s="628"/>
      <c r="J78" s="626"/>
      <c r="K78" s="627"/>
      <c r="L78" s="628"/>
      <c r="M78" s="628">
        <v>1</v>
      </c>
      <c r="N78" s="628"/>
      <c r="O78" s="628"/>
      <c r="P78" s="628">
        <v>1</v>
      </c>
      <c r="Q78" s="628"/>
      <c r="R78" s="628"/>
      <c r="S78" s="629">
        <v>1</v>
      </c>
      <c r="U78" s="722">
        <v>8</v>
      </c>
      <c r="V78" s="627">
        <v>1</v>
      </c>
      <c r="W78" s="628"/>
      <c r="X78" s="628"/>
      <c r="Y78" s="628">
        <v>1</v>
      </c>
      <c r="Z78" s="628"/>
      <c r="AA78" s="628"/>
      <c r="AB78" s="628">
        <v>1</v>
      </c>
      <c r="AC78" s="628">
        <v>1</v>
      </c>
      <c r="AD78" s="626"/>
      <c r="AE78" s="627">
        <v>1</v>
      </c>
      <c r="AF78" s="628"/>
      <c r="AG78" s="628">
        <v>1</v>
      </c>
      <c r="AH78" s="628"/>
      <c r="AI78" s="628"/>
      <c r="AJ78" s="628">
        <v>1</v>
      </c>
      <c r="AK78" s="628"/>
      <c r="AL78" s="628"/>
      <c r="AM78" s="629">
        <v>1</v>
      </c>
      <c r="AN78" s="722">
        <v>8</v>
      </c>
      <c r="AO78" s="627">
        <v>1</v>
      </c>
      <c r="AP78" s="628"/>
      <c r="AQ78" s="628"/>
      <c r="AR78" s="628">
        <v>1</v>
      </c>
      <c r="AS78" s="628"/>
      <c r="AT78" s="628"/>
      <c r="AU78" s="628"/>
      <c r="AV78" s="628">
        <v>1</v>
      </c>
      <c r="AW78" s="626"/>
      <c r="AX78" s="627"/>
      <c r="AY78" s="628"/>
      <c r="AZ78" s="628">
        <v>1</v>
      </c>
      <c r="BA78" s="628"/>
      <c r="BB78" s="628"/>
      <c r="BC78" s="628">
        <v>1</v>
      </c>
      <c r="BD78" s="628"/>
      <c r="BE78" s="628"/>
      <c r="BF78" s="629">
        <v>1</v>
      </c>
      <c r="BG78" s="722">
        <v>8</v>
      </c>
      <c r="BH78" s="627"/>
      <c r="BI78" s="628"/>
      <c r="BJ78" s="628">
        <v>1</v>
      </c>
      <c r="BK78" s="628"/>
      <c r="BL78" s="628"/>
      <c r="BM78" s="628"/>
      <c r="BN78" s="628"/>
      <c r="BO78" s="628">
        <v>1</v>
      </c>
      <c r="BP78" s="626"/>
      <c r="BQ78" s="627"/>
      <c r="BR78" s="628"/>
      <c r="BS78" s="628">
        <v>1</v>
      </c>
      <c r="BT78" s="628"/>
      <c r="BU78" s="628"/>
      <c r="BV78" s="628"/>
      <c r="BW78" s="628">
        <v>1</v>
      </c>
      <c r="BX78" s="628"/>
      <c r="BY78" s="629">
        <v>1</v>
      </c>
      <c r="BZ78" s="722">
        <v>8</v>
      </c>
      <c r="CA78" s="627">
        <v>1</v>
      </c>
      <c r="CB78" s="628"/>
      <c r="CC78" s="628"/>
      <c r="CD78" s="628">
        <v>1</v>
      </c>
      <c r="CE78" s="628"/>
      <c r="CF78" s="628"/>
      <c r="CG78" s="628"/>
      <c r="CH78" s="628">
        <v>1</v>
      </c>
      <c r="CI78" s="626"/>
      <c r="CJ78" s="627"/>
      <c r="CK78" s="628"/>
      <c r="CL78" s="628">
        <v>1</v>
      </c>
      <c r="CM78" s="628"/>
      <c r="CN78" s="628"/>
      <c r="CO78" s="628">
        <v>1</v>
      </c>
      <c r="CP78" s="628"/>
      <c r="CQ78" s="628"/>
      <c r="CR78" s="629"/>
      <c r="CS78" s="722">
        <v>8</v>
      </c>
      <c r="CT78" s="627">
        <v>1</v>
      </c>
      <c r="CU78" s="628"/>
      <c r="CV78" s="628"/>
      <c r="CW78" s="628">
        <v>1</v>
      </c>
      <c r="CX78" s="628"/>
      <c r="CY78" s="628"/>
      <c r="CZ78" s="628">
        <v>1</v>
      </c>
      <c r="DA78" s="628">
        <v>1</v>
      </c>
      <c r="DB78" s="626"/>
      <c r="DC78" s="627"/>
      <c r="DD78" s="628"/>
      <c r="DE78" s="628">
        <v>1</v>
      </c>
      <c r="DF78" s="628"/>
      <c r="DG78" s="628"/>
      <c r="DH78" s="628">
        <v>1</v>
      </c>
      <c r="DI78" s="628"/>
      <c r="DJ78" s="628"/>
      <c r="DK78" s="629">
        <v>1</v>
      </c>
      <c r="DL78" s="722">
        <v>8</v>
      </c>
      <c r="DM78" s="627">
        <v>1</v>
      </c>
      <c r="DN78" s="628"/>
      <c r="DO78" s="628"/>
      <c r="DP78" s="628">
        <v>1</v>
      </c>
      <c r="DQ78" s="628"/>
      <c r="DR78" s="628"/>
      <c r="DS78" s="628">
        <v>1</v>
      </c>
      <c r="DT78" s="628"/>
      <c r="DU78" s="626"/>
      <c r="DV78" s="627"/>
      <c r="DW78" s="628"/>
      <c r="DX78" s="628">
        <v>1</v>
      </c>
      <c r="DY78" s="628"/>
      <c r="DZ78" s="628"/>
      <c r="EA78" s="628">
        <v>1</v>
      </c>
      <c r="EB78" s="628">
        <v>1</v>
      </c>
      <c r="EC78" s="628"/>
      <c r="ED78" s="629">
        <v>1</v>
      </c>
      <c r="EE78" s="722">
        <v>8</v>
      </c>
      <c r="EF78" s="627">
        <v>1</v>
      </c>
      <c r="EG78" s="628"/>
      <c r="EH78" s="628"/>
      <c r="EI78" s="628">
        <v>1</v>
      </c>
      <c r="EJ78" s="628"/>
      <c r="EK78" s="628"/>
      <c r="EL78" s="628"/>
      <c r="EM78" s="628">
        <v>1</v>
      </c>
      <c r="EN78" s="626"/>
      <c r="EO78" s="627"/>
      <c r="EP78" s="628"/>
      <c r="EQ78" s="628">
        <v>1</v>
      </c>
      <c r="ER78" s="628"/>
      <c r="ES78" s="628"/>
      <c r="ET78" s="628">
        <v>1</v>
      </c>
      <c r="EU78" s="628"/>
      <c r="EV78" s="628"/>
      <c r="EW78" s="629">
        <v>1</v>
      </c>
      <c r="EX78" s="723"/>
      <c r="EY78" s="723"/>
      <c r="EZ78" s="723"/>
      <c r="FA78" s="723"/>
      <c r="FB78" s="723"/>
      <c r="FC78" s="723"/>
      <c r="FD78" s="723"/>
      <c r="FE78" s="723"/>
      <c r="FF78" s="723"/>
      <c r="FG78" s="723"/>
      <c r="FH78" s="723"/>
      <c r="FI78" s="723"/>
      <c r="FJ78" s="723"/>
      <c r="FK78" s="723"/>
      <c r="FL78" s="723"/>
      <c r="FM78" s="723"/>
      <c r="FN78" s="723"/>
      <c r="FO78" s="723"/>
      <c r="FP78" s="723"/>
    </row>
    <row r="79" spans="1:172" s="714" customFormat="1" ht="15" customHeight="1">
      <c r="A79" s="724"/>
      <c r="B79" s="714" t="s">
        <v>1315</v>
      </c>
      <c r="C79" s="714" t="s">
        <v>1316</v>
      </c>
      <c r="D79" s="714" t="s">
        <v>1317</v>
      </c>
      <c r="E79" s="714" t="s">
        <v>1318</v>
      </c>
      <c r="F79" s="714" t="s">
        <v>1319</v>
      </c>
      <c r="G79" s="714" t="s">
        <v>1320</v>
      </c>
      <c r="H79" s="714" t="s">
        <v>1358</v>
      </c>
      <c r="I79" s="714" t="s">
        <v>1359</v>
      </c>
      <c r="J79" s="714" t="s">
        <v>1360</v>
      </c>
      <c r="K79" s="714" t="s">
        <v>1315</v>
      </c>
      <c r="L79" s="714" t="s">
        <v>1316</v>
      </c>
      <c r="M79" s="714" t="s">
        <v>1317</v>
      </c>
      <c r="N79" s="714" t="s">
        <v>1318</v>
      </c>
      <c r="O79" s="714" t="s">
        <v>1319</v>
      </c>
      <c r="P79" s="714" t="s">
        <v>1320</v>
      </c>
      <c r="Q79" s="714" t="s">
        <v>1358</v>
      </c>
      <c r="R79" s="714" t="s">
        <v>1359</v>
      </c>
      <c r="S79" s="714" t="s">
        <v>1360</v>
      </c>
      <c r="U79" s="724"/>
      <c r="V79" s="714" t="s">
        <v>1315</v>
      </c>
      <c r="W79" s="714" t="s">
        <v>1316</v>
      </c>
      <c r="X79" s="714" t="s">
        <v>1317</v>
      </c>
      <c r="Y79" s="714" t="s">
        <v>1318</v>
      </c>
      <c r="Z79" s="714" t="s">
        <v>1319</v>
      </c>
      <c r="AA79" s="714" t="s">
        <v>1320</v>
      </c>
      <c r="AB79" s="714" t="s">
        <v>1358</v>
      </c>
      <c r="AC79" s="714" t="s">
        <v>1359</v>
      </c>
      <c r="AD79" s="714" t="s">
        <v>1360</v>
      </c>
      <c r="AE79" s="714" t="s">
        <v>1315</v>
      </c>
      <c r="AF79" s="714" t="s">
        <v>1316</v>
      </c>
      <c r="AG79" s="714" t="s">
        <v>1317</v>
      </c>
      <c r="AH79" s="714" t="s">
        <v>1318</v>
      </c>
      <c r="AI79" s="714" t="s">
        <v>1319</v>
      </c>
      <c r="AJ79" s="714" t="s">
        <v>1320</v>
      </c>
      <c r="AK79" s="714" t="s">
        <v>1358</v>
      </c>
      <c r="AL79" s="714" t="s">
        <v>1359</v>
      </c>
      <c r="AM79" s="714" t="s">
        <v>1360</v>
      </c>
      <c r="AN79" s="724"/>
      <c r="AO79" s="714" t="s">
        <v>1315</v>
      </c>
      <c r="AP79" s="714" t="s">
        <v>1316</v>
      </c>
      <c r="AQ79" s="714" t="s">
        <v>1317</v>
      </c>
      <c r="AR79" s="714" t="s">
        <v>1318</v>
      </c>
      <c r="AS79" s="714" t="s">
        <v>1319</v>
      </c>
      <c r="AT79" s="714" t="s">
        <v>1320</v>
      </c>
      <c r="AU79" s="714" t="s">
        <v>1358</v>
      </c>
      <c r="AV79" s="714" t="s">
        <v>1359</v>
      </c>
      <c r="AW79" s="714" t="s">
        <v>1360</v>
      </c>
      <c r="AX79" s="714" t="s">
        <v>1315</v>
      </c>
      <c r="AY79" s="714" t="s">
        <v>1316</v>
      </c>
      <c r="AZ79" s="714" t="s">
        <v>1317</v>
      </c>
      <c r="BA79" s="714" t="s">
        <v>1318</v>
      </c>
      <c r="BB79" s="714" t="s">
        <v>1319</v>
      </c>
      <c r="BC79" s="714" t="s">
        <v>1320</v>
      </c>
      <c r="BD79" s="714" t="s">
        <v>1358</v>
      </c>
      <c r="BE79" s="714" t="s">
        <v>1359</v>
      </c>
      <c r="BF79" s="714" t="s">
        <v>1360</v>
      </c>
      <c r="BG79" s="724"/>
      <c r="BH79" s="714" t="s">
        <v>1315</v>
      </c>
      <c r="BI79" s="714" t="s">
        <v>1316</v>
      </c>
      <c r="BJ79" s="714" t="s">
        <v>1317</v>
      </c>
      <c r="BK79" s="714" t="s">
        <v>1318</v>
      </c>
      <c r="BL79" s="714" t="s">
        <v>1319</v>
      </c>
      <c r="BM79" s="714" t="s">
        <v>1320</v>
      </c>
      <c r="BN79" s="714" t="s">
        <v>1358</v>
      </c>
      <c r="BO79" s="714" t="s">
        <v>1359</v>
      </c>
      <c r="BP79" s="714" t="s">
        <v>1360</v>
      </c>
      <c r="BQ79" s="714" t="s">
        <v>1315</v>
      </c>
      <c r="BR79" s="714" t="s">
        <v>1316</v>
      </c>
      <c r="BS79" s="714" t="s">
        <v>1317</v>
      </c>
      <c r="BT79" s="714" t="s">
        <v>1318</v>
      </c>
      <c r="BU79" s="714" t="s">
        <v>1319</v>
      </c>
      <c r="BV79" s="714" t="s">
        <v>1320</v>
      </c>
      <c r="BW79" s="714" t="s">
        <v>1358</v>
      </c>
      <c r="BX79" s="714" t="s">
        <v>1359</v>
      </c>
      <c r="BY79" s="714" t="s">
        <v>1360</v>
      </c>
      <c r="BZ79" s="724"/>
      <c r="CA79" s="714" t="s">
        <v>1315</v>
      </c>
      <c r="CB79" s="714" t="s">
        <v>1316</v>
      </c>
      <c r="CC79" s="714" t="s">
        <v>1317</v>
      </c>
      <c r="CD79" s="714" t="s">
        <v>1318</v>
      </c>
      <c r="CE79" s="714" t="s">
        <v>1319</v>
      </c>
      <c r="CF79" s="714" t="s">
        <v>1320</v>
      </c>
      <c r="CG79" s="714" t="s">
        <v>1358</v>
      </c>
      <c r="CH79" s="714" t="s">
        <v>1359</v>
      </c>
      <c r="CI79" s="714" t="s">
        <v>1360</v>
      </c>
      <c r="CJ79" s="714" t="s">
        <v>1315</v>
      </c>
      <c r="CK79" s="714" t="s">
        <v>1316</v>
      </c>
      <c r="CL79" s="714" t="s">
        <v>1317</v>
      </c>
      <c r="CM79" s="714" t="s">
        <v>1318</v>
      </c>
      <c r="CN79" s="714" t="s">
        <v>1319</v>
      </c>
      <c r="CO79" s="714" t="s">
        <v>1320</v>
      </c>
      <c r="CP79" s="714" t="s">
        <v>1358</v>
      </c>
      <c r="CQ79" s="714" t="s">
        <v>1359</v>
      </c>
      <c r="CR79" s="714" t="s">
        <v>1360</v>
      </c>
      <c r="CS79" s="724"/>
      <c r="CT79" s="714" t="s">
        <v>1315</v>
      </c>
      <c r="CU79" s="714" t="s">
        <v>1316</v>
      </c>
      <c r="CV79" s="714" t="s">
        <v>1317</v>
      </c>
      <c r="CW79" s="714" t="s">
        <v>1318</v>
      </c>
      <c r="CX79" s="714" t="s">
        <v>1319</v>
      </c>
      <c r="CY79" s="714" t="s">
        <v>1320</v>
      </c>
      <c r="CZ79" s="714" t="s">
        <v>1358</v>
      </c>
      <c r="DA79" s="714" t="s">
        <v>1359</v>
      </c>
      <c r="DB79" s="714" t="s">
        <v>1360</v>
      </c>
      <c r="DC79" s="714" t="s">
        <v>1315</v>
      </c>
      <c r="DD79" s="714" t="s">
        <v>1316</v>
      </c>
      <c r="DE79" s="714" t="s">
        <v>1317</v>
      </c>
      <c r="DF79" s="714" t="s">
        <v>1318</v>
      </c>
      <c r="DG79" s="714" t="s">
        <v>1319</v>
      </c>
      <c r="DH79" s="714" t="s">
        <v>1320</v>
      </c>
      <c r="DI79" s="714" t="s">
        <v>1358</v>
      </c>
      <c r="DJ79" s="714" t="s">
        <v>1359</v>
      </c>
      <c r="DK79" s="714" t="s">
        <v>1360</v>
      </c>
      <c r="DL79" s="724"/>
      <c r="DM79" s="714" t="s">
        <v>1315</v>
      </c>
      <c r="DN79" s="714" t="s">
        <v>1316</v>
      </c>
      <c r="DO79" s="714" t="s">
        <v>1317</v>
      </c>
      <c r="DP79" s="714" t="s">
        <v>1318</v>
      </c>
      <c r="DQ79" s="714" t="s">
        <v>1319</v>
      </c>
      <c r="DR79" s="714" t="s">
        <v>1320</v>
      </c>
      <c r="DS79" s="714" t="s">
        <v>1358</v>
      </c>
      <c r="DT79" s="714" t="s">
        <v>1359</v>
      </c>
      <c r="DU79" s="714" t="s">
        <v>1360</v>
      </c>
      <c r="DV79" s="714" t="s">
        <v>1315</v>
      </c>
      <c r="DW79" s="714" t="s">
        <v>1316</v>
      </c>
      <c r="DX79" s="714" t="s">
        <v>1317</v>
      </c>
      <c r="DY79" s="714" t="s">
        <v>1318</v>
      </c>
      <c r="DZ79" s="714" t="s">
        <v>1319</v>
      </c>
      <c r="EA79" s="714" t="s">
        <v>1320</v>
      </c>
      <c r="EB79" s="714" t="s">
        <v>1358</v>
      </c>
      <c r="EC79" s="714" t="s">
        <v>1359</v>
      </c>
      <c r="ED79" s="714" t="s">
        <v>1360</v>
      </c>
      <c r="EE79" s="724"/>
      <c r="EF79" s="714" t="s">
        <v>1315</v>
      </c>
      <c r="EG79" s="714" t="s">
        <v>1316</v>
      </c>
      <c r="EH79" s="714" t="s">
        <v>1317</v>
      </c>
      <c r="EI79" s="714" t="s">
        <v>1318</v>
      </c>
      <c r="EJ79" s="714" t="s">
        <v>1319</v>
      </c>
      <c r="EK79" s="714" t="s">
        <v>1320</v>
      </c>
      <c r="EL79" s="714" t="s">
        <v>1358</v>
      </c>
      <c r="EM79" s="714" t="s">
        <v>1359</v>
      </c>
      <c r="EN79" s="714" t="s">
        <v>1360</v>
      </c>
      <c r="EO79" s="714" t="s">
        <v>1315</v>
      </c>
      <c r="EP79" s="714" t="s">
        <v>1316</v>
      </c>
      <c r="EQ79" s="714" t="s">
        <v>1317</v>
      </c>
      <c r="ER79" s="714" t="s">
        <v>1318</v>
      </c>
      <c r="ES79" s="714" t="s">
        <v>1319</v>
      </c>
      <c r="ET79" s="714" t="s">
        <v>1320</v>
      </c>
      <c r="EU79" s="714" t="s">
        <v>1358</v>
      </c>
      <c r="EV79" s="714" t="s">
        <v>1359</v>
      </c>
      <c r="EW79" s="714" t="s">
        <v>1360</v>
      </c>
      <c r="EX79" s="721"/>
      <c r="EY79" s="721"/>
      <c r="EZ79" s="721"/>
      <c r="FA79" s="721"/>
      <c r="FB79" s="721"/>
      <c r="FC79" s="721"/>
      <c r="FD79" s="721"/>
      <c r="FE79" s="721"/>
      <c r="FF79" s="721"/>
      <c r="FG79" s="721"/>
      <c r="FH79" s="721"/>
      <c r="FI79" s="721"/>
      <c r="FJ79" s="721"/>
      <c r="FK79" s="721"/>
      <c r="FL79" s="721"/>
      <c r="FM79" s="721"/>
      <c r="FN79" s="721"/>
      <c r="FO79" s="721"/>
      <c r="FP79" s="721"/>
    </row>
    <row r="80" spans="1:172" s="724" customFormat="1" ht="15" customHeight="1">
      <c r="R80" s="724">
        <f>SUM(B64:S78)</f>
        <v>10</v>
      </c>
      <c r="AK80" s="725">
        <f>SUM(V64:AM78)</f>
        <v>13</v>
      </c>
      <c r="AL80" s="725">
        <f t="shared" ref="AL80" si="2">SUM(V64:AM78)</f>
        <v>13</v>
      </c>
      <c r="BD80" s="725">
        <f>SUM(AO64:BF78)</f>
        <v>9</v>
      </c>
      <c r="BE80" s="725">
        <f t="shared" ref="BE80" si="3">SUM(AO64:BF78)</f>
        <v>9</v>
      </c>
      <c r="BX80" s="725">
        <f>SUM(BH64:BY78)</f>
        <v>10</v>
      </c>
      <c r="BY80" s="725">
        <f t="shared" ref="BY80" si="4">SUM(BI64:BZ78)</f>
        <v>74</v>
      </c>
      <c r="CP80" s="725">
        <f>SUM(CA64:CR78)</f>
        <v>10</v>
      </c>
      <c r="CQ80" s="725">
        <f t="shared" ref="CQ80" si="5">SUM(CA64:CR78)</f>
        <v>10</v>
      </c>
      <c r="DI80" s="725">
        <f>SUM(CT64:DK78)</f>
        <v>9</v>
      </c>
      <c r="DJ80" s="725">
        <f t="shared" ref="DJ80" si="6">SUM(CT64:DK78)</f>
        <v>9</v>
      </c>
      <c r="EC80" s="725">
        <f>SUM(DM64:ED78)</f>
        <v>9</v>
      </c>
      <c r="ED80" s="725">
        <f t="shared" ref="ED80" si="7">SUM(DN64:EE78)</f>
        <v>72</v>
      </c>
      <c r="EU80" s="725">
        <f>SUM(EF64:EW78)</f>
        <v>7</v>
      </c>
      <c r="EV80" s="725">
        <f t="shared" ref="EV80" si="8">SUM(EF64:EW78)</f>
        <v>7</v>
      </c>
      <c r="EX80" s="726"/>
      <c r="EY80" s="726"/>
      <c r="EZ80" s="726"/>
      <c r="FA80" s="726"/>
      <c r="FB80" s="726"/>
      <c r="FC80" s="726"/>
      <c r="FD80" s="726"/>
      <c r="FE80" s="726"/>
      <c r="FF80" s="726"/>
      <c r="FG80" s="726"/>
      <c r="FH80" s="726"/>
      <c r="FI80" s="726"/>
      <c r="FJ80" s="726"/>
      <c r="FK80" s="726"/>
      <c r="FL80" s="726"/>
      <c r="FM80" s="727"/>
      <c r="FN80" s="727"/>
      <c r="FO80" s="726"/>
      <c r="FP80" s="726"/>
    </row>
    <row r="81" spans="1:172" s="724" customFormat="1" ht="15" customHeight="1">
      <c r="A81" s="714"/>
      <c r="EX81" s="726"/>
      <c r="EY81" s="726"/>
      <c r="EZ81" s="726"/>
      <c r="FA81" s="726"/>
      <c r="FB81" s="726"/>
      <c r="FC81" s="726"/>
      <c r="FD81" s="726"/>
      <c r="FE81" s="726"/>
      <c r="FF81" s="726"/>
      <c r="FG81" s="726"/>
      <c r="FH81" s="726"/>
      <c r="FI81" s="726"/>
      <c r="FJ81" s="726"/>
      <c r="FK81" s="726"/>
      <c r="FL81" s="726"/>
      <c r="FM81" s="726"/>
      <c r="FN81" s="726"/>
      <c r="FO81" s="726"/>
      <c r="FP81" s="726"/>
    </row>
    <row r="82" spans="1:172" s="719" customFormat="1" ht="15" customHeight="1" thickBot="1">
      <c r="A82" s="714"/>
      <c r="B82" s="714" t="s">
        <v>1361</v>
      </c>
      <c r="C82" s="714"/>
      <c r="D82" s="714"/>
      <c r="E82" s="714"/>
      <c r="F82" s="714"/>
      <c r="G82" s="714"/>
      <c r="H82" s="714"/>
      <c r="I82" s="714"/>
      <c r="J82" s="714"/>
      <c r="K82" s="714"/>
      <c r="L82" s="714"/>
      <c r="M82" s="714"/>
      <c r="N82" s="714"/>
      <c r="O82" s="714"/>
      <c r="P82" s="714"/>
      <c r="Q82" s="714"/>
      <c r="R82" s="714"/>
      <c r="S82" s="714"/>
      <c r="T82" s="714"/>
      <c r="U82" s="714"/>
      <c r="V82" s="714" t="s">
        <v>1322</v>
      </c>
      <c r="W82" s="714"/>
      <c r="X82" s="714"/>
      <c r="Y82" s="714"/>
      <c r="Z82" s="714"/>
      <c r="AA82" s="714"/>
      <c r="AB82" s="714"/>
      <c r="AC82" s="714"/>
      <c r="AD82" s="714"/>
      <c r="AE82" s="714"/>
      <c r="AF82" s="714"/>
      <c r="AG82" s="714"/>
      <c r="AH82" s="714"/>
      <c r="AI82" s="714"/>
      <c r="AJ82" s="714"/>
      <c r="AK82" s="714"/>
      <c r="AL82" s="714"/>
      <c r="AM82" s="714"/>
      <c r="AN82" s="714"/>
      <c r="AO82" s="714" t="s">
        <v>1323</v>
      </c>
      <c r="AP82" s="714"/>
      <c r="AQ82" s="714"/>
      <c r="AR82" s="714"/>
      <c r="AS82" s="714"/>
      <c r="AT82" s="714"/>
      <c r="AU82" s="714"/>
      <c r="AV82" s="714"/>
      <c r="AW82" s="714"/>
      <c r="AX82" s="714"/>
      <c r="AY82" s="714"/>
      <c r="AZ82" s="714"/>
      <c r="BA82" s="714"/>
      <c r="BB82" s="714"/>
      <c r="BC82" s="714"/>
      <c r="BD82" s="714"/>
      <c r="BE82" s="714"/>
      <c r="BF82" s="714"/>
      <c r="BG82" s="714"/>
      <c r="BH82" s="714" t="s">
        <v>1324</v>
      </c>
      <c r="BI82" s="714"/>
      <c r="BJ82" s="714"/>
      <c r="BK82" s="714"/>
      <c r="BL82" s="714"/>
      <c r="BM82" s="714"/>
      <c r="BN82" s="714"/>
      <c r="BO82" s="714"/>
      <c r="BP82" s="714"/>
      <c r="BQ82" s="714"/>
      <c r="BR82" s="714"/>
      <c r="BS82" s="714"/>
      <c r="BT82" s="714"/>
      <c r="BU82" s="714"/>
      <c r="BV82" s="714"/>
      <c r="BW82" s="714"/>
      <c r="BX82" s="714"/>
      <c r="BY82" s="714"/>
      <c r="BZ82" s="714"/>
      <c r="CA82" s="714" t="s">
        <v>1325</v>
      </c>
      <c r="CB82" s="714"/>
      <c r="CC82" s="714"/>
      <c r="CD82" s="714"/>
      <c r="CE82" s="714"/>
      <c r="CF82" s="714"/>
      <c r="CG82" s="714"/>
      <c r="CH82" s="714"/>
      <c r="CI82" s="714"/>
      <c r="CJ82" s="714"/>
      <c r="CK82" s="714"/>
      <c r="CL82" s="714"/>
      <c r="CM82" s="714"/>
      <c r="CN82" s="714"/>
      <c r="CO82" s="714"/>
      <c r="CP82" s="714"/>
      <c r="CQ82" s="714"/>
      <c r="CR82" s="714"/>
      <c r="CS82" s="714"/>
      <c r="CT82" s="714" t="s">
        <v>1326</v>
      </c>
      <c r="CU82" s="714"/>
      <c r="CV82" s="714"/>
      <c r="CW82" s="714"/>
      <c r="CX82" s="714"/>
      <c r="CY82" s="714"/>
      <c r="CZ82" s="714"/>
      <c r="DA82" s="714"/>
      <c r="DB82" s="714"/>
      <c r="DC82" s="714"/>
      <c r="DD82" s="714"/>
      <c r="DE82" s="714"/>
      <c r="DF82" s="714"/>
      <c r="DG82" s="714"/>
      <c r="DH82" s="714"/>
      <c r="DI82" s="714"/>
      <c r="DJ82" s="714"/>
      <c r="DK82" s="714"/>
      <c r="DL82" s="714"/>
      <c r="DM82" s="714" t="s">
        <v>1327</v>
      </c>
      <c r="DN82" s="714"/>
      <c r="DO82" s="714"/>
      <c r="DP82" s="714"/>
      <c r="DQ82" s="714"/>
      <c r="DR82" s="714"/>
      <c r="DS82" s="714"/>
      <c r="DT82" s="714"/>
      <c r="DU82" s="714"/>
      <c r="DV82" s="714"/>
      <c r="DW82" s="714"/>
      <c r="DX82" s="714"/>
      <c r="DY82" s="714"/>
      <c r="DZ82" s="714"/>
      <c r="EA82" s="714"/>
      <c r="EB82" s="714"/>
      <c r="EC82" s="714"/>
      <c r="ED82" s="714"/>
      <c r="EE82" s="714"/>
      <c r="EF82" s="714" t="s">
        <v>1328</v>
      </c>
      <c r="EG82" s="714"/>
      <c r="EH82" s="714"/>
      <c r="EI82" s="714"/>
      <c r="EJ82" s="714"/>
      <c r="EK82" s="714"/>
      <c r="EL82" s="714"/>
      <c r="EM82" s="714"/>
      <c r="EN82" s="714"/>
      <c r="EO82" s="714"/>
      <c r="EP82" s="714"/>
      <c r="EQ82" s="714"/>
      <c r="ER82" s="714"/>
      <c r="ES82" s="714"/>
      <c r="ET82" s="714"/>
      <c r="EU82" s="714"/>
      <c r="EV82" s="714"/>
      <c r="EW82" s="714"/>
      <c r="EX82" s="721"/>
      <c r="EY82" s="721"/>
      <c r="EZ82" s="721"/>
      <c r="FA82" s="721"/>
      <c r="FB82" s="721"/>
      <c r="FC82" s="721"/>
      <c r="FD82" s="721"/>
      <c r="FE82" s="721"/>
      <c r="FF82" s="721"/>
      <c r="FG82" s="721"/>
      <c r="FH82" s="721"/>
      <c r="FI82" s="721"/>
      <c r="FJ82" s="721"/>
      <c r="FK82" s="721"/>
      <c r="FL82" s="721"/>
      <c r="FM82" s="721"/>
      <c r="FN82" s="721"/>
      <c r="FO82" s="720"/>
      <c r="FP82" s="720"/>
    </row>
    <row r="83" spans="1:172" s="722" customFormat="1" ht="15" customHeight="1">
      <c r="A83" s="722">
        <v>1</v>
      </c>
      <c r="B83" s="617"/>
      <c r="C83" s="618"/>
      <c r="D83" s="618"/>
      <c r="E83" s="618"/>
      <c r="F83" s="618"/>
      <c r="G83" s="618"/>
      <c r="H83" s="618"/>
      <c r="I83" s="618"/>
      <c r="J83" s="641"/>
      <c r="K83" s="617"/>
      <c r="L83" s="618"/>
      <c r="M83" s="618"/>
      <c r="N83" s="618"/>
      <c r="O83" s="618"/>
      <c r="P83" s="618"/>
      <c r="Q83" s="618"/>
      <c r="R83" s="618"/>
      <c r="S83" s="642"/>
      <c r="U83" s="722">
        <v>1</v>
      </c>
      <c r="V83" s="617"/>
      <c r="W83" s="618"/>
      <c r="X83" s="618"/>
      <c r="Y83" s="618"/>
      <c r="Z83" s="618"/>
      <c r="AA83" s="618"/>
      <c r="AB83" s="618"/>
      <c r="AC83" s="618"/>
      <c r="AD83" s="641"/>
      <c r="AE83" s="617"/>
      <c r="AF83" s="618"/>
      <c r="AG83" s="618"/>
      <c r="AH83" s="618"/>
      <c r="AI83" s="618"/>
      <c r="AJ83" s="618"/>
      <c r="AK83" s="618"/>
      <c r="AL83" s="618"/>
      <c r="AM83" s="642"/>
      <c r="AN83" s="722">
        <v>1</v>
      </c>
      <c r="AO83" s="617"/>
      <c r="AP83" s="618"/>
      <c r="AQ83" s="618"/>
      <c r="AR83" s="618"/>
      <c r="AS83" s="618"/>
      <c r="AT83" s="618"/>
      <c r="AU83" s="618"/>
      <c r="AV83" s="618"/>
      <c r="AW83" s="641"/>
      <c r="AX83" s="617"/>
      <c r="AY83" s="618"/>
      <c r="AZ83" s="618"/>
      <c r="BA83" s="618"/>
      <c r="BB83" s="618"/>
      <c r="BC83" s="618"/>
      <c r="BD83" s="618"/>
      <c r="BE83" s="618"/>
      <c r="BF83" s="642"/>
      <c r="BG83" s="722">
        <v>1</v>
      </c>
      <c r="BH83" s="617"/>
      <c r="BI83" s="618"/>
      <c r="BJ83" s="618"/>
      <c r="BK83" s="618"/>
      <c r="BL83" s="618"/>
      <c r="BM83" s="618"/>
      <c r="BN83" s="618"/>
      <c r="BO83" s="618"/>
      <c r="BP83" s="641"/>
      <c r="BQ83" s="617"/>
      <c r="BR83" s="618"/>
      <c r="BS83" s="618"/>
      <c r="BT83" s="618"/>
      <c r="BU83" s="618"/>
      <c r="BV83" s="618"/>
      <c r="BW83" s="618"/>
      <c r="BX83" s="618"/>
      <c r="BY83" s="642"/>
      <c r="BZ83" s="722">
        <v>1</v>
      </c>
      <c r="CA83" s="617"/>
      <c r="CB83" s="618"/>
      <c r="CC83" s="618"/>
      <c r="CD83" s="618"/>
      <c r="CE83" s="618"/>
      <c r="CF83" s="618"/>
      <c r="CG83" s="618"/>
      <c r="CH83" s="618"/>
      <c r="CI83" s="641"/>
      <c r="CJ83" s="617"/>
      <c r="CK83" s="618"/>
      <c r="CL83" s="618"/>
      <c r="CM83" s="618"/>
      <c r="CN83" s="618"/>
      <c r="CO83" s="618"/>
      <c r="CP83" s="618"/>
      <c r="CQ83" s="618"/>
      <c r="CR83" s="642"/>
      <c r="CS83" s="722">
        <v>1</v>
      </c>
      <c r="CT83" s="617"/>
      <c r="CU83" s="618"/>
      <c r="CV83" s="618"/>
      <c r="CW83" s="618"/>
      <c r="CX83" s="618"/>
      <c r="CY83" s="618"/>
      <c r="CZ83" s="618"/>
      <c r="DA83" s="618"/>
      <c r="DB83" s="641"/>
      <c r="DC83" s="617"/>
      <c r="DD83" s="618"/>
      <c r="DE83" s="618"/>
      <c r="DF83" s="618"/>
      <c r="DG83" s="618"/>
      <c r="DH83" s="618"/>
      <c r="DI83" s="618"/>
      <c r="DJ83" s="618"/>
      <c r="DK83" s="642"/>
      <c r="DL83" s="722">
        <v>1</v>
      </c>
      <c r="DM83" s="617"/>
      <c r="DN83" s="618"/>
      <c r="DO83" s="618"/>
      <c r="DP83" s="618"/>
      <c r="DQ83" s="618"/>
      <c r="DR83" s="618"/>
      <c r="DS83" s="618"/>
      <c r="DT83" s="618"/>
      <c r="DU83" s="641"/>
      <c r="DV83" s="617"/>
      <c r="DW83" s="618"/>
      <c r="DX83" s="618"/>
      <c r="DY83" s="618"/>
      <c r="DZ83" s="618"/>
      <c r="EA83" s="618"/>
      <c r="EB83" s="618"/>
      <c r="EC83" s="618"/>
      <c r="ED83" s="642"/>
      <c r="EE83" s="722">
        <v>1</v>
      </c>
      <c r="EF83" s="617"/>
      <c r="EG83" s="618"/>
      <c r="EH83" s="618"/>
      <c r="EI83" s="618"/>
      <c r="EJ83" s="618"/>
      <c r="EK83" s="618"/>
      <c r="EL83" s="618"/>
      <c r="EM83" s="618"/>
      <c r="EN83" s="641"/>
      <c r="EO83" s="617"/>
      <c r="EP83" s="618"/>
      <c r="EQ83" s="618"/>
      <c r="ER83" s="618"/>
      <c r="ES83" s="618"/>
      <c r="ET83" s="618"/>
      <c r="EU83" s="618"/>
      <c r="EV83" s="618"/>
      <c r="EW83" s="642"/>
      <c r="EX83" s="723"/>
      <c r="EY83" s="723"/>
      <c r="EZ83" s="723"/>
      <c r="FA83" s="723"/>
      <c r="FB83" s="723"/>
      <c r="FC83" s="723"/>
      <c r="FD83" s="723"/>
      <c r="FE83" s="723"/>
      <c r="FF83" s="723"/>
      <c r="FG83" s="723"/>
      <c r="FH83" s="723"/>
      <c r="FI83" s="723"/>
      <c r="FJ83" s="723"/>
      <c r="FK83" s="723"/>
      <c r="FL83" s="723"/>
      <c r="FM83" s="723"/>
      <c r="FN83" s="723"/>
      <c r="FO83" s="723"/>
      <c r="FP83" s="723"/>
    </row>
    <row r="84" spans="1:172" s="722" customFormat="1" ht="15" customHeight="1">
      <c r="A84" s="722">
        <v>2</v>
      </c>
      <c r="B84" s="622"/>
      <c r="C84" s="623"/>
      <c r="D84" s="623"/>
      <c r="E84" s="623"/>
      <c r="F84" s="623"/>
      <c r="G84" s="623"/>
      <c r="H84" s="623"/>
      <c r="I84" s="623"/>
      <c r="J84" s="631"/>
      <c r="K84" s="622"/>
      <c r="L84" s="623"/>
      <c r="M84" s="623"/>
      <c r="N84" s="623"/>
      <c r="O84" s="623"/>
      <c r="P84" s="623"/>
      <c r="Q84" s="623"/>
      <c r="R84" s="623"/>
      <c r="S84" s="632"/>
      <c r="U84" s="722">
        <v>2</v>
      </c>
      <c r="V84" s="622"/>
      <c r="W84" s="623"/>
      <c r="X84" s="623"/>
      <c r="Y84" s="623"/>
      <c r="Z84" s="623"/>
      <c r="AA84" s="623"/>
      <c r="AB84" s="623"/>
      <c r="AC84" s="623"/>
      <c r="AD84" s="631"/>
      <c r="AE84" s="622"/>
      <c r="AF84" s="623"/>
      <c r="AG84" s="623"/>
      <c r="AH84" s="623"/>
      <c r="AI84" s="623"/>
      <c r="AJ84" s="623"/>
      <c r="AK84" s="623"/>
      <c r="AL84" s="623"/>
      <c r="AM84" s="632"/>
      <c r="AN84" s="722">
        <v>2</v>
      </c>
      <c r="AO84" s="622"/>
      <c r="AP84" s="623"/>
      <c r="AQ84" s="623"/>
      <c r="AR84" s="623"/>
      <c r="AS84" s="623"/>
      <c r="AT84" s="623"/>
      <c r="AU84" s="623"/>
      <c r="AV84" s="623"/>
      <c r="AW84" s="631"/>
      <c r="AX84" s="622"/>
      <c r="AY84" s="623"/>
      <c r="AZ84" s="623"/>
      <c r="BA84" s="623"/>
      <c r="BB84" s="623"/>
      <c r="BC84" s="623"/>
      <c r="BD84" s="623"/>
      <c r="BE84" s="623"/>
      <c r="BF84" s="632"/>
      <c r="BG84" s="722">
        <v>2</v>
      </c>
      <c r="BH84" s="622"/>
      <c r="BI84" s="623"/>
      <c r="BJ84" s="623"/>
      <c r="BK84" s="623"/>
      <c r="BL84" s="623"/>
      <c r="BM84" s="623"/>
      <c r="BN84" s="623"/>
      <c r="BO84" s="623"/>
      <c r="BP84" s="631"/>
      <c r="BQ84" s="622"/>
      <c r="BR84" s="623"/>
      <c r="BS84" s="623"/>
      <c r="BT84" s="623"/>
      <c r="BU84" s="623"/>
      <c r="BV84" s="623"/>
      <c r="BW84" s="623"/>
      <c r="BX84" s="623"/>
      <c r="BY84" s="632"/>
      <c r="BZ84" s="722">
        <v>2</v>
      </c>
      <c r="CA84" s="622"/>
      <c r="CB84" s="623"/>
      <c r="CC84" s="623"/>
      <c r="CD84" s="623"/>
      <c r="CE84" s="623"/>
      <c r="CF84" s="623"/>
      <c r="CG84" s="623"/>
      <c r="CH84" s="623"/>
      <c r="CI84" s="631"/>
      <c r="CJ84" s="622"/>
      <c r="CK84" s="623"/>
      <c r="CL84" s="623"/>
      <c r="CM84" s="623"/>
      <c r="CN84" s="623"/>
      <c r="CO84" s="623"/>
      <c r="CP84" s="623"/>
      <c r="CQ84" s="623"/>
      <c r="CR84" s="632"/>
      <c r="CS84" s="722">
        <v>2</v>
      </c>
      <c r="CT84" s="622"/>
      <c r="CU84" s="623"/>
      <c r="CV84" s="623"/>
      <c r="CW84" s="623"/>
      <c r="CX84" s="623"/>
      <c r="CY84" s="623"/>
      <c r="CZ84" s="623"/>
      <c r="DA84" s="623"/>
      <c r="DB84" s="631"/>
      <c r="DC84" s="622"/>
      <c r="DD84" s="623"/>
      <c r="DE84" s="623"/>
      <c r="DF84" s="623"/>
      <c r="DG84" s="623"/>
      <c r="DH84" s="623"/>
      <c r="DI84" s="623"/>
      <c r="DJ84" s="623"/>
      <c r="DK84" s="632"/>
      <c r="DL84" s="722">
        <v>2</v>
      </c>
      <c r="DM84" s="622"/>
      <c r="DN84" s="623"/>
      <c r="DO84" s="623"/>
      <c r="DP84" s="623"/>
      <c r="DQ84" s="623"/>
      <c r="DR84" s="623"/>
      <c r="DS84" s="623"/>
      <c r="DT84" s="623"/>
      <c r="DU84" s="631"/>
      <c r="DV84" s="622"/>
      <c r="DW84" s="623"/>
      <c r="DX84" s="623"/>
      <c r="DY84" s="623"/>
      <c r="DZ84" s="623"/>
      <c r="EA84" s="623"/>
      <c r="EB84" s="623"/>
      <c r="EC84" s="623"/>
      <c r="ED84" s="632"/>
      <c r="EE84" s="722">
        <v>2</v>
      </c>
      <c r="EF84" s="622"/>
      <c r="EG84" s="623"/>
      <c r="EH84" s="623"/>
      <c r="EI84" s="623"/>
      <c r="EJ84" s="623"/>
      <c r="EK84" s="623"/>
      <c r="EL84" s="623"/>
      <c r="EM84" s="623"/>
      <c r="EN84" s="631"/>
      <c r="EO84" s="622"/>
      <c r="EP84" s="623"/>
      <c r="EQ84" s="623"/>
      <c r="ER84" s="623"/>
      <c r="ES84" s="623"/>
      <c r="ET84" s="623"/>
      <c r="EU84" s="623"/>
      <c r="EV84" s="623"/>
      <c r="EW84" s="632"/>
      <c r="EX84" s="723"/>
      <c r="EY84" s="723"/>
      <c r="EZ84" s="723"/>
      <c r="FA84" s="723"/>
      <c r="FB84" s="723"/>
      <c r="FC84" s="723"/>
      <c r="FD84" s="723"/>
      <c r="FE84" s="723"/>
      <c r="FF84" s="723"/>
      <c r="FG84" s="723"/>
      <c r="FH84" s="723"/>
      <c r="FI84" s="723"/>
      <c r="FJ84" s="723"/>
      <c r="FK84" s="723"/>
      <c r="FL84" s="723"/>
      <c r="FM84" s="723"/>
      <c r="FN84" s="723"/>
      <c r="FO84" s="723"/>
      <c r="FP84" s="723"/>
    </row>
    <row r="85" spans="1:172" s="722" customFormat="1" ht="15" customHeight="1">
      <c r="A85" s="722">
        <v>3</v>
      </c>
      <c r="B85" s="622"/>
      <c r="C85" s="623"/>
      <c r="D85" s="623"/>
      <c r="E85" s="623"/>
      <c r="F85" s="623"/>
      <c r="G85" s="623"/>
      <c r="H85" s="623"/>
      <c r="I85" s="623"/>
      <c r="J85" s="631"/>
      <c r="K85" s="622"/>
      <c r="L85" s="623"/>
      <c r="M85" s="623"/>
      <c r="N85" s="623"/>
      <c r="O85" s="623"/>
      <c r="P85" s="623"/>
      <c r="Q85" s="623"/>
      <c r="R85" s="623"/>
      <c r="S85" s="632"/>
      <c r="U85" s="722">
        <v>3</v>
      </c>
      <c r="V85" s="622"/>
      <c r="W85" s="623"/>
      <c r="X85" s="623"/>
      <c r="Y85" s="623"/>
      <c r="Z85" s="623"/>
      <c r="AA85" s="623"/>
      <c r="AB85" s="623"/>
      <c r="AC85" s="623"/>
      <c r="AD85" s="631"/>
      <c r="AE85" s="622"/>
      <c r="AF85" s="623"/>
      <c r="AG85" s="623"/>
      <c r="AH85" s="623"/>
      <c r="AI85" s="623"/>
      <c r="AJ85" s="623"/>
      <c r="AK85" s="623"/>
      <c r="AL85" s="623"/>
      <c r="AM85" s="632"/>
      <c r="AN85" s="722">
        <v>3</v>
      </c>
      <c r="AO85" s="622"/>
      <c r="AP85" s="623"/>
      <c r="AQ85" s="623"/>
      <c r="AR85" s="623"/>
      <c r="AS85" s="623"/>
      <c r="AT85" s="623"/>
      <c r="AU85" s="623"/>
      <c r="AV85" s="623"/>
      <c r="AW85" s="631"/>
      <c r="AX85" s="622"/>
      <c r="AY85" s="623"/>
      <c r="AZ85" s="623"/>
      <c r="BA85" s="623"/>
      <c r="BB85" s="623"/>
      <c r="BC85" s="623"/>
      <c r="BD85" s="623"/>
      <c r="BE85" s="623"/>
      <c r="BF85" s="632"/>
      <c r="BG85" s="722">
        <v>3</v>
      </c>
      <c r="BH85" s="622"/>
      <c r="BI85" s="623"/>
      <c r="BJ85" s="623"/>
      <c r="BK85" s="623"/>
      <c r="BL85" s="623"/>
      <c r="BM85" s="623"/>
      <c r="BN85" s="623"/>
      <c r="BO85" s="623"/>
      <c r="BP85" s="631"/>
      <c r="BQ85" s="622"/>
      <c r="BR85" s="623"/>
      <c r="BS85" s="623"/>
      <c r="BT85" s="623"/>
      <c r="BU85" s="623"/>
      <c r="BV85" s="623"/>
      <c r="BW85" s="623"/>
      <c r="BX85" s="623"/>
      <c r="BY85" s="632"/>
      <c r="BZ85" s="722">
        <v>3</v>
      </c>
      <c r="CA85" s="622"/>
      <c r="CB85" s="623"/>
      <c r="CC85" s="623"/>
      <c r="CD85" s="623"/>
      <c r="CE85" s="623"/>
      <c r="CF85" s="623"/>
      <c r="CG85" s="623"/>
      <c r="CH85" s="623"/>
      <c r="CI85" s="631"/>
      <c r="CJ85" s="622"/>
      <c r="CK85" s="623"/>
      <c r="CL85" s="623"/>
      <c r="CM85" s="623"/>
      <c r="CN85" s="623"/>
      <c r="CO85" s="623"/>
      <c r="CP85" s="623"/>
      <c r="CQ85" s="623"/>
      <c r="CR85" s="632"/>
      <c r="CS85" s="722">
        <v>3</v>
      </c>
      <c r="CT85" s="622"/>
      <c r="CU85" s="623"/>
      <c r="CV85" s="623"/>
      <c r="CW85" s="623"/>
      <c r="CX85" s="623"/>
      <c r="CY85" s="623"/>
      <c r="CZ85" s="623"/>
      <c r="DA85" s="623"/>
      <c r="DB85" s="631"/>
      <c r="DC85" s="622"/>
      <c r="DD85" s="623"/>
      <c r="DE85" s="623"/>
      <c r="DF85" s="623"/>
      <c r="DG85" s="623"/>
      <c r="DH85" s="623"/>
      <c r="DI85" s="623"/>
      <c r="DJ85" s="623"/>
      <c r="DK85" s="632"/>
      <c r="DL85" s="722">
        <v>3</v>
      </c>
      <c r="DM85" s="622"/>
      <c r="DN85" s="623"/>
      <c r="DO85" s="623"/>
      <c r="DP85" s="623"/>
      <c r="DQ85" s="623"/>
      <c r="DR85" s="623"/>
      <c r="DS85" s="623"/>
      <c r="DT85" s="623"/>
      <c r="DU85" s="631"/>
      <c r="DV85" s="622"/>
      <c r="DW85" s="623"/>
      <c r="DX85" s="623"/>
      <c r="DY85" s="623"/>
      <c r="DZ85" s="623"/>
      <c r="EA85" s="623"/>
      <c r="EB85" s="623"/>
      <c r="EC85" s="623"/>
      <c r="ED85" s="632"/>
      <c r="EE85" s="722">
        <v>3</v>
      </c>
      <c r="EF85" s="622"/>
      <c r="EG85" s="623"/>
      <c r="EH85" s="623"/>
      <c r="EI85" s="623"/>
      <c r="EJ85" s="623"/>
      <c r="EK85" s="623"/>
      <c r="EL85" s="623"/>
      <c r="EM85" s="623"/>
      <c r="EN85" s="631"/>
      <c r="EO85" s="622"/>
      <c r="EP85" s="623"/>
      <c r="EQ85" s="623"/>
      <c r="ER85" s="623"/>
      <c r="ES85" s="623"/>
      <c r="ET85" s="623"/>
      <c r="EU85" s="623"/>
      <c r="EV85" s="623"/>
      <c r="EW85" s="632"/>
      <c r="EX85" s="723"/>
      <c r="EY85" s="723"/>
      <c r="EZ85" s="723"/>
      <c r="FA85" s="723"/>
      <c r="FB85" s="723"/>
      <c r="FC85" s="723"/>
      <c r="FD85" s="723"/>
      <c r="FE85" s="723"/>
      <c r="FF85" s="723"/>
      <c r="FG85" s="723"/>
      <c r="FH85" s="723"/>
      <c r="FI85" s="723"/>
      <c r="FJ85" s="723"/>
      <c r="FK85" s="723"/>
      <c r="FL85" s="723"/>
      <c r="FM85" s="723"/>
      <c r="FN85" s="723"/>
      <c r="FO85" s="723"/>
      <c r="FP85" s="723"/>
    </row>
    <row r="86" spans="1:172" s="722" customFormat="1" ht="15" customHeight="1">
      <c r="A86" s="722">
        <v>4</v>
      </c>
      <c r="B86" s="622"/>
      <c r="C86" s="623"/>
      <c r="D86" s="623"/>
      <c r="E86" s="623"/>
      <c r="F86" s="623"/>
      <c r="G86" s="623"/>
      <c r="H86" s="623"/>
      <c r="I86" s="623"/>
      <c r="J86" s="631"/>
      <c r="K86" s="622"/>
      <c r="L86" s="623"/>
      <c r="M86" s="623"/>
      <c r="N86" s="623"/>
      <c r="O86" s="623"/>
      <c r="P86" s="623"/>
      <c r="Q86" s="623"/>
      <c r="R86" s="623"/>
      <c r="S86" s="632"/>
      <c r="U86" s="722">
        <v>4</v>
      </c>
      <c r="V86" s="622"/>
      <c r="W86" s="623"/>
      <c r="X86" s="623"/>
      <c r="Y86" s="623"/>
      <c r="Z86" s="623"/>
      <c r="AA86" s="623"/>
      <c r="AB86" s="623"/>
      <c r="AC86" s="623"/>
      <c r="AD86" s="631"/>
      <c r="AE86" s="622"/>
      <c r="AF86" s="623"/>
      <c r="AG86" s="623"/>
      <c r="AH86" s="623"/>
      <c r="AI86" s="623"/>
      <c r="AJ86" s="623"/>
      <c r="AK86" s="623"/>
      <c r="AL86" s="623"/>
      <c r="AM86" s="632"/>
      <c r="AN86" s="722">
        <v>4</v>
      </c>
      <c r="AO86" s="622"/>
      <c r="AP86" s="623"/>
      <c r="AQ86" s="623"/>
      <c r="AR86" s="623"/>
      <c r="AS86" s="623"/>
      <c r="AT86" s="623"/>
      <c r="AU86" s="623"/>
      <c r="AV86" s="623"/>
      <c r="AW86" s="631"/>
      <c r="AX86" s="622"/>
      <c r="AY86" s="623"/>
      <c r="AZ86" s="623"/>
      <c r="BA86" s="623"/>
      <c r="BB86" s="623"/>
      <c r="BC86" s="623"/>
      <c r="BD86" s="623"/>
      <c r="BE86" s="623"/>
      <c r="BF86" s="632"/>
      <c r="BG86" s="722">
        <v>4</v>
      </c>
      <c r="BH86" s="622"/>
      <c r="BI86" s="623"/>
      <c r="BJ86" s="623"/>
      <c r="BK86" s="623"/>
      <c r="BL86" s="623"/>
      <c r="BM86" s="623"/>
      <c r="BN86" s="623"/>
      <c r="BO86" s="623"/>
      <c r="BP86" s="631"/>
      <c r="BQ86" s="622"/>
      <c r="BR86" s="623"/>
      <c r="BS86" s="623"/>
      <c r="BT86" s="623"/>
      <c r="BU86" s="623"/>
      <c r="BV86" s="623"/>
      <c r="BW86" s="623"/>
      <c r="BX86" s="623"/>
      <c r="BY86" s="632"/>
      <c r="BZ86" s="722">
        <v>4</v>
      </c>
      <c r="CA86" s="622"/>
      <c r="CB86" s="623"/>
      <c r="CC86" s="623"/>
      <c r="CD86" s="623"/>
      <c r="CE86" s="623"/>
      <c r="CF86" s="623"/>
      <c r="CG86" s="623"/>
      <c r="CH86" s="623"/>
      <c r="CI86" s="631"/>
      <c r="CJ86" s="622"/>
      <c r="CK86" s="623"/>
      <c r="CL86" s="623"/>
      <c r="CM86" s="623"/>
      <c r="CN86" s="623"/>
      <c r="CO86" s="623"/>
      <c r="CP86" s="623"/>
      <c r="CQ86" s="623"/>
      <c r="CR86" s="632"/>
      <c r="CS86" s="722">
        <v>4</v>
      </c>
      <c r="CT86" s="622"/>
      <c r="CU86" s="623"/>
      <c r="CV86" s="623"/>
      <c r="CW86" s="623"/>
      <c r="CX86" s="623"/>
      <c r="CY86" s="623"/>
      <c r="CZ86" s="623"/>
      <c r="DA86" s="623"/>
      <c r="DB86" s="631"/>
      <c r="DC86" s="622"/>
      <c r="DD86" s="623"/>
      <c r="DE86" s="623"/>
      <c r="DF86" s="623"/>
      <c r="DG86" s="623"/>
      <c r="DH86" s="623"/>
      <c r="DI86" s="623"/>
      <c r="DJ86" s="623"/>
      <c r="DK86" s="632"/>
      <c r="DL86" s="722">
        <v>4</v>
      </c>
      <c r="DM86" s="622"/>
      <c r="DN86" s="623"/>
      <c r="DO86" s="623"/>
      <c r="DP86" s="623"/>
      <c r="DQ86" s="623"/>
      <c r="DR86" s="623"/>
      <c r="DS86" s="623"/>
      <c r="DT86" s="623"/>
      <c r="DU86" s="631"/>
      <c r="DV86" s="622"/>
      <c r="DW86" s="623"/>
      <c r="DX86" s="623"/>
      <c r="DY86" s="623"/>
      <c r="DZ86" s="623"/>
      <c r="EA86" s="623"/>
      <c r="EB86" s="623"/>
      <c r="EC86" s="623"/>
      <c r="ED86" s="632"/>
      <c r="EE86" s="722">
        <v>4</v>
      </c>
      <c r="EF86" s="622"/>
      <c r="EG86" s="623"/>
      <c r="EH86" s="623"/>
      <c r="EI86" s="623"/>
      <c r="EJ86" s="623"/>
      <c r="EK86" s="623"/>
      <c r="EL86" s="623"/>
      <c r="EM86" s="623"/>
      <c r="EN86" s="631"/>
      <c r="EO86" s="622"/>
      <c r="EP86" s="623"/>
      <c r="EQ86" s="623"/>
      <c r="ER86" s="623"/>
      <c r="ES86" s="623"/>
      <c r="ET86" s="623"/>
      <c r="EU86" s="623"/>
      <c r="EV86" s="623"/>
      <c r="EW86" s="632"/>
      <c r="EX86" s="723"/>
      <c r="EY86" s="723"/>
      <c r="EZ86" s="723"/>
      <c r="FA86" s="723"/>
      <c r="FB86" s="723"/>
      <c r="FC86" s="723"/>
      <c r="FD86" s="723"/>
      <c r="FE86" s="723"/>
      <c r="FF86" s="723"/>
      <c r="FG86" s="723"/>
      <c r="FH86" s="723"/>
      <c r="FI86" s="723"/>
      <c r="FJ86" s="723"/>
      <c r="FK86" s="723"/>
      <c r="FL86" s="723"/>
      <c r="FM86" s="723"/>
      <c r="FN86" s="723"/>
      <c r="FO86" s="723"/>
      <c r="FP86" s="723"/>
    </row>
    <row r="87" spans="1:172" s="722" customFormat="1" ht="15" customHeight="1">
      <c r="A87" s="722">
        <v>5</v>
      </c>
      <c r="B87" s="622"/>
      <c r="C87" s="623"/>
      <c r="D87" s="623"/>
      <c r="E87" s="623"/>
      <c r="F87" s="623"/>
      <c r="G87" s="623"/>
      <c r="H87" s="623"/>
      <c r="I87" s="623"/>
      <c r="J87" s="631"/>
      <c r="K87" s="622"/>
      <c r="L87" s="623"/>
      <c r="M87" s="623"/>
      <c r="N87" s="623"/>
      <c r="O87" s="623"/>
      <c r="P87" s="623"/>
      <c r="Q87" s="623"/>
      <c r="R87" s="623"/>
      <c r="S87" s="632"/>
      <c r="U87" s="722">
        <v>5</v>
      </c>
      <c r="V87" s="622"/>
      <c r="W87" s="623"/>
      <c r="X87" s="623"/>
      <c r="Y87" s="623"/>
      <c r="Z87" s="623"/>
      <c r="AA87" s="623"/>
      <c r="AB87" s="623"/>
      <c r="AC87" s="623"/>
      <c r="AD87" s="631"/>
      <c r="AE87" s="622"/>
      <c r="AF87" s="623"/>
      <c r="AG87" s="623"/>
      <c r="AH87" s="623"/>
      <c r="AI87" s="623"/>
      <c r="AJ87" s="623"/>
      <c r="AK87" s="623"/>
      <c r="AL87" s="623"/>
      <c r="AM87" s="632"/>
      <c r="AN87" s="722">
        <v>5</v>
      </c>
      <c r="AO87" s="622"/>
      <c r="AP87" s="623"/>
      <c r="AQ87" s="623"/>
      <c r="AR87" s="623"/>
      <c r="AS87" s="623"/>
      <c r="AT87" s="623"/>
      <c r="AU87" s="623"/>
      <c r="AV87" s="623"/>
      <c r="AW87" s="631"/>
      <c r="AX87" s="622"/>
      <c r="AY87" s="623"/>
      <c r="AZ87" s="623"/>
      <c r="BA87" s="623"/>
      <c r="BB87" s="623"/>
      <c r="BC87" s="623"/>
      <c r="BD87" s="623"/>
      <c r="BE87" s="623"/>
      <c r="BF87" s="632"/>
      <c r="BG87" s="722">
        <v>5</v>
      </c>
      <c r="BH87" s="622"/>
      <c r="BI87" s="623"/>
      <c r="BJ87" s="623"/>
      <c r="BK87" s="623"/>
      <c r="BL87" s="623"/>
      <c r="BM87" s="623"/>
      <c r="BN87" s="623"/>
      <c r="BO87" s="623"/>
      <c r="BP87" s="631"/>
      <c r="BQ87" s="622"/>
      <c r="BR87" s="623"/>
      <c r="BS87" s="623"/>
      <c r="BT87" s="623"/>
      <c r="BU87" s="623"/>
      <c r="BV87" s="623"/>
      <c r="BW87" s="623"/>
      <c r="BX87" s="623"/>
      <c r="BY87" s="632"/>
      <c r="BZ87" s="722">
        <v>5</v>
      </c>
      <c r="CA87" s="622"/>
      <c r="CB87" s="623"/>
      <c r="CC87" s="623"/>
      <c r="CD87" s="623"/>
      <c r="CE87" s="623"/>
      <c r="CF87" s="623"/>
      <c r="CG87" s="623"/>
      <c r="CH87" s="623"/>
      <c r="CI87" s="631"/>
      <c r="CJ87" s="622"/>
      <c r="CK87" s="623"/>
      <c r="CL87" s="623"/>
      <c r="CM87" s="623"/>
      <c r="CN87" s="623"/>
      <c r="CO87" s="623"/>
      <c r="CP87" s="623"/>
      <c r="CQ87" s="623"/>
      <c r="CR87" s="632"/>
      <c r="CS87" s="722">
        <v>5</v>
      </c>
      <c r="CT87" s="622"/>
      <c r="CU87" s="623"/>
      <c r="CV87" s="623"/>
      <c r="CW87" s="623"/>
      <c r="CX87" s="623"/>
      <c r="CY87" s="623"/>
      <c r="CZ87" s="623"/>
      <c r="DA87" s="623"/>
      <c r="DB87" s="631"/>
      <c r="DC87" s="622"/>
      <c r="DD87" s="623"/>
      <c r="DE87" s="623"/>
      <c r="DF87" s="623"/>
      <c r="DG87" s="623"/>
      <c r="DH87" s="623"/>
      <c r="DI87" s="623"/>
      <c r="DJ87" s="623"/>
      <c r="DK87" s="632"/>
      <c r="DL87" s="722">
        <v>5</v>
      </c>
      <c r="DM87" s="622"/>
      <c r="DN87" s="623"/>
      <c r="DO87" s="623"/>
      <c r="DP87" s="623"/>
      <c r="DQ87" s="623"/>
      <c r="DR87" s="623"/>
      <c r="DS87" s="623"/>
      <c r="DT87" s="623"/>
      <c r="DU87" s="631"/>
      <c r="DV87" s="622"/>
      <c r="DW87" s="623"/>
      <c r="DX87" s="623"/>
      <c r="DY87" s="623"/>
      <c r="DZ87" s="623"/>
      <c r="EA87" s="623"/>
      <c r="EB87" s="623"/>
      <c r="EC87" s="623"/>
      <c r="ED87" s="632"/>
      <c r="EE87" s="722">
        <v>5</v>
      </c>
      <c r="EF87" s="622"/>
      <c r="EG87" s="623"/>
      <c r="EH87" s="623"/>
      <c r="EI87" s="623"/>
      <c r="EJ87" s="623"/>
      <c r="EK87" s="623"/>
      <c r="EL87" s="623"/>
      <c r="EM87" s="623"/>
      <c r="EN87" s="631"/>
      <c r="EO87" s="622"/>
      <c r="EP87" s="623"/>
      <c r="EQ87" s="623"/>
      <c r="ER87" s="623"/>
      <c r="ES87" s="623"/>
      <c r="ET87" s="623"/>
      <c r="EU87" s="623"/>
      <c r="EV87" s="623"/>
      <c r="EW87" s="632"/>
      <c r="EX87" s="723"/>
      <c r="EY87" s="723"/>
      <c r="EZ87" s="723"/>
      <c r="FA87" s="723"/>
      <c r="FB87" s="723"/>
      <c r="FC87" s="723"/>
      <c r="FD87" s="723"/>
      <c r="FE87" s="723"/>
      <c r="FF87" s="723"/>
      <c r="FG87" s="723"/>
      <c r="FH87" s="723"/>
      <c r="FI87" s="723"/>
      <c r="FJ87" s="723"/>
      <c r="FK87" s="723"/>
      <c r="FL87" s="723"/>
      <c r="FM87" s="723"/>
      <c r="FN87" s="723"/>
      <c r="FO87" s="723"/>
      <c r="FP87" s="723"/>
    </row>
    <row r="88" spans="1:172" s="722" customFormat="1" ht="15" customHeight="1">
      <c r="A88" s="722">
        <v>6</v>
      </c>
      <c r="B88" s="622"/>
      <c r="C88" s="623"/>
      <c r="D88" s="623"/>
      <c r="E88" s="623"/>
      <c r="F88" s="623"/>
      <c r="G88" s="623"/>
      <c r="H88" s="623"/>
      <c r="I88" s="623"/>
      <c r="J88" s="631"/>
      <c r="K88" s="622"/>
      <c r="L88" s="623"/>
      <c r="M88" s="623"/>
      <c r="N88" s="623"/>
      <c r="O88" s="623"/>
      <c r="P88" s="623"/>
      <c r="Q88" s="623"/>
      <c r="R88" s="623"/>
      <c r="S88" s="632"/>
      <c r="U88" s="722">
        <v>6</v>
      </c>
      <c r="V88" s="622"/>
      <c r="W88" s="623"/>
      <c r="X88" s="623"/>
      <c r="Y88" s="623"/>
      <c r="Z88" s="623"/>
      <c r="AA88" s="623"/>
      <c r="AB88" s="623"/>
      <c r="AC88" s="623"/>
      <c r="AD88" s="631"/>
      <c r="AE88" s="622"/>
      <c r="AF88" s="623"/>
      <c r="AG88" s="623"/>
      <c r="AH88" s="623"/>
      <c r="AI88" s="623"/>
      <c r="AJ88" s="623"/>
      <c r="AK88" s="623"/>
      <c r="AL88" s="623"/>
      <c r="AM88" s="632"/>
      <c r="AN88" s="722">
        <v>6</v>
      </c>
      <c r="AO88" s="622"/>
      <c r="AP88" s="623"/>
      <c r="AQ88" s="623"/>
      <c r="AR88" s="623"/>
      <c r="AS88" s="623"/>
      <c r="AT88" s="623"/>
      <c r="AU88" s="623"/>
      <c r="AV88" s="623"/>
      <c r="AW88" s="631"/>
      <c r="AX88" s="622"/>
      <c r="AY88" s="623"/>
      <c r="AZ88" s="623"/>
      <c r="BA88" s="623"/>
      <c r="BB88" s="623"/>
      <c r="BC88" s="623"/>
      <c r="BD88" s="623"/>
      <c r="BE88" s="623"/>
      <c r="BF88" s="632"/>
      <c r="BG88" s="722">
        <v>6</v>
      </c>
      <c r="BH88" s="622"/>
      <c r="BI88" s="623"/>
      <c r="BJ88" s="623"/>
      <c r="BK88" s="623"/>
      <c r="BL88" s="623"/>
      <c r="BM88" s="623"/>
      <c r="BN88" s="623"/>
      <c r="BO88" s="623"/>
      <c r="BP88" s="631"/>
      <c r="BQ88" s="622"/>
      <c r="BR88" s="623"/>
      <c r="BS88" s="623"/>
      <c r="BT88" s="623"/>
      <c r="BU88" s="623"/>
      <c r="BV88" s="623"/>
      <c r="BW88" s="623"/>
      <c r="BX88" s="623"/>
      <c r="BY88" s="632"/>
      <c r="BZ88" s="722">
        <v>6</v>
      </c>
      <c r="CA88" s="622"/>
      <c r="CB88" s="623"/>
      <c r="CC88" s="623"/>
      <c r="CD88" s="623"/>
      <c r="CE88" s="623"/>
      <c r="CF88" s="623"/>
      <c r="CG88" s="623"/>
      <c r="CH88" s="623"/>
      <c r="CI88" s="631"/>
      <c r="CJ88" s="622"/>
      <c r="CK88" s="623"/>
      <c r="CL88" s="623"/>
      <c r="CM88" s="623"/>
      <c r="CN88" s="623"/>
      <c r="CO88" s="623"/>
      <c r="CP88" s="623"/>
      <c r="CQ88" s="623"/>
      <c r="CR88" s="632"/>
      <c r="CS88" s="722">
        <v>6</v>
      </c>
      <c r="CT88" s="622"/>
      <c r="CU88" s="623"/>
      <c r="CV88" s="623"/>
      <c r="CW88" s="623"/>
      <c r="CX88" s="623"/>
      <c r="CY88" s="623"/>
      <c r="CZ88" s="623"/>
      <c r="DA88" s="623"/>
      <c r="DB88" s="631"/>
      <c r="DC88" s="622"/>
      <c r="DD88" s="623"/>
      <c r="DE88" s="623"/>
      <c r="DF88" s="623"/>
      <c r="DG88" s="623"/>
      <c r="DH88" s="623"/>
      <c r="DI88" s="623"/>
      <c r="DJ88" s="623"/>
      <c r="DK88" s="632"/>
      <c r="DL88" s="722">
        <v>6</v>
      </c>
      <c r="DM88" s="622"/>
      <c r="DN88" s="623"/>
      <c r="DO88" s="623"/>
      <c r="DP88" s="623"/>
      <c r="DQ88" s="623"/>
      <c r="DR88" s="623"/>
      <c r="DS88" s="623"/>
      <c r="DT88" s="623"/>
      <c r="DU88" s="631"/>
      <c r="DV88" s="622"/>
      <c r="DW88" s="623"/>
      <c r="DX88" s="623"/>
      <c r="DY88" s="623"/>
      <c r="DZ88" s="623"/>
      <c r="EA88" s="623"/>
      <c r="EB88" s="623"/>
      <c r="EC88" s="623"/>
      <c r="ED88" s="632"/>
      <c r="EE88" s="722">
        <v>6</v>
      </c>
      <c r="EF88" s="622"/>
      <c r="EG88" s="623"/>
      <c r="EH88" s="623"/>
      <c r="EI88" s="623"/>
      <c r="EJ88" s="623"/>
      <c r="EK88" s="623"/>
      <c r="EL88" s="623"/>
      <c r="EM88" s="623"/>
      <c r="EN88" s="631"/>
      <c r="EO88" s="622"/>
      <c r="EP88" s="623"/>
      <c r="EQ88" s="623"/>
      <c r="ER88" s="623"/>
      <c r="ES88" s="623"/>
      <c r="ET88" s="623"/>
      <c r="EU88" s="623"/>
      <c r="EV88" s="623"/>
      <c r="EW88" s="632"/>
      <c r="EX88" s="723"/>
      <c r="EY88" s="723"/>
      <c r="EZ88" s="723"/>
      <c r="FA88" s="723"/>
      <c r="FB88" s="723"/>
      <c r="FC88" s="723"/>
      <c r="FD88" s="723"/>
      <c r="FE88" s="723"/>
      <c r="FF88" s="723"/>
      <c r="FG88" s="723"/>
      <c r="FH88" s="723"/>
      <c r="FI88" s="723"/>
      <c r="FJ88" s="723"/>
      <c r="FK88" s="723"/>
      <c r="FL88" s="723"/>
      <c r="FM88" s="723"/>
      <c r="FN88" s="723"/>
      <c r="FO88" s="723"/>
      <c r="FP88" s="723"/>
    </row>
    <row r="89" spans="1:172" s="722" customFormat="1" ht="15" customHeight="1" thickBot="1">
      <c r="A89" s="722">
        <v>7</v>
      </c>
      <c r="B89" s="627"/>
      <c r="C89" s="628"/>
      <c r="D89" s="628"/>
      <c r="E89" s="628"/>
      <c r="F89" s="628"/>
      <c r="G89" s="628"/>
      <c r="H89" s="628"/>
      <c r="I89" s="628"/>
      <c r="J89" s="626"/>
      <c r="K89" s="627"/>
      <c r="L89" s="628"/>
      <c r="M89" s="628"/>
      <c r="N89" s="628"/>
      <c r="O89" s="628"/>
      <c r="P89" s="628"/>
      <c r="Q89" s="628"/>
      <c r="R89" s="628"/>
      <c r="S89" s="629"/>
      <c r="U89" s="722">
        <v>7</v>
      </c>
      <c r="V89" s="627"/>
      <c r="W89" s="628"/>
      <c r="X89" s="628"/>
      <c r="Y89" s="628"/>
      <c r="Z89" s="628"/>
      <c r="AA89" s="628"/>
      <c r="AB89" s="628"/>
      <c r="AC89" s="628"/>
      <c r="AD89" s="626"/>
      <c r="AE89" s="627"/>
      <c r="AF89" s="628"/>
      <c r="AG89" s="628"/>
      <c r="AH89" s="628"/>
      <c r="AI89" s="628"/>
      <c r="AJ89" s="628"/>
      <c r="AK89" s="628"/>
      <c r="AL89" s="628"/>
      <c r="AM89" s="629"/>
      <c r="AN89" s="722">
        <v>7</v>
      </c>
      <c r="AO89" s="627"/>
      <c r="AP89" s="628"/>
      <c r="AQ89" s="628"/>
      <c r="AR89" s="628"/>
      <c r="AS89" s="628"/>
      <c r="AT89" s="628"/>
      <c r="AU89" s="628"/>
      <c r="AV89" s="628"/>
      <c r="AW89" s="626"/>
      <c r="AX89" s="627"/>
      <c r="AY89" s="628"/>
      <c r="AZ89" s="628"/>
      <c r="BA89" s="628"/>
      <c r="BB89" s="628"/>
      <c r="BC89" s="628"/>
      <c r="BD89" s="628"/>
      <c r="BE89" s="628"/>
      <c r="BF89" s="629"/>
      <c r="BG89" s="722">
        <v>7</v>
      </c>
      <c r="BH89" s="627"/>
      <c r="BI89" s="628"/>
      <c r="BJ89" s="628"/>
      <c r="BK89" s="628"/>
      <c r="BL89" s="628"/>
      <c r="BM89" s="628"/>
      <c r="BN89" s="628"/>
      <c r="BO89" s="628"/>
      <c r="BP89" s="626"/>
      <c r="BQ89" s="627"/>
      <c r="BR89" s="628"/>
      <c r="BS89" s="628"/>
      <c r="BT89" s="628"/>
      <c r="BU89" s="628"/>
      <c r="BV89" s="628"/>
      <c r="BW89" s="628"/>
      <c r="BX89" s="628"/>
      <c r="BY89" s="629"/>
      <c r="BZ89" s="722">
        <v>7</v>
      </c>
      <c r="CA89" s="627"/>
      <c r="CB89" s="628"/>
      <c r="CC89" s="628"/>
      <c r="CD89" s="628"/>
      <c r="CE89" s="628"/>
      <c r="CF89" s="628"/>
      <c r="CG89" s="628"/>
      <c r="CH89" s="628"/>
      <c r="CI89" s="626"/>
      <c r="CJ89" s="627"/>
      <c r="CK89" s="628"/>
      <c r="CL89" s="628"/>
      <c r="CM89" s="628"/>
      <c r="CN89" s="628"/>
      <c r="CO89" s="628"/>
      <c r="CP89" s="628"/>
      <c r="CQ89" s="628"/>
      <c r="CR89" s="629"/>
      <c r="CS89" s="722">
        <v>7</v>
      </c>
      <c r="CT89" s="627"/>
      <c r="CU89" s="628"/>
      <c r="CV89" s="628"/>
      <c r="CW89" s="628"/>
      <c r="CX89" s="628"/>
      <c r="CY89" s="628"/>
      <c r="CZ89" s="628"/>
      <c r="DA89" s="628"/>
      <c r="DB89" s="626"/>
      <c r="DC89" s="627"/>
      <c r="DD89" s="628"/>
      <c r="DE89" s="628"/>
      <c r="DF89" s="628"/>
      <c r="DG89" s="628"/>
      <c r="DH89" s="628"/>
      <c r="DI89" s="628"/>
      <c r="DJ89" s="628"/>
      <c r="DK89" s="629"/>
      <c r="DL89" s="722">
        <v>7</v>
      </c>
      <c r="DM89" s="627"/>
      <c r="DN89" s="628"/>
      <c r="DO89" s="628"/>
      <c r="DP89" s="628"/>
      <c r="DQ89" s="628"/>
      <c r="DR89" s="628"/>
      <c r="DS89" s="628"/>
      <c r="DT89" s="628"/>
      <c r="DU89" s="626"/>
      <c r="DV89" s="627"/>
      <c r="DW89" s="628"/>
      <c r="DX89" s="628"/>
      <c r="DY89" s="628"/>
      <c r="DZ89" s="628"/>
      <c r="EA89" s="628"/>
      <c r="EB89" s="628"/>
      <c r="EC89" s="628"/>
      <c r="ED89" s="629"/>
      <c r="EE89" s="722">
        <v>7</v>
      </c>
      <c r="EF89" s="627"/>
      <c r="EG89" s="628"/>
      <c r="EH89" s="628"/>
      <c r="EI89" s="628"/>
      <c r="EJ89" s="628"/>
      <c r="EK89" s="628"/>
      <c r="EL89" s="628"/>
      <c r="EM89" s="628"/>
      <c r="EN89" s="626"/>
      <c r="EO89" s="627"/>
      <c r="EP89" s="628"/>
      <c r="EQ89" s="628"/>
      <c r="ER89" s="628"/>
      <c r="ES89" s="628"/>
      <c r="ET89" s="628"/>
      <c r="EU89" s="628"/>
      <c r="EV89" s="628"/>
      <c r="EW89" s="629"/>
      <c r="EX89" s="723"/>
      <c r="EY89" s="723"/>
      <c r="EZ89" s="723"/>
      <c r="FA89" s="723"/>
      <c r="FB89" s="723"/>
      <c r="FC89" s="723"/>
      <c r="FD89" s="723"/>
      <c r="FE89" s="723"/>
      <c r="FF89" s="723"/>
      <c r="FG89" s="723"/>
      <c r="FH89" s="723"/>
      <c r="FI89" s="723"/>
      <c r="FJ89" s="723"/>
      <c r="FK89" s="723"/>
      <c r="FL89" s="723"/>
      <c r="FM89" s="723"/>
      <c r="FN89" s="723"/>
      <c r="FO89" s="723"/>
      <c r="FP89" s="723"/>
    </row>
    <row r="90" spans="1:172" s="722" customFormat="1" ht="15" customHeight="1">
      <c r="A90" s="722">
        <v>1</v>
      </c>
      <c r="B90" s="643"/>
      <c r="C90" s="644"/>
      <c r="D90" s="644"/>
      <c r="E90" s="644"/>
      <c r="F90" s="644"/>
      <c r="G90" s="644"/>
      <c r="H90" s="644"/>
      <c r="I90" s="644"/>
      <c r="J90" s="645"/>
      <c r="K90" s="643"/>
      <c r="L90" s="644"/>
      <c r="M90" s="644"/>
      <c r="N90" s="644"/>
      <c r="O90" s="644"/>
      <c r="P90" s="644"/>
      <c r="Q90" s="644"/>
      <c r="R90" s="644"/>
      <c r="S90" s="646"/>
      <c r="U90" s="722">
        <v>1</v>
      </c>
      <c r="V90" s="643"/>
      <c r="W90" s="644"/>
      <c r="X90" s="644"/>
      <c r="Y90" s="644"/>
      <c r="Z90" s="644"/>
      <c r="AA90" s="644"/>
      <c r="AB90" s="644"/>
      <c r="AC90" s="644"/>
      <c r="AD90" s="645"/>
      <c r="AE90" s="643"/>
      <c r="AF90" s="644"/>
      <c r="AG90" s="644"/>
      <c r="AH90" s="644"/>
      <c r="AI90" s="644"/>
      <c r="AJ90" s="644"/>
      <c r="AK90" s="644"/>
      <c r="AL90" s="644"/>
      <c r="AM90" s="646"/>
      <c r="AN90" s="722">
        <v>1</v>
      </c>
      <c r="AO90" s="643"/>
      <c r="AP90" s="644"/>
      <c r="AQ90" s="644"/>
      <c r="AR90" s="644"/>
      <c r="AS90" s="644"/>
      <c r="AT90" s="644"/>
      <c r="AU90" s="644"/>
      <c r="AV90" s="644"/>
      <c r="AW90" s="645"/>
      <c r="AX90" s="643"/>
      <c r="AY90" s="644"/>
      <c r="AZ90" s="644"/>
      <c r="BA90" s="644"/>
      <c r="BB90" s="644"/>
      <c r="BC90" s="644"/>
      <c r="BD90" s="644"/>
      <c r="BE90" s="644"/>
      <c r="BF90" s="646"/>
      <c r="BG90" s="722">
        <v>1</v>
      </c>
      <c r="BH90" s="643"/>
      <c r="BI90" s="644"/>
      <c r="BJ90" s="644"/>
      <c r="BK90" s="644"/>
      <c r="BL90" s="644"/>
      <c r="BM90" s="644"/>
      <c r="BN90" s="644"/>
      <c r="BO90" s="644"/>
      <c r="BP90" s="645"/>
      <c r="BQ90" s="643"/>
      <c r="BR90" s="644"/>
      <c r="BS90" s="644"/>
      <c r="BT90" s="644"/>
      <c r="BU90" s="644"/>
      <c r="BV90" s="644"/>
      <c r="BW90" s="644"/>
      <c r="BX90" s="644"/>
      <c r="BY90" s="646"/>
      <c r="BZ90" s="722">
        <v>1</v>
      </c>
      <c r="CA90" s="643"/>
      <c r="CB90" s="644"/>
      <c r="CC90" s="644"/>
      <c r="CD90" s="644"/>
      <c r="CE90" s="644"/>
      <c r="CF90" s="644"/>
      <c r="CG90" s="644"/>
      <c r="CH90" s="644"/>
      <c r="CI90" s="645"/>
      <c r="CJ90" s="643"/>
      <c r="CK90" s="644"/>
      <c r="CL90" s="644"/>
      <c r="CM90" s="644"/>
      <c r="CN90" s="644"/>
      <c r="CO90" s="644"/>
      <c r="CP90" s="644"/>
      <c r="CQ90" s="644"/>
      <c r="CR90" s="646"/>
      <c r="CS90" s="722">
        <v>1</v>
      </c>
      <c r="CT90" s="643"/>
      <c r="CU90" s="644"/>
      <c r="CV90" s="644"/>
      <c r="CW90" s="644"/>
      <c r="CX90" s="644"/>
      <c r="CY90" s="644"/>
      <c r="CZ90" s="644"/>
      <c r="DA90" s="644"/>
      <c r="DB90" s="645"/>
      <c r="DC90" s="643"/>
      <c r="DD90" s="644"/>
      <c r="DE90" s="644"/>
      <c r="DF90" s="644"/>
      <c r="DG90" s="644"/>
      <c r="DH90" s="644"/>
      <c r="DI90" s="644"/>
      <c r="DJ90" s="644"/>
      <c r="DK90" s="646"/>
      <c r="DL90" s="722">
        <v>1</v>
      </c>
      <c r="DM90" s="643"/>
      <c r="DN90" s="644"/>
      <c r="DO90" s="644"/>
      <c r="DP90" s="644"/>
      <c r="DQ90" s="644"/>
      <c r="DR90" s="644"/>
      <c r="DS90" s="644"/>
      <c r="DT90" s="644"/>
      <c r="DU90" s="645"/>
      <c r="DV90" s="643"/>
      <c r="DW90" s="644"/>
      <c r="DX90" s="644"/>
      <c r="DY90" s="644"/>
      <c r="DZ90" s="644"/>
      <c r="EA90" s="644"/>
      <c r="EB90" s="644"/>
      <c r="EC90" s="644"/>
      <c r="ED90" s="646"/>
      <c r="EE90" s="722">
        <v>1</v>
      </c>
      <c r="EF90" s="643"/>
      <c r="EG90" s="644"/>
      <c r="EH90" s="644"/>
      <c r="EI90" s="644"/>
      <c r="EJ90" s="644"/>
      <c r="EK90" s="644"/>
      <c r="EL90" s="644"/>
      <c r="EM90" s="644"/>
      <c r="EN90" s="645"/>
      <c r="EO90" s="643"/>
      <c r="EP90" s="644"/>
      <c r="EQ90" s="644"/>
      <c r="ER90" s="644"/>
      <c r="ES90" s="644"/>
      <c r="ET90" s="644"/>
      <c r="EU90" s="644"/>
      <c r="EV90" s="644"/>
      <c r="EW90" s="646"/>
      <c r="EX90" s="723"/>
      <c r="EY90" s="723"/>
      <c r="EZ90" s="723"/>
      <c r="FA90" s="723"/>
      <c r="FB90" s="723"/>
      <c r="FC90" s="723"/>
      <c r="FD90" s="723"/>
      <c r="FE90" s="723"/>
      <c r="FF90" s="723"/>
      <c r="FG90" s="723"/>
      <c r="FH90" s="723"/>
      <c r="FI90" s="723"/>
      <c r="FJ90" s="723"/>
      <c r="FK90" s="723"/>
      <c r="FL90" s="723"/>
      <c r="FM90" s="723"/>
      <c r="FN90" s="723"/>
      <c r="FO90" s="723"/>
      <c r="FP90" s="723"/>
    </row>
    <row r="91" spans="1:172" s="722" customFormat="1" ht="15" customHeight="1">
      <c r="A91" s="722">
        <v>2</v>
      </c>
      <c r="B91" s="622"/>
      <c r="C91" s="623"/>
      <c r="D91" s="623"/>
      <c r="E91" s="623"/>
      <c r="F91" s="623"/>
      <c r="G91" s="623"/>
      <c r="H91" s="623"/>
      <c r="I91" s="623"/>
      <c r="J91" s="631"/>
      <c r="K91" s="622"/>
      <c r="L91" s="623"/>
      <c r="M91" s="623"/>
      <c r="N91" s="623"/>
      <c r="O91" s="623"/>
      <c r="P91" s="623"/>
      <c r="Q91" s="623"/>
      <c r="R91" s="623"/>
      <c r="S91" s="632"/>
      <c r="U91" s="722">
        <v>2</v>
      </c>
      <c r="V91" s="622"/>
      <c r="W91" s="623"/>
      <c r="X91" s="623"/>
      <c r="Y91" s="623"/>
      <c r="Z91" s="623"/>
      <c r="AA91" s="623"/>
      <c r="AB91" s="623"/>
      <c r="AC91" s="623"/>
      <c r="AD91" s="631"/>
      <c r="AE91" s="622"/>
      <c r="AF91" s="623"/>
      <c r="AG91" s="623"/>
      <c r="AH91" s="623"/>
      <c r="AI91" s="623"/>
      <c r="AJ91" s="623"/>
      <c r="AK91" s="623"/>
      <c r="AL91" s="623"/>
      <c r="AM91" s="632"/>
      <c r="AN91" s="722">
        <v>2</v>
      </c>
      <c r="AO91" s="622"/>
      <c r="AP91" s="623"/>
      <c r="AQ91" s="623"/>
      <c r="AR91" s="623"/>
      <c r="AS91" s="623"/>
      <c r="AT91" s="623"/>
      <c r="AU91" s="623"/>
      <c r="AV91" s="623"/>
      <c r="AW91" s="631"/>
      <c r="AX91" s="622"/>
      <c r="AY91" s="623"/>
      <c r="AZ91" s="623"/>
      <c r="BA91" s="623"/>
      <c r="BB91" s="623"/>
      <c r="BC91" s="623"/>
      <c r="BD91" s="623"/>
      <c r="BE91" s="623"/>
      <c r="BF91" s="632"/>
      <c r="BG91" s="722">
        <v>2</v>
      </c>
      <c r="BH91" s="622"/>
      <c r="BI91" s="623"/>
      <c r="BJ91" s="623"/>
      <c r="BK91" s="623"/>
      <c r="BL91" s="623"/>
      <c r="BM91" s="623"/>
      <c r="BN91" s="623"/>
      <c r="BO91" s="623"/>
      <c r="BP91" s="631"/>
      <c r="BQ91" s="622"/>
      <c r="BR91" s="623"/>
      <c r="BS91" s="623"/>
      <c r="BT91" s="623"/>
      <c r="BU91" s="623"/>
      <c r="BV91" s="623"/>
      <c r="BW91" s="623"/>
      <c r="BX91" s="623"/>
      <c r="BY91" s="632"/>
      <c r="BZ91" s="722">
        <v>2</v>
      </c>
      <c r="CA91" s="622"/>
      <c r="CB91" s="623"/>
      <c r="CC91" s="623"/>
      <c r="CD91" s="623"/>
      <c r="CE91" s="623"/>
      <c r="CF91" s="623"/>
      <c r="CG91" s="623"/>
      <c r="CH91" s="623"/>
      <c r="CI91" s="631"/>
      <c r="CJ91" s="622"/>
      <c r="CK91" s="623"/>
      <c r="CL91" s="623"/>
      <c r="CM91" s="623"/>
      <c r="CN91" s="623"/>
      <c r="CO91" s="623"/>
      <c r="CP91" s="623"/>
      <c r="CQ91" s="623"/>
      <c r="CR91" s="632"/>
      <c r="CS91" s="722">
        <v>2</v>
      </c>
      <c r="CT91" s="622"/>
      <c r="CU91" s="623"/>
      <c r="CV91" s="623"/>
      <c r="CW91" s="623"/>
      <c r="CX91" s="623"/>
      <c r="CY91" s="623"/>
      <c r="CZ91" s="623"/>
      <c r="DA91" s="623"/>
      <c r="DB91" s="631"/>
      <c r="DC91" s="622"/>
      <c r="DD91" s="623"/>
      <c r="DE91" s="623"/>
      <c r="DF91" s="623"/>
      <c r="DG91" s="623"/>
      <c r="DH91" s="623"/>
      <c r="DI91" s="623"/>
      <c r="DJ91" s="623"/>
      <c r="DK91" s="632"/>
      <c r="DL91" s="722">
        <v>2</v>
      </c>
      <c r="DM91" s="622"/>
      <c r="DN91" s="623"/>
      <c r="DO91" s="623"/>
      <c r="DP91" s="623"/>
      <c r="DQ91" s="623"/>
      <c r="DR91" s="623"/>
      <c r="DS91" s="623"/>
      <c r="DT91" s="623"/>
      <c r="DU91" s="631"/>
      <c r="DV91" s="622"/>
      <c r="DW91" s="623"/>
      <c r="DX91" s="623"/>
      <c r="DY91" s="623"/>
      <c r="DZ91" s="623"/>
      <c r="EA91" s="623"/>
      <c r="EB91" s="623"/>
      <c r="EC91" s="623"/>
      <c r="ED91" s="632"/>
      <c r="EE91" s="722">
        <v>2</v>
      </c>
      <c r="EF91" s="622"/>
      <c r="EG91" s="623"/>
      <c r="EH91" s="623"/>
      <c r="EI91" s="623"/>
      <c r="EJ91" s="623"/>
      <c r="EK91" s="623"/>
      <c r="EL91" s="623"/>
      <c r="EM91" s="623"/>
      <c r="EN91" s="631"/>
      <c r="EO91" s="622"/>
      <c r="EP91" s="623"/>
      <c r="EQ91" s="623"/>
      <c r="ER91" s="623"/>
      <c r="ES91" s="623"/>
      <c r="ET91" s="623"/>
      <c r="EU91" s="623"/>
      <c r="EV91" s="623"/>
      <c r="EW91" s="632"/>
      <c r="EX91" s="723"/>
      <c r="EY91" s="723"/>
      <c r="EZ91" s="723"/>
      <c r="FA91" s="723"/>
      <c r="FB91" s="723"/>
      <c r="FC91" s="723"/>
      <c r="FD91" s="723"/>
      <c r="FE91" s="723"/>
      <c r="FF91" s="723"/>
      <c r="FG91" s="723"/>
      <c r="FH91" s="723"/>
      <c r="FI91" s="723"/>
      <c r="FJ91" s="723"/>
      <c r="FK91" s="723"/>
      <c r="FL91" s="723"/>
      <c r="FM91" s="723"/>
      <c r="FN91" s="723"/>
      <c r="FO91" s="723"/>
      <c r="FP91" s="723"/>
    </row>
    <row r="92" spans="1:172" s="722" customFormat="1" ht="15" customHeight="1">
      <c r="A92" s="722">
        <v>3</v>
      </c>
      <c r="B92" s="622"/>
      <c r="C92" s="623"/>
      <c r="D92" s="623"/>
      <c r="E92" s="623"/>
      <c r="F92" s="623"/>
      <c r="G92" s="623"/>
      <c r="H92" s="623"/>
      <c r="I92" s="623"/>
      <c r="J92" s="631"/>
      <c r="K92" s="622"/>
      <c r="L92" s="623"/>
      <c r="M92" s="623"/>
      <c r="N92" s="623"/>
      <c r="O92" s="623"/>
      <c r="P92" s="623"/>
      <c r="Q92" s="623"/>
      <c r="R92" s="623"/>
      <c r="S92" s="632"/>
      <c r="U92" s="722">
        <v>3</v>
      </c>
      <c r="V92" s="622"/>
      <c r="W92" s="623"/>
      <c r="X92" s="623"/>
      <c r="Y92" s="623"/>
      <c r="Z92" s="623"/>
      <c r="AA92" s="623"/>
      <c r="AB92" s="623"/>
      <c r="AC92" s="623"/>
      <c r="AD92" s="631"/>
      <c r="AE92" s="622"/>
      <c r="AF92" s="623"/>
      <c r="AG92" s="623"/>
      <c r="AH92" s="623"/>
      <c r="AI92" s="623"/>
      <c r="AJ92" s="623"/>
      <c r="AK92" s="623"/>
      <c r="AL92" s="623"/>
      <c r="AM92" s="632"/>
      <c r="AN92" s="722">
        <v>3</v>
      </c>
      <c r="AO92" s="622"/>
      <c r="AP92" s="623"/>
      <c r="AQ92" s="623"/>
      <c r="AR92" s="623"/>
      <c r="AS92" s="623"/>
      <c r="AT92" s="623"/>
      <c r="AU92" s="623"/>
      <c r="AV92" s="623"/>
      <c r="AW92" s="631"/>
      <c r="AX92" s="622"/>
      <c r="AY92" s="623"/>
      <c r="AZ92" s="623"/>
      <c r="BA92" s="623"/>
      <c r="BB92" s="623"/>
      <c r="BC92" s="623"/>
      <c r="BD92" s="623"/>
      <c r="BE92" s="623"/>
      <c r="BF92" s="632"/>
      <c r="BG92" s="722">
        <v>3</v>
      </c>
      <c r="BH92" s="622"/>
      <c r="BI92" s="623"/>
      <c r="BJ92" s="623"/>
      <c r="BK92" s="623"/>
      <c r="BL92" s="623"/>
      <c r="BM92" s="623"/>
      <c r="BN92" s="623"/>
      <c r="BO92" s="623"/>
      <c r="BP92" s="631"/>
      <c r="BQ92" s="622"/>
      <c r="BR92" s="623"/>
      <c r="BS92" s="623"/>
      <c r="BT92" s="623"/>
      <c r="BU92" s="623"/>
      <c r="BV92" s="623"/>
      <c r="BW92" s="623"/>
      <c r="BX92" s="623"/>
      <c r="BY92" s="632"/>
      <c r="BZ92" s="722">
        <v>3</v>
      </c>
      <c r="CA92" s="622"/>
      <c r="CB92" s="623"/>
      <c r="CC92" s="623"/>
      <c r="CD92" s="623"/>
      <c r="CE92" s="623"/>
      <c r="CF92" s="623"/>
      <c r="CG92" s="623"/>
      <c r="CH92" s="623"/>
      <c r="CI92" s="631"/>
      <c r="CJ92" s="622"/>
      <c r="CK92" s="623"/>
      <c r="CL92" s="623"/>
      <c r="CM92" s="623"/>
      <c r="CN92" s="623"/>
      <c r="CO92" s="623"/>
      <c r="CP92" s="623"/>
      <c r="CQ92" s="623"/>
      <c r="CR92" s="632"/>
      <c r="CS92" s="722">
        <v>3</v>
      </c>
      <c r="CT92" s="622"/>
      <c r="CU92" s="623"/>
      <c r="CV92" s="623"/>
      <c r="CW92" s="623"/>
      <c r="CX92" s="623"/>
      <c r="CY92" s="623"/>
      <c r="CZ92" s="623"/>
      <c r="DA92" s="623"/>
      <c r="DB92" s="631"/>
      <c r="DC92" s="622"/>
      <c r="DD92" s="623"/>
      <c r="DE92" s="623"/>
      <c r="DF92" s="623"/>
      <c r="DG92" s="623"/>
      <c r="DH92" s="623"/>
      <c r="DI92" s="623"/>
      <c r="DJ92" s="623"/>
      <c r="DK92" s="632"/>
      <c r="DL92" s="722">
        <v>3</v>
      </c>
      <c r="DM92" s="622"/>
      <c r="DN92" s="623"/>
      <c r="DO92" s="623"/>
      <c r="DP92" s="623"/>
      <c r="DQ92" s="623"/>
      <c r="DR92" s="623"/>
      <c r="DS92" s="623"/>
      <c r="DT92" s="623"/>
      <c r="DU92" s="631"/>
      <c r="DV92" s="622"/>
      <c r="DW92" s="623"/>
      <c r="DX92" s="623"/>
      <c r="DY92" s="623"/>
      <c r="DZ92" s="623"/>
      <c r="EA92" s="623"/>
      <c r="EB92" s="623"/>
      <c r="EC92" s="623"/>
      <c r="ED92" s="632"/>
      <c r="EE92" s="722">
        <v>3</v>
      </c>
      <c r="EF92" s="622"/>
      <c r="EG92" s="623"/>
      <c r="EH92" s="623"/>
      <c r="EI92" s="623"/>
      <c r="EJ92" s="623"/>
      <c r="EK92" s="623"/>
      <c r="EL92" s="623"/>
      <c r="EM92" s="623"/>
      <c r="EN92" s="631"/>
      <c r="EO92" s="622"/>
      <c r="EP92" s="623"/>
      <c r="EQ92" s="623"/>
      <c r="ER92" s="623"/>
      <c r="ES92" s="623"/>
      <c r="ET92" s="623"/>
      <c r="EU92" s="623"/>
      <c r="EV92" s="623"/>
      <c r="EW92" s="632"/>
      <c r="EX92" s="723"/>
      <c r="EY92" s="723"/>
      <c r="EZ92" s="723"/>
      <c r="FA92" s="723"/>
      <c r="FB92" s="723"/>
      <c r="FC92" s="723"/>
      <c r="FD92" s="723"/>
      <c r="FE92" s="723"/>
      <c r="FF92" s="723"/>
      <c r="FG92" s="723"/>
      <c r="FH92" s="723"/>
      <c r="FI92" s="723"/>
      <c r="FJ92" s="723"/>
      <c r="FK92" s="723"/>
      <c r="FL92" s="723"/>
      <c r="FM92" s="723"/>
      <c r="FN92" s="723"/>
      <c r="FO92" s="723"/>
      <c r="FP92" s="723"/>
    </row>
    <row r="93" spans="1:172" s="722" customFormat="1" ht="15" customHeight="1">
      <c r="A93" s="722">
        <v>4</v>
      </c>
      <c r="B93" s="622"/>
      <c r="C93" s="623"/>
      <c r="D93" s="623"/>
      <c r="E93" s="623"/>
      <c r="F93" s="623"/>
      <c r="G93" s="623"/>
      <c r="H93" s="623"/>
      <c r="I93" s="623"/>
      <c r="J93" s="631"/>
      <c r="K93" s="622"/>
      <c r="L93" s="623"/>
      <c r="M93" s="623"/>
      <c r="N93" s="623"/>
      <c r="O93" s="623"/>
      <c r="P93" s="623"/>
      <c r="Q93" s="623"/>
      <c r="R93" s="623"/>
      <c r="S93" s="632"/>
      <c r="U93" s="722">
        <v>4</v>
      </c>
      <c r="V93" s="622"/>
      <c r="W93" s="623"/>
      <c r="X93" s="623"/>
      <c r="Y93" s="623"/>
      <c r="Z93" s="623"/>
      <c r="AA93" s="623"/>
      <c r="AB93" s="623"/>
      <c r="AC93" s="623"/>
      <c r="AD93" s="631"/>
      <c r="AE93" s="622"/>
      <c r="AF93" s="623"/>
      <c r="AG93" s="623"/>
      <c r="AH93" s="623"/>
      <c r="AI93" s="623"/>
      <c r="AJ93" s="623"/>
      <c r="AK93" s="623"/>
      <c r="AL93" s="623"/>
      <c r="AM93" s="632"/>
      <c r="AN93" s="722">
        <v>4</v>
      </c>
      <c r="AO93" s="622"/>
      <c r="AP93" s="623"/>
      <c r="AQ93" s="623"/>
      <c r="AR93" s="623"/>
      <c r="AS93" s="623"/>
      <c r="AT93" s="623"/>
      <c r="AU93" s="623"/>
      <c r="AV93" s="623"/>
      <c r="AW93" s="631"/>
      <c r="AX93" s="622"/>
      <c r="AY93" s="623"/>
      <c r="AZ93" s="623"/>
      <c r="BA93" s="623"/>
      <c r="BB93" s="623"/>
      <c r="BC93" s="623"/>
      <c r="BD93" s="623"/>
      <c r="BE93" s="623"/>
      <c r="BF93" s="632"/>
      <c r="BG93" s="722">
        <v>4</v>
      </c>
      <c r="BH93" s="622"/>
      <c r="BI93" s="623"/>
      <c r="BJ93" s="623"/>
      <c r="BK93" s="623"/>
      <c r="BL93" s="623"/>
      <c r="BM93" s="623"/>
      <c r="BN93" s="623"/>
      <c r="BO93" s="623"/>
      <c r="BP93" s="631"/>
      <c r="BQ93" s="622"/>
      <c r="BR93" s="623"/>
      <c r="BS93" s="623"/>
      <c r="BT93" s="623"/>
      <c r="BU93" s="623"/>
      <c r="BV93" s="623"/>
      <c r="BW93" s="623"/>
      <c r="BX93" s="623"/>
      <c r="BY93" s="632"/>
      <c r="BZ93" s="722">
        <v>4</v>
      </c>
      <c r="CA93" s="622"/>
      <c r="CB93" s="623"/>
      <c r="CC93" s="623"/>
      <c r="CD93" s="623"/>
      <c r="CE93" s="623"/>
      <c r="CF93" s="623"/>
      <c r="CG93" s="623"/>
      <c r="CH93" s="623"/>
      <c r="CI93" s="631"/>
      <c r="CJ93" s="622"/>
      <c r="CK93" s="623"/>
      <c r="CL93" s="623"/>
      <c r="CM93" s="623"/>
      <c r="CN93" s="623"/>
      <c r="CO93" s="623"/>
      <c r="CP93" s="623"/>
      <c r="CQ93" s="623"/>
      <c r="CR93" s="632"/>
      <c r="CS93" s="722">
        <v>4</v>
      </c>
      <c r="CT93" s="622"/>
      <c r="CU93" s="623"/>
      <c r="CV93" s="623"/>
      <c r="CW93" s="623"/>
      <c r="CX93" s="623"/>
      <c r="CY93" s="623"/>
      <c r="CZ93" s="623"/>
      <c r="DA93" s="623"/>
      <c r="DB93" s="631"/>
      <c r="DC93" s="622"/>
      <c r="DD93" s="623"/>
      <c r="DE93" s="623"/>
      <c r="DF93" s="623"/>
      <c r="DG93" s="623"/>
      <c r="DH93" s="623"/>
      <c r="DI93" s="623"/>
      <c r="DJ93" s="623"/>
      <c r="DK93" s="632"/>
      <c r="DL93" s="722">
        <v>4</v>
      </c>
      <c r="DM93" s="622"/>
      <c r="DN93" s="623"/>
      <c r="DO93" s="623"/>
      <c r="DP93" s="623"/>
      <c r="DQ93" s="623"/>
      <c r="DR93" s="623"/>
      <c r="DS93" s="623"/>
      <c r="DT93" s="623"/>
      <c r="DU93" s="631"/>
      <c r="DV93" s="622"/>
      <c r="DW93" s="623"/>
      <c r="DX93" s="623"/>
      <c r="DY93" s="623"/>
      <c r="DZ93" s="623"/>
      <c r="EA93" s="623"/>
      <c r="EB93" s="623"/>
      <c r="EC93" s="623"/>
      <c r="ED93" s="632"/>
      <c r="EE93" s="722">
        <v>4</v>
      </c>
      <c r="EF93" s="622"/>
      <c r="EG93" s="623"/>
      <c r="EH93" s="623"/>
      <c r="EI93" s="623"/>
      <c r="EJ93" s="623"/>
      <c r="EK93" s="623"/>
      <c r="EL93" s="623"/>
      <c r="EM93" s="623"/>
      <c r="EN93" s="631"/>
      <c r="EO93" s="622"/>
      <c r="EP93" s="623"/>
      <c r="EQ93" s="623"/>
      <c r="ER93" s="623"/>
      <c r="ES93" s="623"/>
      <c r="ET93" s="623"/>
      <c r="EU93" s="623"/>
      <c r="EV93" s="623"/>
      <c r="EW93" s="632"/>
      <c r="EX93" s="723"/>
      <c r="EY93" s="723"/>
      <c r="EZ93" s="723"/>
      <c r="FA93" s="723"/>
      <c r="FB93" s="723"/>
      <c r="FC93" s="723"/>
      <c r="FD93" s="723"/>
      <c r="FE93" s="723"/>
      <c r="FF93" s="723"/>
      <c r="FG93" s="723"/>
      <c r="FH93" s="723"/>
      <c r="FI93" s="723"/>
      <c r="FJ93" s="723"/>
      <c r="FK93" s="723"/>
      <c r="FL93" s="723"/>
      <c r="FM93" s="723"/>
      <c r="FN93" s="723"/>
      <c r="FO93" s="723"/>
      <c r="FP93" s="723"/>
    </row>
    <row r="94" spans="1:172" s="722" customFormat="1" ht="15" customHeight="1">
      <c r="A94" s="722">
        <v>5</v>
      </c>
      <c r="B94" s="622"/>
      <c r="C94" s="623"/>
      <c r="D94" s="623"/>
      <c r="E94" s="623"/>
      <c r="F94" s="623"/>
      <c r="G94" s="623"/>
      <c r="H94" s="623"/>
      <c r="I94" s="623"/>
      <c r="J94" s="631"/>
      <c r="K94" s="622"/>
      <c r="L94" s="623"/>
      <c r="M94" s="623"/>
      <c r="N94" s="623"/>
      <c r="O94" s="623"/>
      <c r="P94" s="623"/>
      <c r="Q94" s="623"/>
      <c r="R94" s="623"/>
      <c r="S94" s="632"/>
      <c r="U94" s="722">
        <v>5</v>
      </c>
      <c r="V94" s="622"/>
      <c r="W94" s="623"/>
      <c r="X94" s="623"/>
      <c r="Y94" s="623"/>
      <c r="Z94" s="623"/>
      <c r="AA94" s="623"/>
      <c r="AB94" s="623"/>
      <c r="AC94" s="623"/>
      <c r="AD94" s="631"/>
      <c r="AE94" s="622"/>
      <c r="AF94" s="623"/>
      <c r="AG94" s="623"/>
      <c r="AH94" s="623"/>
      <c r="AI94" s="623"/>
      <c r="AJ94" s="623"/>
      <c r="AK94" s="623"/>
      <c r="AL94" s="623"/>
      <c r="AM94" s="632"/>
      <c r="AN94" s="722">
        <v>5</v>
      </c>
      <c r="AO94" s="622"/>
      <c r="AP94" s="623"/>
      <c r="AQ94" s="623"/>
      <c r="AR94" s="623"/>
      <c r="AS94" s="623"/>
      <c r="AT94" s="623"/>
      <c r="AU94" s="623"/>
      <c r="AV94" s="623"/>
      <c r="AW94" s="631"/>
      <c r="AX94" s="622"/>
      <c r="AY94" s="623"/>
      <c r="AZ94" s="623"/>
      <c r="BA94" s="623"/>
      <c r="BB94" s="623"/>
      <c r="BC94" s="623"/>
      <c r="BD94" s="623"/>
      <c r="BE94" s="623"/>
      <c r="BF94" s="632"/>
      <c r="BG94" s="722">
        <v>5</v>
      </c>
      <c r="BH94" s="622"/>
      <c r="BI94" s="623"/>
      <c r="BJ94" s="623"/>
      <c r="BK94" s="623"/>
      <c r="BL94" s="623"/>
      <c r="BM94" s="623"/>
      <c r="BN94" s="623"/>
      <c r="BO94" s="623"/>
      <c r="BP94" s="631"/>
      <c r="BQ94" s="622"/>
      <c r="BR94" s="623"/>
      <c r="BS94" s="623"/>
      <c r="BT94" s="623"/>
      <c r="BU94" s="623"/>
      <c r="BV94" s="623"/>
      <c r="BW94" s="623"/>
      <c r="BX94" s="623"/>
      <c r="BY94" s="632"/>
      <c r="BZ94" s="722">
        <v>5</v>
      </c>
      <c r="CA94" s="622"/>
      <c r="CB94" s="623"/>
      <c r="CC94" s="623"/>
      <c r="CD94" s="623"/>
      <c r="CE94" s="623"/>
      <c r="CF94" s="623"/>
      <c r="CG94" s="623"/>
      <c r="CH94" s="623"/>
      <c r="CI94" s="631"/>
      <c r="CJ94" s="622"/>
      <c r="CK94" s="623"/>
      <c r="CL94" s="623"/>
      <c r="CM94" s="623"/>
      <c r="CN94" s="623"/>
      <c r="CO94" s="623"/>
      <c r="CP94" s="623"/>
      <c r="CQ94" s="623"/>
      <c r="CR94" s="632"/>
      <c r="CS94" s="722">
        <v>5</v>
      </c>
      <c r="CT94" s="622"/>
      <c r="CU94" s="623"/>
      <c r="CV94" s="623"/>
      <c r="CW94" s="623"/>
      <c r="CX94" s="623"/>
      <c r="CY94" s="623"/>
      <c r="CZ94" s="623"/>
      <c r="DA94" s="623"/>
      <c r="DB94" s="631"/>
      <c r="DC94" s="622"/>
      <c r="DD94" s="623"/>
      <c r="DE94" s="623"/>
      <c r="DF94" s="623"/>
      <c r="DG94" s="623"/>
      <c r="DH94" s="623"/>
      <c r="DI94" s="623"/>
      <c r="DJ94" s="623"/>
      <c r="DK94" s="632"/>
      <c r="DL94" s="722">
        <v>5</v>
      </c>
      <c r="DM94" s="622"/>
      <c r="DN94" s="623"/>
      <c r="DO94" s="623"/>
      <c r="DP94" s="623"/>
      <c r="DQ94" s="623"/>
      <c r="DR94" s="623"/>
      <c r="DS94" s="623"/>
      <c r="DT94" s="623"/>
      <c r="DU94" s="631"/>
      <c r="DV94" s="622"/>
      <c r="DW94" s="623"/>
      <c r="DX94" s="623"/>
      <c r="DY94" s="623"/>
      <c r="DZ94" s="623"/>
      <c r="EA94" s="623"/>
      <c r="EB94" s="623"/>
      <c r="EC94" s="623"/>
      <c r="ED94" s="632"/>
      <c r="EE94" s="722">
        <v>5</v>
      </c>
      <c r="EF94" s="622"/>
      <c r="EG94" s="623"/>
      <c r="EH94" s="623"/>
      <c r="EI94" s="623"/>
      <c r="EJ94" s="623"/>
      <c r="EK94" s="623"/>
      <c r="EL94" s="623"/>
      <c r="EM94" s="623"/>
      <c r="EN94" s="631"/>
      <c r="EO94" s="622"/>
      <c r="EP94" s="623"/>
      <c r="EQ94" s="623"/>
      <c r="ER94" s="623"/>
      <c r="ES94" s="623"/>
      <c r="ET94" s="623"/>
      <c r="EU94" s="623"/>
      <c r="EV94" s="623"/>
      <c r="EW94" s="632"/>
      <c r="EX94" s="723"/>
      <c r="EY94" s="723"/>
      <c r="EZ94" s="723"/>
      <c r="FA94" s="723"/>
      <c r="FB94" s="723"/>
      <c r="FC94" s="723"/>
      <c r="FD94" s="723"/>
      <c r="FE94" s="723"/>
      <c r="FF94" s="723"/>
      <c r="FG94" s="723"/>
      <c r="FH94" s="723"/>
      <c r="FI94" s="723"/>
      <c r="FJ94" s="723"/>
      <c r="FK94" s="723"/>
      <c r="FL94" s="723"/>
      <c r="FM94" s="723"/>
      <c r="FN94" s="723"/>
      <c r="FO94" s="723"/>
      <c r="FP94" s="723"/>
    </row>
    <row r="95" spans="1:172" s="722" customFormat="1" ht="15" customHeight="1">
      <c r="A95" s="722">
        <v>6</v>
      </c>
      <c r="B95" s="622">
        <v>1</v>
      </c>
      <c r="C95" s="623"/>
      <c r="D95" s="623"/>
      <c r="E95" s="623"/>
      <c r="F95" s="623"/>
      <c r="G95" s="623"/>
      <c r="H95" s="623"/>
      <c r="I95" s="623"/>
      <c r="J95" s="631"/>
      <c r="K95" s="622"/>
      <c r="L95" s="623"/>
      <c r="M95" s="623"/>
      <c r="N95" s="623"/>
      <c r="O95" s="623"/>
      <c r="P95" s="623"/>
      <c r="Q95" s="623"/>
      <c r="R95" s="623"/>
      <c r="S95" s="632"/>
      <c r="U95" s="722">
        <v>6</v>
      </c>
      <c r="V95" s="622"/>
      <c r="W95" s="623"/>
      <c r="X95" s="623"/>
      <c r="Y95" s="623"/>
      <c r="Z95" s="623"/>
      <c r="AA95" s="623"/>
      <c r="AB95" s="623"/>
      <c r="AC95" s="623"/>
      <c r="AD95" s="631"/>
      <c r="AE95" s="622"/>
      <c r="AF95" s="623"/>
      <c r="AG95" s="623"/>
      <c r="AH95" s="623"/>
      <c r="AI95" s="623"/>
      <c r="AJ95" s="623"/>
      <c r="AK95" s="623"/>
      <c r="AL95" s="623"/>
      <c r="AM95" s="632"/>
      <c r="AN95" s="722">
        <v>6</v>
      </c>
      <c r="AO95" s="622"/>
      <c r="AP95" s="623"/>
      <c r="AQ95" s="623"/>
      <c r="AR95" s="623"/>
      <c r="AS95" s="623"/>
      <c r="AT95" s="623"/>
      <c r="AU95" s="623"/>
      <c r="AV95" s="623"/>
      <c r="AW95" s="631"/>
      <c r="AX95" s="622"/>
      <c r="AY95" s="623"/>
      <c r="AZ95" s="623"/>
      <c r="BA95" s="623"/>
      <c r="BB95" s="623"/>
      <c r="BC95" s="623"/>
      <c r="BD95" s="623"/>
      <c r="BE95" s="623"/>
      <c r="BF95" s="632"/>
      <c r="BG95" s="722">
        <v>6</v>
      </c>
      <c r="BH95" s="622"/>
      <c r="BI95" s="623"/>
      <c r="BJ95" s="623"/>
      <c r="BK95" s="623"/>
      <c r="BL95" s="623"/>
      <c r="BM95" s="623"/>
      <c r="BN95" s="623"/>
      <c r="BO95" s="623"/>
      <c r="BP95" s="631"/>
      <c r="BQ95" s="622"/>
      <c r="BR95" s="623"/>
      <c r="BS95" s="623"/>
      <c r="BT95" s="623"/>
      <c r="BU95" s="623"/>
      <c r="BV95" s="623"/>
      <c r="BW95" s="623"/>
      <c r="BX95" s="623"/>
      <c r="BY95" s="632"/>
      <c r="BZ95" s="722">
        <v>6</v>
      </c>
      <c r="CA95" s="622"/>
      <c r="CB95" s="623"/>
      <c r="CC95" s="623"/>
      <c r="CD95" s="623"/>
      <c r="CE95" s="623"/>
      <c r="CF95" s="623"/>
      <c r="CG95" s="623"/>
      <c r="CH95" s="623"/>
      <c r="CI95" s="631"/>
      <c r="CJ95" s="622"/>
      <c r="CK95" s="623"/>
      <c r="CL95" s="623"/>
      <c r="CM95" s="623"/>
      <c r="CN95" s="623"/>
      <c r="CO95" s="623"/>
      <c r="CP95" s="623"/>
      <c r="CQ95" s="623"/>
      <c r="CR95" s="632"/>
      <c r="CS95" s="722">
        <v>6</v>
      </c>
      <c r="CT95" s="622">
        <v>1</v>
      </c>
      <c r="CU95" s="623"/>
      <c r="CV95" s="623"/>
      <c r="CW95" s="623"/>
      <c r="CX95" s="623"/>
      <c r="CY95" s="623"/>
      <c r="CZ95" s="623"/>
      <c r="DA95" s="623"/>
      <c r="DB95" s="631"/>
      <c r="DC95" s="622"/>
      <c r="DD95" s="623"/>
      <c r="DE95" s="623"/>
      <c r="DF95" s="623"/>
      <c r="DG95" s="623"/>
      <c r="DH95" s="623"/>
      <c r="DI95" s="623"/>
      <c r="DJ95" s="623"/>
      <c r="DK95" s="632"/>
      <c r="DL95" s="722">
        <v>6</v>
      </c>
      <c r="DM95" s="622"/>
      <c r="DN95" s="623"/>
      <c r="DO95" s="623"/>
      <c r="DP95" s="623"/>
      <c r="DQ95" s="623"/>
      <c r="DR95" s="623"/>
      <c r="DS95" s="623"/>
      <c r="DT95" s="623"/>
      <c r="DU95" s="631"/>
      <c r="DV95" s="622"/>
      <c r="DW95" s="623"/>
      <c r="DX95" s="623"/>
      <c r="DY95" s="623"/>
      <c r="DZ95" s="623"/>
      <c r="EA95" s="623"/>
      <c r="EB95" s="623"/>
      <c r="EC95" s="623"/>
      <c r="ED95" s="632"/>
      <c r="EE95" s="722">
        <v>6</v>
      </c>
      <c r="EF95" s="622"/>
      <c r="EG95" s="623"/>
      <c r="EH95" s="623"/>
      <c r="EI95" s="623"/>
      <c r="EJ95" s="623"/>
      <c r="EK95" s="623"/>
      <c r="EL95" s="623"/>
      <c r="EM95" s="623"/>
      <c r="EN95" s="631"/>
      <c r="EO95" s="622"/>
      <c r="EP95" s="623"/>
      <c r="EQ95" s="623"/>
      <c r="ER95" s="623"/>
      <c r="ES95" s="623"/>
      <c r="ET95" s="623"/>
      <c r="EU95" s="623"/>
      <c r="EV95" s="623"/>
      <c r="EW95" s="632"/>
      <c r="EX95" s="723"/>
      <c r="EY95" s="723"/>
      <c r="EZ95" s="723"/>
      <c r="FA95" s="723"/>
      <c r="FB95" s="723"/>
      <c r="FC95" s="723"/>
      <c r="FD95" s="723"/>
      <c r="FE95" s="723"/>
      <c r="FF95" s="723"/>
      <c r="FG95" s="723"/>
      <c r="FH95" s="723"/>
      <c r="FI95" s="723"/>
      <c r="FJ95" s="723"/>
      <c r="FK95" s="723"/>
      <c r="FL95" s="723"/>
      <c r="FM95" s="723"/>
      <c r="FN95" s="723"/>
      <c r="FO95" s="723"/>
      <c r="FP95" s="723"/>
    </row>
    <row r="96" spans="1:172" s="722" customFormat="1" ht="15" customHeight="1">
      <c r="A96" s="722">
        <v>7</v>
      </c>
      <c r="B96" s="622">
        <v>1</v>
      </c>
      <c r="C96" s="623"/>
      <c r="D96" s="623"/>
      <c r="E96" s="623"/>
      <c r="F96" s="623"/>
      <c r="G96" s="623"/>
      <c r="H96" s="623"/>
      <c r="I96" s="623"/>
      <c r="J96" s="631"/>
      <c r="K96" s="622"/>
      <c r="L96" s="623"/>
      <c r="M96" s="623">
        <v>1</v>
      </c>
      <c r="N96" s="623"/>
      <c r="O96" s="623"/>
      <c r="P96" s="623">
        <v>1</v>
      </c>
      <c r="Q96" s="623"/>
      <c r="R96" s="623"/>
      <c r="S96" s="632">
        <v>1</v>
      </c>
      <c r="U96" s="722">
        <v>7</v>
      </c>
      <c r="V96" s="622">
        <v>1</v>
      </c>
      <c r="W96" s="623"/>
      <c r="X96" s="623"/>
      <c r="Y96" s="623"/>
      <c r="Z96" s="623"/>
      <c r="AA96" s="623"/>
      <c r="AB96" s="623"/>
      <c r="AC96" s="623"/>
      <c r="AD96" s="631"/>
      <c r="AE96" s="622"/>
      <c r="AF96" s="623"/>
      <c r="AG96" s="623"/>
      <c r="AH96" s="623"/>
      <c r="AI96" s="623"/>
      <c r="AJ96" s="623">
        <v>1</v>
      </c>
      <c r="AK96" s="623"/>
      <c r="AL96" s="623"/>
      <c r="AM96" s="632">
        <v>1</v>
      </c>
      <c r="AN96" s="722">
        <v>7</v>
      </c>
      <c r="AO96" s="622">
        <v>1</v>
      </c>
      <c r="AP96" s="623"/>
      <c r="AQ96" s="623"/>
      <c r="AR96" s="623"/>
      <c r="AS96" s="623"/>
      <c r="AT96" s="623"/>
      <c r="AU96" s="623"/>
      <c r="AV96" s="623"/>
      <c r="AW96" s="631"/>
      <c r="AX96" s="622"/>
      <c r="AY96" s="623"/>
      <c r="AZ96" s="623"/>
      <c r="BA96" s="623"/>
      <c r="BB96" s="623"/>
      <c r="BC96" s="623"/>
      <c r="BD96" s="623"/>
      <c r="BE96" s="623"/>
      <c r="BF96" s="632"/>
      <c r="BG96" s="722">
        <v>7</v>
      </c>
      <c r="BH96" s="622">
        <v>1</v>
      </c>
      <c r="BI96" s="623"/>
      <c r="BJ96" s="623"/>
      <c r="BK96" s="623"/>
      <c r="BL96" s="623"/>
      <c r="BM96" s="623"/>
      <c r="BN96" s="623"/>
      <c r="BO96" s="623"/>
      <c r="BP96" s="631"/>
      <c r="BQ96" s="622"/>
      <c r="BR96" s="623"/>
      <c r="BS96" s="623"/>
      <c r="BT96" s="623"/>
      <c r="BU96" s="623"/>
      <c r="BV96" s="623"/>
      <c r="BW96" s="623"/>
      <c r="BX96" s="623"/>
      <c r="BY96" s="632"/>
      <c r="BZ96" s="722">
        <v>7</v>
      </c>
      <c r="CA96" s="622">
        <v>1</v>
      </c>
      <c r="CB96" s="623"/>
      <c r="CC96" s="623"/>
      <c r="CD96" s="623"/>
      <c r="CE96" s="623"/>
      <c r="CF96" s="623"/>
      <c r="CG96" s="623"/>
      <c r="CH96" s="623">
        <v>1</v>
      </c>
      <c r="CI96" s="631"/>
      <c r="CJ96" s="622"/>
      <c r="CK96" s="623"/>
      <c r="CL96" s="623">
        <v>1</v>
      </c>
      <c r="CM96" s="623"/>
      <c r="CN96" s="623"/>
      <c r="CO96" s="623"/>
      <c r="CP96" s="623"/>
      <c r="CQ96" s="623"/>
      <c r="CR96" s="632"/>
      <c r="CS96" s="722">
        <v>7</v>
      </c>
      <c r="CT96" s="622">
        <v>1</v>
      </c>
      <c r="CU96" s="623"/>
      <c r="CV96" s="623"/>
      <c r="CW96" s="623">
        <v>1</v>
      </c>
      <c r="CX96" s="623"/>
      <c r="CY96" s="623"/>
      <c r="CZ96" s="623"/>
      <c r="DA96" s="623"/>
      <c r="DB96" s="631"/>
      <c r="DC96" s="622"/>
      <c r="DD96" s="623"/>
      <c r="DE96" s="623"/>
      <c r="DF96" s="623"/>
      <c r="DG96" s="623"/>
      <c r="DH96" s="623"/>
      <c r="DI96" s="623"/>
      <c r="DJ96" s="623"/>
      <c r="DK96" s="632">
        <v>1</v>
      </c>
      <c r="DL96" s="722">
        <v>7</v>
      </c>
      <c r="DM96" s="622">
        <v>1</v>
      </c>
      <c r="DN96" s="623"/>
      <c r="DO96" s="623"/>
      <c r="DP96" s="623">
        <v>1</v>
      </c>
      <c r="DQ96" s="623"/>
      <c r="DR96" s="623"/>
      <c r="DS96" s="623"/>
      <c r="DT96" s="623"/>
      <c r="DU96" s="631"/>
      <c r="DV96" s="622"/>
      <c r="DW96" s="623"/>
      <c r="DX96" s="623"/>
      <c r="DY96" s="623"/>
      <c r="DZ96" s="623"/>
      <c r="EA96" s="623"/>
      <c r="EB96" s="623"/>
      <c r="EC96" s="623"/>
      <c r="ED96" s="632">
        <v>1</v>
      </c>
      <c r="EE96" s="722">
        <v>7</v>
      </c>
      <c r="EF96" s="622">
        <v>1</v>
      </c>
      <c r="EG96" s="623"/>
      <c r="EH96" s="623"/>
      <c r="EI96" s="623">
        <v>1</v>
      </c>
      <c r="EJ96" s="623"/>
      <c r="EK96" s="623"/>
      <c r="EL96" s="623"/>
      <c r="EM96" s="623"/>
      <c r="EN96" s="631"/>
      <c r="EO96" s="622"/>
      <c r="EP96" s="623"/>
      <c r="EQ96" s="623"/>
      <c r="ER96" s="623"/>
      <c r="ES96" s="623"/>
      <c r="ET96" s="623">
        <v>1</v>
      </c>
      <c r="EU96" s="623"/>
      <c r="EV96" s="623"/>
      <c r="EW96" s="632"/>
      <c r="EX96" s="723"/>
      <c r="EY96" s="723"/>
      <c r="EZ96" s="723"/>
      <c r="FA96" s="723"/>
      <c r="FB96" s="723"/>
      <c r="FC96" s="723"/>
      <c r="FD96" s="723"/>
      <c r="FE96" s="723"/>
      <c r="FF96" s="723"/>
      <c r="FG96" s="723"/>
      <c r="FH96" s="723"/>
      <c r="FI96" s="723"/>
      <c r="FJ96" s="723"/>
      <c r="FK96" s="723"/>
      <c r="FL96" s="723"/>
      <c r="FM96" s="723"/>
      <c r="FN96" s="723"/>
      <c r="FO96" s="723"/>
      <c r="FP96" s="723"/>
    </row>
    <row r="97" spans="1:172" s="722" customFormat="1" ht="15" customHeight="1" thickBot="1">
      <c r="A97" s="722">
        <v>8</v>
      </c>
      <c r="B97" s="627">
        <v>1</v>
      </c>
      <c r="C97" s="628"/>
      <c r="D97" s="628"/>
      <c r="E97" s="628">
        <v>1</v>
      </c>
      <c r="F97" s="628"/>
      <c r="G97" s="628"/>
      <c r="H97" s="628"/>
      <c r="I97" s="628">
        <v>1</v>
      </c>
      <c r="J97" s="626"/>
      <c r="K97" s="627"/>
      <c r="L97" s="628"/>
      <c r="M97" s="628">
        <v>1</v>
      </c>
      <c r="N97" s="628"/>
      <c r="O97" s="628"/>
      <c r="P97" s="628">
        <v>1</v>
      </c>
      <c r="Q97" s="628"/>
      <c r="R97" s="628"/>
      <c r="S97" s="629">
        <v>1</v>
      </c>
      <c r="U97" s="722">
        <v>8</v>
      </c>
      <c r="V97" s="627">
        <v>1</v>
      </c>
      <c r="W97" s="628"/>
      <c r="X97" s="628"/>
      <c r="Y97" s="628">
        <v>1</v>
      </c>
      <c r="Z97" s="628"/>
      <c r="AA97" s="628"/>
      <c r="AB97" s="628">
        <v>1</v>
      </c>
      <c r="AC97" s="628">
        <v>1</v>
      </c>
      <c r="AD97" s="626"/>
      <c r="AE97" s="627"/>
      <c r="AF97" s="628"/>
      <c r="AG97" s="628">
        <v>1</v>
      </c>
      <c r="AH97" s="628"/>
      <c r="AI97" s="628"/>
      <c r="AJ97" s="628">
        <v>1</v>
      </c>
      <c r="AK97" s="628"/>
      <c r="AL97" s="628"/>
      <c r="AM97" s="629">
        <v>1</v>
      </c>
      <c r="AN97" s="722">
        <v>8</v>
      </c>
      <c r="AO97" s="627">
        <v>1</v>
      </c>
      <c r="AP97" s="628"/>
      <c r="AQ97" s="628"/>
      <c r="AR97" s="628">
        <v>1</v>
      </c>
      <c r="AS97" s="628"/>
      <c r="AT97" s="628"/>
      <c r="AU97" s="628">
        <v>1</v>
      </c>
      <c r="AV97" s="628">
        <v>1</v>
      </c>
      <c r="AW97" s="626"/>
      <c r="AX97" s="627"/>
      <c r="AY97" s="628"/>
      <c r="AZ97" s="628">
        <v>1</v>
      </c>
      <c r="BA97" s="628"/>
      <c r="BB97" s="628"/>
      <c r="BC97" s="628">
        <v>1</v>
      </c>
      <c r="BD97" s="628">
        <v>1</v>
      </c>
      <c r="BE97" s="628"/>
      <c r="BF97" s="629">
        <v>1</v>
      </c>
      <c r="BG97" s="722">
        <v>8</v>
      </c>
      <c r="BH97" s="627">
        <v>1</v>
      </c>
      <c r="BI97" s="628"/>
      <c r="BJ97" s="628"/>
      <c r="BK97" s="628">
        <v>1</v>
      </c>
      <c r="BL97" s="628"/>
      <c r="BM97" s="628"/>
      <c r="BN97" s="628">
        <v>1</v>
      </c>
      <c r="BO97" s="628">
        <v>1</v>
      </c>
      <c r="BP97" s="626"/>
      <c r="BQ97" s="627"/>
      <c r="BR97" s="628"/>
      <c r="BS97" s="628">
        <v>1</v>
      </c>
      <c r="BT97" s="628"/>
      <c r="BU97" s="628"/>
      <c r="BV97" s="628">
        <v>1</v>
      </c>
      <c r="BW97" s="628"/>
      <c r="BX97" s="628"/>
      <c r="BY97" s="629"/>
      <c r="BZ97" s="722">
        <v>8</v>
      </c>
      <c r="CA97" s="627">
        <v>1</v>
      </c>
      <c r="CB97" s="628"/>
      <c r="CC97" s="628"/>
      <c r="CD97" s="628">
        <v>1</v>
      </c>
      <c r="CE97" s="628"/>
      <c r="CF97" s="628"/>
      <c r="CG97" s="628"/>
      <c r="CH97" s="628">
        <v>1</v>
      </c>
      <c r="CI97" s="626"/>
      <c r="CJ97" s="627"/>
      <c r="CK97" s="628"/>
      <c r="CL97" s="628">
        <v>1</v>
      </c>
      <c r="CM97" s="628"/>
      <c r="CN97" s="628"/>
      <c r="CO97" s="628">
        <v>1</v>
      </c>
      <c r="CP97" s="628"/>
      <c r="CQ97" s="628"/>
      <c r="CR97" s="629">
        <v>1</v>
      </c>
      <c r="CS97" s="722">
        <v>8</v>
      </c>
      <c r="CT97" s="627">
        <v>1</v>
      </c>
      <c r="CU97" s="628"/>
      <c r="CV97" s="628"/>
      <c r="CW97" s="628">
        <v>1</v>
      </c>
      <c r="CX97" s="628"/>
      <c r="CY97" s="628"/>
      <c r="CZ97" s="628">
        <v>1</v>
      </c>
      <c r="DA97" s="628">
        <v>1</v>
      </c>
      <c r="DB97" s="626"/>
      <c r="DC97" s="627"/>
      <c r="DD97" s="628"/>
      <c r="DE97" s="628">
        <v>1</v>
      </c>
      <c r="DF97" s="628"/>
      <c r="DG97" s="628"/>
      <c r="DH97" s="628">
        <v>1</v>
      </c>
      <c r="DI97" s="628"/>
      <c r="DJ97" s="628"/>
      <c r="DK97" s="629">
        <v>1</v>
      </c>
      <c r="DL97" s="722">
        <v>8</v>
      </c>
      <c r="DM97" s="627">
        <v>1</v>
      </c>
      <c r="DN97" s="628"/>
      <c r="DO97" s="628"/>
      <c r="DP97" s="628">
        <v>1</v>
      </c>
      <c r="DQ97" s="628"/>
      <c r="DR97" s="628"/>
      <c r="DS97" s="628">
        <v>1</v>
      </c>
      <c r="DT97" s="628">
        <v>1</v>
      </c>
      <c r="DU97" s="626"/>
      <c r="DV97" s="627"/>
      <c r="DW97" s="628"/>
      <c r="DX97" s="628">
        <v>1</v>
      </c>
      <c r="DY97" s="628"/>
      <c r="DZ97" s="628"/>
      <c r="EA97" s="628">
        <v>1</v>
      </c>
      <c r="EB97" s="628"/>
      <c r="EC97" s="628"/>
      <c r="ED97" s="629">
        <v>1</v>
      </c>
      <c r="EE97" s="722">
        <v>8</v>
      </c>
      <c r="EF97" s="627">
        <v>1</v>
      </c>
      <c r="EG97" s="628"/>
      <c r="EH97" s="628"/>
      <c r="EI97" s="628">
        <v>1</v>
      </c>
      <c r="EJ97" s="628"/>
      <c r="EK97" s="628"/>
      <c r="EL97" s="628">
        <v>1</v>
      </c>
      <c r="EM97" s="628">
        <v>1</v>
      </c>
      <c r="EN97" s="626"/>
      <c r="EO97" s="627"/>
      <c r="EP97" s="628"/>
      <c r="EQ97" s="628">
        <v>1</v>
      </c>
      <c r="ER97" s="628"/>
      <c r="ES97" s="628"/>
      <c r="ET97" s="628">
        <v>1</v>
      </c>
      <c r="EU97" s="628"/>
      <c r="EV97" s="628"/>
      <c r="EW97" s="629"/>
      <c r="EX97" s="723"/>
      <c r="EY97" s="723"/>
      <c r="EZ97" s="723"/>
      <c r="FA97" s="723"/>
      <c r="FB97" s="723"/>
      <c r="FC97" s="723"/>
      <c r="FD97" s="723"/>
      <c r="FE97" s="723"/>
      <c r="FF97" s="723"/>
      <c r="FG97" s="723"/>
      <c r="FH97" s="723"/>
      <c r="FI97" s="723"/>
      <c r="FJ97" s="723"/>
      <c r="FK97" s="723"/>
      <c r="FL97" s="723"/>
      <c r="FM97" s="723"/>
      <c r="FN97" s="723"/>
      <c r="FO97" s="723"/>
      <c r="FP97" s="723"/>
    </row>
    <row r="98" spans="1:172" s="714" customFormat="1" ht="15" customHeight="1">
      <c r="A98" s="724"/>
      <c r="B98" s="714" t="s">
        <v>1315</v>
      </c>
      <c r="C98" s="714" t="s">
        <v>1316</v>
      </c>
      <c r="D98" s="714" t="s">
        <v>1317</v>
      </c>
      <c r="E98" s="714" t="s">
        <v>1318</v>
      </c>
      <c r="F98" s="714" t="s">
        <v>1319</v>
      </c>
      <c r="G98" s="714" t="s">
        <v>1320</v>
      </c>
      <c r="H98" s="714" t="s">
        <v>1358</v>
      </c>
      <c r="I98" s="714" t="s">
        <v>1359</v>
      </c>
      <c r="J98" s="714" t="s">
        <v>1360</v>
      </c>
      <c r="K98" s="714" t="s">
        <v>1315</v>
      </c>
      <c r="L98" s="714" t="s">
        <v>1316</v>
      </c>
      <c r="M98" s="714" t="s">
        <v>1317</v>
      </c>
      <c r="N98" s="714" t="s">
        <v>1318</v>
      </c>
      <c r="O98" s="714" t="s">
        <v>1319</v>
      </c>
      <c r="P98" s="714" t="s">
        <v>1320</v>
      </c>
      <c r="Q98" s="714" t="s">
        <v>1358</v>
      </c>
      <c r="R98" s="714" t="s">
        <v>1359</v>
      </c>
      <c r="S98" s="714" t="s">
        <v>1360</v>
      </c>
      <c r="U98" s="724"/>
      <c r="V98" s="714" t="s">
        <v>1315</v>
      </c>
      <c r="W98" s="714" t="s">
        <v>1316</v>
      </c>
      <c r="X98" s="714" t="s">
        <v>1317</v>
      </c>
      <c r="Y98" s="714" t="s">
        <v>1318</v>
      </c>
      <c r="Z98" s="714" t="s">
        <v>1319</v>
      </c>
      <c r="AA98" s="714" t="s">
        <v>1320</v>
      </c>
      <c r="AB98" s="714" t="s">
        <v>1358</v>
      </c>
      <c r="AC98" s="714" t="s">
        <v>1359</v>
      </c>
      <c r="AD98" s="714" t="s">
        <v>1360</v>
      </c>
      <c r="AE98" s="714" t="s">
        <v>1315</v>
      </c>
      <c r="AF98" s="714" t="s">
        <v>1316</v>
      </c>
      <c r="AG98" s="714" t="s">
        <v>1317</v>
      </c>
      <c r="AH98" s="714" t="s">
        <v>1318</v>
      </c>
      <c r="AI98" s="714" t="s">
        <v>1319</v>
      </c>
      <c r="AJ98" s="714" t="s">
        <v>1320</v>
      </c>
      <c r="AK98" s="714" t="s">
        <v>1358</v>
      </c>
      <c r="AL98" s="714" t="s">
        <v>1359</v>
      </c>
      <c r="AM98" s="714" t="s">
        <v>1360</v>
      </c>
      <c r="AN98" s="724"/>
      <c r="AO98" s="714" t="s">
        <v>1315</v>
      </c>
      <c r="AP98" s="714" t="s">
        <v>1316</v>
      </c>
      <c r="AQ98" s="714" t="s">
        <v>1317</v>
      </c>
      <c r="AR98" s="714" t="s">
        <v>1318</v>
      </c>
      <c r="AS98" s="714" t="s">
        <v>1319</v>
      </c>
      <c r="AT98" s="714" t="s">
        <v>1320</v>
      </c>
      <c r="AU98" s="714" t="s">
        <v>1358</v>
      </c>
      <c r="AV98" s="714" t="s">
        <v>1359</v>
      </c>
      <c r="AW98" s="714" t="s">
        <v>1360</v>
      </c>
      <c r="AX98" s="714" t="s">
        <v>1315</v>
      </c>
      <c r="AY98" s="714" t="s">
        <v>1316</v>
      </c>
      <c r="AZ98" s="714" t="s">
        <v>1317</v>
      </c>
      <c r="BA98" s="714" t="s">
        <v>1318</v>
      </c>
      <c r="BB98" s="714" t="s">
        <v>1319</v>
      </c>
      <c r="BC98" s="714" t="s">
        <v>1320</v>
      </c>
      <c r="BD98" s="714" t="s">
        <v>1358</v>
      </c>
      <c r="BE98" s="714" t="s">
        <v>1359</v>
      </c>
      <c r="BF98" s="714" t="s">
        <v>1360</v>
      </c>
      <c r="BG98" s="724"/>
      <c r="BH98" s="714" t="s">
        <v>1315</v>
      </c>
      <c r="BI98" s="714" t="s">
        <v>1316</v>
      </c>
      <c r="BJ98" s="714" t="s">
        <v>1317</v>
      </c>
      <c r="BK98" s="714" t="s">
        <v>1318</v>
      </c>
      <c r="BL98" s="714" t="s">
        <v>1319</v>
      </c>
      <c r="BM98" s="714" t="s">
        <v>1320</v>
      </c>
      <c r="BN98" s="714" t="s">
        <v>1358</v>
      </c>
      <c r="BO98" s="714" t="s">
        <v>1359</v>
      </c>
      <c r="BP98" s="714" t="s">
        <v>1360</v>
      </c>
      <c r="BQ98" s="714" t="s">
        <v>1315</v>
      </c>
      <c r="BR98" s="714" t="s">
        <v>1316</v>
      </c>
      <c r="BS98" s="714" t="s">
        <v>1317</v>
      </c>
      <c r="BT98" s="714" t="s">
        <v>1318</v>
      </c>
      <c r="BU98" s="714" t="s">
        <v>1319</v>
      </c>
      <c r="BV98" s="714" t="s">
        <v>1320</v>
      </c>
      <c r="BW98" s="714" t="s">
        <v>1358</v>
      </c>
      <c r="BX98" s="714" t="s">
        <v>1359</v>
      </c>
      <c r="BY98" s="714" t="s">
        <v>1360</v>
      </c>
      <c r="BZ98" s="724"/>
      <c r="CA98" s="714" t="s">
        <v>1315</v>
      </c>
      <c r="CB98" s="714" t="s">
        <v>1316</v>
      </c>
      <c r="CC98" s="714" t="s">
        <v>1317</v>
      </c>
      <c r="CD98" s="714" t="s">
        <v>1318</v>
      </c>
      <c r="CE98" s="714" t="s">
        <v>1319</v>
      </c>
      <c r="CF98" s="714" t="s">
        <v>1320</v>
      </c>
      <c r="CG98" s="714" t="s">
        <v>1358</v>
      </c>
      <c r="CH98" s="714" t="s">
        <v>1359</v>
      </c>
      <c r="CI98" s="714" t="s">
        <v>1360</v>
      </c>
      <c r="CJ98" s="714" t="s">
        <v>1315</v>
      </c>
      <c r="CK98" s="714" t="s">
        <v>1316</v>
      </c>
      <c r="CL98" s="714" t="s">
        <v>1317</v>
      </c>
      <c r="CM98" s="714" t="s">
        <v>1318</v>
      </c>
      <c r="CN98" s="714" t="s">
        <v>1319</v>
      </c>
      <c r="CO98" s="714" t="s">
        <v>1320</v>
      </c>
      <c r="CP98" s="714" t="s">
        <v>1358</v>
      </c>
      <c r="CQ98" s="714" t="s">
        <v>1359</v>
      </c>
      <c r="CR98" s="714" t="s">
        <v>1360</v>
      </c>
      <c r="CS98" s="724"/>
      <c r="CT98" s="714" t="s">
        <v>1315</v>
      </c>
      <c r="CU98" s="714" t="s">
        <v>1316</v>
      </c>
      <c r="CV98" s="714" t="s">
        <v>1317</v>
      </c>
      <c r="CW98" s="714" t="s">
        <v>1318</v>
      </c>
      <c r="CX98" s="714" t="s">
        <v>1319</v>
      </c>
      <c r="CY98" s="714" t="s">
        <v>1320</v>
      </c>
      <c r="CZ98" s="714" t="s">
        <v>1358</v>
      </c>
      <c r="DA98" s="714" t="s">
        <v>1359</v>
      </c>
      <c r="DB98" s="714" t="s">
        <v>1360</v>
      </c>
      <c r="DC98" s="714" t="s">
        <v>1315</v>
      </c>
      <c r="DD98" s="714" t="s">
        <v>1316</v>
      </c>
      <c r="DE98" s="714" t="s">
        <v>1317</v>
      </c>
      <c r="DF98" s="714" t="s">
        <v>1318</v>
      </c>
      <c r="DG98" s="714" t="s">
        <v>1319</v>
      </c>
      <c r="DH98" s="714" t="s">
        <v>1320</v>
      </c>
      <c r="DI98" s="714" t="s">
        <v>1358</v>
      </c>
      <c r="DJ98" s="714" t="s">
        <v>1359</v>
      </c>
      <c r="DK98" s="714" t="s">
        <v>1360</v>
      </c>
      <c r="DL98" s="724"/>
      <c r="DM98" s="714" t="s">
        <v>1315</v>
      </c>
      <c r="DN98" s="714" t="s">
        <v>1316</v>
      </c>
      <c r="DO98" s="714" t="s">
        <v>1317</v>
      </c>
      <c r="DP98" s="714" t="s">
        <v>1318</v>
      </c>
      <c r="DQ98" s="714" t="s">
        <v>1319</v>
      </c>
      <c r="DR98" s="714" t="s">
        <v>1320</v>
      </c>
      <c r="DS98" s="714" t="s">
        <v>1358</v>
      </c>
      <c r="DT98" s="714" t="s">
        <v>1359</v>
      </c>
      <c r="DU98" s="714" t="s">
        <v>1360</v>
      </c>
      <c r="DV98" s="714" t="s">
        <v>1315</v>
      </c>
      <c r="DW98" s="714" t="s">
        <v>1316</v>
      </c>
      <c r="DX98" s="714" t="s">
        <v>1317</v>
      </c>
      <c r="DY98" s="714" t="s">
        <v>1318</v>
      </c>
      <c r="DZ98" s="714" t="s">
        <v>1319</v>
      </c>
      <c r="EA98" s="714" t="s">
        <v>1320</v>
      </c>
      <c r="EB98" s="714" t="s">
        <v>1358</v>
      </c>
      <c r="EC98" s="714" t="s">
        <v>1359</v>
      </c>
      <c r="ED98" s="714" t="s">
        <v>1360</v>
      </c>
      <c r="EE98" s="724"/>
      <c r="EF98" s="714" t="s">
        <v>1315</v>
      </c>
      <c r="EG98" s="714" t="s">
        <v>1316</v>
      </c>
      <c r="EH98" s="714" t="s">
        <v>1317</v>
      </c>
      <c r="EI98" s="714" t="s">
        <v>1318</v>
      </c>
      <c r="EJ98" s="714" t="s">
        <v>1319</v>
      </c>
      <c r="EK98" s="714" t="s">
        <v>1320</v>
      </c>
      <c r="EL98" s="714" t="s">
        <v>1358</v>
      </c>
      <c r="EM98" s="714" t="s">
        <v>1359</v>
      </c>
      <c r="EN98" s="714" t="s">
        <v>1360</v>
      </c>
      <c r="EO98" s="714" t="s">
        <v>1315</v>
      </c>
      <c r="EP98" s="714" t="s">
        <v>1316</v>
      </c>
      <c r="EQ98" s="714" t="s">
        <v>1317</v>
      </c>
      <c r="ER98" s="714" t="s">
        <v>1318</v>
      </c>
      <c r="ES98" s="714" t="s">
        <v>1319</v>
      </c>
      <c r="ET98" s="714" t="s">
        <v>1320</v>
      </c>
      <c r="EU98" s="714" t="s">
        <v>1358</v>
      </c>
      <c r="EV98" s="714" t="s">
        <v>1359</v>
      </c>
      <c r="EW98" s="714" t="s">
        <v>1360</v>
      </c>
      <c r="EX98" s="721"/>
      <c r="EY98" s="721"/>
      <c r="EZ98" s="721"/>
      <c r="FA98" s="721"/>
      <c r="FB98" s="721"/>
      <c r="FC98" s="721"/>
      <c r="FD98" s="721"/>
      <c r="FE98" s="721"/>
      <c r="FF98" s="721"/>
      <c r="FG98" s="721"/>
      <c r="FH98" s="721"/>
      <c r="FI98" s="721"/>
      <c r="FJ98" s="721"/>
      <c r="FK98" s="721"/>
      <c r="FL98" s="721"/>
      <c r="FM98" s="721"/>
      <c r="FN98" s="721"/>
      <c r="FO98" s="721"/>
      <c r="FP98" s="721"/>
    </row>
    <row r="99" spans="1:172" s="724" customFormat="1" ht="15" customHeight="1">
      <c r="R99" s="724">
        <f>SUM(B83:S97)</f>
        <v>11</v>
      </c>
      <c r="AK99" s="725">
        <f>SUM(V83:AM97)</f>
        <v>10</v>
      </c>
      <c r="AL99" s="725">
        <f t="shared" ref="AL99" si="9">SUM(V83:AM97)</f>
        <v>10</v>
      </c>
      <c r="BD99" s="725">
        <f>SUM(AO83:BF97)</f>
        <v>9</v>
      </c>
      <c r="BE99" s="725">
        <f t="shared" ref="BE99" si="10">SUM(AO83:BF97)</f>
        <v>9</v>
      </c>
      <c r="BX99" s="725">
        <f>SUM(BH83:BY97)</f>
        <v>7</v>
      </c>
      <c r="BY99" s="725">
        <f t="shared" ref="BY99" si="11">SUM(BI83:BZ97)</f>
        <v>69</v>
      </c>
      <c r="CP99" s="725">
        <f>SUM(CA83:CR97)</f>
        <v>9</v>
      </c>
      <c r="CQ99" s="725">
        <f t="shared" ref="CQ99" si="12">SUM(CA83:CR97)</f>
        <v>9</v>
      </c>
      <c r="DI99" s="725">
        <f>SUM(CT83:DK97)</f>
        <v>11</v>
      </c>
      <c r="DJ99" s="725">
        <f t="shared" ref="DJ99" si="13">SUM(CT83:DK97)</f>
        <v>11</v>
      </c>
      <c r="EC99" s="725">
        <f>SUM(DM83:ED97)</f>
        <v>10</v>
      </c>
      <c r="ED99" s="725">
        <f t="shared" ref="ED99" si="14">SUM(DN83:EE97)</f>
        <v>72</v>
      </c>
      <c r="EU99" s="725">
        <f>SUM(EF83:EW97)</f>
        <v>9</v>
      </c>
      <c r="EV99" s="725">
        <f t="shared" ref="EV99" si="15">SUM(EF83:EW97)</f>
        <v>9</v>
      </c>
      <c r="EX99" s="726"/>
      <c r="EY99" s="726"/>
      <c r="EZ99" s="726"/>
      <c r="FA99" s="726"/>
      <c r="FB99" s="726"/>
      <c r="FC99" s="726"/>
      <c r="FD99" s="726"/>
      <c r="FE99" s="726"/>
      <c r="FF99" s="726"/>
      <c r="FG99" s="726"/>
      <c r="FH99" s="726"/>
      <c r="FI99" s="726"/>
      <c r="FJ99" s="726"/>
      <c r="FK99" s="726"/>
      <c r="FL99" s="726"/>
      <c r="FM99" s="727"/>
      <c r="FN99" s="727"/>
      <c r="FO99" s="726"/>
      <c r="FP99" s="726"/>
    </row>
    <row r="100" spans="1:172" s="724" customFormat="1" ht="15" customHeight="1">
      <c r="A100" s="714"/>
      <c r="EX100" s="726"/>
      <c r="EY100" s="726"/>
      <c r="EZ100" s="726"/>
      <c r="FA100" s="726"/>
      <c r="FB100" s="726"/>
      <c r="FC100" s="726"/>
      <c r="FD100" s="726"/>
      <c r="FE100" s="726"/>
      <c r="FF100" s="726"/>
      <c r="FG100" s="726"/>
      <c r="FH100" s="726"/>
      <c r="FI100" s="726"/>
      <c r="FJ100" s="726"/>
      <c r="FK100" s="726"/>
      <c r="FL100" s="726"/>
      <c r="FM100" s="726"/>
      <c r="FN100" s="726"/>
      <c r="FO100" s="726"/>
      <c r="FP100" s="726"/>
    </row>
    <row r="101" spans="1:172" s="719" customFormat="1" ht="15" customHeight="1" thickBot="1">
      <c r="A101" s="714"/>
      <c r="B101" s="714" t="s">
        <v>1329</v>
      </c>
      <c r="C101" s="714"/>
      <c r="D101" s="714"/>
      <c r="E101" s="714"/>
      <c r="F101" s="714"/>
      <c r="G101" s="714"/>
      <c r="H101" s="714"/>
      <c r="I101" s="714"/>
      <c r="J101" s="714"/>
      <c r="K101" s="714"/>
      <c r="L101" s="714"/>
      <c r="M101" s="714"/>
      <c r="N101" s="714"/>
      <c r="O101" s="714"/>
      <c r="P101" s="714"/>
      <c r="Q101" s="714"/>
      <c r="R101" s="714"/>
      <c r="S101" s="714"/>
      <c r="T101" s="714"/>
      <c r="U101" s="714"/>
      <c r="V101" s="714" t="s">
        <v>1330</v>
      </c>
      <c r="W101" s="714"/>
      <c r="X101" s="714"/>
      <c r="Y101" s="714"/>
      <c r="Z101" s="714"/>
      <c r="AA101" s="714"/>
      <c r="AB101" s="714"/>
      <c r="AC101" s="714"/>
      <c r="AD101" s="714"/>
      <c r="AE101" s="714"/>
      <c r="AF101" s="714"/>
      <c r="AG101" s="714"/>
      <c r="AH101" s="714"/>
      <c r="AI101" s="714"/>
      <c r="AJ101" s="714"/>
      <c r="AK101" s="714"/>
      <c r="AL101" s="714"/>
      <c r="AM101" s="714"/>
      <c r="AN101" s="714"/>
      <c r="AO101" s="714" t="s">
        <v>1331</v>
      </c>
      <c r="AP101" s="714"/>
      <c r="AQ101" s="714"/>
      <c r="AR101" s="714"/>
      <c r="AS101" s="714"/>
      <c r="AT101" s="714"/>
      <c r="AU101" s="714"/>
      <c r="AV101" s="714"/>
      <c r="AW101" s="714"/>
      <c r="AX101" s="714"/>
      <c r="AY101" s="714"/>
      <c r="AZ101" s="714"/>
      <c r="BA101" s="714"/>
      <c r="BB101" s="714"/>
      <c r="BC101" s="714"/>
      <c r="BD101" s="714"/>
      <c r="BE101" s="714"/>
      <c r="BF101" s="714"/>
      <c r="BG101" s="714"/>
      <c r="BH101" s="714" t="s">
        <v>1332</v>
      </c>
      <c r="BI101" s="714"/>
      <c r="BJ101" s="714"/>
      <c r="BK101" s="714"/>
      <c r="BL101" s="714"/>
      <c r="BM101" s="714"/>
      <c r="BN101" s="714"/>
      <c r="BO101" s="714"/>
      <c r="BP101" s="714"/>
      <c r="BQ101" s="714"/>
      <c r="BR101" s="714"/>
      <c r="BS101" s="714"/>
      <c r="BT101" s="714"/>
      <c r="BU101" s="714"/>
      <c r="BV101" s="714"/>
      <c r="BW101" s="714"/>
      <c r="BX101" s="714"/>
      <c r="BY101" s="714"/>
      <c r="BZ101" s="714"/>
      <c r="CA101" s="714" t="s">
        <v>1333</v>
      </c>
      <c r="CB101" s="714"/>
      <c r="CC101" s="714"/>
      <c r="CD101" s="714"/>
      <c r="CE101" s="714"/>
      <c r="CF101" s="714"/>
      <c r="CG101" s="714"/>
      <c r="CH101" s="714"/>
      <c r="CI101" s="714"/>
      <c r="CJ101" s="714"/>
      <c r="CK101" s="714"/>
      <c r="CL101" s="714"/>
      <c r="CM101" s="714"/>
      <c r="CN101" s="714"/>
      <c r="CO101" s="714"/>
      <c r="CP101" s="714"/>
      <c r="CQ101" s="714"/>
      <c r="CR101" s="714"/>
      <c r="CS101" s="714"/>
      <c r="CT101" s="714" t="s">
        <v>1334</v>
      </c>
      <c r="CU101" s="714"/>
      <c r="CV101" s="714"/>
      <c r="CW101" s="714"/>
      <c r="CX101" s="714"/>
      <c r="CY101" s="714"/>
      <c r="CZ101" s="714"/>
      <c r="DA101" s="714"/>
      <c r="DB101" s="714"/>
      <c r="DC101" s="714"/>
      <c r="DD101" s="714"/>
      <c r="DE101" s="714"/>
      <c r="DF101" s="714"/>
      <c r="DG101" s="714"/>
      <c r="DH101" s="714"/>
      <c r="DI101" s="714"/>
      <c r="DJ101" s="714"/>
      <c r="DK101" s="714"/>
      <c r="DL101" s="714"/>
      <c r="DM101" s="714" t="s">
        <v>1335</v>
      </c>
      <c r="DN101" s="714"/>
      <c r="DO101" s="714"/>
      <c r="DP101" s="714"/>
      <c r="DQ101" s="714"/>
      <c r="DR101" s="714"/>
      <c r="DS101" s="714"/>
      <c r="DT101" s="714"/>
      <c r="DU101" s="714"/>
      <c r="DV101" s="714"/>
      <c r="DW101" s="714"/>
      <c r="DX101" s="714"/>
      <c r="DY101" s="714"/>
      <c r="DZ101" s="714"/>
      <c r="EA101" s="714"/>
      <c r="EB101" s="714"/>
      <c r="EC101" s="714"/>
      <c r="ED101" s="714"/>
      <c r="EE101" s="714"/>
      <c r="EF101" s="714" t="s">
        <v>1336</v>
      </c>
      <c r="EG101" s="714"/>
      <c r="EH101" s="714"/>
      <c r="EI101" s="714"/>
      <c r="EJ101" s="714"/>
      <c r="EK101" s="714"/>
      <c r="EL101" s="714"/>
      <c r="EM101" s="714"/>
      <c r="EN101" s="714"/>
      <c r="EO101" s="714"/>
      <c r="EP101" s="714"/>
      <c r="EQ101" s="714"/>
      <c r="ER101" s="714"/>
      <c r="ES101" s="714"/>
      <c r="ET101" s="714"/>
      <c r="EU101" s="714"/>
      <c r="EV101" s="714"/>
      <c r="EW101" s="714"/>
      <c r="EX101" s="721"/>
      <c r="EY101" s="721"/>
      <c r="EZ101" s="721"/>
      <c r="FA101" s="721"/>
      <c r="FB101" s="721"/>
      <c r="FC101" s="721"/>
      <c r="FD101" s="721"/>
      <c r="FE101" s="721"/>
      <c r="FF101" s="721"/>
      <c r="FG101" s="721"/>
      <c r="FH101" s="721"/>
      <c r="FI101" s="721"/>
      <c r="FJ101" s="721"/>
      <c r="FK101" s="721"/>
      <c r="FL101" s="721"/>
      <c r="FM101" s="721"/>
      <c r="FN101" s="721"/>
      <c r="FO101" s="720"/>
      <c r="FP101" s="720"/>
    </row>
    <row r="102" spans="1:172" s="722" customFormat="1" ht="15" customHeight="1">
      <c r="A102" s="722">
        <v>1</v>
      </c>
      <c r="B102" s="617"/>
      <c r="C102" s="618"/>
      <c r="D102" s="618"/>
      <c r="E102" s="618"/>
      <c r="F102" s="618"/>
      <c r="G102" s="618"/>
      <c r="H102" s="618"/>
      <c r="I102" s="618"/>
      <c r="J102" s="641"/>
      <c r="K102" s="617"/>
      <c r="L102" s="618"/>
      <c r="M102" s="618"/>
      <c r="N102" s="618"/>
      <c r="O102" s="618"/>
      <c r="P102" s="618"/>
      <c r="Q102" s="618"/>
      <c r="R102" s="618"/>
      <c r="S102" s="642"/>
      <c r="U102" s="722">
        <v>1</v>
      </c>
      <c r="V102" s="617"/>
      <c r="W102" s="618"/>
      <c r="X102" s="618"/>
      <c r="Y102" s="618"/>
      <c r="Z102" s="618"/>
      <c r="AA102" s="618"/>
      <c r="AB102" s="618"/>
      <c r="AC102" s="618"/>
      <c r="AD102" s="641"/>
      <c r="AE102" s="617"/>
      <c r="AF102" s="618"/>
      <c r="AG102" s="618"/>
      <c r="AH102" s="618"/>
      <c r="AI102" s="618"/>
      <c r="AJ102" s="618"/>
      <c r="AK102" s="618"/>
      <c r="AL102" s="618"/>
      <c r="AM102" s="642"/>
      <c r="AN102" s="722">
        <v>1</v>
      </c>
      <c r="AO102" s="617"/>
      <c r="AP102" s="618"/>
      <c r="AQ102" s="618"/>
      <c r="AR102" s="618"/>
      <c r="AS102" s="618"/>
      <c r="AT102" s="618"/>
      <c r="AU102" s="618"/>
      <c r="AV102" s="618"/>
      <c r="AW102" s="641"/>
      <c r="AX102" s="617"/>
      <c r="AY102" s="618"/>
      <c r="AZ102" s="618"/>
      <c r="BA102" s="618"/>
      <c r="BB102" s="618"/>
      <c r="BC102" s="618"/>
      <c r="BD102" s="618"/>
      <c r="BE102" s="618"/>
      <c r="BF102" s="642"/>
      <c r="BG102" s="722">
        <v>1</v>
      </c>
      <c r="BH102" s="617"/>
      <c r="BI102" s="618"/>
      <c r="BJ102" s="618"/>
      <c r="BK102" s="618"/>
      <c r="BL102" s="618"/>
      <c r="BM102" s="618"/>
      <c r="BN102" s="618"/>
      <c r="BO102" s="618"/>
      <c r="BP102" s="641"/>
      <c r="BQ102" s="617"/>
      <c r="BR102" s="618"/>
      <c r="BS102" s="618"/>
      <c r="BT102" s="618"/>
      <c r="BU102" s="618"/>
      <c r="BV102" s="618"/>
      <c r="BW102" s="618"/>
      <c r="BX102" s="618"/>
      <c r="BY102" s="642"/>
      <c r="BZ102" s="722">
        <v>1</v>
      </c>
      <c r="CA102" s="617"/>
      <c r="CB102" s="618"/>
      <c r="CC102" s="618"/>
      <c r="CD102" s="618"/>
      <c r="CE102" s="618"/>
      <c r="CF102" s="618"/>
      <c r="CG102" s="618"/>
      <c r="CH102" s="618"/>
      <c r="CI102" s="641"/>
      <c r="CJ102" s="617"/>
      <c r="CK102" s="618"/>
      <c r="CL102" s="618"/>
      <c r="CM102" s="618"/>
      <c r="CN102" s="618"/>
      <c r="CO102" s="618"/>
      <c r="CP102" s="618"/>
      <c r="CQ102" s="618"/>
      <c r="CR102" s="642"/>
      <c r="CS102" s="722">
        <v>1</v>
      </c>
      <c r="CT102" s="617"/>
      <c r="CU102" s="618"/>
      <c r="CV102" s="618"/>
      <c r="CW102" s="618"/>
      <c r="CX102" s="618"/>
      <c r="CY102" s="618"/>
      <c r="CZ102" s="618"/>
      <c r="DA102" s="618"/>
      <c r="DB102" s="641"/>
      <c r="DC102" s="617"/>
      <c r="DD102" s="618"/>
      <c r="DE102" s="618"/>
      <c r="DF102" s="618"/>
      <c r="DG102" s="618"/>
      <c r="DH102" s="618"/>
      <c r="DI102" s="618"/>
      <c r="DJ102" s="618"/>
      <c r="DK102" s="642"/>
      <c r="DL102" s="722">
        <v>1</v>
      </c>
      <c r="DM102" s="617"/>
      <c r="DN102" s="618"/>
      <c r="DO102" s="618"/>
      <c r="DP102" s="618"/>
      <c r="DQ102" s="618"/>
      <c r="DR102" s="618"/>
      <c r="DS102" s="618"/>
      <c r="DT102" s="618"/>
      <c r="DU102" s="641"/>
      <c r="DV102" s="617"/>
      <c r="DW102" s="618"/>
      <c r="DX102" s="618"/>
      <c r="DY102" s="618"/>
      <c r="DZ102" s="618"/>
      <c r="EA102" s="618"/>
      <c r="EB102" s="618"/>
      <c r="EC102" s="618"/>
      <c r="ED102" s="642"/>
      <c r="EE102" s="722">
        <v>1</v>
      </c>
      <c r="EF102" s="617"/>
      <c r="EG102" s="618"/>
      <c r="EH102" s="618"/>
      <c r="EI102" s="618"/>
      <c r="EJ102" s="618"/>
      <c r="EK102" s="618"/>
      <c r="EL102" s="618"/>
      <c r="EM102" s="618"/>
      <c r="EN102" s="641"/>
      <c r="EO102" s="617"/>
      <c r="EP102" s="618"/>
      <c r="EQ102" s="618"/>
      <c r="ER102" s="618"/>
      <c r="ES102" s="618"/>
      <c r="ET102" s="618"/>
      <c r="EU102" s="618"/>
      <c r="EV102" s="618"/>
      <c r="EW102" s="642"/>
      <c r="EX102" s="723"/>
      <c r="EY102" s="723"/>
      <c r="EZ102" s="723"/>
      <c r="FA102" s="723"/>
      <c r="FB102" s="723"/>
      <c r="FC102" s="723"/>
      <c r="FD102" s="723"/>
      <c r="FE102" s="723"/>
      <c r="FF102" s="723"/>
      <c r="FG102" s="723"/>
      <c r="FH102" s="723"/>
      <c r="FI102" s="723"/>
      <c r="FJ102" s="723"/>
      <c r="FK102" s="723"/>
      <c r="FL102" s="723"/>
      <c r="FM102" s="723"/>
      <c r="FN102" s="723"/>
      <c r="FO102" s="723"/>
      <c r="FP102" s="723"/>
    </row>
    <row r="103" spans="1:172" s="722" customFormat="1" ht="15" customHeight="1">
      <c r="A103" s="722">
        <v>2</v>
      </c>
      <c r="B103" s="622"/>
      <c r="C103" s="623"/>
      <c r="D103" s="623"/>
      <c r="E103" s="623"/>
      <c r="F103" s="623"/>
      <c r="G103" s="623"/>
      <c r="H103" s="623"/>
      <c r="I103" s="623"/>
      <c r="J103" s="631"/>
      <c r="K103" s="622"/>
      <c r="L103" s="623"/>
      <c r="M103" s="623"/>
      <c r="N103" s="623"/>
      <c r="O103" s="623"/>
      <c r="P103" s="623"/>
      <c r="Q103" s="623"/>
      <c r="R103" s="623"/>
      <c r="S103" s="632"/>
      <c r="U103" s="722">
        <v>2</v>
      </c>
      <c r="V103" s="622"/>
      <c r="W103" s="623"/>
      <c r="X103" s="623"/>
      <c r="Y103" s="623"/>
      <c r="Z103" s="623"/>
      <c r="AA103" s="623"/>
      <c r="AB103" s="623"/>
      <c r="AC103" s="623"/>
      <c r="AD103" s="631"/>
      <c r="AE103" s="622"/>
      <c r="AF103" s="623"/>
      <c r="AG103" s="623"/>
      <c r="AH103" s="623"/>
      <c r="AI103" s="623"/>
      <c r="AJ103" s="623"/>
      <c r="AK103" s="623"/>
      <c r="AL103" s="623"/>
      <c r="AM103" s="632"/>
      <c r="AN103" s="722">
        <v>2</v>
      </c>
      <c r="AO103" s="622"/>
      <c r="AP103" s="623"/>
      <c r="AQ103" s="623"/>
      <c r="AR103" s="623"/>
      <c r="AS103" s="623"/>
      <c r="AT103" s="623"/>
      <c r="AU103" s="623"/>
      <c r="AV103" s="623"/>
      <c r="AW103" s="631"/>
      <c r="AX103" s="622"/>
      <c r="AY103" s="623"/>
      <c r="AZ103" s="623"/>
      <c r="BA103" s="623"/>
      <c r="BB103" s="623"/>
      <c r="BC103" s="623"/>
      <c r="BD103" s="623"/>
      <c r="BE103" s="623"/>
      <c r="BF103" s="632"/>
      <c r="BG103" s="722">
        <v>2</v>
      </c>
      <c r="BH103" s="622"/>
      <c r="BI103" s="623"/>
      <c r="BJ103" s="623"/>
      <c r="BK103" s="623"/>
      <c r="BL103" s="623"/>
      <c r="BM103" s="623"/>
      <c r="BN103" s="623"/>
      <c r="BO103" s="623"/>
      <c r="BP103" s="631"/>
      <c r="BQ103" s="622"/>
      <c r="BR103" s="623"/>
      <c r="BS103" s="623"/>
      <c r="BT103" s="623"/>
      <c r="BU103" s="623"/>
      <c r="BV103" s="623"/>
      <c r="BW103" s="623"/>
      <c r="BX103" s="623"/>
      <c r="BY103" s="632"/>
      <c r="BZ103" s="722">
        <v>2</v>
      </c>
      <c r="CA103" s="622"/>
      <c r="CB103" s="623"/>
      <c r="CC103" s="623"/>
      <c r="CD103" s="623"/>
      <c r="CE103" s="623"/>
      <c r="CF103" s="623"/>
      <c r="CG103" s="623"/>
      <c r="CH103" s="623"/>
      <c r="CI103" s="631"/>
      <c r="CJ103" s="622"/>
      <c r="CK103" s="623"/>
      <c r="CL103" s="623"/>
      <c r="CM103" s="623"/>
      <c r="CN103" s="623"/>
      <c r="CO103" s="623"/>
      <c r="CP103" s="623"/>
      <c r="CQ103" s="623"/>
      <c r="CR103" s="632"/>
      <c r="CS103" s="722">
        <v>2</v>
      </c>
      <c r="CT103" s="622"/>
      <c r="CU103" s="623"/>
      <c r="CV103" s="623"/>
      <c r="CW103" s="623"/>
      <c r="CX103" s="623"/>
      <c r="CY103" s="623"/>
      <c r="CZ103" s="623"/>
      <c r="DA103" s="623"/>
      <c r="DB103" s="631"/>
      <c r="DC103" s="622"/>
      <c r="DD103" s="623"/>
      <c r="DE103" s="623"/>
      <c r="DF103" s="623"/>
      <c r="DG103" s="623"/>
      <c r="DH103" s="623"/>
      <c r="DI103" s="623"/>
      <c r="DJ103" s="623"/>
      <c r="DK103" s="632"/>
      <c r="DL103" s="722">
        <v>2</v>
      </c>
      <c r="DM103" s="622"/>
      <c r="DN103" s="623"/>
      <c r="DO103" s="623"/>
      <c r="DP103" s="623"/>
      <c r="DQ103" s="623"/>
      <c r="DR103" s="623"/>
      <c r="DS103" s="623"/>
      <c r="DT103" s="623"/>
      <c r="DU103" s="631"/>
      <c r="DV103" s="622"/>
      <c r="DW103" s="623"/>
      <c r="DX103" s="623"/>
      <c r="DY103" s="623"/>
      <c r="DZ103" s="623"/>
      <c r="EA103" s="623"/>
      <c r="EB103" s="623"/>
      <c r="EC103" s="623"/>
      <c r="ED103" s="632"/>
      <c r="EE103" s="722">
        <v>2</v>
      </c>
      <c r="EF103" s="622"/>
      <c r="EG103" s="623"/>
      <c r="EH103" s="623"/>
      <c r="EI103" s="623"/>
      <c r="EJ103" s="623"/>
      <c r="EK103" s="623"/>
      <c r="EL103" s="623"/>
      <c r="EM103" s="623"/>
      <c r="EN103" s="631"/>
      <c r="EO103" s="622"/>
      <c r="EP103" s="623"/>
      <c r="EQ103" s="623"/>
      <c r="ER103" s="623"/>
      <c r="ES103" s="623"/>
      <c r="ET103" s="623"/>
      <c r="EU103" s="623"/>
      <c r="EV103" s="623"/>
      <c r="EW103" s="632"/>
      <c r="EX103" s="723"/>
      <c r="EY103" s="723"/>
      <c r="EZ103" s="723"/>
      <c r="FA103" s="723"/>
      <c r="FB103" s="723"/>
      <c r="FC103" s="723"/>
      <c r="FD103" s="723"/>
      <c r="FE103" s="723"/>
      <c r="FF103" s="723"/>
      <c r="FG103" s="723"/>
      <c r="FH103" s="723"/>
      <c r="FI103" s="723"/>
      <c r="FJ103" s="723"/>
      <c r="FK103" s="723"/>
      <c r="FL103" s="723"/>
      <c r="FM103" s="723"/>
      <c r="FN103" s="723"/>
      <c r="FO103" s="723"/>
      <c r="FP103" s="723"/>
    </row>
    <row r="104" spans="1:172" s="722" customFormat="1" ht="15" customHeight="1">
      <c r="A104" s="722">
        <v>3</v>
      </c>
      <c r="B104" s="622"/>
      <c r="C104" s="623"/>
      <c r="D104" s="623"/>
      <c r="E104" s="623"/>
      <c r="F104" s="623"/>
      <c r="G104" s="623"/>
      <c r="H104" s="623"/>
      <c r="I104" s="623"/>
      <c r="J104" s="631"/>
      <c r="K104" s="622"/>
      <c r="L104" s="623"/>
      <c r="M104" s="623"/>
      <c r="N104" s="623"/>
      <c r="O104" s="623"/>
      <c r="P104" s="623"/>
      <c r="Q104" s="623"/>
      <c r="R104" s="623"/>
      <c r="S104" s="632"/>
      <c r="U104" s="722">
        <v>3</v>
      </c>
      <c r="V104" s="622"/>
      <c r="W104" s="623"/>
      <c r="X104" s="623"/>
      <c r="Y104" s="623"/>
      <c r="Z104" s="623"/>
      <c r="AA104" s="623"/>
      <c r="AB104" s="623"/>
      <c r="AC104" s="623"/>
      <c r="AD104" s="631"/>
      <c r="AE104" s="622"/>
      <c r="AF104" s="623"/>
      <c r="AG104" s="623"/>
      <c r="AH104" s="623"/>
      <c r="AI104" s="623"/>
      <c r="AJ104" s="623"/>
      <c r="AK104" s="623"/>
      <c r="AL104" s="623"/>
      <c r="AM104" s="632"/>
      <c r="AN104" s="722">
        <v>3</v>
      </c>
      <c r="AO104" s="622"/>
      <c r="AP104" s="623"/>
      <c r="AQ104" s="623"/>
      <c r="AR104" s="623"/>
      <c r="AS104" s="623"/>
      <c r="AT104" s="623"/>
      <c r="AU104" s="623"/>
      <c r="AV104" s="623"/>
      <c r="AW104" s="631"/>
      <c r="AX104" s="622"/>
      <c r="AY104" s="623"/>
      <c r="AZ104" s="623"/>
      <c r="BA104" s="623"/>
      <c r="BB104" s="623"/>
      <c r="BC104" s="623"/>
      <c r="BD104" s="623"/>
      <c r="BE104" s="623"/>
      <c r="BF104" s="632"/>
      <c r="BG104" s="722">
        <v>3</v>
      </c>
      <c r="BH104" s="622"/>
      <c r="BI104" s="623"/>
      <c r="BJ104" s="623"/>
      <c r="BK104" s="623"/>
      <c r="BL104" s="623"/>
      <c r="BM104" s="623"/>
      <c r="BN104" s="623"/>
      <c r="BO104" s="623"/>
      <c r="BP104" s="631"/>
      <c r="BQ104" s="622"/>
      <c r="BR104" s="623"/>
      <c r="BS104" s="623"/>
      <c r="BT104" s="623"/>
      <c r="BU104" s="623"/>
      <c r="BV104" s="623"/>
      <c r="BW104" s="623"/>
      <c r="BX104" s="623"/>
      <c r="BY104" s="632"/>
      <c r="BZ104" s="722">
        <v>3</v>
      </c>
      <c r="CA104" s="622"/>
      <c r="CB104" s="623"/>
      <c r="CC104" s="623"/>
      <c r="CD104" s="623"/>
      <c r="CE104" s="623"/>
      <c r="CF104" s="623"/>
      <c r="CG104" s="623"/>
      <c r="CH104" s="623"/>
      <c r="CI104" s="631"/>
      <c r="CJ104" s="622"/>
      <c r="CK104" s="623"/>
      <c r="CL104" s="623"/>
      <c r="CM104" s="623"/>
      <c r="CN104" s="623"/>
      <c r="CO104" s="623"/>
      <c r="CP104" s="623"/>
      <c r="CQ104" s="623"/>
      <c r="CR104" s="632"/>
      <c r="CS104" s="722">
        <v>3</v>
      </c>
      <c r="CT104" s="622"/>
      <c r="CU104" s="623"/>
      <c r="CV104" s="623"/>
      <c r="CW104" s="623"/>
      <c r="CX104" s="623"/>
      <c r="CY104" s="623"/>
      <c r="CZ104" s="623"/>
      <c r="DA104" s="623"/>
      <c r="DB104" s="631"/>
      <c r="DC104" s="622"/>
      <c r="DD104" s="623"/>
      <c r="DE104" s="623"/>
      <c r="DF104" s="623"/>
      <c r="DG104" s="623"/>
      <c r="DH104" s="623"/>
      <c r="DI104" s="623"/>
      <c r="DJ104" s="623"/>
      <c r="DK104" s="632"/>
      <c r="DL104" s="722">
        <v>3</v>
      </c>
      <c r="DM104" s="622"/>
      <c r="DN104" s="623"/>
      <c r="DO104" s="623"/>
      <c r="DP104" s="623"/>
      <c r="DQ104" s="623"/>
      <c r="DR104" s="623"/>
      <c r="DS104" s="623"/>
      <c r="DT104" s="623"/>
      <c r="DU104" s="631"/>
      <c r="DV104" s="622"/>
      <c r="DW104" s="623"/>
      <c r="DX104" s="623"/>
      <c r="DY104" s="623"/>
      <c r="DZ104" s="623"/>
      <c r="EA104" s="623"/>
      <c r="EB104" s="623"/>
      <c r="EC104" s="623"/>
      <c r="ED104" s="632"/>
      <c r="EE104" s="722">
        <v>3</v>
      </c>
      <c r="EF104" s="622"/>
      <c r="EG104" s="623"/>
      <c r="EH104" s="623"/>
      <c r="EI104" s="623"/>
      <c r="EJ104" s="623"/>
      <c r="EK104" s="623"/>
      <c r="EL104" s="623"/>
      <c r="EM104" s="623"/>
      <c r="EN104" s="631"/>
      <c r="EO104" s="622"/>
      <c r="EP104" s="623"/>
      <c r="EQ104" s="623"/>
      <c r="ER104" s="623"/>
      <c r="ES104" s="623"/>
      <c r="ET104" s="623"/>
      <c r="EU104" s="623"/>
      <c r="EV104" s="623"/>
      <c r="EW104" s="632"/>
      <c r="EX104" s="723"/>
      <c r="EY104" s="723"/>
      <c r="EZ104" s="723"/>
      <c r="FA104" s="723"/>
      <c r="FB104" s="723"/>
      <c r="FC104" s="723"/>
      <c r="FD104" s="723"/>
      <c r="FE104" s="723"/>
      <c r="FF104" s="723"/>
      <c r="FG104" s="723"/>
      <c r="FH104" s="723"/>
      <c r="FI104" s="723"/>
      <c r="FJ104" s="723"/>
      <c r="FK104" s="723"/>
      <c r="FL104" s="723"/>
      <c r="FM104" s="723"/>
      <c r="FN104" s="723"/>
      <c r="FO104" s="723"/>
      <c r="FP104" s="723"/>
    </row>
    <row r="105" spans="1:172" s="722" customFormat="1" ht="15" customHeight="1">
      <c r="A105" s="722">
        <v>4</v>
      </c>
      <c r="B105" s="622"/>
      <c r="C105" s="623"/>
      <c r="D105" s="623"/>
      <c r="E105" s="623"/>
      <c r="F105" s="623"/>
      <c r="G105" s="623"/>
      <c r="H105" s="623"/>
      <c r="I105" s="623"/>
      <c r="J105" s="631"/>
      <c r="K105" s="622"/>
      <c r="L105" s="623"/>
      <c r="M105" s="623"/>
      <c r="N105" s="623"/>
      <c r="O105" s="623"/>
      <c r="P105" s="623"/>
      <c r="Q105" s="623"/>
      <c r="R105" s="623"/>
      <c r="S105" s="632"/>
      <c r="U105" s="722">
        <v>4</v>
      </c>
      <c r="V105" s="622"/>
      <c r="W105" s="623"/>
      <c r="X105" s="623"/>
      <c r="Y105" s="623"/>
      <c r="Z105" s="623"/>
      <c r="AA105" s="623"/>
      <c r="AB105" s="623"/>
      <c r="AC105" s="623"/>
      <c r="AD105" s="631"/>
      <c r="AE105" s="622"/>
      <c r="AF105" s="623"/>
      <c r="AG105" s="623"/>
      <c r="AH105" s="623"/>
      <c r="AI105" s="623"/>
      <c r="AJ105" s="623"/>
      <c r="AK105" s="623"/>
      <c r="AL105" s="623"/>
      <c r="AM105" s="632"/>
      <c r="AN105" s="722">
        <v>4</v>
      </c>
      <c r="AO105" s="622"/>
      <c r="AP105" s="623"/>
      <c r="AQ105" s="623"/>
      <c r="AR105" s="623"/>
      <c r="AS105" s="623"/>
      <c r="AT105" s="623"/>
      <c r="AU105" s="623"/>
      <c r="AV105" s="623"/>
      <c r="AW105" s="631"/>
      <c r="AX105" s="622"/>
      <c r="AY105" s="623"/>
      <c r="AZ105" s="623"/>
      <c r="BA105" s="623"/>
      <c r="BB105" s="623"/>
      <c r="BC105" s="623"/>
      <c r="BD105" s="623"/>
      <c r="BE105" s="623"/>
      <c r="BF105" s="632"/>
      <c r="BG105" s="722">
        <v>4</v>
      </c>
      <c r="BH105" s="622"/>
      <c r="BI105" s="623"/>
      <c r="BJ105" s="623"/>
      <c r="BK105" s="623"/>
      <c r="BL105" s="623"/>
      <c r="BM105" s="623"/>
      <c r="BN105" s="623"/>
      <c r="BO105" s="623"/>
      <c r="BP105" s="631"/>
      <c r="BQ105" s="622"/>
      <c r="BR105" s="623"/>
      <c r="BS105" s="623"/>
      <c r="BT105" s="623"/>
      <c r="BU105" s="623"/>
      <c r="BV105" s="623"/>
      <c r="BW105" s="623"/>
      <c r="BX105" s="623"/>
      <c r="BY105" s="632"/>
      <c r="BZ105" s="722">
        <v>4</v>
      </c>
      <c r="CA105" s="622"/>
      <c r="CB105" s="623"/>
      <c r="CC105" s="623"/>
      <c r="CD105" s="623"/>
      <c r="CE105" s="623"/>
      <c r="CF105" s="623"/>
      <c r="CG105" s="623"/>
      <c r="CH105" s="623"/>
      <c r="CI105" s="631"/>
      <c r="CJ105" s="622"/>
      <c r="CK105" s="623"/>
      <c r="CL105" s="623"/>
      <c r="CM105" s="623"/>
      <c r="CN105" s="623"/>
      <c r="CO105" s="623"/>
      <c r="CP105" s="623"/>
      <c r="CQ105" s="623"/>
      <c r="CR105" s="632"/>
      <c r="CS105" s="722">
        <v>4</v>
      </c>
      <c r="CT105" s="622"/>
      <c r="CU105" s="623"/>
      <c r="CV105" s="623"/>
      <c r="CW105" s="623"/>
      <c r="CX105" s="623"/>
      <c r="CY105" s="623"/>
      <c r="CZ105" s="623"/>
      <c r="DA105" s="623"/>
      <c r="DB105" s="631"/>
      <c r="DC105" s="622"/>
      <c r="DD105" s="623"/>
      <c r="DE105" s="623"/>
      <c r="DF105" s="623"/>
      <c r="DG105" s="623"/>
      <c r="DH105" s="623"/>
      <c r="DI105" s="623"/>
      <c r="DJ105" s="623"/>
      <c r="DK105" s="632"/>
      <c r="DL105" s="722">
        <v>4</v>
      </c>
      <c r="DM105" s="622"/>
      <c r="DN105" s="623"/>
      <c r="DO105" s="623"/>
      <c r="DP105" s="623"/>
      <c r="DQ105" s="623"/>
      <c r="DR105" s="623"/>
      <c r="DS105" s="623"/>
      <c r="DT105" s="623"/>
      <c r="DU105" s="631"/>
      <c r="DV105" s="622"/>
      <c r="DW105" s="623"/>
      <c r="DX105" s="623"/>
      <c r="DY105" s="623"/>
      <c r="DZ105" s="623"/>
      <c r="EA105" s="623"/>
      <c r="EB105" s="623"/>
      <c r="EC105" s="623"/>
      <c r="ED105" s="632"/>
      <c r="EE105" s="722">
        <v>4</v>
      </c>
      <c r="EF105" s="622"/>
      <c r="EG105" s="623"/>
      <c r="EH105" s="623"/>
      <c r="EI105" s="623"/>
      <c r="EJ105" s="623"/>
      <c r="EK105" s="623"/>
      <c r="EL105" s="623"/>
      <c r="EM105" s="623"/>
      <c r="EN105" s="631"/>
      <c r="EO105" s="622"/>
      <c r="EP105" s="623"/>
      <c r="EQ105" s="623"/>
      <c r="ER105" s="623"/>
      <c r="ES105" s="623"/>
      <c r="ET105" s="623"/>
      <c r="EU105" s="623"/>
      <c r="EV105" s="623"/>
      <c r="EW105" s="632"/>
      <c r="EX105" s="723"/>
      <c r="EY105" s="723"/>
      <c r="EZ105" s="723"/>
      <c r="FA105" s="723"/>
      <c r="FB105" s="723"/>
      <c r="FC105" s="723"/>
      <c r="FD105" s="723"/>
      <c r="FE105" s="723"/>
      <c r="FF105" s="723"/>
      <c r="FG105" s="723"/>
      <c r="FH105" s="723"/>
      <c r="FI105" s="723"/>
      <c r="FJ105" s="723"/>
      <c r="FK105" s="723"/>
      <c r="FL105" s="723"/>
      <c r="FM105" s="723"/>
      <c r="FN105" s="723"/>
      <c r="FO105" s="723"/>
      <c r="FP105" s="723"/>
    </row>
    <row r="106" spans="1:172" s="722" customFormat="1" ht="15" customHeight="1">
      <c r="A106" s="722">
        <v>5</v>
      </c>
      <c r="B106" s="622"/>
      <c r="C106" s="623"/>
      <c r="D106" s="623"/>
      <c r="E106" s="623"/>
      <c r="F106" s="623"/>
      <c r="G106" s="623"/>
      <c r="H106" s="623"/>
      <c r="I106" s="623"/>
      <c r="J106" s="631"/>
      <c r="K106" s="622"/>
      <c r="L106" s="623"/>
      <c r="M106" s="623"/>
      <c r="N106" s="623"/>
      <c r="O106" s="623"/>
      <c r="P106" s="623"/>
      <c r="Q106" s="623"/>
      <c r="R106" s="623"/>
      <c r="S106" s="632"/>
      <c r="U106" s="722">
        <v>5</v>
      </c>
      <c r="V106" s="622"/>
      <c r="W106" s="623"/>
      <c r="X106" s="623"/>
      <c r="Y106" s="623"/>
      <c r="Z106" s="623"/>
      <c r="AA106" s="623"/>
      <c r="AB106" s="623"/>
      <c r="AC106" s="623"/>
      <c r="AD106" s="631"/>
      <c r="AE106" s="622"/>
      <c r="AF106" s="623"/>
      <c r="AG106" s="623"/>
      <c r="AH106" s="623"/>
      <c r="AI106" s="623"/>
      <c r="AJ106" s="623"/>
      <c r="AK106" s="623"/>
      <c r="AL106" s="623"/>
      <c r="AM106" s="632"/>
      <c r="AN106" s="722">
        <v>5</v>
      </c>
      <c r="AO106" s="622"/>
      <c r="AP106" s="623"/>
      <c r="AQ106" s="623"/>
      <c r="AR106" s="623"/>
      <c r="AS106" s="623"/>
      <c r="AT106" s="623"/>
      <c r="AU106" s="623"/>
      <c r="AV106" s="623"/>
      <c r="AW106" s="631"/>
      <c r="AX106" s="622"/>
      <c r="AY106" s="623"/>
      <c r="AZ106" s="623"/>
      <c r="BA106" s="623"/>
      <c r="BB106" s="623"/>
      <c r="BC106" s="623"/>
      <c r="BD106" s="623"/>
      <c r="BE106" s="623"/>
      <c r="BF106" s="632"/>
      <c r="BG106" s="722">
        <v>5</v>
      </c>
      <c r="BH106" s="622"/>
      <c r="BI106" s="623"/>
      <c r="BJ106" s="623"/>
      <c r="BK106" s="623"/>
      <c r="BL106" s="623"/>
      <c r="BM106" s="623"/>
      <c r="BN106" s="623"/>
      <c r="BO106" s="623"/>
      <c r="BP106" s="631"/>
      <c r="BQ106" s="622"/>
      <c r="BR106" s="623"/>
      <c r="BS106" s="623"/>
      <c r="BT106" s="623"/>
      <c r="BU106" s="623"/>
      <c r="BV106" s="623"/>
      <c r="BW106" s="623"/>
      <c r="BX106" s="623"/>
      <c r="BY106" s="632"/>
      <c r="BZ106" s="722">
        <v>5</v>
      </c>
      <c r="CA106" s="622"/>
      <c r="CB106" s="623"/>
      <c r="CC106" s="623"/>
      <c r="CD106" s="623"/>
      <c r="CE106" s="623"/>
      <c r="CF106" s="623"/>
      <c r="CG106" s="623"/>
      <c r="CH106" s="623"/>
      <c r="CI106" s="631"/>
      <c r="CJ106" s="622"/>
      <c r="CK106" s="623"/>
      <c r="CL106" s="623"/>
      <c r="CM106" s="623"/>
      <c r="CN106" s="623"/>
      <c r="CO106" s="623"/>
      <c r="CP106" s="623"/>
      <c r="CQ106" s="623"/>
      <c r="CR106" s="632"/>
      <c r="CS106" s="722">
        <v>5</v>
      </c>
      <c r="CT106" s="622"/>
      <c r="CU106" s="623"/>
      <c r="CV106" s="623"/>
      <c r="CW106" s="623"/>
      <c r="CX106" s="623"/>
      <c r="CY106" s="623"/>
      <c r="CZ106" s="623"/>
      <c r="DA106" s="623"/>
      <c r="DB106" s="631"/>
      <c r="DC106" s="622"/>
      <c r="DD106" s="623"/>
      <c r="DE106" s="623"/>
      <c r="DF106" s="623"/>
      <c r="DG106" s="623"/>
      <c r="DH106" s="623"/>
      <c r="DI106" s="623"/>
      <c r="DJ106" s="623"/>
      <c r="DK106" s="632"/>
      <c r="DL106" s="722">
        <v>5</v>
      </c>
      <c r="DM106" s="622"/>
      <c r="DN106" s="623"/>
      <c r="DO106" s="623"/>
      <c r="DP106" s="623"/>
      <c r="DQ106" s="623"/>
      <c r="DR106" s="623"/>
      <c r="DS106" s="623"/>
      <c r="DT106" s="623"/>
      <c r="DU106" s="631"/>
      <c r="DV106" s="622"/>
      <c r="DW106" s="623"/>
      <c r="DX106" s="623"/>
      <c r="DY106" s="623"/>
      <c r="DZ106" s="623"/>
      <c r="EA106" s="623"/>
      <c r="EB106" s="623"/>
      <c r="EC106" s="623"/>
      <c r="ED106" s="632"/>
      <c r="EE106" s="722">
        <v>5</v>
      </c>
      <c r="EF106" s="622"/>
      <c r="EG106" s="623"/>
      <c r="EH106" s="623"/>
      <c r="EI106" s="623"/>
      <c r="EJ106" s="623"/>
      <c r="EK106" s="623"/>
      <c r="EL106" s="623"/>
      <c r="EM106" s="623"/>
      <c r="EN106" s="631"/>
      <c r="EO106" s="622"/>
      <c r="EP106" s="623"/>
      <c r="EQ106" s="623"/>
      <c r="ER106" s="623"/>
      <c r="ES106" s="623"/>
      <c r="ET106" s="623"/>
      <c r="EU106" s="623"/>
      <c r="EV106" s="623"/>
      <c r="EW106" s="632"/>
      <c r="EX106" s="723"/>
      <c r="EY106" s="723"/>
      <c r="EZ106" s="723"/>
      <c r="FA106" s="723"/>
      <c r="FB106" s="723"/>
      <c r="FC106" s="723"/>
      <c r="FD106" s="723"/>
      <c r="FE106" s="723"/>
      <c r="FF106" s="723"/>
      <c r="FG106" s="723"/>
      <c r="FH106" s="723"/>
      <c r="FI106" s="723"/>
      <c r="FJ106" s="723"/>
      <c r="FK106" s="723"/>
      <c r="FL106" s="723"/>
      <c r="FM106" s="723"/>
      <c r="FN106" s="723"/>
      <c r="FO106" s="723"/>
      <c r="FP106" s="723"/>
    </row>
    <row r="107" spans="1:172" s="722" customFormat="1" ht="15" customHeight="1">
      <c r="A107" s="722">
        <v>6</v>
      </c>
      <c r="B107" s="622"/>
      <c r="C107" s="623"/>
      <c r="D107" s="623"/>
      <c r="E107" s="623"/>
      <c r="F107" s="623"/>
      <c r="G107" s="623"/>
      <c r="H107" s="623"/>
      <c r="I107" s="623"/>
      <c r="J107" s="631"/>
      <c r="K107" s="622"/>
      <c r="L107" s="623"/>
      <c r="M107" s="623"/>
      <c r="N107" s="623"/>
      <c r="O107" s="623"/>
      <c r="P107" s="623"/>
      <c r="Q107" s="623"/>
      <c r="R107" s="623"/>
      <c r="S107" s="632"/>
      <c r="U107" s="722">
        <v>6</v>
      </c>
      <c r="V107" s="622"/>
      <c r="W107" s="623"/>
      <c r="X107" s="623"/>
      <c r="Y107" s="623"/>
      <c r="Z107" s="623"/>
      <c r="AA107" s="623"/>
      <c r="AB107" s="623"/>
      <c r="AC107" s="623"/>
      <c r="AD107" s="631"/>
      <c r="AE107" s="622"/>
      <c r="AF107" s="623"/>
      <c r="AG107" s="623"/>
      <c r="AH107" s="623"/>
      <c r="AI107" s="623"/>
      <c r="AJ107" s="623"/>
      <c r="AK107" s="623"/>
      <c r="AL107" s="623"/>
      <c r="AM107" s="632"/>
      <c r="AN107" s="722">
        <v>6</v>
      </c>
      <c r="AO107" s="622"/>
      <c r="AP107" s="623"/>
      <c r="AQ107" s="623"/>
      <c r="AR107" s="623"/>
      <c r="AS107" s="623"/>
      <c r="AT107" s="623"/>
      <c r="AU107" s="623"/>
      <c r="AV107" s="623"/>
      <c r="AW107" s="631"/>
      <c r="AX107" s="622"/>
      <c r="AY107" s="623"/>
      <c r="AZ107" s="623"/>
      <c r="BA107" s="623"/>
      <c r="BB107" s="623"/>
      <c r="BC107" s="623"/>
      <c r="BD107" s="623"/>
      <c r="BE107" s="623"/>
      <c r="BF107" s="632"/>
      <c r="BG107" s="722">
        <v>6</v>
      </c>
      <c r="BH107" s="622"/>
      <c r="BI107" s="623"/>
      <c r="BJ107" s="623"/>
      <c r="BK107" s="623"/>
      <c r="BL107" s="623"/>
      <c r="BM107" s="623"/>
      <c r="BN107" s="623"/>
      <c r="BO107" s="623"/>
      <c r="BP107" s="631"/>
      <c r="BQ107" s="622"/>
      <c r="BR107" s="623"/>
      <c r="BS107" s="623"/>
      <c r="BT107" s="623"/>
      <c r="BU107" s="623"/>
      <c r="BV107" s="623"/>
      <c r="BW107" s="623"/>
      <c r="BX107" s="623"/>
      <c r="BY107" s="632"/>
      <c r="BZ107" s="722">
        <v>6</v>
      </c>
      <c r="CA107" s="622"/>
      <c r="CB107" s="623"/>
      <c r="CC107" s="623"/>
      <c r="CD107" s="623"/>
      <c r="CE107" s="623"/>
      <c r="CF107" s="623"/>
      <c r="CG107" s="623"/>
      <c r="CH107" s="623"/>
      <c r="CI107" s="631"/>
      <c r="CJ107" s="622"/>
      <c r="CK107" s="623"/>
      <c r="CL107" s="623"/>
      <c r="CM107" s="623"/>
      <c r="CN107" s="623"/>
      <c r="CO107" s="623"/>
      <c r="CP107" s="623"/>
      <c r="CQ107" s="623"/>
      <c r="CR107" s="632"/>
      <c r="CS107" s="722">
        <v>6</v>
      </c>
      <c r="CT107" s="622"/>
      <c r="CU107" s="623"/>
      <c r="CV107" s="623"/>
      <c r="CW107" s="623"/>
      <c r="CX107" s="623"/>
      <c r="CY107" s="623"/>
      <c r="CZ107" s="623"/>
      <c r="DA107" s="623"/>
      <c r="DB107" s="631"/>
      <c r="DC107" s="622"/>
      <c r="DD107" s="623"/>
      <c r="DE107" s="623"/>
      <c r="DF107" s="623"/>
      <c r="DG107" s="623"/>
      <c r="DH107" s="623"/>
      <c r="DI107" s="623"/>
      <c r="DJ107" s="623"/>
      <c r="DK107" s="632"/>
      <c r="DL107" s="722">
        <v>6</v>
      </c>
      <c r="DM107" s="622"/>
      <c r="DN107" s="623"/>
      <c r="DO107" s="623"/>
      <c r="DP107" s="623"/>
      <c r="DQ107" s="623"/>
      <c r="DR107" s="623"/>
      <c r="DS107" s="623"/>
      <c r="DT107" s="623"/>
      <c r="DU107" s="631"/>
      <c r="DV107" s="622"/>
      <c r="DW107" s="623"/>
      <c r="DX107" s="623"/>
      <c r="DY107" s="623"/>
      <c r="DZ107" s="623"/>
      <c r="EA107" s="623"/>
      <c r="EB107" s="623"/>
      <c r="EC107" s="623"/>
      <c r="ED107" s="632"/>
      <c r="EE107" s="722">
        <v>6</v>
      </c>
      <c r="EF107" s="622"/>
      <c r="EG107" s="623"/>
      <c r="EH107" s="623"/>
      <c r="EI107" s="623"/>
      <c r="EJ107" s="623"/>
      <c r="EK107" s="623"/>
      <c r="EL107" s="623"/>
      <c r="EM107" s="623"/>
      <c r="EN107" s="631"/>
      <c r="EO107" s="622"/>
      <c r="EP107" s="623"/>
      <c r="EQ107" s="623"/>
      <c r="ER107" s="623"/>
      <c r="ES107" s="623"/>
      <c r="ET107" s="623"/>
      <c r="EU107" s="623"/>
      <c r="EV107" s="623"/>
      <c r="EW107" s="632"/>
      <c r="EX107" s="723"/>
      <c r="EY107" s="723"/>
      <c r="EZ107" s="723"/>
      <c r="FA107" s="723"/>
      <c r="FB107" s="723"/>
      <c r="FC107" s="723"/>
      <c r="FD107" s="723"/>
      <c r="FE107" s="723"/>
      <c r="FF107" s="723"/>
      <c r="FG107" s="723"/>
      <c r="FH107" s="723"/>
      <c r="FI107" s="723"/>
      <c r="FJ107" s="723"/>
      <c r="FK107" s="723"/>
      <c r="FL107" s="723"/>
      <c r="FM107" s="723"/>
      <c r="FN107" s="723"/>
      <c r="FO107" s="723"/>
      <c r="FP107" s="723"/>
    </row>
    <row r="108" spans="1:172" s="722" customFormat="1" ht="15" customHeight="1" thickBot="1">
      <c r="A108" s="722">
        <v>7</v>
      </c>
      <c r="B108" s="627"/>
      <c r="C108" s="628"/>
      <c r="D108" s="628"/>
      <c r="E108" s="628"/>
      <c r="F108" s="628"/>
      <c r="G108" s="628"/>
      <c r="H108" s="628"/>
      <c r="I108" s="628"/>
      <c r="J108" s="626"/>
      <c r="K108" s="627"/>
      <c r="L108" s="628"/>
      <c r="M108" s="628"/>
      <c r="N108" s="628"/>
      <c r="O108" s="628"/>
      <c r="P108" s="628"/>
      <c r="Q108" s="628"/>
      <c r="R108" s="628"/>
      <c r="S108" s="629"/>
      <c r="U108" s="722">
        <v>7</v>
      </c>
      <c r="V108" s="627"/>
      <c r="W108" s="628"/>
      <c r="X108" s="628"/>
      <c r="Y108" s="628"/>
      <c r="Z108" s="628"/>
      <c r="AA108" s="628"/>
      <c r="AB108" s="628"/>
      <c r="AC108" s="628"/>
      <c r="AD108" s="626"/>
      <c r="AE108" s="627"/>
      <c r="AF108" s="628"/>
      <c r="AG108" s="628"/>
      <c r="AH108" s="628"/>
      <c r="AI108" s="628"/>
      <c r="AJ108" s="628"/>
      <c r="AK108" s="628"/>
      <c r="AL108" s="628"/>
      <c r="AM108" s="629"/>
      <c r="AN108" s="722">
        <v>7</v>
      </c>
      <c r="AO108" s="627"/>
      <c r="AP108" s="628"/>
      <c r="AQ108" s="628"/>
      <c r="AR108" s="628"/>
      <c r="AS108" s="628"/>
      <c r="AT108" s="628"/>
      <c r="AU108" s="628"/>
      <c r="AV108" s="628"/>
      <c r="AW108" s="626"/>
      <c r="AX108" s="627"/>
      <c r="AY108" s="628"/>
      <c r="AZ108" s="628"/>
      <c r="BA108" s="628"/>
      <c r="BB108" s="628"/>
      <c r="BC108" s="628"/>
      <c r="BD108" s="628"/>
      <c r="BE108" s="628"/>
      <c r="BF108" s="629"/>
      <c r="BG108" s="722">
        <v>7</v>
      </c>
      <c r="BH108" s="627"/>
      <c r="BI108" s="628"/>
      <c r="BJ108" s="628"/>
      <c r="BK108" s="628"/>
      <c r="BL108" s="628"/>
      <c r="BM108" s="628"/>
      <c r="BN108" s="628"/>
      <c r="BO108" s="628"/>
      <c r="BP108" s="626"/>
      <c r="BQ108" s="627"/>
      <c r="BR108" s="628"/>
      <c r="BS108" s="628"/>
      <c r="BT108" s="628"/>
      <c r="BU108" s="628"/>
      <c r="BV108" s="628"/>
      <c r="BW108" s="628"/>
      <c r="BX108" s="628"/>
      <c r="BY108" s="629"/>
      <c r="BZ108" s="722">
        <v>7</v>
      </c>
      <c r="CA108" s="627"/>
      <c r="CB108" s="628"/>
      <c r="CC108" s="628"/>
      <c r="CD108" s="628"/>
      <c r="CE108" s="628"/>
      <c r="CF108" s="628"/>
      <c r="CG108" s="628"/>
      <c r="CH108" s="628"/>
      <c r="CI108" s="626"/>
      <c r="CJ108" s="627"/>
      <c r="CK108" s="628"/>
      <c r="CL108" s="628"/>
      <c r="CM108" s="628"/>
      <c r="CN108" s="628"/>
      <c r="CO108" s="628"/>
      <c r="CP108" s="628"/>
      <c r="CQ108" s="628"/>
      <c r="CR108" s="629"/>
      <c r="CS108" s="722">
        <v>7</v>
      </c>
      <c r="CT108" s="627"/>
      <c r="CU108" s="628"/>
      <c r="CV108" s="628"/>
      <c r="CW108" s="628"/>
      <c r="CX108" s="628"/>
      <c r="CY108" s="628"/>
      <c r="CZ108" s="628"/>
      <c r="DA108" s="628"/>
      <c r="DB108" s="626"/>
      <c r="DC108" s="627"/>
      <c r="DD108" s="628"/>
      <c r="DE108" s="628"/>
      <c r="DF108" s="628"/>
      <c r="DG108" s="628"/>
      <c r="DH108" s="628"/>
      <c r="DI108" s="628"/>
      <c r="DJ108" s="628"/>
      <c r="DK108" s="629"/>
      <c r="DL108" s="722">
        <v>7</v>
      </c>
      <c r="DM108" s="627"/>
      <c r="DN108" s="628"/>
      <c r="DO108" s="628"/>
      <c r="DP108" s="628"/>
      <c r="DQ108" s="628"/>
      <c r="DR108" s="628"/>
      <c r="DS108" s="628"/>
      <c r="DT108" s="628"/>
      <c r="DU108" s="626"/>
      <c r="DV108" s="627"/>
      <c r="DW108" s="628"/>
      <c r="DX108" s="628"/>
      <c r="DY108" s="628"/>
      <c r="DZ108" s="628"/>
      <c r="EA108" s="628"/>
      <c r="EB108" s="628"/>
      <c r="EC108" s="628"/>
      <c r="ED108" s="629"/>
      <c r="EE108" s="722">
        <v>7</v>
      </c>
      <c r="EF108" s="627"/>
      <c r="EG108" s="628"/>
      <c r="EH108" s="628"/>
      <c r="EI108" s="628"/>
      <c r="EJ108" s="628"/>
      <c r="EK108" s="628"/>
      <c r="EL108" s="628"/>
      <c r="EM108" s="628"/>
      <c r="EN108" s="626"/>
      <c r="EO108" s="627"/>
      <c r="EP108" s="628"/>
      <c r="EQ108" s="628"/>
      <c r="ER108" s="628"/>
      <c r="ES108" s="628"/>
      <c r="ET108" s="628"/>
      <c r="EU108" s="628"/>
      <c r="EV108" s="628"/>
      <c r="EW108" s="629"/>
      <c r="EX108" s="723"/>
      <c r="EY108" s="723"/>
      <c r="EZ108" s="723"/>
      <c r="FA108" s="723"/>
      <c r="FB108" s="723"/>
      <c r="FC108" s="723"/>
      <c r="FD108" s="723"/>
      <c r="FE108" s="723"/>
      <c r="FF108" s="723"/>
      <c r="FG108" s="723"/>
      <c r="FH108" s="723"/>
      <c r="FI108" s="723"/>
      <c r="FJ108" s="723"/>
      <c r="FK108" s="723"/>
      <c r="FL108" s="723"/>
      <c r="FM108" s="723"/>
      <c r="FN108" s="723"/>
      <c r="FO108" s="723"/>
      <c r="FP108" s="723"/>
    </row>
    <row r="109" spans="1:172" s="722" customFormat="1" ht="15" customHeight="1">
      <c r="A109" s="722">
        <v>1</v>
      </c>
      <c r="B109" s="643"/>
      <c r="C109" s="644"/>
      <c r="D109" s="644"/>
      <c r="E109" s="644"/>
      <c r="F109" s="644"/>
      <c r="G109" s="644"/>
      <c r="H109" s="644"/>
      <c r="I109" s="644"/>
      <c r="J109" s="645"/>
      <c r="K109" s="643"/>
      <c r="L109" s="644"/>
      <c r="M109" s="644"/>
      <c r="N109" s="644"/>
      <c r="O109" s="644"/>
      <c r="P109" s="644"/>
      <c r="Q109" s="644"/>
      <c r="R109" s="644"/>
      <c r="S109" s="646"/>
      <c r="U109" s="722">
        <v>1</v>
      </c>
      <c r="V109" s="643"/>
      <c r="W109" s="644"/>
      <c r="X109" s="644"/>
      <c r="Y109" s="644"/>
      <c r="Z109" s="644"/>
      <c r="AA109" s="644"/>
      <c r="AB109" s="644"/>
      <c r="AC109" s="644"/>
      <c r="AD109" s="645"/>
      <c r="AE109" s="643"/>
      <c r="AF109" s="644"/>
      <c r="AG109" s="644"/>
      <c r="AH109" s="644"/>
      <c r="AI109" s="644"/>
      <c r="AJ109" s="644"/>
      <c r="AK109" s="644"/>
      <c r="AL109" s="644"/>
      <c r="AM109" s="646"/>
      <c r="AN109" s="722">
        <v>1</v>
      </c>
      <c r="AO109" s="643"/>
      <c r="AP109" s="644"/>
      <c r="AQ109" s="644"/>
      <c r="AR109" s="644"/>
      <c r="AS109" s="644"/>
      <c r="AT109" s="644"/>
      <c r="AU109" s="644"/>
      <c r="AV109" s="644"/>
      <c r="AW109" s="645"/>
      <c r="AX109" s="643"/>
      <c r="AY109" s="644"/>
      <c r="AZ109" s="644"/>
      <c r="BA109" s="644"/>
      <c r="BB109" s="644"/>
      <c r="BC109" s="644"/>
      <c r="BD109" s="644"/>
      <c r="BE109" s="644"/>
      <c r="BF109" s="646"/>
      <c r="BG109" s="722">
        <v>1</v>
      </c>
      <c r="BH109" s="643"/>
      <c r="BI109" s="644"/>
      <c r="BJ109" s="644"/>
      <c r="BK109" s="644"/>
      <c r="BL109" s="644"/>
      <c r="BM109" s="644"/>
      <c r="BN109" s="644"/>
      <c r="BO109" s="644"/>
      <c r="BP109" s="645"/>
      <c r="BQ109" s="643"/>
      <c r="BR109" s="644"/>
      <c r="BS109" s="644"/>
      <c r="BT109" s="644"/>
      <c r="BU109" s="644"/>
      <c r="BV109" s="644"/>
      <c r="BW109" s="644"/>
      <c r="BX109" s="644"/>
      <c r="BY109" s="646"/>
      <c r="BZ109" s="722">
        <v>1</v>
      </c>
      <c r="CA109" s="643"/>
      <c r="CB109" s="644"/>
      <c r="CC109" s="644"/>
      <c r="CD109" s="644"/>
      <c r="CE109" s="644"/>
      <c r="CF109" s="644"/>
      <c r="CG109" s="644"/>
      <c r="CH109" s="644"/>
      <c r="CI109" s="645"/>
      <c r="CJ109" s="643"/>
      <c r="CK109" s="644"/>
      <c r="CL109" s="644"/>
      <c r="CM109" s="644"/>
      <c r="CN109" s="644"/>
      <c r="CO109" s="644"/>
      <c r="CP109" s="644"/>
      <c r="CQ109" s="644"/>
      <c r="CR109" s="646"/>
      <c r="CS109" s="722">
        <v>1</v>
      </c>
      <c r="CT109" s="643"/>
      <c r="CU109" s="644"/>
      <c r="CV109" s="644"/>
      <c r="CW109" s="644"/>
      <c r="CX109" s="644"/>
      <c r="CY109" s="644"/>
      <c r="CZ109" s="644"/>
      <c r="DA109" s="644"/>
      <c r="DB109" s="645"/>
      <c r="DC109" s="643"/>
      <c r="DD109" s="644"/>
      <c r="DE109" s="644"/>
      <c r="DF109" s="644"/>
      <c r="DG109" s="644"/>
      <c r="DH109" s="644"/>
      <c r="DI109" s="644"/>
      <c r="DJ109" s="644"/>
      <c r="DK109" s="646"/>
      <c r="DL109" s="722">
        <v>1</v>
      </c>
      <c r="DM109" s="643"/>
      <c r="DN109" s="644"/>
      <c r="DO109" s="644"/>
      <c r="DP109" s="644"/>
      <c r="DQ109" s="644"/>
      <c r="DR109" s="644"/>
      <c r="DS109" s="644"/>
      <c r="DT109" s="644"/>
      <c r="DU109" s="645"/>
      <c r="DV109" s="643"/>
      <c r="DW109" s="644"/>
      <c r="DX109" s="644"/>
      <c r="DY109" s="644"/>
      <c r="DZ109" s="644"/>
      <c r="EA109" s="644"/>
      <c r="EB109" s="644"/>
      <c r="EC109" s="644"/>
      <c r="ED109" s="646"/>
      <c r="EE109" s="722">
        <v>1</v>
      </c>
      <c r="EF109" s="643"/>
      <c r="EG109" s="644"/>
      <c r="EH109" s="644"/>
      <c r="EI109" s="644"/>
      <c r="EJ109" s="644"/>
      <c r="EK109" s="644"/>
      <c r="EL109" s="644"/>
      <c r="EM109" s="644"/>
      <c r="EN109" s="645"/>
      <c r="EO109" s="643"/>
      <c r="EP109" s="644"/>
      <c r="EQ109" s="644"/>
      <c r="ER109" s="644"/>
      <c r="ES109" s="644"/>
      <c r="ET109" s="644"/>
      <c r="EU109" s="644"/>
      <c r="EV109" s="644"/>
      <c r="EW109" s="646"/>
      <c r="EX109" s="723"/>
      <c r="EY109" s="723"/>
      <c r="EZ109" s="723"/>
      <c r="FA109" s="723"/>
      <c r="FB109" s="723"/>
      <c r="FC109" s="723"/>
      <c r="FD109" s="723"/>
      <c r="FE109" s="723"/>
      <c r="FF109" s="723"/>
      <c r="FG109" s="723"/>
      <c r="FH109" s="723"/>
      <c r="FI109" s="723"/>
      <c r="FJ109" s="723"/>
      <c r="FK109" s="723"/>
      <c r="FL109" s="723"/>
      <c r="FM109" s="723"/>
      <c r="FN109" s="723"/>
      <c r="FO109" s="723"/>
      <c r="FP109" s="723"/>
    </row>
    <row r="110" spans="1:172" s="722" customFormat="1" ht="15" customHeight="1">
      <c r="A110" s="722">
        <v>2</v>
      </c>
      <c r="B110" s="622"/>
      <c r="C110" s="623"/>
      <c r="D110" s="623"/>
      <c r="E110" s="623"/>
      <c r="F110" s="623"/>
      <c r="G110" s="623"/>
      <c r="H110" s="623"/>
      <c r="I110" s="623"/>
      <c r="J110" s="631"/>
      <c r="K110" s="622"/>
      <c r="L110" s="623"/>
      <c r="M110" s="623"/>
      <c r="N110" s="623"/>
      <c r="O110" s="623"/>
      <c r="P110" s="623"/>
      <c r="Q110" s="623"/>
      <c r="R110" s="623"/>
      <c r="S110" s="632"/>
      <c r="U110" s="722">
        <v>2</v>
      </c>
      <c r="V110" s="622"/>
      <c r="W110" s="623"/>
      <c r="X110" s="623"/>
      <c r="Y110" s="623"/>
      <c r="Z110" s="623"/>
      <c r="AA110" s="623"/>
      <c r="AB110" s="623"/>
      <c r="AC110" s="623"/>
      <c r="AD110" s="631"/>
      <c r="AE110" s="622"/>
      <c r="AF110" s="623"/>
      <c r="AG110" s="623"/>
      <c r="AH110" s="623"/>
      <c r="AI110" s="623"/>
      <c r="AJ110" s="623"/>
      <c r="AK110" s="623"/>
      <c r="AL110" s="623"/>
      <c r="AM110" s="632"/>
      <c r="AN110" s="722">
        <v>2</v>
      </c>
      <c r="AO110" s="622"/>
      <c r="AP110" s="623"/>
      <c r="AQ110" s="623"/>
      <c r="AR110" s="623"/>
      <c r="AS110" s="623"/>
      <c r="AT110" s="623"/>
      <c r="AU110" s="623"/>
      <c r="AV110" s="623"/>
      <c r="AW110" s="631"/>
      <c r="AX110" s="622"/>
      <c r="AY110" s="623"/>
      <c r="AZ110" s="623"/>
      <c r="BA110" s="623"/>
      <c r="BB110" s="623"/>
      <c r="BC110" s="623"/>
      <c r="BD110" s="623"/>
      <c r="BE110" s="623"/>
      <c r="BF110" s="632"/>
      <c r="BG110" s="722">
        <v>2</v>
      </c>
      <c r="BH110" s="622"/>
      <c r="BI110" s="623"/>
      <c r="BJ110" s="623"/>
      <c r="BK110" s="623"/>
      <c r="BL110" s="623"/>
      <c r="BM110" s="623"/>
      <c r="BN110" s="623"/>
      <c r="BO110" s="623"/>
      <c r="BP110" s="631"/>
      <c r="BQ110" s="622"/>
      <c r="BR110" s="623"/>
      <c r="BS110" s="623"/>
      <c r="BT110" s="623"/>
      <c r="BU110" s="623"/>
      <c r="BV110" s="623"/>
      <c r="BW110" s="623"/>
      <c r="BX110" s="623"/>
      <c r="BY110" s="632"/>
      <c r="BZ110" s="722">
        <v>2</v>
      </c>
      <c r="CA110" s="622"/>
      <c r="CB110" s="623"/>
      <c r="CC110" s="623"/>
      <c r="CD110" s="623"/>
      <c r="CE110" s="623"/>
      <c r="CF110" s="623"/>
      <c r="CG110" s="623"/>
      <c r="CH110" s="623"/>
      <c r="CI110" s="631"/>
      <c r="CJ110" s="622"/>
      <c r="CK110" s="623"/>
      <c r="CL110" s="623"/>
      <c r="CM110" s="623"/>
      <c r="CN110" s="623"/>
      <c r="CO110" s="623"/>
      <c r="CP110" s="623"/>
      <c r="CQ110" s="623"/>
      <c r="CR110" s="632"/>
      <c r="CS110" s="722">
        <v>2</v>
      </c>
      <c r="CT110" s="622"/>
      <c r="CU110" s="623"/>
      <c r="CV110" s="623"/>
      <c r="CW110" s="623"/>
      <c r="CX110" s="623"/>
      <c r="CY110" s="623"/>
      <c r="CZ110" s="623"/>
      <c r="DA110" s="623"/>
      <c r="DB110" s="631"/>
      <c r="DC110" s="622"/>
      <c r="DD110" s="623"/>
      <c r="DE110" s="623"/>
      <c r="DF110" s="623"/>
      <c r="DG110" s="623"/>
      <c r="DH110" s="623"/>
      <c r="DI110" s="623"/>
      <c r="DJ110" s="623"/>
      <c r="DK110" s="632"/>
      <c r="DL110" s="722">
        <v>2</v>
      </c>
      <c r="DM110" s="622"/>
      <c r="DN110" s="623"/>
      <c r="DO110" s="623"/>
      <c r="DP110" s="623"/>
      <c r="DQ110" s="623"/>
      <c r="DR110" s="623"/>
      <c r="DS110" s="623"/>
      <c r="DT110" s="623"/>
      <c r="DU110" s="631"/>
      <c r="DV110" s="622"/>
      <c r="DW110" s="623"/>
      <c r="DX110" s="623"/>
      <c r="DY110" s="623"/>
      <c r="DZ110" s="623"/>
      <c r="EA110" s="623"/>
      <c r="EB110" s="623"/>
      <c r="EC110" s="623"/>
      <c r="ED110" s="632"/>
      <c r="EE110" s="722">
        <v>2</v>
      </c>
      <c r="EF110" s="622"/>
      <c r="EG110" s="623"/>
      <c r="EH110" s="623"/>
      <c r="EI110" s="623"/>
      <c r="EJ110" s="623"/>
      <c r="EK110" s="623"/>
      <c r="EL110" s="623"/>
      <c r="EM110" s="623"/>
      <c r="EN110" s="631"/>
      <c r="EO110" s="622"/>
      <c r="EP110" s="623"/>
      <c r="EQ110" s="623"/>
      <c r="ER110" s="623"/>
      <c r="ES110" s="623"/>
      <c r="ET110" s="623"/>
      <c r="EU110" s="623"/>
      <c r="EV110" s="623"/>
      <c r="EW110" s="632"/>
      <c r="EX110" s="723"/>
      <c r="EY110" s="723"/>
      <c r="EZ110" s="723"/>
      <c r="FA110" s="723"/>
      <c r="FB110" s="723"/>
      <c r="FC110" s="723"/>
      <c r="FD110" s="723"/>
      <c r="FE110" s="723"/>
      <c r="FF110" s="723"/>
      <c r="FG110" s="723"/>
      <c r="FH110" s="723"/>
      <c r="FI110" s="723"/>
      <c r="FJ110" s="723"/>
      <c r="FK110" s="723"/>
      <c r="FL110" s="723"/>
      <c r="FM110" s="723"/>
      <c r="FN110" s="723"/>
      <c r="FO110" s="723"/>
      <c r="FP110" s="723"/>
    </row>
    <row r="111" spans="1:172" s="722" customFormat="1" ht="15" customHeight="1">
      <c r="A111" s="722">
        <v>3</v>
      </c>
      <c r="B111" s="622"/>
      <c r="C111" s="623"/>
      <c r="D111" s="623"/>
      <c r="E111" s="623"/>
      <c r="F111" s="623"/>
      <c r="G111" s="623"/>
      <c r="H111" s="623"/>
      <c r="I111" s="623"/>
      <c r="J111" s="631"/>
      <c r="K111" s="622"/>
      <c r="L111" s="623"/>
      <c r="M111" s="623"/>
      <c r="N111" s="623"/>
      <c r="O111" s="623"/>
      <c r="P111" s="623"/>
      <c r="Q111" s="623"/>
      <c r="R111" s="623"/>
      <c r="S111" s="632"/>
      <c r="U111" s="722">
        <v>3</v>
      </c>
      <c r="V111" s="622"/>
      <c r="W111" s="623"/>
      <c r="X111" s="623"/>
      <c r="Y111" s="623"/>
      <c r="Z111" s="623"/>
      <c r="AA111" s="623"/>
      <c r="AB111" s="623"/>
      <c r="AC111" s="623"/>
      <c r="AD111" s="631"/>
      <c r="AE111" s="622"/>
      <c r="AF111" s="623"/>
      <c r="AG111" s="623"/>
      <c r="AH111" s="623"/>
      <c r="AI111" s="623"/>
      <c r="AJ111" s="623"/>
      <c r="AK111" s="623"/>
      <c r="AL111" s="623"/>
      <c r="AM111" s="632"/>
      <c r="AN111" s="722">
        <v>3</v>
      </c>
      <c r="AO111" s="622"/>
      <c r="AP111" s="623"/>
      <c r="AQ111" s="623"/>
      <c r="AR111" s="623"/>
      <c r="AS111" s="623"/>
      <c r="AT111" s="623"/>
      <c r="AU111" s="623"/>
      <c r="AV111" s="623"/>
      <c r="AW111" s="631"/>
      <c r="AX111" s="622"/>
      <c r="AY111" s="623"/>
      <c r="AZ111" s="623"/>
      <c r="BA111" s="623"/>
      <c r="BB111" s="623"/>
      <c r="BC111" s="623"/>
      <c r="BD111" s="623"/>
      <c r="BE111" s="623"/>
      <c r="BF111" s="632"/>
      <c r="BG111" s="722">
        <v>3</v>
      </c>
      <c r="BH111" s="622"/>
      <c r="BI111" s="623"/>
      <c r="BJ111" s="623"/>
      <c r="BK111" s="623"/>
      <c r="BL111" s="623"/>
      <c r="BM111" s="623"/>
      <c r="BN111" s="623"/>
      <c r="BO111" s="623"/>
      <c r="BP111" s="631"/>
      <c r="BQ111" s="622"/>
      <c r="BR111" s="623"/>
      <c r="BS111" s="623"/>
      <c r="BT111" s="623"/>
      <c r="BU111" s="623"/>
      <c r="BV111" s="623"/>
      <c r="BW111" s="623"/>
      <c r="BX111" s="623"/>
      <c r="BY111" s="632"/>
      <c r="BZ111" s="722">
        <v>3</v>
      </c>
      <c r="CA111" s="622"/>
      <c r="CB111" s="623"/>
      <c r="CC111" s="623"/>
      <c r="CD111" s="623"/>
      <c r="CE111" s="623"/>
      <c r="CF111" s="623"/>
      <c r="CG111" s="623"/>
      <c r="CH111" s="623"/>
      <c r="CI111" s="631"/>
      <c r="CJ111" s="622"/>
      <c r="CK111" s="623"/>
      <c r="CL111" s="623"/>
      <c r="CM111" s="623"/>
      <c r="CN111" s="623"/>
      <c r="CO111" s="623"/>
      <c r="CP111" s="623"/>
      <c r="CQ111" s="623"/>
      <c r="CR111" s="632"/>
      <c r="CS111" s="722">
        <v>3</v>
      </c>
      <c r="CT111" s="622"/>
      <c r="CU111" s="623"/>
      <c r="CV111" s="623"/>
      <c r="CW111" s="623"/>
      <c r="CX111" s="623"/>
      <c r="CY111" s="623"/>
      <c r="CZ111" s="623"/>
      <c r="DA111" s="623"/>
      <c r="DB111" s="631"/>
      <c r="DC111" s="622"/>
      <c r="DD111" s="623"/>
      <c r="DE111" s="623"/>
      <c r="DF111" s="623"/>
      <c r="DG111" s="623"/>
      <c r="DH111" s="623"/>
      <c r="DI111" s="623"/>
      <c r="DJ111" s="623"/>
      <c r="DK111" s="632"/>
      <c r="DL111" s="722">
        <v>3</v>
      </c>
      <c r="DM111" s="622"/>
      <c r="DN111" s="623"/>
      <c r="DO111" s="623"/>
      <c r="DP111" s="623"/>
      <c r="DQ111" s="623"/>
      <c r="DR111" s="623"/>
      <c r="DS111" s="623"/>
      <c r="DT111" s="623"/>
      <c r="DU111" s="631"/>
      <c r="DV111" s="622"/>
      <c r="DW111" s="623"/>
      <c r="DX111" s="623"/>
      <c r="DY111" s="623"/>
      <c r="DZ111" s="623"/>
      <c r="EA111" s="623"/>
      <c r="EB111" s="623"/>
      <c r="EC111" s="623"/>
      <c r="ED111" s="632"/>
      <c r="EE111" s="722">
        <v>3</v>
      </c>
      <c r="EF111" s="622"/>
      <c r="EG111" s="623"/>
      <c r="EH111" s="623"/>
      <c r="EI111" s="623"/>
      <c r="EJ111" s="623"/>
      <c r="EK111" s="623"/>
      <c r="EL111" s="623"/>
      <c r="EM111" s="623"/>
      <c r="EN111" s="631"/>
      <c r="EO111" s="622"/>
      <c r="EP111" s="623"/>
      <c r="EQ111" s="623"/>
      <c r="ER111" s="623"/>
      <c r="ES111" s="623"/>
      <c r="ET111" s="623"/>
      <c r="EU111" s="623"/>
      <c r="EV111" s="623"/>
      <c r="EW111" s="632"/>
      <c r="EX111" s="723"/>
      <c r="EY111" s="723"/>
      <c r="EZ111" s="723"/>
      <c r="FA111" s="723"/>
      <c r="FB111" s="723"/>
      <c r="FC111" s="723"/>
      <c r="FD111" s="723"/>
      <c r="FE111" s="723"/>
      <c r="FF111" s="723"/>
      <c r="FG111" s="723"/>
      <c r="FH111" s="723"/>
      <c r="FI111" s="723"/>
      <c r="FJ111" s="723"/>
      <c r="FK111" s="723"/>
      <c r="FL111" s="723"/>
      <c r="FM111" s="723"/>
      <c r="FN111" s="723"/>
      <c r="FO111" s="723"/>
      <c r="FP111" s="723"/>
    </row>
    <row r="112" spans="1:172" s="722" customFormat="1" ht="15" customHeight="1">
      <c r="A112" s="722">
        <v>4</v>
      </c>
      <c r="B112" s="622"/>
      <c r="C112" s="623"/>
      <c r="D112" s="623"/>
      <c r="E112" s="623"/>
      <c r="F112" s="623"/>
      <c r="G112" s="623"/>
      <c r="H112" s="623"/>
      <c r="I112" s="623"/>
      <c r="J112" s="631"/>
      <c r="K112" s="622"/>
      <c r="L112" s="623"/>
      <c r="M112" s="623"/>
      <c r="N112" s="623"/>
      <c r="O112" s="623"/>
      <c r="P112" s="623"/>
      <c r="Q112" s="623"/>
      <c r="R112" s="623"/>
      <c r="S112" s="632"/>
      <c r="U112" s="722">
        <v>4</v>
      </c>
      <c r="V112" s="622"/>
      <c r="W112" s="623"/>
      <c r="X112" s="623"/>
      <c r="Y112" s="623"/>
      <c r="Z112" s="623"/>
      <c r="AA112" s="623"/>
      <c r="AB112" s="623"/>
      <c r="AC112" s="623"/>
      <c r="AD112" s="631"/>
      <c r="AE112" s="622"/>
      <c r="AF112" s="623"/>
      <c r="AG112" s="623"/>
      <c r="AH112" s="623"/>
      <c r="AI112" s="623"/>
      <c r="AJ112" s="623"/>
      <c r="AK112" s="623"/>
      <c r="AL112" s="623"/>
      <c r="AM112" s="632"/>
      <c r="AN112" s="722">
        <v>4</v>
      </c>
      <c r="AO112" s="622"/>
      <c r="AP112" s="623"/>
      <c r="AQ112" s="623"/>
      <c r="AR112" s="623"/>
      <c r="AS112" s="623"/>
      <c r="AT112" s="623"/>
      <c r="AU112" s="623"/>
      <c r="AV112" s="623"/>
      <c r="AW112" s="631"/>
      <c r="AX112" s="622"/>
      <c r="AY112" s="623"/>
      <c r="AZ112" s="623"/>
      <c r="BA112" s="623"/>
      <c r="BB112" s="623"/>
      <c r="BC112" s="623"/>
      <c r="BD112" s="623"/>
      <c r="BE112" s="623"/>
      <c r="BF112" s="632"/>
      <c r="BG112" s="722">
        <v>4</v>
      </c>
      <c r="BH112" s="622"/>
      <c r="BI112" s="623"/>
      <c r="BJ112" s="623"/>
      <c r="BK112" s="623"/>
      <c r="BL112" s="623"/>
      <c r="BM112" s="623"/>
      <c r="BN112" s="623"/>
      <c r="BO112" s="623"/>
      <c r="BP112" s="631"/>
      <c r="BQ112" s="622"/>
      <c r="BR112" s="623"/>
      <c r="BS112" s="623"/>
      <c r="BT112" s="623"/>
      <c r="BU112" s="623"/>
      <c r="BV112" s="623"/>
      <c r="BW112" s="623"/>
      <c r="BX112" s="623"/>
      <c r="BY112" s="632"/>
      <c r="BZ112" s="722">
        <v>4</v>
      </c>
      <c r="CA112" s="622"/>
      <c r="CB112" s="623"/>
      <c r="CC112" s="623"/>
      <c r="CD112" s="623"/>
      <c r="CE112" s="623"/>
      <c r="CF112" s="623"/>
      <c r="CG112" s="623"/>
      <c r="CH112" s="623"/>
      <c r="CI112" s="631"/>
      <c r="CJ112" s="622"/>
      <c r="CK112" s="623"/>
      <c r="CL112" s="623"/>
      <c r="CM112" s="623"/>
      <c r="CN112" s="623"/>
      <c r="CO112" s="623"/>
      <c r="CP112" s="623"/>
      <c r="CQ112" s="623"/>
      <c r="CR112" s="632"/>
      <c r="CS112" s="722">
        <v>4</v>
      </c>
      <c r="CT112" s="622"/>
      <c r="CU112" s="623"/>
      <c r="CV112" s="623"/>
      <c r="CW112" s="623"/>
      <c r="CX112" s="623"/>
      <c r="CY112" s="623"/>
      <c r="CZ112" s="623"/>
      <c r="DA112" s="623"/>
      <c r="DB112" s="631"/>
      <c r="DC112" s="622"/>
      <c r="DD112" s="623"/>
      <c r="DE112" s="623"/>
      <c r="DF112" s="623"/>
      <c r="DG112" s="623"/>
      <c r="DH112" s="623"/>
      <c r="DI112" s="623"/>
      <c r="DJ112" s="623"/>
      <c r="DK112" s="632"/>
      <c r="DL112" s="722">
        <v>4</v>
      </c>
      <c r="DM112" s="622"/>
      <c r="DN112" s="623"/>
      <c r="DO112" s="623"/>
      <c r="DP112" s="623"/>
      <c r="DQ112" s="623"/>
      <c r="DR112" s="623"/>
      <c r="DS112" s="623"/>
      <c r="DT112" s="623"/>
      <c r="DU112" s="631"/>
      <c r="DV112" s="622"/>
      <c r="DW112" s="623"/>
      <c r="DX112" s="623"/>
      <c r="DY112" s="623"/>
      <c r="DZ112" s="623"/>
      <c r="EA112" s="623"/>
      <c r="EB112" s="623"/>
      <c r="EC112" s="623"/>
      <c r="ED112" s="632"/>
      <c r="EE112" s="722">
        <v>4</v>
      </c>
      <c r="EF112" s="622"/>
      <c r="EG112" s="623"/>
      <c r="EH112" s="623"/>
      <c r="EI112" s="623"/>
      <c r="EJ112" s="623"/>
      <c r="EK112" s="623"/>
      <c r="EL112" s="623"/>
      <c r="EM112" s="623"/>
      <c r="EN112" s="631"/>
      <c r="EO112" s="622"/>
      <c r="EP112" s="623"/>
      <c r="EQ112" s="623"/>
      <c r="ER112" s="623"/>
      <c r="ES112" s="623"/>
      <c r="ET112" s="623"/>
      <c r="EU112" s="623"/>
      <c r="EV112" s="623"/>
      <c r="EW112" s="632"/>
      <c r="EX112" s="723"/>
      <c r="EY112" s="723"/>
      <c r="EZ112" s="723"/>
      <c r="FA112" s="723"/>
      <c r="FB112" s="723"/>
      <c r="FC112" s="723"/>
      <c r="FD112" s="723"/>
      <c r="FE112" s="723"/>
      <c r="FF112" s="723"/>
      <c r="FG112" s="723"/>
      <c r="FH112" s="723"/>
      <c r="FI112" s="723"/>
      <c r="FJ112" s="723"/>
      <c r="FK112" s="723"/>
      <c r="FL112" s="723"/>
      <c r="FM112" s="723"/>
      <c r="FN112" s="723"/>
      <c r="FO112" s="723"/>
      <c r="FP112" s="723"/>
    </row>
    <row r="113" spans="1:173" s="722" customFormat="1" ht="15" customHeight="1">
      <c r="A113" s="722">
        <v>5</v>
      </c>
      <c r="B113" s="622"/>
      <c r="C113" s="623"/>
      <c r="D113" s="623"/>
      <c r="E113" s="623"/>
      <c r="F113" s="623"/>
      <c r="G113" s="623"/>
      <c r="H113" s="623"/>
      <c r="I113" s="623"/>
      <c r="J113" s="631"/>
      <c r="K113" s="622"/>
      <c r="L113" s="623"/>
      <c r="M113" s="623"/>
      <c r="N113" s="623"/>
      <c r="O113" s="623"/>
      <c r="P113" s="623"/>
      <c r="Q113" s="623"/>
      <c r="R113" s="623"/>
      <c r="S113" s="632"/>
      <c r="U113" s="722">
        <v>5</v>
      </c>
      <c r="V113" s="622"/>
      <c r="W113" s="623"/>
      <c r="X113" s="623"/>
      <c r="Y113" s="623"/>
      <c r="Z113" s="623"/>
      <c r="AA113" s="623"/>
      <c r="AB113" s="623"/>
      <c r="AC113" s="623"/>
      <c r="AD113" s="631"/>
      <c r="AE113" s="622"/>
      <c r="AF113" s="623"/>
      <c r="AG113" s="623"/>
      <c r="AH113" s="623"/>
      <c r="AI113" s="623"/>
      <c r="AJ113" s="623"/>
      <c r="AK113" s="623"/>
      <c r="AL113" s="623"/>
      <c r="AM113" s="632"/>
      <c r="AN113" s="722">
        <v>5</v>
      </c>
      <c r="AO113" s="622"/>
      <c r="AP113" s="623"/>
      <c r="AQ113" s="623"/>
      <c r="AR113" s="623"/>
      <c r="AS113" s="623"/>
      <c r="AT113" s="623"/>
      <c r="AU113" s="623"/>
      <c r="AV113" s="623"/>
      <c r="AW113" s="631"/>
      <c r="AX113" s="622"/>
      <c r="AY113" s="623"/>
      <c r="AZ113" s="623"/>
      <c r="BA113" s="623"/>
      <c r="BB113" s="623"/>
      <c r="BC113" s="623"/>
      <c r="BD113" s="623"/>
      <c r="BE113" s="623"/>
      <c r="BF113" s="632"/>
      <c r="BG113" s="722">
        <v>5</v>
      </c>
      <c r="BH113" s="622"/>
      <c r="BI113" s="623"/>
      <c r="BJ113" s="623"/>
      <c r="BK113" s="623"/>
      <c r="BL113" s="623"/>
      <c r="BM113" s="623"/>
      <c r="BN113" s="623"/>
      <c r="BO113" s="623"/>
      <c r="BP113" s="631"/>
      <c r="BQ113" s="622"/>
      <c r="BR113" s="623"/>
      <c r="BS113" s="623"/>
      <c r="BT113" s="623"/>
      <c r="BU113" s="623"/>
      <c r="BV113" s="623"/>
      <c r="BW113" s="623"/>
      <c r="BX113" s="623"/>
      <c r="BY113" s="632"/>
      <c r="BZ113" s="722">
        <v>5</v>
      </c>
      <c r="CA113" s="622"/>
      <c r="CB113" s="623"/>
      <c r="CC113" s="623"/>
      <c r="CD113" s="623"/>
      <c r="CE113" s="623"/>
      <c r="CF113" s="623"/>
      <c r="CG113" s="623"/>
      <c r="CH113" s="623"/>
      <c r="CI113" s="631"/>
      <c r="CJ113" s="622"/>
      <c r="CK113" s="623"/>
      <c r="CL113" s="623"/>
      <c r="CM113" s="623"/>
      <c r="CN113" s="623"/>
      <c r="CO113" s="623"/>
      <c r="CP113" s="623"/>
      <c r="CQ113" s="623"/>
      <c r="CR113" s="632"/>
      <c r="CS113" s="722">
        <v>5</v>
      </c>
      <c r="CT113" s="622"/>
      <c r="CU113" s="623"/>
      <c r="CV113" s="623"/>
      <c r="CW113" s="623"/>
      <c r="CX113" s="623"/>
      <c r="CY113" s="623"/>
      <c r="CZ113" s="623"/>
      <c r="DA113" s="623"/>
      <c r="DB113" s="631"/>
      <c r="DC113" s="622"/>
      <c r="DD113" s="623"/>
      <c r="DE113" s="623"/>
      <c r="DF113" s="623"/>
      <c r="DG113" s="623"/>
      <c r="DH113" s="623"/>
      <c r="DI113" s="623"/>
      <c r="DJ113" s="623"/>
      <c r="DK113" s="632"/>
      <c r="DL113" s="722">
        <v>5</v>
      </c>
      <c r="DM113" s="622"/>
      <c r="DN113" s="623"/>
      <c r="DO113" s="623"/>
      <c r="DP113" s="623"/>
      <c r="DQ113" s="623"/>
      <c r="DR113" s="623"/>
      <c r="DS113" s="623"/>
      <c r="DT113" s="623"/>
      <c r="DU113" s="631"/>
      <c r="DV113" s="622"/>
      <c r="DW113" s="623"/>
      <c r="DX113" s="623"/>
      <c r="DY113" s="623"/>
      <c r="DZ113" s="623"/>
      <c r="EA113" s="623"/>
      <c r="EB113" s="623"/>
      <c r="EC113" s="623"/>
      <c r="ED113" s="632"/>
      <c r="EE113" s="722">
        <v>5</v>
      </c>
      <c r="EF113" s="622"/>
      <c r="EG113" s="623"/>
      <c r="EH113" s="623"/>
      <c r="EI113" s="623"/>
      <c r="EJ113" s="623"/>
      <c r="EK113" s="623"/>
      <c r="EL113" s="623"/>
      <c r="EM113" s="623"/>
      <c r="EN113" s="631"/>
      <c r="EO113" s="622"/>
      <c r="EP113" s="623"/>
      <c r="EQ113" s="623"/>
      <c r="ER113" s="623"/>
      <c r="ES113" s="623"/>
      <c r="ET113" s="623"/>
      <c r="EU113" s="623"/>
      <c r="EV113" s="623"/>
      <c r="EW113" s="632"/>
      <c r="EX113" s="723"/>
      <c r="EY113" s="723"/>
      <c r="EZ113" s="723"/>
      <c r="FA113" s="723"/>
      <c r="FB113" s="723"/>
      <c r="FC113" s="723"/>
      <c r="FD113" s="723"/>
      <c r="FE113" s="723"/>
      <c r="FF113" s="723"/>
      <c r="FG113" s="723"/>
      <c r="FH113" s="723"/>
      <c r="FI113" s="723"/>
      <c r="FJ113" s="723"/>
      <c r="FK113" s="723"/>
      <c r="FL113" s="723"/>
      <c r="FM113" s="723"/>
      <c r="FN113" s="723"/>
      <c r="FO113" s="723"/>
      <c r="FP113" s="723"/>
    </row>
    <row r="114" spans="1:173" s="722" customFormat="1" ht="15" customHeight="1">
      <c r="A114" s="722">
        <v>6</v>
      </c>
      <c r="B114" s="622"/>
      <c r="C114" s="623"/>
      <c r="D114" s="623"/>
      <c r="E114" s="623"/>
      <c r="F114" s="623"/>
      <c r="G114" s="623"/>
      <c r="H114" s="623"/>
      <c r="I114" s="623"/>
      <c r="J114" s="631"/>
      <c r="K114" s="622"/>
      <c r="L114" s="623"/>
      <c r="M114" s="623"/>
      <c r="N114" s="623"/>
      <c r="O114" s="623"/>
      <c r="P114" s="623"/>
      <c r="Q114" s="623"/>
      <c r="R114" s="623"/>
      <c r="S114" s="632"/>
      <c r="U114" s="722">
        <v>6</v>
      </c>
      <c r="V114" s="622"/>
      <c r="W114" s="623"/>
      <c r="X114" s="623"/>
      <c r="Y114" s="623"/>
      <c r="Z114" s="623"/>
      <c r="AA114" s="623"/>
      <c r="AB114" s="623"/>
      <c r="AC114" s="623"/>
      <c r="AD114" s="631"/>
      <c r="AE114" s="622"/>
      <c r="AF114" s="623"/>
      <c r="AG114" s="623"/>
      <c r="AH114" s="623"/>
      <c r="AI114" s="623"/>
      <c r="AJ114" s="623"/>
      <c r="AK114" s="623"/>
      <c r="AL114" s="623"/>
      <c r="AM114" s="632"/>
      <c r="AN114" s="722">
        <v>6</v>
      </c>
      <c r="AO114" s="622"/>
      <c r="AP114" s="623"/>
      <c r="AQ114" s="623"/>
      <c r="AR114" s="623"/>
      <c r="AS114" s="623"/>
      <c r="AT114" s="623"/>
      <c r="AU114" s="623"/>
      <c r="AV114" s="623"/>
      <c r="AW114" s="631"/>
      <c r="AX114" s="622"/>
      <c r="AY114" s="623"/>
      <c r="AZ114" s="623"/>
      <c r="BA114" s="623"/>
      <c r="BB114" s="623"/>
      <c r="BC114" s="623"/>
      <c r="BD114" s="623"/>
      <c r="BE114" s="623"/>
      <c r="BF114" s="632"/>
      <c r="BG114" s="722">
        <v>6</v>
      </c>
      <c r="BH114" s="622"/>
      <c r="BI114" s="623"/>
      <c r="BJ114" s="623"/>
      <c r="BK114" s="623"/>
      <c r="BL114" s="623"/>
      <c r="BM114" s="623"/>
      <c r="BN114" s="623"/>
      <c r="BO114" s="623"/>
      <c r="BP114" s="631"/>
      <c r="BQ114" s="622"/>
      <c r="BR114" s="623"/>
      <c r="BS114" s="623"/>
      <c r="BT114" s="623"/>
      <c r="BU114" s="623"/>
      <c r="BV114" s="623"/>
      <c r="BW114" s="623"/>
      <c r="BX114" s="623"/>
      <c r="BY114" s="632"/>
      <c r="BZ114" s="722">
        <v>6</v>
      </c>
      <c r="CA114" s="622"/>
      <c r="CB114" s="623"/>
      <c r="CC114" s="623"/>
      <c r="CD114" s="623"/>
      <c r="CE114" s="623"/>
      <c r="CF114" s="623"/>
      <c r="CG114" s="623"/>
      <c r="CH114" s="623"/>
      <c r="CI114" s="631"/>
      <c r="CJ114" s="622"/>
      <c r="CK114" s="623"/>
      <c r="CL114" s="623"/>
      <c r="CM114" s="623"/>
      <c r="CN114" s="623"/>
      <c r="CO114" s="623"/>
      <c r="CP114" s="623"/>
      <c r="CQ114" s="623"/>
      <c r="CR114" s="632"/>
      <c r="CS114" s="722">
        <v>6</v>
      </c>
      <c r="CT114" s="622"/>
      <c r="CU114" s="623"/>
      <c r="CV114" s="623"/>
      <c r="CW114" s="623"/>
      <c r="CX114" s="623"/>
      <c r="CY114" s="623"/>
      <c r="CZ114" s="623"/>
      <c r="DA114" s="623"/>
      <c r="DB114" s="631"/>
      <c r="DC114" s="622"/>
      <c r="DD114" s="623"/>
      <c r="DE114" s="623"/>
      <c r="DF114" s="623"/>
      <c r="DG114" s="623"/>
      <c r="DH114" s="623"/>
      <c r="DI114" s="623"/>
      <c r="DJ114" s="623"/>
      <c r="DK114" s="632"/>
      <c r="DL114" s="722">
        <v>6</v>
      </c>
      <c r="DM114" s="622"/>
      <c r="DN114" s="623"/>
      <c r="DO114" s="623"/>
      <c r="DP114" s="623"/>
      <c r="DQ114" s="623"/>
      <c r="DR114" s="623"/>
      <c r="DS114" s="623"/>
      <c r="DT114" s="623"/>
      <c r="DU114" s="631"/>
      <c r="DV114" s="622"/>
      <c r="DW114" s="623"/>
      <c r="DX114" s="623"/>
      <c r="DY114" s="623"/>
      <c r="DZ114" s="623"/>
      <c r="EA114" s="623"/>
      <c r="EB114" s="623"/>
      <c r="EC114" s="623"/>
      <c r="ED114" s="632"/>
      <c r="EE114" s="722">
        <v>6</v>
      </c>
      <c r="EF114" s="622"/>
      <c r="EG114" s="623"/>
      <c r="EH114" s="623"/>
      <c r="EI114" s="623"/>
      <c r="EJ114" s="623"/>
      <c r="EK114" s="623"/>
      <c r="EL114" s="623"/>
      <c r="EM114" s="623"/>
      <c r="EN114" s="631"/>
      <c r="EO114" s="622"/>
      <c r="EP114" s="623"/>
      <c r="EQ114" s="623"/>
      <c r="ER114" s="623"/>
      <c r="ES114" s="623"/>
      <c r="ET114" s="623"/>
      <c r="EU114" s="623"/>
      <c r="EV114" s="623"/>
      <c r="EW114" s="632"/>
      <c r="EX114" s="723"/>
      <c r="EY114" s="723"/>
      <c r="EZ114" s="723"/>
      <c r="FA114" s="723"/>
      <c r="FB114" s="723"/>
      <c r="FC114" s="723"/>
      <c r="FD114" s="723"/>
      <c r="FE114" s="723"/>
      <c r="FF114" s="723"/>
      <c r="FG114" s="723"/>
      <c r="FH114" s="723"/>
      <c r="FI114" s="723"/>
      <c r="FJ114" s="723"/>
      <c r="FK114" s="723"/>
      <c r="FL114" s="723"/>
      <c r="FM114" s="723"/>
      <c r="FN114" s="723"/>
      <c r="FO114" s="723"/>
      <c r="FP114" s="723"/>
    </row>
    <row r="115" spans="1:173" s="722" customFormat="1" ht="15" customHeight="1">
      <c r="A115" s="722">
        <v>7</v>
      </c>
      <c r="B115" s="622">
        <v>1</v>
      </c>
      <c r="C115" s="623"/>
      <c r="D115" s="623"/>
      <c r="E115" s="623"/>
      <c r="F115" s="623"/>
      <c r="G115" s="623"/>
      <c r="H115" s="623"/>
      <c r="I115" s="623"/>
      <c r="J115" s="631"/>
      <c r="K115" s="622"/>
      <c r="L115" s="623"/>
      <c r="M115" s="623"/>
      <c r="N115" s="623"/>
      <c r="O115" s="623"/>
      <c r="P115" s="623"/>
      <c r="Q115" s="623"/>
      <c r="R115" s="623"/>
      <c r="S115" s="632"/>
      <c r="U115" s="722">
        <v>7</v>
      </c>
      <c r="V115" s="622">
        <v>1</v>
      </c>
      <c r="W115" s="623"/>
      <c r="X115" s="623"/>
      <c r="Y115" s="623"/>
      <c r="Z115" s="623"/>
      <c r="AA115" s="623"/>
      <c r="AB115" s="623"/>
      <c r="AC115" s="623"/>
      <c r="AD115" s="631"/>
      <c r="AE115" s="622"/>
      <c r="AF115" s="623"/>
      <c r="AG115" s="623"/>
      <c r="AH115" s="623"/>
      <c r="AI115" s="623"/>
      <c r="AJ115" s="623"/>
      <c r="AK115" s="623"/>
      <c r="AL115" s="623"/>
      <c r="AM115" s="632"/>
      <c r="AN115" s="722">
        <v>7</v>
      </c>
      <c r="AO115" s="622">
        <v>1</v>
      </c>
      <c r="AP115" s="623"/>
      <c r="AQ115" s="623"/>
      <c r="AR115" s="623"/>
      <c r="AS115" s="623"/>
      <c r="AT115" s="623"/>
      <c r="AU115" s="623"/>
      <c r="AV115" s="623"/>
      <c r="AW115" s="631"/>
      <c r="AX115" s="622"/>
      <c r="AY115" s="623"/>
      <c r="AZ115" s="623">
        <v>1</v>
      </c>
      <c r="BA115" s="623"/>
      <c r="BB115" s="623"/>
      <c r="BC115" s="623"/>
      <c r="BD115" s="623"/>
      <c r="BE115" s="623"/>
      <c r="BF115" s="632"/>
      <c r="BG115" s="722">
        <v>7</v>
      </c>
      <c r="BH115" s="622">
        <v>1</v>
      </c>
      <c r="BI115" s="623"/>
      <c r="BJ115" s="623"/>
      <c r="BK115" s="623"/>
      <c r="BL115" s="623"/>
      <c r="BM115" s="623"/>
      <c r="BN115" s="623"/>
      <c r="BO115" s="623"/>
      <c r="BP115" s="631"/>
      <c r="BQ115" s="622"/>
      <c r="BR115" s="623"/>
      <c r="BS115" s="623"/>
      <c r="BT115" s="623"/>
      <c r="BU115" s="623"/>
      <c r="BV115" s="623"/>
      <c r="BW115" s="623"/>
      <c r="BX115" s="623"/>
      <c r="BY115" s="632"/>
      <c r="BZ115" s="722">
        <v>7</v>
      </c>
      <c r="CA115" s="622">
        <v>1</v>
      </c>
      <c r="CB115" s="623"/>
      <c r="CC115" s="623"/>
      <c r="CD115" s="623"/>
      <c r="CE115" s="623"/>
      <c r="CF115" s="623"/>
      <c r="CG115" s="623"/>
      <c r="CH115" s="623"/>
      <c r="CI115" s="631"/>
      <c r="CJ115" s="622"/>
      <c r="CK115" s="623"/>
      <c r="CL115" s="623"/>
      <c r="CM115" s="623"/>
      <c r="CN115" s="623"/>
      <c r="CO115" s="623"/>
      <c r="CP115" s="623">
        <v>1</v>
      </c>
      <c r="CQ115" s="623"/>
      <c r="CR115" s="632">
        <v>1</v>
      </c>
      <c r="CS115" s="722">
        <v>7</v>
      </c>
      <c r="CT115" s="622">
        <v>1</v>
      </c>
      <c r="CU115" s="623"/>
      <c r="CV115" s="623"/>
      <c r="CW115" s="623"/>
      <c r="CX115" s="623"/>
      <c r="CY115" s="623"/>
      <c r="CZ115" s="623"/>
      <c r="DA115" s="623"/>
      <c r="DB115" s="631"/>
      <c r="DC115" s="622"/>
      <c r="DD115" s="623"/>
      <c r="DE115" s="623"/>
      <c r="DF115" s="623"/>
      <c r="DG115" s="623"/>
      <c r="DH115" s="623"/>
      <c r="DI115" s="623"/>
      <c r="DJ115" s="623"/>
      <c r="DK115" s="632"/>
      <c r="DL115" s="722">
        <v>7</v>
      </c>
      <c r="DM115" s="622"/>
      <c r="DN115" s="623"/>
      <c r="DO115" s="623"/>
      <c r="DP115" s="623"/>
      <c r="DQ115" s="623"/>
      <c r="DR115" s="623"/>
      <c r="DS115" s="623"/>
      <c r="DT115" s="623"/>
      <c r="DU115" s="631"/>
      <c r="DV115" s="622"/>
      <c r="DW115" s="623"/>
      <c r="DX115" s="623"/>
      <c r="DY115" s="623"/>
      <c r="DZ115" s="623"/>
      <c r="EA115" s="623"/>
      <c r="EB115" s="623"/>
      <c r="EC115" s="623"/>
      <c r="ED115" s="632">
        <v>1</v>
      </c>
      <c r="EE115" s="722">
        <v>7</v>
      </c>
      <c r="EF115" s="622">
        <v>1</v>
      </c>
      <c r="EG115" s="623"/>
      <c r="EH115" s="623"/>
      <c r="EI115" s="623"/>
      <c r="EJ115" s="623"/>
      <c r="EK115" s="623"/>
      <c r="EL115" s="623"/>
      <c r="EM115" s="623"/>
      <c r="EN115" s="631"/>
      <c r="EO115" s="622"/>
      <c r="EP115" s="623"/>
      <c r="EQ115" s="623"/>
      <c r="ER115" s="623"/>
      <c r="ES115" s="623"/>
      <c r="ET115" s="623"/>
      <c r="EU115" s="623"/>
      <c r="EV115" s="623"/>
      <c r="EW115" s="632"/>
      <c r="EX115" s="723"/>
      <c r="EY115" s="723"/>
      <c r="EZ115" s="723"/>
      <c r="FA115" s="723"/>
      <c r="FB115" s="723"/>
      <c r="FC115" s="723"/>
      <c r="FD115" s="723"/>
      <c r="FE115" s="723"/>
      <c r="FF115" s="723"/>
      <c r="FG115" s="723"/>
      <c r="FH115" s="723"/>
      <c r="FI115" s="723"/>
      <c r="FJ115" s="723"/>
      <c r="FK115" s="723"/>
      <c r="FL115" s="723"/>
      <c r="FM115" s="723"/>
      <c r="FN115" s="723"/>
      <c r="FO115" s="723"/>
      <c r="FP115" s="723"/>
    </row>
    <row r="116" spans="1:173" s="722" customFormat="1" ht="15" customHeight="1" thickBot="1">
      <c r="A116" s="722">
        <v>8</v>
      </c>
      <c r="B116" s="627">
        <v>1</v>
      </c>
      <c r="C116" s="628"/>
      <c r="D116" s="628"/>
      <c r="E116" s="628">
        <v>1</v>
      </c>
      <c r="F116" s="628"/>
      <c r="G116" s="628"/>
      <c r="H116" s="628">
        <v>1</v>
      </c>
      <c r="I116" s="628"/>
      <c r="J116" s="626"/>
      <c r="K116" s="627"/>
      <c r="L116" s="628"/>
      <c r="M116" s="628">
        <v>1</v>
      </c>
      <c r="N116" s="628"/>
      <c r="O116" s="628"/>
      <c r="P116" s="628"/>
      <c r="Q116" s="628">
        <v>1</v>
      </c>
      <c r="R116" s="628"/>
      <c r="S116" s="629">
        <v>1</v>
      </c>
      <c r="U116" s="722">
        <v>8</v>
      </c>
      <c r="V116" s="627">
        <v>1</v>
      </c>
      <c r="W116" s="628"/>
      <c r="X116" s="628"/>
      <c r="Y116" s="628">
        <v>1</v>
      </c>
      <c r="Z116" s="628"/>
      <c r="AA116" s="628"/>
      <c r="AB116" s="628">
        <v>1</v>
      </c>
      <c r="AC116" s="628">
        <v>1</v>
      </c>
      <c r="AD116" s="626"/>
      <c r="AE116" s="627"/>
      <c r="AF116" s="628"/>
      <c r="AG116" s="628">
        <v>1</v>
      </c>
      <c r="AH116" s="628"/>
      <c r="AI116" s="628"/>
      <c r="AJ116" s="628"/>
      <c r="AK116" s="628">
        <v>1</v>
      </c>
      <c r="AL116" s="628"/>
      <c r="AM116" s="629">
        <v>1</v>
      </c>
      <c r="AN116" s="722">
        <v>8</v>
      </c>
      <c r="AO116" s="627">
        <v>1</v>
      </c>
      <c r="AP116" s="628"/>
      <c r="AQ116" s="628"/>
      <c r="AR116" s="628">
        <v>1</v>
      </c>
      <c r="AS116" s="628"/>
      <c r="AT116" s="628"/>
      <c r="AU116" s="628">
        <v>1</v>
      </c>
      <c r="AV116" s="628">
        <v>1</v>
      </c>
      <c r="AW116" s="626"/>
      <c r="AX116" s="627"/>
      <c r="AY116" s="628"/>
      <c r="AZ116" s="628">
        <v>1</v>
      </c>
      <c r="BA116" s="628"/>
      <c r="BB116" s="628"/>
      <c r="BC116" s="628"/>
      <c r="BD116" s="628">
        <v>1</v>
      </c>
      <c r="BE116" s="628"/>
      <c r="BF116" s="629">
        <v>1</v>
      </c>
      <c r="BG116" s="722">
        <v>8</v>
      </c>
      <c r="BH116" s="627">
        <v>1</v>
      </c>
      <c r="BI116" s="628"/>
      <c r="BJ116" s="628"/>
      <c r="BK116" s="628">
        <v>1</v>
      </c>
      <c r="BL116" s="628"/>
      <c r="BM116" s="628"/>
      <c r="BN116" s="628">
        <v>1</v>
      </c>
      <c r="BO116" s="628"/>
      <c r="BP116" s="626"/>
      <c r="BQ116" s="627"/>
      <c r="BR116" s="628"/>
      <c r="BS116" s="628">
        <v>1</v>
      </c>
      <c r="BT116" s="628"/>
      <c r="BU116" s="628"/>
      <c r="BV116" s="628"/>
      <c r="BW116" s="628">
        <v>1</v>
      </c>
      <c r="BX116" s="628"/>
      <c r="BY116" s="629">
        <v>1</v>
      </c>
      <c r="BZ116" s="722">
        <v>8</v>
      </c>
      <c r="CA116" s="627">
        <v>1</v>
      </c>
      <c r="CB116" s="628"/>
      <c r="CC116" s="628"/>
      <c r="CD116" s="628">
        <v>1</v>
      </c>
      <c r="CE116" s="628"/>
      <c r="CF116" s="628"/>
      <c r="CG116" s="628">
        <v>1</v>
      </c>
      <c r="CH116" s="628">
        <v>1</v>
      </c>
      <c r="CI116" s="626"/>
      <c r="CJ116" s="627"/>
      <c r="CK116" s="628"/>
      <c r="CL116" s="628">
        <v>1</v>
      </c>
      <c r="CM116" s="628"/>
      <c r="CN116" s="628"/>
      <c r="CO116" s="628"/>
      <c r="CP116" s="628">
        <v>1</v>
      </c>
      <c r="CQ116" s="628"/>
      <c r="CR116" s="629">
        <v>1</v>
      </c>
      <c r="CS116" s="722">
        <v>8</v>
      </c>
      <c r="CT116" s="627">
        <v>1</v>
      </c>
      <c r="CU116" s="628"/>
      <c r="CV116" s="628"/>
      <c r="CW116" s="628">
        <v>1</v>
      </c>
      <c r="CX116" s="628"/>
      <c r="CY116" s="628"/>
      <c r="CZ116" s="628">
        <v>1</v>
      </c>
      <c r="DA116" s="628"/>
      <c r="DB116" s="626"/>
      <c r="DC116" s="627"/>
      <c r="DD116" s="628"/>
      <c r="DE116" s="628">
        <v>1</v>
      </c>
      <c r="DF116" s="628"/>
      <c r="DG116" s="628"/>
      <c r="DH116" s="628"/>
      <c r="DI116" s="628">
        <v>1</v>
      </c>
      <c r="DJ116" s="628"/>
      <c r="DK116" s="629">
        <v>1</v>
      </c>
      <c r="DL116" s="722">
        <v>8</v>
      </c>
      <c r="DM116" s="627">
        <v>1</v>
      </c>
      <c r="DN116" s="628"/>
      <c r="DO116" s="628"/>
      <c r="DP116" s="628">
        <v>1</v>
      </c>
      <c r="DQ116" s="628"/>
      <c r="DR116" s="628"/>
      <c r="DS116" s="628">
        <v>1</v>
      </c>
      <c r="DT116" s="628"/>
      <c r="DU116" s="626"/>
      <c r="DV116" s="627"/>
      <c r="DW116" s="628"/>
      <c r="DX116" s="628">
        <v>1</v>
      </c>
      <c r="DY116" s="628"/>
      <c r="DZ116" s="628"/>
      <c r="EA116" s="628">
        <v>1</v>
      </c>
      <c r="EB116" s="628"/>
      <c r="EC116" s="628"/>
      <c r="ED116" s="629">
        <v>1</v>
      </c>
      <c r="EE116" s="722">
        <v>8</v>
      </c>
      <c r="EF116" s="627">
        <v>1</v>
      </c>
      <c r="EG116" s="628"/>
      <c r="EH116" s="628"/>
      <c r="EI116" s="628">
        <v>1</v>
      </c>
      <c r="EJ116" s="628"/>
      <c r="EK116" s="628"/>
      <c r="EL116" s="628">
        <v>1</v>
      </c>
      <c r="EM116" s="628"/>
      <c r="EN116" s="626"/>
      <c r="EO116" s="627"/>
      <c r="EP116" s="628"/>
      <c r="EQ116" s="628">
        <v>1</v>
      </c>
      <c r="ER116" s="628"/>
      <c r="ES116" s="628"/>
      <c r="ET116" s="628"/>
      <c r="EU116" s="628">
        <v>1</v>
      </c>
      <c r="EV116" s="628"/>
      <c r="EW116" s="629">
        <v>1</v>
      </c>
      <c r="EX116" s="723"/>
      <c r="EY116" s="723"/>
      <c r="EZ116" s="723"/>
      <c r="FA116" s="723"/>
      <c r="FB116" s="723"/>
      <c r="FC116" s="723"/>
      <c r="FD116" s="723"/>
      <c r="FE116" s="723"/>
      <c r="FF116" s="723"/>
      <c r="FG116" s="723"/>
      <c r="FH116" s="723"/>
      <c r="FI116" s="723"/>
      <c r="FJ116" s="723"/>
      <c r="FK116" s="723"/>
      <c r="FL116" s="723"/>
      <c r="FM116" s="723"/>
      <c r="FN116" s="723"/>
      <c r="FO116" s="723"/>
      <c r="FP116" s="723"/>
    </row>
    <row r="117" spans="1:173" s="714" customFormat="1" ht="15" customHeight="1">
      <c r="A117" s="724"/>
      <c r="B117" s="714" t="s">
        <v>1315</v>
      </c>
      <c r="C117" s="714" t="s">
        <v>1316</v>
      </c>
      <c r="D117" s="714" t="s">
        <v>1317</v>
      </c>
      <c r="E117" s="714" t="s">
        <v>1318</v>
      </c>
      <c r="F117" s="714" t="s">
        <v>1319</v>
      </c>
      <c r="G117" s="714" t="s">
        <v>1320</v>
      </c>
      <c r="H117" s="714" t="s">
        <v>1358</v>
      </c>
      <c r="I117" s="714" t="s">
        <v>1359</v>
      </c>
      <c r="J117" s="714" t="s">
        <v>1360</v>
      </c>
      <c r="K117" s="714" t="s">
        <v>1315</v>
      </c>
      <c r="L117" s="714" t="s">
        <v>1316</v>
      </c>
      <c r="M117" s="714" t="s">
        <v>1317</v>
      </c>
      <c r="N117" s="714" t="s">
        <v>1318</v>
      </c>
      <c r="O117" s="714" t="s">
        <v>1319</v>
      </c>
      <c r="P117" s="714" t="s">
        <v>1320</v>
      </c>
      <c r="Q117" s="714" t="s">
        <v>1358</v>
      </c>
      <c r="R117" s="714" t="s">
        <v>1359</v>
      </c>
      <c r="S117" s="714" t="s">
        <v>1360</v>
      </c>
      <c r="U117" s="724"/>
      <c r="V117" s="714" t="s">
        <v>1315</v>
      </c>
      <c r="W117" s="714" t="s">
        <v>1316</v>
      </c>
      <c r="X117" s="714" t="s">
        <v>1317</v>
      </c>
      <c r="Y117" s="714" t="s">
        <v>1318</v>
      </c>
      <c r="Z117" s="714" t="s">
        <v>1319</v>
      </c>
      <c r="AA117" s="714" t="s">
        <v>1320</v>
      </c>
      <c r="AB117" s="714" t="s">
        <v>1358</v>
      </c>
      <c r="AC117" s="714" t="s">
        <v>1359</v>
      </c>
      <c r="AD117" s="714" t="s">
        <v>1360</v>
      </c>
      <c r="AE117" s="714" t="s">
        <v>1315</v>
      </c>
      <c r="AF117" s="714" t="s">
        <v>1316</v>
      </c>
      <c r="AG117" s="714" t="s">
        <v>1317</v>
      </c>
      <c r="AH117" s="714" t="s">
        <v>1318</v>
      </c>
      <c r="AI117" s="714" t="s">
        <v>1319</v>
      </c>
      <c r="AJ117" s="714" t="s">
        <v>1320</v>
      </c>
      <c r="AK117" s="714" t="s">
        <v>1358</v>
      </c>
      <c r="AL117" s="714" t="s">
        <v>1359</v>
      </c>
      <c r="AM117" s="714" t="s">
        <v>1360</v>
      </c>
      <c r="AN117" s="724"/>
      <c r="AO117" s="714" t="s">
        <v>1315</v>
      </c>
      <c r="AP117" s="714" t="s">
        <v>1316</v>
      </c>
      <c r="AQ117" s="714" t="s">
        <v>1317</v>
      </c>
      <c r="AR117" s="714" t="s">
        <v>1318</v>
      </c>
      <c r="AS117" s="714" t="s">
        <v>1319</v>
      </c>
      <c r="AT117" s="714" t="s">
        <v>1320</v>
      </c>
      <c r="AU117" s="714" t="s">
        <v>1358</v>
      </c>
      <c r="AV117" s="714" t="s">
        <v>1359</v>
      </c>
      <c r="AW117" s="714" t="s">
        <v>1360</v>
      </c>
      <c r="AX117" s="714" t="s">
        <v>1315</v>
      </c>
      <c r="AY117" s="714" t="s">
        <v>1316</v>
      </c>
      <c r="AZ117" s="714" t="s">
        <v>1317</v>
      </c>
      <c r="BA117" s="714" t="s">
        <v>1318</v>
      </c>
      <c r="BB117" s="714" t="s">
        <v>1319</v>
      </c>
      <c r="BC117" s="714" t="s">
        <v>1320</v>
      </c>
      <c r="BD117" s="714" t="s">
        <v>1358</v>
      </c>
      <c r="BE117" s="714" t="s">
        <v>1359</v>
      </c>
      <c r="BF117" s="714" t="s">
        <v>1360</v>
      </c>
      <c r="BG117" s="724"/>
      <c r="BH117" s="714" t="s">
        <v>1315</v>
      </c>
      <c r="BI117" s="714" t="s">
        <v>1316</v>
      </c>
      <c r="BJ117" s="714" t="s">
        <v>1317</v>
      </c>
      <c r="BK117" s="714" t="s">
        <v>1318</v>
      </c>
      <c r="BL117" s="714" t="s">
        <v>1319</v>
      </c>
      <c r="BM117" s="714" t="s">
        <v>1320</v>
      </c>
      <c r="BN117" s="714" t="s">
        <v>1358</v>
      </c>
      <c r="BO117" s="714" t="s">
        <v>1359</v>
      </c>
      <c r="BP117" s="714" t="s">
        <v>1360</v>
      </c>
      <c r="BQ117" s="714" t="s">
        <v>1315</v>
      </c>
      <c r="BR117" s="714" t="s">
        <v>1316</v>
      </c>
      <c r="BS117" s="714" t="s">
        <v>1317</v>
      </c>
      <c r="BT117" s="714" t="s">
        <v>1318</v>
      </c>
      <c r="BU117" s="714" t="s">
        <v>1319</v>
      </c>
      <c r="BV117" s="714" t="s">
        <v>1320</v>
      </c>
      <c r="BW117" s="714" t="s">
        <v>1358</v>
      </c>
      <c r="BX117" s="714" t="s">
        <v>1359</v>
      </c>
      <c r="BY117" s="714" t="s">
        <v>1360</v>
      </c>
      <c r="BZ117" s="724"/>
      <c r="CA117" s="714" t="s">
        <v>1315</v>
      </c>
      <c r="CB117" s="714" t="s">
        <v>1316</v>
      </c>
      <c r="CC117" s="714" t="s">
        <v>1317</v>
      </c>
      <c r="CD117" s="714" t="s">
        <v>1318</v>
      </c>
      <c r="CE117" s="714" t="s">
        <v>1319</v>
      </c>
      <c r="CF117" s="714" t="s">
        <v>1320</v>
      </c>
      <c r="CG117" s="714" t="s">
        <v>1358</v>
      </c>
      <c r="CH117" s="714" t="s">
        <v>1359</v>
      </c>
      <c r="CI117" s="714" t="s">
        <v>1360</v>
      </c>
      <c r="CJ117" s="714" t="s">
        <v>1315</v>
      </c>
      <c r="CK117" s="714" t="s">
        <v>1316</v>
      </c>
      <c r="CL117" s="714" t="s">
        <v>1317</v>
      </c>
      <c r="CM117" s="714" t="s">
        <v>1318</v>
      </c>
      <c r="CN117" s="714" t="s">
        <v>1319</v>
      </c>
      <c r="CO117" s="714" t="s">
        <v>1320</v>
      </c>
      <c r="CP117" s="714" t="s">
        <v>1358</v>
      </c>
      <c r="CQ117" s="714" t="s">
        <v>1359</v>
      </c>
      <c r="CR117" s="714" t="s">
        <v>1360</v>
      </c>
      <c r="CS117" s="724"/>
      <c r="CT117" s="714" t="s">
        <v>1315</v>
      </c>
      <c r="CU117" s="714" t="s">
        <v>1316</v>
      </c>
      <c r="CV117" s="714" t="s">
        <v>1317</v>
      </c>
      <c r="CW117" s="714" t="s">
        <v>1318</v>
      </c>
      <c r="CX117" s="714" t="s">
        <v>1319</v>
      </c>
      <c r="CY117" s="714" t="s">
        <v>1320</v>
      </c>
      <c r="CZ117" s="714" t="s">
        <v>1358</v>
      </c>
      <c r="DA117" s="714" t="s">
        <v>1359</v>
      </c>
      <c r="DB117" s="714" t="s">
        <v>1360</v>
      </c>
      <c r="DC117" s="714" t="s">
        <v>1315</v>
      </c>
      <c r="DD117" s="714" t="s">
        <v>1316</v>
      </c>
      <c r="DE117" s="714" t="s">
        <v>1317</v>
      </c>
      <c r="DF117" s="714" t="s">
        <v>1318</v>
      </c>
      <c r="DG117" s="714" t="s">
        <v>1319</v>
      </c>
      <c r="DH117" s="714" t="s">
        <v>1320</v>
      </c>
      <c r="DI117" s="714" t="s">
        <v>1358</v>
      </c>
      <c r="DJ117" s="714" t="s">
        <v>1359</v>
      </c>
      <c r="DK117" s="714" t="s">
        <v>1360</v>
      </c>
      <c r="DL117" s="724"/>
      <c r="DM117" s="714" t="s">
        <v>1315</v>
      </c>
      <c r="DN117" s="714" t="s">
        <v>1316</v>
      </c>
      <c r="DO117" s="714" t="s">
        <v>1317</v>
      </c>
      <c r="DP117" s="714" t="s">
        <v>1318</v>
      </c>
      <c r="DQ117" s="714" t="s">
        <v>1319</v>
      </c>
      <c r="DR117" s="714" t="s">
        <v>1320</v>
      </c>
      <c r="DS117" s="714" t="s">
        <v>1358</v>
      </c>
      <c r="DT117" s="714" t="s">
        <v>1359</v>
      </c>
      <c r="DU117" s="714" t="s">
        <v>1360</v>
      </c>
      <c r="DV117" s="714" t="s">
        <v>1315</v>
      </c>
      <c r="DW117" s="714" t="s">
        <v>1316</v>
      </c>
      <c r="DX117" s="714" t="s">
        <v>1317</v>
      </c>
      <c r="DY117" s="714" t="s">
        <v>1318</v>
      </c>
      <c r="DZ117" s="714" t="s">
        <v>1319</v>
      </c>
      <c r="EA117" s="714" t="s">
        <v>1320</v>
      </c>
      <c r="EB117" s="714" t="s">
        <v>1358</v>
      </c>
      <c r="EC117" s="714" t="s">
        <v>1359</v>
      </c>
      <c r="ED117" s="714" t="s">
        <v>1360</v>
      </c>
      <c r="EE117" s="724"/>
      <c r="EF117" s="714" t="s">
        <v>1315</v>
      </c>
      <c r="EG117" s="714" t="s">
        <v>1316</v>
      </c>
      <c r="EH117" s="714" t="s">
        <v>1317</v>
      </c>
      <c r="EI117" s="714" t="s">
        <v>1318</v>
      </c>
      <c r="EJ117" s="714" t="s">
        <v>1319</v>
      </c>
      <c r="EK117" s="714" t="s">
        <v>1320</v>
      </c>
      <c r="EL117" s="714" t="s">
        <v>1358</v>
      </c>
      <c r="EM117" s="714" t="s">
        <v>1359</v>
      </c>
      <c r="EN117" s="714" t="s">
        <v>1360</v>
      </c>
      <c r="EO117" s="714" t="s">
        <v>1315</v>
      </c>
      <c r="EP117" s="714" t="s">
        <v>1316</v>
      </c>
      <c r="EQ117" s="714" t="s">
        <v>1317</v>
      </c>
      <c r="ER117" s="714" t="s">
        <v>1318</v>
      </c>
      <c r="ES117" s="714" t="s">
        <v>1319</v>
      </c>
      <c r="ET117" s="714" t="s">
        <v>1320</v>
      </c>
      <c r="EU117" s="714" t="s">
        <v>1358</v>
      </c>
      <c r="EV117" s="714" t="s">
        <v>1359</v>
      </c>
      <c r="EW117" s="714" t="s">
        <v>1360</v>
      </c>
      <c r="EX117" s="721"/>
      <c r="EY117" s="721"/>
      <c r="EZ117" s="721"/>
      <c r="FA117" s="721"/>
      <c r="FB117" s="721"/>
      <c r="FC117" s="721"/>
      <c r="FD117" s="721"/>
      <c r="FE117" s="721"/>
      <c r="FF117" s="721"/>
      <c r="FG117" s="721"/>
      <c r="FH117" s="721"/>
      <c r="FI117" s="721"/>
      <c r="FJ117" s="721"/>
      <c r="FK117" s="721"/>
      <c r="FL117" s="721"/>
      <c r="FM117" s="721"/>
      <c r="FN117" s="721"/>
      <c r="FO117" s="721"/>
      <c r="FP117" s="721"/>
    </row>
    <row r="118" spans="1:173" s="724" customFormat="1" ht="15" customHeight="1">
      <c r="R118" s="724">
        <f>SUM(B102:S116)</f>
        <v>7</v>
      </c>
      <c r="AK118" s="725">
        <f>SUM(V102:AM116)</f>
        <v>8</v>
      </c>
      <c r="AL118" s="725">
        <f t="shared" ref="AL118" si="16">SUM(V102:AM116)</f>
        <v>8</v>
      </c>
      <c r="BD118" s="725">
        <f>SUM(AO102:BF116)</f>
        <v>9</v>
      </c>
      <c r="BE118" s="725">
        <f t="shared" ref="BE118" si="17">SUM(AO102:BF116)</f>
        <v>9</v>
      </c>
      <c r="BX118" s="725">
        <f>SUM(BH102:BY116)</f>
        <v>7</v>
      </c>
      <c r="BY118" s="725">
        <f t="shared" ref="BY118" si="18">SUM(BI102:BZ116)</f>
        <v>69</v>
      </c>
      <c r="CP118" s="725">
        <f>SUM(CA102:CR116)</f>
        <v>10</v>
      </c>
      <c r="CQ118" s="725">
        <f t="shared" ref="CQ118" si="19">SUM(CA102:CR116)</f>
        <v>10</v>
      </c>
      <c r="DI118" s="725">
        <f>SUM(CT102:DK116)</f>
        <v>7</v>
      </c>
      <c r="DJ118" s="725">
        <f t="shared" ref="DJ118" si="20">SUM(CT102:DK116)</f>
        <v>7</v>
      </c>
      <c r="EC118" s="725">
        <f>SUM(DM102:ED116)</f>
        <v>7</v>
      </c>
      <c r="ED118" s="725">
        <f t="shared" ref="ED118" si="21">SUM(DN102:EE116)</f>
        <v>70</v>
      </c>
      <c r="EU118" s="725">
        <f>SUM(EF102:EW116)</f>
        <v>7</v>
      </c>
      <c r="EV118" s="725">
        <f t="shared" ref="EV118" si="22">SUM(EF102:EW116)</f>
        <v>7</v>
      </c>
      <c r="EX118" s="726"/>
      <c r="EY118" s="726"/>
      <c r="EZ118" s="726"/>
      <c r="FA118" s="726"/>
      <c r="FB118" s="726"/>
      <c r="FC118" s="726"/>
      <c r="FD118" s="726"/>
      <c r="FE118" s="726"/>
      <c r="FF118" s="726"/>
      <c r="FG118" s="726"/>
      <c r="FH118" s="726"/>
      <c r="FI118" s="726"/>
      <c r="FJ118" s="726"/>
      <c r="FK118" s="726"/>
      <c r="FL118" s="726"/>
      <c r="FM118" s="727"/>
      <c r="FN118" s="727"/>
      <c r="FO118" s="726"/>
      <c r="FP118" s="726"/>
    </row>
    <row r="119" spans="1:173" s="724" customFormat="1" ht="14.25" customHeight="1">
      <c r="A119" s="714"/>
      <c r="EX119" s="726"/>
      <c r="EY119" s="726"/>
      <c r="EZ119" s="726"/>
      <c r="FA119" s="726"/>
      <c r="FB119" s="726"/>
      <c r="FC119" s="726"/>
      <c r="FD119" s="726"/>
      <c r="FE119" s="726"/>
      <c r="FF119" s="726"/>
      <c r="FG119" s="726"/>
      <c r="FH119" s="726"/>
      <c r="FI119" s="726"/>
      <c r="FJ119" s="726"/>
      <c r="FK119" s="726"/>
      <c r="FL119" s="726"/>
      <c r="FM119" s="726"/>
      <c r="FN119" s="726"/>
      <c r="FO119" s="726"/>
      <c r="FP119" s="726"/>
    </row>
    <row r="120" spans="1:173" s="719" customFormat="1" ht="15" customHeight="1" thickBot="1">
      <c r="A120" s="714"/>
      <c r="B120" s="714" t="s">
        <v>1337</v>
      </c>
      <c r="C120" s="714"/>
      <c r="D120" s="714"/>
      <c r="E120" s="714"/>
      <c r="F120" s="714"/>
      <c r="G120" s="714"/>
      <c r="H120" s="714"/>
      <c r="I120" s="714"/>
      <c r="J120" s="714"/>
      <c r="K120" s="714"/>
      <c r="L120" s="714"/>
      <c r="M120" s="714"/>
      <c r="N120" s="714"/>
      <c r="O120" s="714"/>
      <c r="P120" s="714"/>
      <c r="Q120" s="714"/>
      <c r="R120" s="714"/>
      <c r="S120" s="714"/>
      <c r="T120" s="714"/>
      <c r="U120" s="714"/>
      <c r="V120" s="714" t="s">
        <v>1338</v>
      </c>
      <c r="W120" s="714"/>
      <c r="X120" s="714"/>
      <c r="Y120" s="714"/>
      <c r="Z120" s="714"/>
      <c r="AA120" s="714"/>
      <c r="AB120" s="714"/>
      <c r="AC120" s="714"/>
      <c r="AD120" s="714"/>
      <c r="AE120" s="714"/>
      <c r="AF120" s="714"/>
      <c r="AG120" s="714"/>
      <c r="AH120" s="714"/>
      <c r="AI120" s="714"/>
      <c r="AJ120" s="714"/>
      <c r="AK120" s="714"/>
      <c r="AL120" s="714"/>
      <c r="AM120" s="714"/>
      <c r="AN120" s="714"/>
      <c r="AO120" s="714" t="s">
        <v>1339</v>
      </c>
      <c r="AP120" s="714"/>
      <c r="AQ120" s="714"/>
      <c r="AR120" s="714"/>
      <c r="AS120" s="714"/>
      <c r="AT120" s="714"/>
      <c r="AU120" s="714"/>
      <c r="AV120" s="714"/>
      <c r="AW120" s="714"/>
      <c r="AX120" s="714"/>
      <c r="AY120" s="714"/>
      <c r="AZ120" s="714"/>
      <c r="BA120" s="714"/>
      <c r="BB120" s="714"/>
      <c r="BC120" s="714"/>
      <c r="BD120" s="714"/>
      <c r="BE120" s="714"/>
      <c r="BF120" s="714"/>
      <c r="BG120" s="714"/>
      <c r="BH120" s="714" t="s">
        <v>1340</v>
      </c>
      <c r="BI120" s="714"/>
      <c r="BJ120" s="714"/>
      <c r="BK120" s="714"/>
      <c r="BL120" s="714"/>
      <c r="BM120" s="714"/>
      <c r="BN120" s="714"/>
      <c r="BO120" s="714"/>
      <c r="BP120" s="714"/>
      <c r="BQ120" s="714"/>
      <c r="BR120" s="714"/>
      <c r="BS120" s="714"/>
      <c r="BT120" s="714"/>
      <c r="BU120" s="714"/>
      <c r="BV120" s="714"/>
      <c r="BW120" s="714"/>
      <c r="BX120" s="714"/>
      <c r="BY120" s="714"/>
      <c r="BZ120" s="714"/>
      <c r="CA120" s="714" t="s">
        <v>1341</v>
      </c>
      <c r="CB120" s="714"/>
      <c r="CC120" s="714"/>
      <c r="CD120" s="714"/>
      <c r="CE120" s="714"/>
      <c r="CF120" s="714"/>
      <c r="CG120" s="714"/>
      <c r="CH120" s="714"/>
      <c r="CI120" s="714"/>
      <c r="CJ120" s="714"/>
      <c r="CK120" s="714"/>
      <c r="CL120" s="714"/>
      <c r="CM120" s="714"/>
      <c r="CN120" s="714"/>
      <c r="CO120" s="714"/>
      <c r="CP120" s="714"/>
      <c r="CQ120" s="714"/>
      <c r="CR120" s="714"/>
      <c r="CS120" s="714"/>
      <c r="CT120" s="714" t="s">
        <v>1342</v>
      </c>
      <c r="CU120" s="714"/>
      <c r="CV120" s="714"/>
      <c r="CW120" s="714"/>
      <c r="CX120" s="714"/>
      <c r="CY120" s="714"/>
      <c r="CZ120" s="714"/>
      <c r="DA120" s="714"/>
      <c r="DB120" s="714"/>
      <c r="DC120" s="714"/>
      <c r="DD120" s="714"/>
      <c r="DE120" s="714"/>
      <c r="DF120" s="714"/>
      <c r="DG120" s="714"/>
      <c r="DH120" s="714"/>
      <c r="DI120" s="714"/>
      <c r="DJ120" s="714"/>
      <c r="DK120" s="714"/>
      <c r="DL120" s="714"/>
      <c r="DM120" s="714" t="s">
        <v>1343</v>
      </c>
      <c r="DN120" s="714"/>
      <c r="DO120" s="714"/>
      <c r="DP120" s="714"/>
      <c r="DQ120" s="714"/>
      <c r="DR120" s="714"/>
      <c r="DS120" s="714"/>
      <c r="DT120" s="714"/>
      <c r="DU120" s="714"/>
      <c r="DV120" s="714"/>
      <c r="DW120" s="714"/>
      <c r="DX120" s="714"/>
      <c r="DY120" s="714"/>
      <c r="DZ120" s="714"/>
      <c r="EA120" s="714"/>
      <c r="EB120" s="714"/>
      <c r="EC120" s="714"/>
      <c r="ED120" s="714"/>
      <c r="EE120" s="714"/>
      <c r="EF120" s="714" t="s">
        <v>1344</v>
      </c>
      <c r="EG120" s="714"/>
      <c r="EH120" s="714"/>
      <c r="EI120" s="714"/>
      <c r="EJ120" s="714"/>
      <c r="EK120" s="714"/>
      <c r="EL120" s="714"/>
      <c r="EM120" s="714"/>
      <c r="EN120" s="714"/>
      <c r="EO120" s="714"/>
      <c r="EP120" s="714"/>
      <c r="EQ120" s="714"/>
      <c r="ER120" s="714"/>
      <c r="ES120" s="714"/>
      <c r="ET120" s="714"/>
      <c r="EU120" s="714"/>
      <c r="EV120" s="714"/>
      <c r="EW120" s="714"/>
      <c r="EZ120" s="728" t="s">
        <v>1362</v>
      </c>
      <c r="FA120" s="728"/>
      <c r="FB120" s="728"/>
      <c r="FC120" s="728"/>
      <c r="FD120" s="728"/>
      <c r="FE120" s="728"/>
      <c r="FF120" s="728"/>
      <c r="FG120" s="728"/>
      <c r="FH120" s="728"/>
      <c r="FI120" s="728"/>
      <c r="FJ120" s="728"/>
      <c r="FK120" s="728"/>
      <c r="FL120" s="728"/>
      <c r="FM120" s="728"/>
      <c r="FN120" s="728"/>
      <c r="FO120" s="728"/>
      <c r="FP120" s="728"/>
      <c r="FQ120" s="728"/>
    </row>
    <row r="121" spans="1:173" s="722" customFormat="1" ht="15" customHeight="1">
      <c r="A121" s="722">
        <v>1</v>
      </c>
      <c r="B121" s="617"/>
      <c r="C121" s="618"/>
      <c r="D121" s="618"/>
      <c r="E121" s="618"/>
      <c r="F121" s="618"/>
      <c r="G121" s="618"/>
      <c r="H121" s="618"/>
      <c r="I121" s="618"/>
      <c r="J121" s="641"/>
      <c r="K121" s="617"/>
      <c r="L121" s="618"/>
      <c r="M121" s="618"/>
      <c r="N121" s="618"/>
      <c r="O121" s="618"/>
      <c r="P121" s="618"/>
      <c r="Q121" s="618"/>
      <c r="R121" s="618"/>
      <c r="S121" s="642"/>
      <c r="U121" s="722">
        <v>1</v>
      </c>
      <c r="V121" s="617"/>
      <c r="W121" s="618"/>
      <c r="X121" s="618"/>
      <c r="Y121" s="618"/>
      <c r="Z121" s="618"/>
      <c r="AA121" s="618"/>
      <c r="AB121" s="618"/>
      <c r="AC121" s="618"/>
      <c r="AD121" s="641"/>
      <c r="AE121" s="617"/>
      <c r="AF121" s="618"/>
      <c r="AG121" s="618"/>
      <c r="AH121" s="618"/>
      <c r="AI121" s="618"/>
      <c r="AJ121" s="618"/>
      <c r="AK121" s="618"/>
      <c r="AL121" s="618"/>
      <c r="AM121" s="642"/>
      <c r="AN121" s="722">
        <v>1</v>
      </c>
      <c r="AO121" s="617"/>
      <c r="AP121" s="618"/>
      <c r="AQ121" s="618"/>
      <c r="AR121" s="618"/>
      <c r="AS121" s="618"/>
      <c r="AT121" s="618"/>
      <c r="AU121" s="618"/>
      <c r="AV121" s="618"/>
      <c r="AW121" s="641"/>
      <c r="AX121" s="617"/>
      <c r="AY121" s="618"/>
      <c r="AZ121" s="618"/>
      <c r="BA121" s="618"/>
      <c r="BB121" s="618"/>
      <c r="BC121" s="618"/>
      <c r="BD121" s="618"/>
      <c r="BE121" s="618"/>
      <c r="BF121" s="642"/>
      <c r="BG121" s="722">
        <v>1</v>
      </c>
      <c r="BH121" s="617"/>
      <c r="BI121" s="618"/>
      <c r="BJ121" s="618"/>
      <c r="BK121" s="618"/>
      <c r="BL121" s="618"/>
      <c r="BM121" s="618"/>
      <c r="BN121" s="618"/>
      <c r="BO121" s="618"/>
      <c r="BP121" s="641"/>
      <c r="BQ121" s="617"/>
      <c r="BR121" s="618"/>
      <c r="BS121" s="618"/>
      <c r="BT121" s="618"/>
      <c r="BU121" s="618"/>
      <c r="BV121" s="618"/>
      <c r="BW121" s="618"/>
      <c r="BX121" s="618"/>
      <c r="BY121" s="642"/>
      <c r="BZ121" s="722">
        <v>1</v>
      </c>
      <c r="CA121" s="617"/>
      <c r="CB121" s="618"/>
      <c r="CC121" s="618"/>
      <c r="CD121" s="618"/>
      <c r="CE121" s="618"/>
      <c r="CF121" s="618"/>
      <c r="CG121" s="618"/>
      <c r="CH121" s="618"/>
      <c r="CI121" s="641"/>
      <c r="CJ121" s="617"/>
      <c r="CK121" s="618"/>
      <c r="CL121" s="618"/>
      <c r="CM121" s="618"/>
      <c r="CN121" s="618"/>
      <c r="CO121" s="618"/>
      <c r="CP121" s="618"/>
      <c r="CQ121" s="618"/>
      <c r="CR121" s="642"/>
      <c r="CS121" s="722">
        <v>1</v>
      </c>
      <c r="CT121" s="617"/>
      <c r="CU121" s="618"/>
      <c r="CV121" s="618"/>
      <c r="CW121" s="618"/>
      <c r="CX121" s="618"/>
      <c r="CY121" s="618"/>
      <c r="CZ121" s="618"/>
      <c r="DA121" s="618"/>
      <c r="DB121" s="641"/>
      <c r="DC121" s="617"/>
      <c r="DD121" s="618"/>
      <c r="DE121" s="618"/>
      <c r="DF121" s="618"/>
      <c r="DG121" s="618"/>
      <c r="DH121" s="618"/>
      <c r="DI121" s="618"/>
      <c r="DJ121" s="618"/>
      <c r="DK121" s="642"/>
      <c r="DL121" s="722">
        <v>1</v>
      </c>
      <c r="DM121" s="617"/>
      <c r="DN121" s="618"/>
      <c r="DO121" s="618"/>
      <c r="DP121" s="618"/>
      <c r="DQ121" s="618"/>
      <c r="DR121" s="618"/>
      <c r="DS121" s="618"/>
      <c r="DT121" s="618"/>
      <c r="DU121" s="641"/>
      <c r="DV121" s="617"/>
      <c r="DW121" s="618"/>
      <c r="DX121" s="618"/>
      <c r="DY121" s="618"/>
      <c r="DZ121" s="618"/>
      <c r="EA121" s="618"/>
      <c r="EB121" s="618"/>
      <c r="EC121" s="618"/>
      <c r="ED121" s="642"/>
      <c r="EE121" s="722">
        <v>1</v>
      </c>
      <c r="EF121" s="617"/>
      <c r="EG121" s="618"/>
      <c r="EH121" s="618"/>
      <c r="EI121" s="618"/>
      <c r="EJ121" s="618"/>
      <c r="EK121" s="618"/>
      <c r="EL121" s="618"/>
      <c r="EM121" s="618"/>
      <c r="EN121" s="641"/>
      <c r="EO121" s="617"/>
      <c r="EP121" s="618"/>
      <c r="EQ121" s="618"/>
      <c r="ER121" s="618"/>
      <c r="ES121" s="618"/>
      <c r="ET121" s="618"/>
      <c r="EU121" s="618"/>
      <c r="EV121" s="618"/>
      <c r="EW121" s="642"/>
      <c r="EX121" s="723"/>
      <c r="EY121" s="722">
        <v>1</v>
      </c>
      <c r="EZ121" s="617">
        <f>SUM(B64,V64,AO64,BH64,CA64,CT64,DM64,EF64,B83,V83,AO83,BH83,CA83,EF83,B102,V102,AO102,BH102,CA102,CT102,DM102,EF102,B121,V121,AO121,BH121,CA121,CT121,DM121,EF121)</f>
        <v>0</v>
      </c>
      <c r="FA121" s="618">
        <f t="shared" ref="FA121:FQ121" si="23">SUM(C64,W64,AP64,BI64,CB64,CU64,DN64,EG64,C83,W83,AP83,BI83,CB83,EG83,C102,W102,AP102,BI102,CB102,CU102,DN102,EG102,C121,W121,AP121,BI121,CB121,CU121,DN121,EG121)</f>
        <v>0</v>
      </c>
      <c r="FB121" s="618">
        <f t="shared" si="23"/>
        <v>0</v>
      </c>
      <c r="FC121" s="618">
        <f t="shared" si="23"/>
        <v>0</v>
      </c>
      <c r="FD121" s="618">
        <f t="shared" si="23"/>
        <v>0</v>
      </c>
      <c r="FE121" s="618">
        <f t="shared" si="23"/>
        <v>0</v>
      </c>
      <c r="FF121" s="618">
        <f t="shared" si="23"/>
        <v>0</v>
      </c>
      <c r="FG121" s="618">
        <f t="shared" si="23"/>
        <v>0</v>
      </c>
      <c r="FH121" s="641">
        <f t="shared" si="23"/>
        <v>0</v>
      </c>
      <c r="FI121" s="617">
        <f t="shared" si="23"/>
        <v>0</v>
      </c>
      <c r="FJ121" s="618">
        <f t="shared" si="23"/>
        <v>0</v>
      </c>
      <c r="FK121" s="618">
        <f t="shared" si="23"/>
        <v>0</v>
      </c>
      <c r="FL121" s="618">
        <f t="shared" si="23"/>
        <v>0</v>
      </c>
      <c r="FM121" s="618">
        <f t="shared" si="23"/>
        <v>0</v>
      </c>
      <c r="FN121" s="618">
        <f t="shared" si="23"/>
        <v>0</v>
      </c>
      <c r="FO121" s="618">
        <f t="shared" si="23"/>
        <v>0</v>
      </c>
      <c r="FP121" s="618">
        <f t="shared" si="23"/>
        <v>0</v>
      </c>
      <c r="FQ121" s="642">
        <f t="shared" si="23"/>
        <v>0</v>
      </c>
    </row>
    <row r="122" spans="1:173" s="722" customFormat="1" ht="15" customHeight="1">
      <c r="A122" s="722">
        <v>2</v>
      </c>
      <c r="B122" s="622"/>
      <c r="C122" s="623"/>
      <c r="D122" s="623"/>
      <c r="E122" s="623"/>
      <c r="F122" s="623"/>
      <c r="G122" s="623"/>
      <c r="H122" s="623"/>
      <c r="I122" s="623"/>
      <c r="J122" s="631"/>
      <c r="K122" s="622"/>
      <c r="L122" s="623"/>
      <c r="M122" s="623"/>
      <c r="N122" s="623"/>
      <c r="O122" s="623"/>
      <c r="P122" s="623"/>
      <c r="Q122" s="623"/>
      <c r="R122" s="623"/>
      <c r="S122" s="632"/>
      <c r="U122" s="722">
        <v>2</v>
      </c>
      <c r="V122" s="622"/>
      <c r="W122" s="623"/>
      <c r="X122" s="623"/>
      <c r="Y122" s="623"/>
      <c r="Z122" s="623"/>
      <c r="AA122" s="623"/>
      <c r="AB122" s="623"/>
      <c r="AC122" s="623"/>
      <c r="AD122" s="631"/>
      <c r="AE122" s="622"/>
      <c r="AF122" s="623"/>
      <c r="AG122" s="623"/>
      <c r="AH122" s="623"/>
      <c r="AI122" s="623"/>
      <c r="AJ122" s="623"/>
      <c r="AK122" s="623"/>
      <c r="AL122" s="623"/>
      <c r="AM122" s="632"/>
      <c r="AN122" s="722">
        <v>2</v>
      </c>
      <c r="AO122" s="622"/>
      <c r="AP122" s="623"/>
      <c r="AQ122" s="623"/>
      <c r="AR122" s="623"/>
      <c r="AS122" s="623"/>
      <c r="AT122" s="623"/>
      <c r="AU122" s="623"/>
      <c r="AV122" s="623"/>
      <c r="AW122" s="631"/>
      <c r="AX122" s="622"/>
      <c r="AY122" s="623"/>
      <c r="AZ122" s="623"/>
      <c r="BA122" s="623"/>
      <c r="BB122" s="623"/>
      <c r="BC122" s="623"/>
      <c r="BD122" s="623"/>
      <c r="BE122" s="623"/>
      <c r="BF122" s="632"/>
      <c r="BG122" s="722">
        <v>2</v>
      </c>
      <c r="BH122" s="622"/>
      <c r="BI122" s="623"/>
      <c r="BJ122" s="623"/>
      <c r="BK122" s="623"/>
      <c r="BL122" s="623"/>
      <c r="BM122" s="623"/>
      <c r="BN122" s="623"/>
      <c r="BO122" s="623"/>
      <c r="BP122" s="631"/>
      <c r="BQ122" s="622"/>
      <c r="BR122" s="623"/>
      <c r="BS122" s="623"/>
      <c r="BT122" s="623"/>
      <c r="BU122" s="623"/>
      <c r="BV122" s="623"/>
      <c r="BW122" s="623"/>
      <c r="BX122" s="623"/>
      <c r="BY122" s="632"/>
      <c r="BZ122" s="722">
        <v>2</v>
      </c>
      <c r="CA122" s="622"/>
      <c r="CB122" s="623"/>
      <c r="CC122" s="623"/>
      <c r="CD122" s="623"/>
      <c r="CE122" s="623"/>
      <c r="CF122" s="623"/>
      <c r="CG122" s="623"/>
      <c r="CH122" s="623"/>
      <c r="CI122" s="631"/>
      <c r="CJ122" s="622"/>
      <c r="CK122" s="623"/>
      <c r="CL122" s="623"/>
      <c r="CM122" s="623"/>
      <c r="CN122" s="623"/>
      <c r="CO122" s="623"/>
      <c r="CP122" s="623"/>
      <c r="CQ122" s="623"/>
      <c r="CR122" s="632"/>
      <c r="CS122" s="722">
        <v>2</v>
      </c>
      <c r="CT122" s="622"/>
      <c r="CU122" s="623"/>
      <c r="CV122" s="623"/>
      <c r="CW122" s="623"/>
      <c r="CX122" s="623"/>
      <c r="CY122" s="623"/>
      <c r="CZ122" s="623"/>
      <c r="DA122" s="623"/>
      <c r="DB122" s="631"/>
      <c r="DC122" s="622"/>
      <c r="DD122" s="623"/>
      <c r="DE122" s="623"/>
      <c r="DF122" s="623"/>
      <c r="DG122" s="623"/>
      <c r="DH122" s="623"/>
      <c r="DI122" s="623"/>
      <c r="DJ122" s="623"/>
      <c r="DK122" s="632"/>
      <c r="DL122" s="722">
        <v>2</v>
      </c>
      <c r="DM122" s="622"/>
      <c r="DN122" s="623"/>
      <c r="DO122" s="623"/>
      <c r="DP122" s="623"/>
      <c r="DQ122" s="623"/>
      <c r="DR122" s="623"/>
      <c r="DS122" s="623"/>
      <c r="DT122" s="623"/>
      <c r="DU122" s="631"/>
      <c r="DV122" s="622"/>
      <c r="DW122" s="623"/>
      <c r="DX122" s="623"/>
      <c r="DY122" s="623"/>
      <c r="DZ122" s="623"/>
      <c r="EA122" s="623"/>
      <c r="EB122" s="623"/>
      <c r="EC122" s="623"/>
      <c r="ED122" s="632"/>
      <c r="EE122" s="722">
        <v>2</v>
      </c>
      <c r="EF122" s="622"/>
      <c r="EG122" s="623"/>
      <c r="EH122" s="623"/>
      <c r="EI122" s="623"/>
      <c r="EJ122" s="623"/>
      <c r="EK122" s="623"/>
      <c r="EL122" s="623"/>
      <c r="EM122" s="623"/>
      <c r="EN122" s="631"/>
      <c r="EO122" s="622"/>
      <c r="EP122" s="623"/>
      <c r="EQ122" s="623"/>
      <c r="ER122" s="623"/>
      <c r="ES122" s="623"/>
      <c r="ET122" s="623"/>
      <c r="EU122" s="623"/>
      <c r="EV122" s="623"/>
      <c r="EW122" s="632"/>
      <c r="EX122" s="723"/>
      <c r="EY122" s="722">
        <v>2</v>
      </c>
      <c r="EZ122" s="622">
        <f t="shared" ref="EZ122:FQ135" si="24">SUM(B65,V65,AO65,BH65,CA65,CT65,DM65,EF65,B84,V84,AO84,BH84,CA84,EF84,B103,V103,AO103,BH103,CA103,CT103,DM103,EF103,B122,V122,AO122,BH122,CA122,CT122,DM122,EF122)</f>
        <v>0</v>
      </c>
      <c r="FA122" s="623">
        <f t="shared" si="24"/>
        <v>0</v>
      </c>
      <c r="FB122" s="623">
        <f t="shared" si="24"/>
        <v>0</v>
      </c>
      <c r="FC122" s="623">
        <f t="shared" si="24"/>
        <v>0</v>
      </c>
      <c r="FD122" s="623">
        <f t="shared" si="24"/>
        <v>0</v>
      </c>
      <c r="FE122" s="623">
        <f t="shared" si="24"/>
        <v>0</v>
      </c>
      <c r="FF122" s="623">
        <f t="shared" si="24"/>
        <v>0</v>
      </c>
      <c r="FG122" s="623">
        <f t="shared" si="24"/>
        <v>0</v>
      </c>
      <c r="FH122" s="631">
        <f t="shared" si="24"/>
        <v>0</v>
      </c>
      <c r="FI122" s="622">
        <f t="shared" si="24"/>
        <v>0</v>
      </c>
      <c r="FJ122" s="623">
        <f t="shared" si="24"/>
        <v>0</v>
      </c>
      <c r="FK122" s="623">
        <f t="shared" si="24"/>
        <v>0</v>
      </c>
      <c r="FL122" s="623">
        <f t="shared" si="24"/>
        <v>0</v>
      </c>
      <c r="FM122" s="623">
        <f t="shared" si="24"/>
        <v>0</v>
      </c>
      <c r="FN122" s="623">
        <f t="shared" si="24"/>
        <v>0</v>
      </c>
      <c r="FO122" s="623">
        <f t="shared" si="24"/>
        <v>0</v>
      </c>
      <c r="FP122" s="623">
        <f t="shared" si="24"/>
        <v>0</v>
      </c>
      <c r="FQ122" s="632">
        <f t="shared" si="24"/>
        <v>0</v>
      </c>
    </row>
    <row r="123" spans="1:173" s="722" customFormat="1" ht="15" customHeight="1">
      <c r="A123" s="722">
        <v>3</v>
      </c>
      <c r="B123" s="622"/>
      <c r="C123" s="623"/>
      <c r="D123" s="623"/>
      <c r="E123" s="623"/>
      <c r="F123" s="623"/>
      <c r="G123" s="623"/>
      <c r="H123" s="623"/>
      <c r="I123" s="623"/>
      <c r="J123" s="631"/>
      <c r="K123" s="622"/>
      <c r="L123" s="623"/>
      <c r="M123" s="623"/>
      <c r="N123" s="623"/>
      <c r="O123" s="623"/>
      <c r="P123" s="623"/>
      <c r="Q123" s="623"/>
      <c r="R123" s="623"/>
      <c r="S123" s="632"/>
      <c r="U123" s="722">
        <v>3</v>
      </c>
      <c r="V123" s="622"/>
      <c r="W123" s="623"/>
      <c r="X123" s="623"/>
      <c r="Y123" s="623"/>
      <c r="Z123" s="623"/>
      <c r="AA123" s="623"/>
      <c r="AB123" s="623"/>
      <c r="AC123" s="623"/>
      <c r="AD123" s="631"/>
      <c r="AE123" s="622"/>
      <c r="AF123" s="623"/>
      <c r="AG123" s="623"/>
      <c r="AH123" s="623"/>
      <c r="AI123" s="623"/>
      <c r="AJ123" s="623"/>
      <c r="AK123" s="623"/>
      <c r="AL123" s="623"/>
      <c r="AM123" s="632"/>
      <c r="AN123" s="722">
        <v>3</v>
      </c>
      <c r="AO123" s="622"/>
      <c r="AP123" s="623"/>
      <c r="AQ123" s="623"/>
      <c r="AR123" s="623"/>
      <c r="AS123" s="623"/>
      <c r="AT123" s="623"/>
      <c r="AU123" s="623"/>
      <c r="AV123" s="623"/>
      <c r="AW123" s="631"/>
      <c r="AX123" s="622"/>
      <c r="AY123" s="623"/>
      <c r="AZ123" s="623"/>
      <c r="BA123" s="623"/>
      <c r="BB123" s="623"/>
      <c r="BC123" s="623"/>
      <c r="BD123" s="623"/>
      <c r="BE123" s="623"/>
      <c r="BF123" s="632"/>
      <c r="BG123" s="722">
        <v>3</v>
      </c>
      <c r="BH123" s="622"/>
      <c r="BI123" s="623"/>
      <c r="BJ123" s="623"/>
      <c r="BK123" s="623"/>
      <c r="BL123" s="623"/>
      <c r="BM123" s="623"/>
      <c r="BN123" s="623"/>
      <c r="BO123" s="623"/>
      <c r="BP123" s="631"/>
      <c r="BQ123" s="622"/>
      <c r="BR123" s="623"/>
      <c r="BS123" s="623"/>
      <c r="BT123" s="623"/>
      <c r="BU123" s="623"/>
      <c r="BV123" s="623"/>
      <c r="BW123" s="623"/>
      <c r="BX123" s="623"/>
      <c r="BY123" s="632"/>
      <c r="BZ123" s="722">
        <v>3</v>
      </c>
      <c r="CA123" s="622"/>
      <c r="CB123" s="623"/>
      <c r="CC123" s="623"/>
      <c r="CD123" s="623"/>
      <c r="CE123" s="623"/>
      <c r="CF123" s="623"/>
      <c r="CG123" s="623"/>
      <c r="CH123" s="623"/>
      <c r="CI123" s="631"/>
      <c r="CJ123" s="622"/>
      <c r="CK123" s="623"/>
      <c r="CL123" s="623"/>
      <c r="CM123" s="623"/>
      <c r="CN123" s="623"/>
      <c r="CO123" s="623"/>
      <c r="CP123" s="623"/>
      <c r="CQ123" s="623"/>
      <c r="CR123" s="632"/>
      <c r="CS123" s="722">
        <v>3</v>
      </c>
      <c r="CT123" s="622"/>
      <c r="CU123" s="623"/>
      <c r="CV123" s="623"/>
      <c r="CW123" s="623"/>
      <c r="CX123" s="623"/>
      <c r="CY123" s="623"/>
      <c r="CZ123" s="623"/>
      <c r="DA123" s="623"/>
      <c r="DB123" s="631"/>
      <c r="DC123" s="622"/>
      <c r="DD123" s="623"/>
      <c r="DE123" s="623"/>
      <c r="DF123" s="623"/>
      <c r="DG123" s="623"/>
      <c r="DH123" s="623"/>
      <c r="DI123" s="623"/>
      <c r="DJ123" s="623"/>
      <c r="DK123" s="632"/>
      <c r="DL123" s="722">
        <v>3</v>
      </c>
      <c r="DM123" s="622"/>
      <c r="DN123" s="623"/>
      <c r="DO123" s="623"/>
      <c r="DP123" s="623"/>
      <c r="DQ123" s="623"/>
      <c r="DR123" s="623"/>
      <c r="DS123" s="623"/>
      <c r="DT123" s="623"/>
      <c r="DU123" s="631"/>
      <c r="DV123" s="622"/>
      <c r="DW123" s="623"/>
      <c r="DX123" s="623"/>
      <c r="DY123" s="623"/>
      <c r="DZ123" s="623"/>
      <c r="EA123" s="623"/>
      <c r="EB123" s="623"/>
      <c r="EC123" s="623"/>
      <c r="ED123" s="632"/>
      <c r="EE123" s="722">
        <v>3</v>
      </c>
      <c r="EF123" s="622"/>
      <c r="EG123" s="623"/>
      <c r="EH123" s="623"/>
      <c r="EI123" s="623"/>
      <c r="EJ123" s="623"/>
      <c r="EK123" s="623"/>
      <c r="EL123" s="623"/>
      <c r="EM123" s="623"/>
      <c r="EN123" s="631"/>
      <c r="EO123" s="622"/>
      <c r="EP123" s="623"/>
      <c r="EQ123" s="623"/>
      <c r="ER123" s="623"/>
      <c r="ES123" s="623"/>
      <c r="ET123" s="623"/>
      <c r="EU123" s="623"/>
      <c r="EV123" s="623"/>
      <c r="EW123" s="632"/>
      <c r="EX123" s="723"/>
      <c r="EY123" s="722">
        <v>3</v>
      </c>
      <c r="EZ123" s="622">
        <f t="shared" si="24"/>
        <v>0</v>
      </c>
      <c r="FA123" s="623">
        <f t="shared" si="24"/>
        <v>0</v>
      </c>
      <c r="FB123" s="623">
        <f t="shared" si="24"/>
        <v>0</v>
      </c>
      <c r="FC123" s="623">
        <f t="shared" si="24"/>
        <v>0</v>
      </c>
      <c r="FD123" s="623">
        <f t="shared" si="24"/>
        <v>0</v>
      </c>
      <c r="FE123" s="623">
        <f t="shared" si="24"/>
        <v>0</v>
      </c>
      <c r="FF123" s="623">
        <f t="shared" si="24"/>
        <v>0</v>
      </c>
      <c r="FG123" s="623">
        <f t="shared" si="24"/>
        <v>0</v>
      </c>
      <c r="FH123" s="631">
        <f t="shared" si="24"/>
        <v>0</v>
      </c>
      <c r="FI123" s="622">
        <f t="shared" si="24"/>
        <v>0</v>
      </c>
      <c r="FJ123" s="623">
        <f t="shared" si="24"/>
        <v>0</v>
      </c>
      <c r="FK123" s="623">
        <f t="shared" si="24"/>
        <v>0</v>
      </c>
      <c r="FL123" s="623">
        <f t="shared" si="24"/>
        <v>0</v>
      </c>
      <c r="FM123" s="623">
        <f t="shared" si="24"/>
        <v>0</v>
      </c>
      <c r="FN123" s="623">
        <f t="shared" si="24"/>
        <v>0</v>
      </c>
      <c r="FO123" s="623">
        <f t="shared" si="24"/>
        <v>0</v>
      </c>
      <c r="FP123" s="623">
        <f t="shared" si="24"/>
        <v>0</v>
      </c>
      <c r="FQ123" s="632">
        <f t="shared" si="24"/>
        <v>0</v>
      </c>
    </row>
    <row r="124" spans="1:173" s="722" customFormat="1" ht="15" customHeight="1">
      <c r="A124" s="722">
        <v>4</v>
      </c>
      <c r="B124" s="622"/>
      <c r="C124" s="623"/>
      <c r="D124" s="623"/>
      <c r="E124" s="623"/>
      <c r="F124" s="623"/>
      <c r="G124" s="623"/>
      <c r="H124" s="623"/>
      <c r="I124" s="623"/>
      <c r="J124" s="631"/>
      <c r="K124" s="622"/>
      <c r="L124" s="623"/>
      <c r="M124" s="623"/>
      <c r="N124" s="623"/>
      <c r="O124" s="623"/>
      <c r="P124" s="623"/>
      <c r="Q124" s="623"/>
      <c r="R124" s="623"/>
      <c r="S124" s="632"/>
      <c r="U124" s="722">
        <v>4</v>
      </c>
      <c r="V124" s="622"/>
      <c r="W124" s="623"/>
      <c r="X124" s="623"/>
      <c r="Y124" s="623"/>
      <c r="Z124" s="623"/>
      <c r="AA124" s="623"/>
      <c r="AB124" s="623"/>
      <c r="AC124" s="623"/>
      <c r="AD124" s="631"/>
      <c r="AE124" s="622"/>
      <c r="AF124" s="623"/>
      <c r="AG124" s="623"/>
      <c r="AH124" s="623"/>
      <c r="AI124" s="623"/>
      <c r="AJ124" s="623"/>
      <c r="AK124" s="623"/>
      <c r="AL124" s="623"/>
      <c r="AM124" s="632"/>
      <c r="AN124" s="722">
        <v>4</v>
      </c>
      <c r="AO124" s="622"/>
      <c r="AP124" s="623"/>
      <c r="AQ124" s="623"/>
      <c r="AR124" s="623"/>
      <c r="AS124" s="623"/>
      <c r="AT124" s="623"/>
      <c r="AU124" s="623"/>
      <c r="AV124" s="623"/>
      <c r="AW124" s="631"/>
      <c r="AX124" s="622"/>
      <c r="AY124" s="623"/>
      <c r="AZ124" s="623"/>
      <c r="BA124" s="623"/>
      <c r="BB124" s="623"/>
      <c r="BC124" s="623"/>
      <c r="BD124" s="623"/>
      <c r="BE124" s="623"/>
      <c r="BF124" s="632"/>
      <c r="BG124" s="722">
        <v>4</v>
      </c>
      <c r="BH124" s="622"/>
      <c r="BI124" s="623"/>
      <c r="BJ124" s="623"/>
      <c r="BK124" s="623"/>
      <c r="BL124" s="623"/>
      <c r="BM124" s="623"/>
      <c r="BN124" s="623"/>
      <c r="BO124" s="623"/>
      <c r="BP124" s="631"/>
      <c r="BQ124" s="622"/>
      <c r="BR124" s="623"/>
      <c r="BS124" s="623"/>
      <c r="BT124" s="623"/>
      <c r="BU124" s="623"/>
      <c r="BV124" s="623"/>
      <c r="BW124" s="623"/>
      <c r="BX124" s="623"/>
      <c r="BY124" s="632"/>
      <c r="BZ124" s="722">
        <v>4</v>
      </c>
      <c r="CA124" s="622"/>
      <c r="CB124" s="623"/>
      <c r="CC124" s="623"/>
      <c r="CD124" s="623"/>
      <c r="CE124" s="623"/>
      <c r="CF124" s="623"/>
      <c r="CG124" s="623"/>
      <c r="CH124" s="623"/>
      <c r="CI124" s="631"/>
      <c r="CJ124" s="622"/>
      <c r="CK124" s="623"/>
      <c r="CL124" s="623"/>
      <c r="CM124" s="623"/>
      <c r="CN124" s="623"/>
      <c r="CO124" s="623"/>
      <c r="CP124" s="623"/>
      <c r="CQ124" s="623"/>
      <c r="CR124" s="632"/>
      <c r="CS124" s="722">
        <v>4</v>
      </c>
      <c r="CT124" s="622"/>
      <c r="CU124" s="623"/>
      <c r="CV124" s="623"/>
      <c r="CW124" s="623"/>
      <c r="CX124" s="623"/>
      <c r="CY124" s="623"/>
      <c r="CZ124" s="623"/>
      <c r="DA124" s="623"/>
      <c r="DB124" s="631"/>
      <c r="DC124" s="622"/>
      <c r="DD124" s="623"/>
      <c r="DE124" s="623"/>
      <c r="DF124" s="623"/>
      <c r="DG124" s="623"/>
      <c r="DH124" s="623"/>
      <c r="DI124" s="623"/>
      <c r="DJ124" s="623"/>
      <c r="DK124" s="632"/>
      <c r="DL124" s="722">
        <v>4</v>
      </c>
      <c r="DM124" s="622"/>
      <c r="DN124" s="623"/>
      <c r="DO124" s="623"/>
      <c r="DP124" s="623"/>
      <c r="DQ124" s="623"/>
      <c r="DR124" s="623"/>
      <c r="DS124" s="623"/>
      <c r="DT124" s="623"/>
      <c r="DU124" s="631"/>
      <c r="DV124" s="622"/>
      <c r="DW124" s="623"/>
      <c r="DX124" s="623"/>
      <c r="DY124" s="623"/>
      <c r="DZ124" s="623"/>
      <c r="EA124" s="623"/>
      <c r="EB124" s="623"/>
      <c r="EC124" s="623"/>
      <c r="ED124" s="632"/>
      <c r="EE124" s="722">
        <v>4</v>
      </c>
      <c r="EF124" s="622"/>
      <c r="EG124" s="623"/>
      <c r="EH124" s="623"/>
      <c r="EI124" s="623"/>
      <c r="EJ124" s="623"/>
      <c r="EK124" s="623"/>
      <c r="EL124" s="623"/>
      <c r="EM124" s="623"/>
      <c r="EN124" s="631"/>
      <c r="EO124" s="622"/>
      <c r="EP124" s="623"/>
      <c r="EQ124" s="623"/>
      <c r="ER124" s="623"/>
      <c r="ES124" s="623"/>
      <c r="ET124" s="623"/>
      <c r="EU124" s="623"/>
      <c r="EV124" s="623"/>
      <c r="EW124" s="632"/>
      <c r="EX124" s="723"/>
      <c r="EY124" s="722">
        <v>4</v>
      </c>
      <c r="EZ124" s="622">
        <f t="shared" si="24"/>
        <v>0</v>
      </c>
      <c r="FA124" s="623">
        <f t="shared" si="24"/>
        <v>0</v>
      </c>
      <c r="FB124" s="623">
        <f t="shared" si="24"/>
        <v>0</v>
      </c>
      <c r="FC124" s="623">
        <f t="shared" si="24"/>
        <v>0</v>
      </c>
      <c r="FD124" s="623">
        <f t="shared" si="24"/>
        <v>0</v>
      </c>
      <c r="FE124" s="623">
        <f t="shared" si="24"/>
        <v>0</v>
      </c>
      <c r="FF124" s="623">
        <f t="shared" si="24"/>
        <v>0</v>
      </c>
      <c r="FG124" s="623">
        <f t="shared" si="24"/>
        <v>0</v>
      </c>
      <c r="FH124" s="631">
        <f t="shared" si="24"/>
        <v>0</v>
      </c>
      <c r="FI124" s="622">
        <f t="shared" si="24"/>
        <v>0</v>
      </c>
      <c r="FJ124" s="623">
        <f t="shared" si="24"/>
        <v>0</v>
      </c>
      <c r="FK124" s="623">
        <f t="shared" si="24"/>
        <v>0</v>
      </c>
      <c r="FL124" s="623">
        <f t="shared" si="24"/>
        <v>0</v>
      </c>
      <c r="FM124" s="623">
        <f t="shared" si="24"/>
        <v>0</v>
      </c>
      <c r="FN124" s="623">
        <f t="shared" si="24"/>
        <v>0</v>
      </c>
      <c r="FO124" s="623">
        <f t="shared" si="24"/>
        <v>0</v>
      </c>
      <c r="FP124" s="623">
        <f t="shared" si="24"/>
        <v>0</v>
      </c>
      <c r="FQ124" s="632">
        <f t="shared" si="24"/>
        <v>0</v>
      </c>
    </row>
    <row r="125" spans="1:173" s="722" customFormat="1" ht="15" customHeight="1">
      <c r="A125" s="722">
        <v>5</v>
      </c>
      <c r="B125" s="622"/>
      <c r="C125" s="623"/>
      <c r="D125" s="623"/>
      <c r="E125" s="623"/>
      <c r="F125" s="623"/>
      <c r="G125" s="623"/>
      <c r="H125" s="623"/>
      <c r="I125" s="623"/>
      <c r="J125" s="631"/>
      <c r="K125" s="622"/>
      <c r="L125" s="623"/>
      <c r="M125" s="623"/>
      <c r="N125" s="623"/>
      <c r="O125" s="623"/>
      <c r="P125" s="623"/>
      <c r="Q125" s="623"/>
      <c r="R125" s="623"/>
      <c r="S125" s="632"/>
      <c r="U125" s="722">
        <v>5</v>
      </c>
      <c r="V125" s="622"/>
      <c r="W125" s="623"/>
      <c r="X125" s="623"/>
      <c r="Y125" s="623"/>
      <c r="Z125" s="623"/>
      <c r="AA125" s="623"/>
      <c r="AB125" s="623"/>
      <c r="AC125" s="623"/>
      <c r="AD125" s="631"/>
      <c r="AE125" s="622"/>
      <c r="AF125" s="623"/>
      <c r="AG125" s="623"/>
      <c r="AH125" s="623"/>
      <c r="AI125" s="623"/>
      <c r="AJ125" s="623"/>
      <c r="AK125" s="623"/>
      <c r="AL125" s="623"/>
      <c r="AM125" s="632"/>
      <c r="AN125" s="722">
        <v>5</v>
      </c>
      <c r="AO125" s="622"/>
      <c r="AP125" s="623"/>
      <c r="AQ125" s="623"/>
      <c r="AR125" s="623"/>
      <c r="AS125" s="623"/>
      <c r="AT125" s="623"/>
      <c r="AU125" s="623"/>
      <c r="AV125" s="623"/>
      <c r="AW125" s="631"/>
      <c r="AX125" s="622"/>
      <c r="AY125" s="623"/>
      <c r="AZ125" s="623"/>
      <c r="BA125" s="623"/>
      <c r="BB125" s="623"/>
      <c r="BC125" s="623"/>
      <c r="BD125" s="623"/>
      <c r="BE125" s="623"/>
      <c r="BF125" s="632"/>
      <c r="BG125" s="722">
        <v>5</v>
      </c>
      <c r="BH125" s="622"/>
      <c r="BI125" s="623"/>
      <c r="BJ125" s="623"/>
      <c r="BK125" s="623"/>
      <c r="BL125" s="623"/>
      <c r="BM125" s="623"/>
      <c r="BN125" s="623"/>
      <c r="BO125" s="623"/>
      <c r="BP125" s="631"/>
      <c r="BQ125" s="622"/>
      <c r="BR125" s="623"/>
      <c r="BS125" s="623"/>
      <c r="BT125" s="623"/>
      <c r="BU125" s="623"/>
      <c r="BV125" s="623"/>
      <c r="BW125" s="623"/>
      <c r="BX125" s="623"/>
      <c r="BY125" s="632"/>
      <c r="BZ125" s="722">
        <v>5</v>
      </c>
      <c r="CA125" s="622"/>
      <c r="CB125" s="623"/>
      <c r="CC125" s="623"/>
      <c r="CD125" s="623"/>
      <c r="CE125" s="623"/>
      <c r="CF125" s="623"/>
      <c r="CG125" s="623"/>
      <c r="CH125" s="623"/>
      <c r="CI125" s="631"/>
      <c r="CJ125" s="622"/>
      <c r="CK125" s="623"/>
      <c r="CL125" s="623"/>
      <c r="CM125" s="623"/>
      <c r="CN125" s="623"/>
      <c r="CO125" s="623"/>
      <c r="CP125" s="623"/>
      <c r="CQ125" s="623"/>
      <c r="CR125" s="632"/>
      <c r="CS125" s="722">
        <v>5</v>
      </c>
      <c r="CT125" s="622"/>
      <c r="CU125" s="623"/>
      <c r="CV125" s="623"/>
      <c r="CW125" s="623"/>
      <c r="CX125" s="623"/>
      <c r="CY125" s="623"/>
      <c r="CZ125" s="623"/>
      <c r="DA125" s="623"/>
      <c r="DB125" s="631"/>
      <c r="DC125" s="622"/>
      <c r="DD125" s="623"/>
      <c r="DE125" s="623"/>
      <c r="DF125" s="623"/>
      <c r="DG125" s="623"/>
      <c r="DH125" s="623"/>
      <c r="DI125" s="623"/>
      <c r="DJ125" s="623"/>
      <c r="DK125" s="632"/>
      <c r="DL125" s="722">
        <v>5</v>
      </c>
      <c r="DM125" s="622"/>
      <c r="DN125" s="623"/>
      <c r="DO125" s="623"/>
      <c r="DP125" s="623"/>
      <c r="DQ125" s="623"/>
      <c r="DR125" s="623"/>
      <c r="DS125" s="623"/>
      <c r="DT125" s="623"/>
      <c r="DU125" s="631"/>
      <c r="DV125" s="622"/>
      <c r="DW125" s="623"/>
      <c r="DX125" s="623"/>
      <c r="DY125" s="623"/>
      <c r="DZ125" s="623"/>
      <c r="EA125" s="623"/>
      <c r="EB125" s="623"/>
      <c r="EC125" s="623"/>
      <c r="ED125" s="632"/>
      <c r="EE125" s="722">
        <v>5</v>
      </c>
      <c r="EF125" s="622"/>
      <c r="EG125" s="623"/>
      <c r="EH125" s="623"/>
      <c r="EI125" s="623"/>
      <c r="EJ125" s="623"/>
      <c r="EK125" s="623"/>
      <c r="EL125" s="623"/>
      <c r="EM125" s="623"/>
      <c r="EN125" s="631"/>
      <c r="EO125" s="622"/>
      <c r="EP125" s="623"/>
      <c r="EQ125" s="623"/>
      <c r="ER125" s="623"/>
      <c r="ES125" s="623"/>
      <c r="ET125" s="623"/>
      <c r="EU125" s="623"/>
      <c r="EV125" s="623"/>
      <c r="EW125" s="632"/>
      <c r="EX125" s="723"/>
      <c r="EY125" s="722">
        <v>5</v>
      </c>
      <c r="EZ125" s="622">
        <f t="shared" si="24"/>
        <v>0</v>
      </c>
      <c r="FA125" s="623">
        <f t="shared" si="24"/>
        <v>0</v>
      </c>
      <c r="FB125" s="623">
        <f t="shared" si="24"/>
        <v>0</v>
      </c>
      <c r="FC125" s="623">
        <f t="shared" si="24"/>
        <v>0</v>
      </c>
      <c r="FD125" s="623">
        <f t="shared" si="24"/>
        <v>0</v>
      </c>
      <c r="FE125" s="623">
        <f t="shared" si="24"/>
        <v>0</v>
      </c>
      <c r="FF125" s="623">
        <f t="shared" si="24"/>
        <v>0</v>
      </c>
      <c r="FG125" s="623">
        <f t="shared" si="24"/>
        <v>0</v>
      </c>
      <c r="FH125" s="631">
        <f t="shared" si="24"/>
        <v>0</v>
      </c>
      <c r="FI125" s="622">
        <f t="shared" si="24"/>
        <v>0</v>
      </c>
      <c r="FJ125" s="623">
        <f t="shared" si="24"/>
        <v>0</v>
      </c>
      <c r="FK125" s="623">
        <f t="shared" si="24"/>
        <v>0</v>
      </c>
      <c r="FL125" s="623">
        <f t="shared" si="24"/>
        <v>0</v>
      </c>
      <c r="FM125" s="623">
        <f t="shared" si="24"/>
        <v>0</v>
      </c>
      <c r="FN125" s="623">
        <f t="shared" si="24"/>
        <v>0</v>
      </c>
      <c r="FO125" s="623">
        <f t="shared" si="24"/>
        <v>0</v>
      </c>
      <c r="FP125" s="623">
        <f t="shared" si="24"/>
        <v>0</v>
      </c>
      <c r="FQ125" s="632">
        <f t="shared" si="24"/>
        <v>0</v>
      </c>
    </row>
    <row r="126" spans="1:173" s="722" customFormat="1" ht="15" customHeight="1">
      <c r="A126" s="722">
        <v>6</v>
      </c>
      <c r="B126" s="622"/>
      <c r="C126" s="623"/>
      <c r="D126" s="623"/>
      <c r="E126" s="623"/>
      <c r="F126" s="623"/>
      <c r="G126" s="623"/>
      <c r="H126" s="623"/>
      <c r="I126" s="623"/>
      <c r="J126" s="631"/>
      <c r="K126" s="622"/>
      <c r="L126" s="623"/>
      <c r="M126" s="623"/>
      <c r="N126" s="623"/>
      <c r="O126" s="623"/>
      <c r="P126" s="623"/>
      <c r="Q126" s="623"/>
      <c r="R126" s="623"/>
      <c r="S126" s="632"/>
      <c r="U126" s="722">
        <v>6</v>
      </c>
      <c r="V126" s="622"/>
      <c r="W126" s="623"/>
      <c r="X126" s="623"/>
      <c r="Y126" s="623"/>
      <c r="Z126" s="623"/>
      <c r="AA126" s="623"/>
      <c r="AB126" s="623"/>
      <c r="AC126" s="623"/>
      <c r="AD126" s="631"/>
      <c r="AE126" s="622"/>
      <c r="AF126" s="623"/>
      <c r="AG126" s="623"/>
      <c r="AH126" s="623"/>
      <c r="AI126" s="623"/>
      <c r="AJ126" s="623"/>
      <c r="AK126" s="623"/>
      <c r="AL126" s="623"/>
      <c r="AM126" s="632"/>
      <c r="AN126" s="722">
        <v>6</v>
      </c>
      <c r="AO126" s="622"/>
      <c r="AP126" s="623"/>
      <c r="AQ126" s="623"/>
      <c r="AR126" s="623"/>
      <c r="AS126" s="623"/>
      <c r="AT126" s="623"/>
      <c r="AU126" s="623"/>
      <c r="AV126" s="623"/>
      <c r="AW126" s="631"/>
      <c r="AX126" s="622"/>
      <c r="AY126" s="623"/>
      <c r="AZ126" s="623"/>
      <c r="BA126" s="623"/>
      <c r="BB126" s="623"/>
      <c r="BC126" s="623"/>
      <c r="BD126" s="623"/>
      <c r="BE126" s="623"/>
      <c r="BF126" s="632"/>
      <c r="BG126" s="722">
        <v>6</v>
      </c>
      <c r="BH126" s="622"/>
      <c r="BI126" s="623"/>
      <c r="BJ126" s="623"/>
      <c r="BK126" s="623"/>
      <c r="BL126" s="623"/>
      <c r="BM126" s="623"/>
      <c r="BN126" s="623"/>
      <c r="BO126" s="623"/>
      <c r="BP126" s="631"/>
      <c r="BQ126" s="622"/>
      <c r="BR126" s="623"/>
      <c r="BS126" s="623"/>
      <c r="BT126" s="623"/>
      <c r="BU126" s="623"/>
      <c r="BV126" s="623"/>
      <c r="BW126" s="623"/>
      <c r="BX126" s="623"/>
      <c r="BY126" s="632"/>
      <c r="BZ126" s="722">
        <v>6</v>
      </c>
      <c r="CA126" s="622"/>
      <c r="CB126" s="623"/>
      <c r="CC126" s="623"/>
      <c r="CD126" s="623"/>
      <c r="CE126" s="623"/>
      <c r="CF126" s="623"/>
      <c r="CG126" s="623"/>
      <c r="CH126" s="623"/>
      <c r="CI126" s="631"/>
      <c r="CJ126" s="622"/>
      <c r="CK126" s="623"/>
      <c r="CL126" s="623"/>
      <c r="CM126" s="623"/>
      <c r="CN126" s="623"/>
      <c r="CO126" s="623"/>
      <c r="CP126" s="623"/>
      <c r="CQ126" s="623"/>
      <c r="CR126" s="632"/>
      <c r="CS126" s="722">
        <v>6</v>
      </c>
      <c r="CT126" s="622"/>
      <c r="CU126" s="623"/>
      <c r="CV126" s="623"/>
      <c r="CW126" s="623"/>
      <c r="CX126" s="623"/>
      <c r="CY126" s="623"/>
      <c r="CZ126" s="623"/>
      <c r="DA126" s="623"/>
      <c r="DB126" s="631"/>
      <c r="DC126" s="622"/>
      <c r="DD126" s="623"/>
      <c r="DE126" s="623"/>
      <c r="DF126" s="623"/>
      <c r="DG126" s="623"/>
      <c r="DH126" s="623"/>
      <c r="DI126" s="623"/>
      <c r="DJ126" s="623"/>
      <c r="DK126" s="632"/>
      <c r="DL126" s="722">
        <v>6</v>
      </c>
      <c r="DM126" s="622"/>
      <c r="DN126" s="623"/>
      <c r="DO126" s="623"/>
      <c r="DP126" s="623"/>
      <c r="DQ126" s="623"/>
      <c r="DR126" s="623"/>
      <c r="DS126" s="623"/>
      <c r="DT126" s="623"/>
      <c r="DU126" s="631"/>
      <c r="DV126" s="622"/>
      <c r="DW126" s="623"/>
      <c r="DX126" s="623"/>
      <c r="DY126" s="623"/>
      <c r="DZ126" s="623"/>
      <c r="EA126" s="623"/>
      <c r="EB126" s="623"/>
      <c r="EC126" s="623"/>
      <c r="ED126" s="632"/>
      <c r="EE126" s="722">
        <v>6</v>
      </c>
      <c r="EF126" s="622"/>
      <c r="EG126" s="623"/>
      <c r="EH126" s="623"/>
      <c r="EI126" s="623"/>
      <c r="EJ126" s="623"/>
      <c r="EK126" s="623"/>
      <c r="EL126" s="623"/>
      <c r="EM126" s="623"/>
      <c r="EN126" s="631"/>
      <c r="EO126" s="622"/>
      <c r="EP126" s="623"/>
      <c r="EQ126" s="623"/>
      <c r="ER126" s="623"/>
      <c r="ES126" s="623"/>
      <c r="ET126" s="623"/>
      <c r="EU126" s="623"/>
      <c r="EV126" s="623"/>
      <c r="EW126" s="632"/>
      <c r="EX126" s="723"/>
      <c r="EY126" s="722">
        <v>6</v>
      </c>
      <c r="EZ126" s="622">
        <f t="shared" si="24"/>
        <v>0</v>
      </c>
      <c r="FA126" s="623">
        <f t="shared" si="24"/>
        <v>0</v>
      </c>
      <c r="FB126" s="623">
        <f t="shared" si="24"/>
        <v>0</v>
      </c>
      <c r="FC126" s="623">
        <f t="shared" si="24"/>
        <v>0</v>
      </c>
      <c r="FD126" s="623">
        <f t="shared" si="24"/>
        <v>0</v>
      </c>
      <c r="FE126" s="623">
        <f t="shared" si="24"/>
        <v>0</v>
      </c>
      <c r="FF126" s="623">
        <f t="shared" si="24"/>
        <v>0</v>
      </c>
      <c r="FG126" s="623">
        <f t="shared" si="24"/>
        <v>0</v>
      </c>
      <c r="FH126" s="631">
        <f t="shared" si="24"/>
        <v>0</v>
      </c>
      <c r="FI126" s="622">
        <f t="shared" si="24"/>
        <v>0</v>
      </c>
      <c r="FJ126" s="623">
        <f t="shared" si="24"/>
        <v>0</v>
      </c>
      <c r="FK126" s="623">
        <f t="shared" si="24"/>
        <v>0</v>
      </c>
      <c r="FL126" s="623">
        <f t="shared" si="24"/>
        <v>0</v>
      </c>
      <c r="FM126" s="623">
        <f t="shared" si="24"/>
        <v>0</v>
      </c>
      <c r="FN126" s="623">
        <f t="shared" si="24"/>
        <v>0</v>
      </c>
      <c r="FO126" s="623">
        <f t="shared" si="24"/>
        <v>0</v>
      </c>
      <c r="FP126" s="623">
        <f t="shared" si="24"/>
        <v>0</v>
      </c>
      <c r="FQ126" s="632">
        <f t="shared" si="24"/>
        <v>0</v>
      </c>
    </row>
    <row r="127" spans="1:173" s="722" customFormat="1" ht="15" customHeight="1" thickBot="1">
      <c r="A127" s="722">
        <v>7</v>
      </c>
      <c r="B127" s="627"/>
      <c r="C127" s="628"/>
      <c r="D127" s="628"/>
      <c r="E127" s="628"/>
      <c r="F127" s="628"/>
      <c r="G127" s="628"/>
      <c r="H127" s="628"/>
      <c r="I127" s="628"/>
      <c r="J127" s="626"/>
      <c r="K127" s="627"/>
      <c r="L127" s="628"/>
      <c r="M127" s="628"/>
      <c r="N127" s="628"/>
      <c r="O127" s="628"/>
      <c r="P127" s="628"/>
      <c r="Q127" s="628"/>
      <c r="R127" s="628"/>
      <c r="S127" s="629"/>
      <c r="U127" s="722">
        <v>7</v>
      </c>
      <c r="V127" s="627"/>
      <c r="W127" s="628"/>
      <c r="X127" s="628"/>
      <c r="Y127" s="628"/>
      <c r="Z127" s="628"/>
      <c r="AA127" s="628"/>
      <c r="AB127" s="628"/>
      <c r="AC127" s="628"/>
      <c r="AD127" s="626"/>
      <c r="AE127" s="627"/>
      <c r="AF127" s="628"/>
      <c r="AG127" s="628"/>
      <c r="AH127" s="628"/>
      <c r="AI127" s="628"/>
      <c r="AJ127" s="628"/>
      <c r="AK127" s="628"/>
      <c r="AL127" s="628"/>
      <c r="AM127" s="629"/>
      <c r="AN127" s="722">
        <v>7</v>
      </c>
      <c r="AO127" s="627"/>
      <c r="AP127" s="628"/>
      <c r="AQ127" s="628"/>
      <c r="AR127" s="628"/>
      <c r="AS127" s="628"/>
      <c r="AT127" s="628"/>
      <c r="AU127" s="628"/>
      <c r="AV127" s="628"/>
      <c r="AW127" s="626"/>
      <c r="AX127" s="627"/>
      <c r="AY127" s="628"/>
      <c r="AZ127" s="628"/>
      <c r="BA127" s="628"/>
      <c r="BB127" s="628"/>
      <c r="BC127" s="628"/>
      <c r="BD127" s="628"/>
      <c r="BE127" s="628"/>
      <c r="BF127" s="629"/>
      <c r="BG127" s="722">
        <v>7</v>
      </c>
      <c r="BH127" s="627"/>
      <c r="BI127" s="628"/>
      <c r="BJ127" s="628"/>
      <c r="BK127" s="628"/>
      <c r="BL127" s="628"/>
      <c r="BM127" s="628"/>
      <c r="BN127" s="628"/>
      <c r="BO127" s="628"/>
      <c r="BP127" s="626"/>
      <c r="BQ127" s="627"/>
      <c r="BR127" s="628"/>
      <c r="BS127" s="628"/>
      <c r="BT127" s="628"/>
      <c r="BU127" s="628"/>
      <c r="BV127" s="628"/>
      <c r="BW127" s="628"/>
      <c r="BX127" s="628"/>
      <c r="BY127" s="629"/>
      <c r="BZ127" s="722">
        <v>7</v>
      </c>
      <c r="CA127" s="627"/>
      <c r="CB127" s="628"/>
      <c r="CC127" s="628"/>
      <c r="CD127" s="628"/>
      <c r="CE127" s="628"/>
      <c r="CF127" s="628"/>
      <c r="CG127" s="628"/>
      <c r="CH127" s="628"/>
      <c r="CI127" s="626"/>
      <c r="CJ127" s="627"/>
      <c r="CK127" s="628"/>
      <c r="CL127" s="628"/>
      <c r="CM127" s="628"/>
      <c r="CN127" s="628"/>
      <c r="CO127" s="628"/>
      <c r="CP127" s="628"/>
      <c r="CQ127" s="628"/>
      <c r="CR127" s="629"/>
      <c r="CS127" s="722">
        <v>7</v>
      </c>
      <c r="CT127" s="627"/>
      <c r="CU127" s="628"/>
      <c r="CV127" s="628"/>
      <c r="CW127" s="628"/>
      <c r="CX127" s="628"/>
      <c r="CY127" s="628"/>
      <c r="CZ127" s="628"/>
      <c r="DA127" s="628"/>
      <c r="DB127" s="626"/>
      <c r="DC127" s="627"/>
      <c r="DD127" s="628"/>
      <c r="DE127" s="628"/>
      <c r="DF127" s="628"/>
      <c r="DG127" s="628"/>
      <c r="DH127" s="628"/>
      <c r="DI127" s="628"/>
      <c r="DJ127" s="628"/>
      <c r="DK127" s="629"/>
      <c r="DL127" s="722">
        <v>7</v>
      </c>
      <c r="DM127" s="627"/>
      <c r="DN127" s="628"/>
      <c r="DO127" s="628"/>
      <c r="DP127" s="628"/>
      <c r="DQ127" s="628"/>
      <c r="DR127" s="628"/>
      <c r="DS127" s="628"/>
      <c r="DT127" s="628"/>
      <c r="DU127" s="626"/>
      <c r="DV127" s="627"/>
      <c r="DW127" s="628"/>
      <c r="DX127" s="628"/>
      <c r="DY127" s="628"/>
      <c r="DZ127" s="628"/>
      <c r="EA127" s="628"/>
      <c r="EB127" s="628"/>
      <c r="EC127" s="628"/>
      <c r="ED127" s="629"/>
      <c r="EE127" s="722">
        <v>7</v>
      </c>
      <c r="EF127" s="627"/>
      <c r="EG127" s="628"/>
      <c r="EH127" s="628"/>
      <c r="EI127" s="628"/>
      <c r="EJ127" s="628"/>
      <c r="EK127" s="628"/>
      <c r="EL127" s="628"/>
      <c r="EM127" s="628"/>
      <c r="EN127" s="626"/>
      <c r="EO127" s="627"/>
      <c r="EP127" s="628"/>
      <c r="EQ127" s="628"/>
      <c r="ER127" s="628"/>
      <c r="ES127" s="628"/>
      <c r="ET127" s="628"/>
      <c r="EU127" s="628"/>
      <c r="EV127" s="628"/>
      <c r="EW127" s="629"/>
      <c r="EX127" s="723"/>
      <c r="EY127" s="722">
        <v>7</v>
      </c>
      <c r="EZ127" s="627">
        <f t="shared" si="24"/>
        <v>0</v>
      </c>
      <c r="FA127" s="628">
        <f t="shared" si="24"/>
        <v>0</v>
      </c>
      <c r="FB127" s="628">
        <f t="shared" si="24"/>
        <v>0</v>
      </c>
      <c r="FC127" s="628">
        <f t="shared" si="24"/>
        <v>0</v>
      </c>
      <c r="FD127" s="628">
        <f t="shared" si="24"/>
        <v>0</v>
      </c>
      <c r="FE127" s="628">
        <f t="shared" si="24"/>
        <v>0</v>
      </c>
      <c r="FF127" s="628">
        <f t="shared" si="24"/>
        <v>0</v>
      </c>
      <c r="FG127" s="628">
        <f t="shared" si="24"/>
        <v>0</v>
      </c>
      <c r="FH127" s="626">
        <f t="shared" si="24"/>
        <v>0</v>
      </c>
      <c r="FI127" s="627">
        <f t="shared" si="24"/>
        <v>0</v>
      </c>
      <c r="FJ127" s="628">
        <f t="shared" si="24"/>
        <v>0</v>
      </c>
      <c r="FK127" s="628">
        <f t="shared" si="24"/>
        <v>0</v>
      </c>
      <c r="FL127" s="628">
        <f t="shared" si="24"/>
        <v>0</v>
      </c>
      <c r="FM127" s="628">
        <f t="shared" si="24"/>
        <v>0</v>
      </c>
      <c r="FN127" s="628">
        <f t="shared" si="24"/>
        <v>0</v>
      </c>
      <c r="FO127" s="628">
        <f t="shared" si="24"/>
        <v>0</v>
      </c>
      <c r="FP127" s="628">
        <f t="shared" si="24"/>
        <v>0</v>
      </c>
      <c r="FQ127" s="629">
        <f t="shared" si="24"/>
        <v>0</v>
      </c>
    </row>
    <row r="128" spans="1:173" s="722" customFormat="1" ht="15" customHeight="1">
      <c r="A128" s="722">
        <v>1</v>
      </c>
      <c r="B128" s="643"/>
      <c r="C128" s="644"/>
      <c r="D128" s="644"/>
      <c r="E128" s="644"/>
      <c r="F128" s="644"/>
      <c r="G128" s="644"/>
      <c r="H128" s="644"/>
      <c r="I128" s="644"/>
      <c r="J128" s="645"/>
      <c r="K128" s="643"/>
      <c r="L128" s="644"/>
      <c r="M128" s="644"/>
      <c r="N128" s="644"/>
      <c r="O128" s="644"/>
      <c r="P128" s="644"/>
      <c r="Q128" s="644"/>
      <c r="R128" s="644"/>
      <c r="S128" s="646"/>
      <c r="U128" s="722">
        <v>1</v>
      </c>
      <c r="V128" s="643"/>
      <c r="W128" s="644"/>
      <c r="X128" s="644"/>
      <c r="Y128" s="644"/>
      <c r="Z128" s="644"/>
      <c r="AA128" s="644"/>
      <c r="AB128" s="644"/>
      <c r="AC128" s="644"/>
      <c r="AD128" s="645"/>
      <c r="AE128" s="643"/>
      <c r="AF128" s="644"/>
      <c r="AG128" s="644"/>
      <c r="AH128" s="644"/>
      <c r="AI128" s="644"/>
      <c r="AJ128" s="644"/>
      <c r="AK128" s="644"/>
      <c r="AL128" s="644"/>
      <c r="AM128" s="646"/>
      <c r="AN128" s="722">
        <v>1</v>
      </c>
      <c r="AO128" s="643"/>
      <c r="AP128" s="644"/>
      <c r="AQ128" s="644"/>
      <c r="AR128" s="644"/>
      <c r="AS128" s="644"/>
      <c r="AT128" s="644"/>
      <c r="AU128" s="644"/>
      <c r="AV128" s="644"/>
      <c r="AW128" s="645"/>
      <c r="AX128" s="643"/>
      <c r="AY128" s="644"/>
      <c r="AZ128" s="644"/>
      <c r="BA128" s="644"/>
      <c r="BB128" s="644"/>
      <c r="BC128" s="644"/>
      <c r="BD128" s="644"/>
      <c r="BE128" s="644"/>
      <c r="BF128" s="646"/>
      <c r="BG128" s="722">
        <v>1</v>
      </c>
      <c r="BH128" s="643"/>
      <c r="BI128" s="644"/>
      <c r="BJ128" s="644"/>
      <c r="BK128" s="644"/>
      <c r="BL128" s="644"/>
      <c r="BM128" s="644"/>
      <c r="BN128" s="644"/>
      <c r="BO128" s="644"/>
      <c r="BP128" s="645"/>
      <c r="BQ128" s="643"/>
      <c r="BR128" s="644"/>
      <c r="BS128" s="644"/>
      <c r="BT128" s="644"/>
      <c r="BU128" s="644"/>
      <c r="BV128" s="644"/>
      <c r="BW128" s="644"/>
      <c r="BX128" s="644"/>
      <c r="BY128" s="646"/>
      <c r="BZ128" s="722">
        <v>1</v>
      </c>
      <c r="CA128" s="643"/>
      <c r="CB128" s="644"/>
      <c r="CC128" s="644"/>
      <c r="CD128" s="644"/>
      <c r="CE128" s="644"/>
      <c r="CF128" s="644"/>
      <c r="CG128" s="644"/>
      <c r="CH128" s="644"/>
      <c r="CI128" s="645"/>
      <c r="CJ128" s="643"/>
      <c r="CK128" s="644"/>
      <c r="CL128" s="644"/>
      <c r="CM128" s="644"/>
      <c r="CN128" s="644"/>
      <c r="CO128" s="644"/>
      <c r="CP128" s="644"/>
      <c r="CQ128" s="644"/>
      <c r="CR128" s="646"/>
      <c r="CS128" s="722">
        <v>1</v>
      </c>
      <c r="CT128" s="643"/>
      <c r="CU128" s="644"/>
      <c r="CV128" s="644"/>
      <c r="CW128" s="644"/>
      <c r="CX128" s="644"/>
      <c r="CY128" s="644"/>
      <c r="CZ128" s="644"/>
      <c r="DA128" s="644"/>
      <c r="DB128" s="645"/>
      <c r="DC128" s="643"/>
      <c r="DD128" s="644"/>
      <c r="DE128" s="644"/>
      <c r="DF128" s="644"/>
      <c r="DG128" s="644"/>
      <c r="DH128" s="644"/>
      <c r="DI128" s="644"/>
      <c r="DJ128" s="644"/>
      <c r="DK128" s="646"/>
      <c r="DL128" s="722">
        <v>1</v>
      </c>
      <c r="DM128" s="643"/>
      <c r="DN128" s="644"/>
      <c r="DO128" s="644"/>
      <c r="DP128" s="644"/>
      <c r="DQ128" s="644"/>
      <c r="DR128" s="644"/>
      <c r="DS128" s="644"/>
      <c r="DT128" s="644"/>
      <c r="DU128" s="645"/>
      <c r="DV128" s="643"/>
      <c r="DW128" s="644"/>
      <c r="DX128" s="644"/>
      <c r="DY128" s="644"/>
      <c r="DZ128" s="644"/>
      <c r="EA128" s="644"/>
      <c r="EB128" s="644"/>
      <c r="EC128" s="644"/>
      <c r="ED128" s="646"/>
      <c r="EE128" s="722">
        <v>1</v>
      </c>
      <c r="EF128" s="643"/>
      <c r="EG128" s="644"/>
      <c r="EH128" s="644"/>
      <c r="EI128" s="644"/>
      <c r="EJ128" s="644"/>
      <c r="EK128" s="644"/>
      <c r="EL128" s="644"/>
      <c r="EM128" s="644"/>
      <c r="EN128" s="645"/>
      <c r="EO128" s="643"/>
      <c r="EP128" s="644"/>
      <c r="EQ128" s="644"/>
      <c r="ER128" s="644"/>
      <c r="ES128" s="644"/>
      <c r="ET128" s="644"/>
      <c r="EU128" s="644"/>
      <c r="EV128" s="644"/>
      <c r="EW128" s="646"/>
      <c r="EX128" s="723"/>
      <c r="EY128" s="722">
        <v>1</v>
      </c>
      <c r="EZ128" s="643">
        <f t="shared" si="24"/>
        <v>0</v>
      </c>
      <c r="FA128" s="644">
        <f t="shared" si="24"/>
        <v>0</v>
      </c>
      <c r="FB128" s="644">
        <f t="shared" si="24"/>
        <v>0</v>
      </c>
      <c r="FC128" s="644">
        <f t="shared" si="24"/>
        <v>0</v>
      </c>
      <c r="FD128" s="644">
        <f t="shared" si="24"/>
        <v>0</v>
      </c>
      <c r="FE128" s="644">
        <f t="shared" si="24"/>
        <v>0</v>
      </c>
      <c r="FF128" s="644">
        <f t="shared" si="24"/>
        <v>0</v>
      </c>
      <c r="FG128" s="644">
        <f t="shared" si="24"/>
        <v>0</v>
      </c>
      <c r="FH128" s="645">
        <f t="shared" si="24"/>
        <v>0</v>
      </c>
      <c r="FI128" s="643">
        <f t="shared" si="24"/>
        <v>0</v>
      </c>
      <c r="FJ128" s="644">
        <f t="shared" si="24"/>
        <v>0</v>
      </c>
      <c r="FK128" s="644">
        <f t="shared" si="24"/>
        <v>0</v>
      </c>
      <c r="FL128" s="644">
        <f t="shared" si="24"/>
        <v>0</v>
      </c>
      <c r="FM128" s="644">
        <f t="shared" si="24"/>
        <v>0</v>
      </c>
      <c r="FN128" s="644">
        <f t="shared" si="24"/>
        <v>0</v>
      </c>
      <c r="FO128" s="644">
        <f t="shared" si="24"/>
        <v>0</v>
      </c>
      <c r="FP128" s="644">
        <f t="shared" si="24"/>
        <v>0</v>
      </c>
      <c r="FQ128" s="646">
        <f t="shared" si="24"/>
        <v>0</v>
      </c>
    </row>
    <row r="129" spans="1:173" s="722" customFormat="1" ht="15" customHeight="1">
      <c r="A129" s="722">
        <v>2</v>
      </c>
      <c r="B129" s="622"/>
      <c r="C129" s="623"/>
      <c r="D129" s="623"/>
      <c r="E129" s="623"/>
      <c r="F129" s="623"/>
      <c r="G129" s="623"/>
      <c r="H129" s="623"/>
      <c r="I129" s="623"/>
      <c r="J129" s="631"/>
      <c r="K129" s="622"/>
      <c r="L129" s="623"/>
      <c r="M129" s="623"/>
      <c r="N129" s="623"/>
      <c r="O129" s="623"/>
      <c r="P129" s="623"/>
      <c r="Q129" s="623"/>
      <c r="R129" s="623"/>
      <c r="S129" s="632"/>
      <c r="U129" s="722">
        <v>2</v>
      </c>
      <c r="V129" s="622"/>
      <c r="W129" s="623"/>
      <c r="X129" s="623"/>
      <c r="Y129" s="623"/>
      <c r="Z129" s="623"/>
      <c r="AA129" s="623"/>
      <c r="AB129" s="623"/>
      <c r="AC129" s="623"/>
      <c r="AD129" s="631"/>
      <c r="AE129" s="622"/>
      <c r="AF129" s="623"/>
      <c r="AG129" s="623"/>
      <c r="AH129" s="623"/>
      <c r="AI129" s="623"/>
      <c r="AJ129" s="623"/>
      <c r="AK129" s="623"/>
      <c r="AL129" s="623"/>
      <c r="AM129" s="632"/>
      <c r="AN129" s="722">
        <v>2</v>
      </c>
      <c r="AO129" s="622"/>
      <c r="AP129" s="623"/>
      <c r="AQ129" s="623"/>
      <c r="AR129" s="623"/>
      <c r="AS129" s="623"/>
      <c r="AT129" s="623"/>
      <c r="AU129" s="623"/>
      <c r="AV129" s="623"/>
      <c r="AW129" s="631"/>
      <c r="AX129" s="622"/>
      <c r="AY129" s="623"/>
      <c r="AZ129" s="623"/>
      <c r="BA129" s="623"/>
      <c r="BB129" s="623"/>
      <c r="BC129" s="623"/>
      <c r="BD129" s="623"/>
      <c r="BE129" s="623"/>
      <c r="BF129" s="632"/>
      <c r="BG129" s="722">
        <v>2</v>
      </c>
      <c r="BH129" s="622"/>
      <c r="BI129" s="623"/>
      <c r="BJ129" s="623"/>
      <c r="BK129" s="623"/>
      <c r="BL129" s="623"/>
      <c r="BM129" s="623"/>
      <c r="BN129" s="623"/>
      <c r="BO129" s="623"/>
      <c r="BP129" s="631"/>
      <c r="BQ129" s="622"/>
      <c r="BR129" s="623"/>
      <c r="BS129" s="623"/>
      <c r="BT129" s="623"/>
      <c r="BU129" s="623"/>
      <c r="BV129" s="623"/>
      <c r="BW129" s="623"/>
      <c r="BX129" s="623"/>
      <c r="BY129" s="632"/>
      <c r="BZ129" s="722">
        <v>2</v>
      </c>
      <c r="CA129" s="622"/>
      <c r="CB129" s="623"/>
      <c r="CC129" s="623"/>
      <c r="CD129" s="623"/>
      <c r="CE129" s="623"/>
      <c r="CF129" s="623"/>
      <c r="CG129" s="623"/>
      <c r="CH129" s="623"/>
      <c r="CI129" s="631"/>
      <c r="CJ129" s="622"/>
      <c r="CK129" s="623"/>
      <c r="CL129" s="623"/>
      <c r="CM129" s="623"/>
      <c r="CN129" s="623"/>
      <c r="CO129" s="623"/>
      <c r="CP129" s="623"/>
      <c r="CQ129" s="623"/>
      <c r="CR129" s="632"/>
      <c r="CS129" s="722">
        <v>2</v>
      </c>
      <c r="CT129" s="622"/>
      <c r="CU129" s="623"/>
      <c r="CV129" s="623"/>
      <c r="CW129" s="623"/>
      <c r="CX129" s="623"/>
      <c r="CY129" s="623"/>
      <c r="CZ129" s="623"/>
      <c r="DA129" s="623"/>
      <c r="DB129" s="631"/>
      <c r="DC129" s="622"/>
      <c r="DD129" s="623"/>
      <c r="DE129" s="623"/>
      <c r="DF129" s="623"/>
      <c r="DG129" s="623"/>
      <c r="DH129" s="623"/>
      <c r="DI129" s="623"/>
      <c r="DJ129" s="623"/>
      <c r="DK129" s="632"/>
      <c r="DL129" s="722">
        <v>2</v>
      </c>
      <c r="DM129" s="622"/>
      <c r="DN129" s="623"/>
      <c r="DO129" s="623"/>
      <c r="DP129" s="623"/>
      <c r="DQ129" s="623"/>
      <c r="DR129" s="623"/>
      <c r="DS129" s="623"/>
      <c r="DT129" s="623"/>
      <c r="DU129" s="631"/>
      <c r="DV129" s="622"/>
      <c r="DW129" s="623"/>
      <c r="DX129" s="623"/>
      <c r="DY129" s="623"/>
      <c r="DZ129" s="623"/>
      <c r="EA129" s="623"/>
      <c r="EB129" s="623"/>
      <c r="EC129" s="623"/>
      <c r="ED129" s="632"/>
      <c r="EE129" s="722">
        <v>2</v>
      </c>
      <c r="EF129" s="622"/>
      <c r="EG129" s="623"/>
      <c r="EH129" s="623"/>
      <c r="EI129" s="623"/>
      <c r="EJ129" s="623"/>
      <c r="EK129" s="623"/>
      <c r="EL129" s="623"/>
      <c r="EM129" s="623"/>
      <c r="EN129" s="631"/>
      <c r="EO129" s="622"/>
      <c r="EP129" s="623"/>
      <c r="EQ129" s="623"/>
      <c r="ER129" s="623"/>
      <c r="ES129" s="623"/>
      <c r="ET129" s="623"/>
      <c r="EU129" s="623"/>
      <c r="EV129" s="623"/>
      <c r="EW129" s="632"/>
      <c r="EX129" s="723"/>
      <c r="EY129" s="722">
        <v>2</v>
      </c>
      <c r="EZ129" s="622">
        <f t="shared" si="24"/>
        <v>0</v>
      </c>
      <c r="FA129" s="623">
        <f t="shared" si="24"/>
        <v>0</v>
      </c>
      <c r="FB129" s="623">
        <f t="shared" si="24"/>
        <v>0</v>
      </c>
      <c r="FC129" s="623">
        <f t="shared" si="24"/>
        <v>0</v>
      </c>
      <c r="FD129" s="623">
        <f t="shared" si="24"/>
        <v>0</v>
      </c>
      <c r="FE129" s="623">
        <f t="shared" si="24"/>
        <v>0</v>
      </c>
      <c r="FF129" s="623">
        <f t="shared" si="24"/>
        <v>0</v>
      </c>
      <c r="FG129" s="623">
        <f t="shared" si="24"/>
        <v>0</v>
      </c>
      <c r="FH129" s="631">
        <f t="shared" si="24"/>
        <v>0</v>
      </c>
      <c r="FI129" s="622">
        <f t="shared" si="24"/>
        <v>0</v>
      </c>
      <c r="FJ129" s="623">
        <f t="shared" si="24"/>
        <v>0</v>
      </c>
      <c r="FK129" s="623">
        <f t="shared" si="24"/>
        <v>0</v>
      </c>
      <c r="FL129" s="623">
        <f t="shared" si="24"/>
        <v>0</v>
      </c>
      <c r="FM129" s="623">
        <f t="shared" si="24"/>
        <v>0</v>
      </c>
      <c r="FN129" s="623">
        <f t="shared" si="24"/>
        <v>0</v>
      </c>
      <c r="FO129" s="623">
        <f t="shared" si="24"/>
        <v>0</v>
      </c>
      <c r="FP129" s="623">
        <f t="shared" si="24"/>
        <v>0</v>
      </c>
      <c r="FQ129" s="632">
        <f t="shared" si="24"/>
        <v>0</v>
      </c>
    </row>
    <row r="130" spans="1:173" s="722" customFormat="1" ht="15" customHeight="1">
      <c r="A130" s="722">
        <v>3</v>
      </c>
      <c r="B130" s="622"/>
      <c r="C130" s="623"/>
      <c r="D130" s="623"/>
      <c r="E130" s="623"/>
      <c r="F130" s="623"/>
      <c r="G130" s="623"/>
      <c r="H130" s="623"/>
      <c r="I130" s="623"/>
      <c r="J130" s="631"/>
      <c r="K130" s="622"/>
      <c r="L130" s="623"/>
      <c r="M130" s="623"/>
      <c r="N130" s="623"/>
      <c r="O130" s="623"/>
      <c r="P130" s="623"/>
      <c r="Q130" s="623"/>
      <c r="R130" s="623"/>
      <c r="S130" s="632"/>
      <c r="U130" s="722">
        <v>3</v>
      </c>
      <c r="V130" s="622"/>
      <c r="W130" s="623"/>
      <c r="X130" s="623"/>
      <c r="Y130" s="623"/>
      <c r="Z130" s="623"/>
      <c r="AA130" s="623"/>
      <c r="AB130" s="623"/>
      <c r="AC130" s="623"/>
      <c r="AD130" s="631"/>
      <c r="AE130" s="622"/>
      <c r="AF130" s="623"/>
      <c r="AG130" s="623"/>
      <c r="AH130" s="623"/>
      <c r="AI130" s="623"/>
      <c r="AJ130" s="623"/>
      <c r="AK130" s="623"/>
      <c r="AL130" s="623"/>
      <c r="AM130" s="632"/>
      <c r="AN130" s="722">
        <v>3</v>
      </c>
      <c r="AO130" s="622"/>
      <c r="AP130" s="623"/>
      <c r="AQ130" s="623"/>
      <c r="AR130" s="623"/>
      <c r="AS130" s="623"/>
      <c r="AT130" s="623"/>
      <c r="AU130" s="623"/>
      <c r="AV130" s="623"/>
      <c r="AW130" s="631"/>
      <c r="AX130" s="622"/>
      <c r="AY130" s="623"/>
      <c r="AZ130" s="623"/>
      <c r="BA130" s="623"/>
      <c r="BB130" s="623"/>
      <c r="BC130" s="623"/>
      <c r="BD130" s="623"/>
      <c r="BE130" s="623"/>
      <c r="BF130" s="632"/>
      <c r="BG130" s="722">
        <v>3</v>
      </c>
      <c r="BH130" s="622"/>
      <c r="BI130" s="623"/>
      <c r="BJ130" s="623"/>
      <c r="BK130" s="623"/>
      <c r="BL130" s="623"/>
      <c r="BM130" s="623"/>
      <c r="BN130" s="623"/>
      <c r="BO130" s="623"/>
      <c r="BP130" s="631"/>
      <c r="BQ130" s="622"/>
      <c r="BR130" s="623"/>
      <c r="BS130" s="623"/>
      <c r="BT130" s="623"/>
      <c r="BU130" s="623"/>
      <c r="BV130" s="623"/>
      <c r="BW130" s="623"/>
      <c r="BX130" s="623"/>
      <c r="BY130" s="632"/>
      <c r="BZ130" s="722">
        <v>3</v>
      </c>
      <c r="CA130" s="622"/>
      <c r="CB130" s="623"/>
      <c r="CC130" s="623"/>
      <c r="CD130" s="623"/>
      <c r="CE130" s="623"/>
      <c r="CF130" s="623"/>
      <c r="CG130" s="623"/>
      <c r="CH130" s="623"/>
      <c r="CI130" s="631"/>
      <c r="CJ130" s="622"/>
      <c r="CK130" s="623"/>
      <c r="CL130" s="623"/>
      <c r="CM130" s="623"/>
      <c r="CN130" s="623"/>
      <c r="CO130" s="623"/>
      <c r="CP130" s="623"/>
      <c r="CQ130" s="623"/>
      <c r="CR130" s="632"/>
      <c r="CS130" s="722">
        <v>3</v>
      </c>
      <c r="CT130" s="622"/>
      <c r="CU130" s="623"/>
      <c r="CV130" s="623"/>
      <c r="CW130" s="623"/>
      <c r="CX130" s="623"/>
      <c r="CY130" s="623"/>
      <c r="CZ130" s="623"/>
      <c r="DA130" s="623"/>
      <c r="DB130" s="631"/>
      <c r="DC130" s="622"/>
      <c r="DD130" s="623"/>
      <c r="DE130" s="623"/>
      <c r="DF130" s="623"/>
      <c r="DG130" s="623"/>
      <c r="DH130" s="623"/>
      <c r="DI130" s="623"/>
      <c r="DJ130" s="623"/>
      <c r="DK130" s="632"/>
      <c r="DL130" s="722">
        <v>3</v>
      </c>
      <c r="DM130" s="622"/>
      <c r="DN130" s="623"/>
      <c r="DO130" s="623"/>
      <c r="DP130" s="623"/>
      <c r="DQ130" s="623"/>
      <c r="DR130" s="623"/>
      <c r="DS130" s="623"/>
      <c r="DT130" s="623"/>
      <c r="DU130" s="631"/>
      <c r="DV130" s="622"/>
      <c r="DW130" s="623"/>
      <c r="DX130" s="623"/>
      <c r="DY130" s="623"/>
      <c r="DZ130" s="623"/>
      <c r="EA130" s="623"/>
      <c r="EB130" s="623"/>
      <c r="EC130" s="623"/>
      <c r="ED130" s="632"/>
      <c r="EE130" s="722">
        <v>3</v>
      </c>
      <c r="EF130" s="622"/>
      <c r="EG130" s="623"/>
      <c r="EH130" s="623"/>
      <c r="EI130" s="623"/>
      <c r="EJ130" s="623"/>
      <c r="EK130" s="623"/>
      <c r="EL130" s="623"/>
      <c r="EM130" s="623"/>
      <c r="EN130" s="631"/>
      <c r="EO130" s="622"/>
      <c r="EP130" s="623"/>
      <c r="EQ130" s="623"/>
      <c r="ER130" s="623"/>
      <c r="ES130" s="623"/>
      <c r="ET130" s="623"/>
      <c r="EU130" s="623"/>
      <c r="EV130" s="623"/>
      <c r="EW130" s="632"/>
      <c r="EX130" s="723"/>
      <c r="EY130" s="722">
        <v>3</v>
      </c>
      <c r="EZ130" s="622">
        <f t="shared" si="24"/>
        <v>0</v>
      </c>
      <c r="FA130" s="623">
        <f t="shared" si="24"/>
        <v>0</v>
      </c>
      <c r="FB130" s="623">
        <f t="shared" si="24"/>
        <v>0</v>
      </c>
      <c r="FC130" s="623">
        <f t="shared" si="24"/>
        <v>0</v>
      </c>
      <c r="FD130" s="623">
        <f t="shared" si="24"/>
        <v>0</v>
      </c>
      <c r="FE130" s="623">
        <f t="shared" si="24"/>
        <v>0</v>
      </c>
      <c r="FF130" s="623">
        <f t="shared" si="24"/>
        <v>0</v>
      </c>
      <c r="FG130" s="623">
        <f t="shared" si="24"/>
        <v>0</v>
      </c>
      <c r="FH130" s="631">
        <f t="shared" si="24"/>
        <v>0</v>
      </c>
      <c r="FI130" s="622">
        <f t="shared" si="24"/>
        <v>0</v>
      </c>
      <c r="FJ130" s="623">
        <f t="shared" si="24"/>
        <v>0</v>
      </c>
      <c r="FK130" s="623">
        <f t="shared" si="24"/>
        <v>0</v>
      </c>
      <c r="FL130" s="623">
        <f t="shared" si="24"/>
        <v>0</v>
      </c>
      <c r="FM130" s="623">
        <f t="shared" si="24"/>
        <v>0</v>
      </c>
      <c r="FN130" s="623">
        <f t="shared" si="24"/>
        <v>0</v>
      </c>
      <c r="FO130" s="623">
        <f t="shared" si="24"/>
        <v>0</v>
      </c>
      <c r="FP130" s="623">
        <f t="shared" si="24"/>
        <v>0</v>
      </c>
      <c r="FQ130" s="632">
        <f t="shared" si="24"/>
        <v>0</v>
      </c>
    </row>
    <row r="131" spans="1:173" s="722" customFormat="1" ht="15" customHeight="1">
      <c r="A131" s="722">
        <v>4</v>
      </c>
      <c r="B131" s="622"/>
      <c r="C131" s="623"/>
      <c r="D131" s="623"/>
      <c r="E131" s="623"/>
      <c r="F131" s="623"/>
      <c r="G131" s="623"/>
      <c r="H131" s="623"/>
      <c r="I131" s="623"/>
      <c r="J131" s="631"/>
      <c r="K131" s="622"/>
      <c r="L131" s="623"/>
      <c r="M131" s="623"/>
      <c r="N131" s="623"/>
      <c r="O131" s="623"/>
      <c r="P131" s="623"/>
      <c r="Q131" s="623"/>
      <c r="R131" s="623"/>
      <c r="S131" s="632"/>
      <c r="U131" s="722">
        <v>4</v>
      </c>
      <c r="V131" s="622"/>
      <c r="W131" s="623"/>
      <c r="X131" s="623"/>
      <c r="Y131" s="623"/>
      <c r="Z131" s="623"/>
      <c r="AA131" s="623"/>
      <c r="AB131" s="623"/>
      <c r="AC131" s="623"/>
      <c r="AD131" s="631"/>
      <c r="AE131" s="622"/>
      <c r="AF131" s="623"/>
      <c r="AG131" s="623"/>
      <c r="AH131" s="623"/>
      <c r="AI131" s="623"/>
      <c r="AJ131" s="623"/>
      <c r="AK131" s="623"/>
      <c r="AL131" s="623"/>
      <c r="AM131" s="632"/>
      <c r="AN131" s="722">
        <v>4</v>
      </c>
      <c r="AO131" s="622"/>
      <c r="AP131" s="623"/>
      <c r="AQ131" s="623"/>
      <c r="AR131" s="623"/>
      <c r="AS131" s="623"/>
      <c r="AT131" s="623"/>
      <c r="AU131" s="623"/>
      <c r="AV131" s="623"/>
      <c r="AW131" s="631"/>
      <c r="AX131" s="622"/>
      <c r="AY131" s="623"/>
      <c r="AZ131" s="623"/>
      <c r="BA131" s="623"/>
      <c r="BB131" s="623"/>
      <c r="BC131" s="623"/>
      <c r="BD131" s="623"/>
      <c r="BE131" s="623"/>
      <c r="BF131" s="632"/>
      <c r="BG131" s="722">
        <v>4</v>
      </c>
      <c r="BH131" s="622"/>
      <c r="BI131" s="623"/>
      <c r="BJ131" s="623"/>
      <c r="BK131" s="623"/>
      <c r="BL131" s="623"/>
      <c r="BM131" s="623"/>
      <c r="BN131" s="623"/>
      <c r="BO131" s="623"/>
      <c r="BP131" s="631"/>
      <c r="BQ131" s="622"/>
      <c r="BR131" s="623"/>
      <c r="BS131" s="623"/>
      <c r="BT131" s="623"/>
      <c r="BU131" s="623"/>
      <c r="BV131" s="623"/>
      <c r="BW131" s="623"/>
      <c r="BX131" s="623"/>
      <c r="BY131" s="632"/>
      <c r="BZ131" s="722">
        <v>4</v>
      </c>
      <c r="CA131" s="622"/>
      <c r="CB131" s="623"/>
      <c r="CC131" s="623"/>
      <c r="CD131" s="623"/>
      <c r="CE131" s="623"/>
      <c r="CF131" s="623"/>
      <c r="CG131" s="623"/>
      <c r="CH131" s="623"/>
      <c r="CI131" s="631"/>
      <c r="CJ131" s="622"/>
      <c r="CK131" s="623"/>
      <c r="CL131" s="623"/>
      <c r="CM131" s="623"/>
      <c r="CN131" s="623"/>
      <c r="CO131" s="623"/>
      <c r="CP131" s="623"/>
      <c r="CQ131" s="623"/>
      <c r="CR131" s="632"/>
      <c r="CS131" s="722">
        <v>4</v>
      </c>
      <c r="CT131" s="622"/>
      <c r="CU131" s="623"/>
      <c r="CV131" s="623"/>
      <c r="CW131" s="623"/>
      <c r="CX131" s="623"/>
      <c r="CY131" s="623"/>
      <c r="CZ131" s="623"/>
      <c r="DA131" s="623"/>
      <c r="DB131" s="631"/>
      <c r="DC131" s="622"/>
      <c r="DD131" s="623"/>
      <c r="DE131" s="623"/>
      <c r="DF131" s="623"/>
      <c r="DG131" s="623"/>
      <c r="DH131" s="623"/>
      <c r="DI131" s="623"/>
      <c r="DJ131" s="623"/>
      <c r="DK131" s="632"/>
      <c r="DL131" s="722">
        <v>4</v>
      </c>
      <c r="DM131" s="622"/>
      <c r="DN131" s="623"/>
      <c r="DO131" s="623"/>
      <c r="DP131" s="623"/>
      <c r="DQ131" s="623"/>
      <c r="DR131" s="623"/>
      <c r="DS131" s="623"/>
      <c r="DT131" s="623"/>
      <c r="DU131" s="631"/>
      <c r="DV131" s="622"/>
      <c r="DW131" s="623"/>
      <c r="DX131" s="623"/>
      <c r="DY131" s="623"/>
      <c r="DZ131" s="623"/>
      <c r="EA131" s="623"/>
      <c r="EB131" s="623"/>
      <c r="EC131" s="623"/>
      <c r="ED131" s="632"/>
      <c r="EE131" s="722">
        <v>4</v>
      </c>
      <c r="EF131" s="622"/>
      <c r="EG131" s="623"/>
      <c r="EH131" s="623"/>
      <c r="EI131" s="623"/>
      <c r="EJ131" s="623"/>
      <c r="EK131" s="623"/>
      <c r="EL131" s="623"/>
      <c r="EM131" s="623"/>
      <c r="EN131" s="631"/>
      <c r="EO131" s="622"/>
      <c r="EP131" s="623"/>
      <c r="EQ131" s="623"/>
      <c r="ER131" s="623"/>
      <c r="ES131" s="623"/>
      <c r="ET131" s="623"/>
      <c r="EU131" s="623"/>
      <c r="EV131" s="623"/>
      <c r="EW131" s="632"/>
      <c r="EX131" s="723"/>
      <c r="EY131" s="722">
        <v>4</v>
      </c>
      <c r="EZ131" s="622">
        <f t="shared" si="24"/>
        <v>0</v>
      </c>
      <c r="FA131" s="623">
        <f t="shared" si="24"/>
        <v>0</v>
      </c>
      <c r="FB131" s="623">
        <f t="shared" si="24"/>
        <v>0</v>
      </c>
      <c r="FC131" s="623">
        <f t="shared" si="24"/>
        <v>0</v>
      </c>
      <c r="FD131" s="623">
        <f t="shared" si="24"/>
        <v>0</v>
      </c>
      <c r="FE131" s="623">
        <f t="shared" si="24"/>
        <v>0</v>
      </c>
      <c r="FF131" s="623">
        <f t="shared" si="24"/>
        <v>0</v>
      </c>
      <c r="FG131" s="623">
        <f t="shared" si="24"/>
        <v>0</v>
      </c>
      <c r="FH131" s="631">
        <f t="shared" si="24"/>
        <v>0</v>
      </c>
      <c r="FI131" s="622">
        <f t="shared" si="24"/>
        <v>0</v>
      </c>
      <c r="FJ131" s="623">
        <f t="shared" si="24"/>
        <v>0</v>
      </c>
      <c r="FK131" s="623">
        <f t="shared" si="24"/>
        <v>0</v>
      </c>
      <c r="FL131" s="623">
        <f t="shared" si="24"/>
        <v>0</v>
      </c>
      <c r="FM131" s="623">
        <f t="shared" si="24"/>
        <v>0</v>
      </c>
      <c r="FN131" s="623">
        <f t="shared" si="24"/>
        <v>0</v>
      </c>
      <c r="FO131" s="623">
        <f t="shared" si="24"/>
        <v>0</v>
      </c>
      <c r="FP131" s="623">
        <f t="shared" si="24"/>
        <v>0</v>
      </c>
      <c r="FQ131" s="632">
        <f t="shared" si="24"/>
        <v>0</v>
      </c>
    </row>
    <row r="132" spans="1:173" s="722" customFormat="1" ht="15" customHeight="1">
      <c r="A132" s="722">
        <v>5</v>
      </c>
      <c r="B132" s="622"/>
      <c r="C132" s="623"/>
      <c r="D132" s="623"/>
      <c r="E132" s="623"/>
      <c r="F132" s="623"/>
      <c r="G132" s="623"/>
      <c r="H132" s="623"/>
      <c r="I132" s="623"/>
      <c r="J132" s="631"/>
      <c r="K132" s="622"/>
      <c r="L132" s="623"/>
      <c r="M132" s="623"/>
      <c r="N132" s="623"/>
      <c r="O132" s="623"/>
      <c r="P132" s="623"/>
      <c r="Q132" s="623"/>
      <c r="R132" s="623"/>
      <c r="S132" s="632"/>
      <c r="U132" s="722">
        <v>5</v>
      </c>
      <c r="V132" s="622"/>
      <c r="W132" s="623"/>
      <c r="X132" s="623"/>
      <c r="Y132" s="623"/>
      <c r="Z132" s="623"/>
      <c r="AA132" s="623"/>
      <c r="AB132" s="623"/>
      <c r="AC132" s="623"/>
      <c r="AD132" s="631"/>
      <c r="AE132" s="622"/>
      <c r="AF132" s="623"/>
      <c r="AG132" s="623"/>
      <c r="AH132" s="623"/>
      <c r="AI132" s="623"/>
      <c r="AJ132" s="623"/>
      <c r="AK132" s="623"/>
      <c r="AL132" s="623"/>
      <c r="AM132" s="632"/>
      <c r="AN132" s="722">
        <v>5</v>
      </c>
      <c r="AO132" s="622"/>
      <c r="AP132" s="623"/>
      <c r="AQ132" s="623"/>
      <c r="AR132" s="623"/>
      <c r="AS132" s="623"/>
      <c r="AT132" s="623"/>
      <c r="AU132" s="623"/>
      <c r="AV132" s="623"/>
      <c r="AW132" s="631"/>
      <c r="AX132" s="622"/>
      <c r="AY132" s="623"/>
      <c r="AZ132" s="623"/>
      <c r="BA132" s="623"/>
      <c r="BB132" s="623"/>
      <c r="BC132" s="623"/>
      <c r="BD132" s="623"/>
      <c r="BE132" s="623"/>
      <c r="BF132" s="632"/>
      <c r="BG132" s="722">
        <v>5</v>
      </c>
      <c r="BH132" s="622"/>
      <c r="BI132" s="623"/>
      <c r="BJ132" s="623"/>
      <c r="BK132" s="623"/>
      <c r="BL132" s="623"/>
      <c r="BM132" s="623"/>
      <c r="BN132" s="623"/>
      <c r="BO132" s="623"/>
      <c r="BP132" s="631"/>
      <c r="BQ132" s="622"/>
      <c r="BR132" s="623"/>
      <c r="BS132" s="623"/>
      <c r="BT132" s="623"/>
      <c r="BU132" s="623"/>
      <c r="BV132" s="623"/>
      <c r="BW132" s="623"/>
      <c r="BX132" s="623"/>
      <c r="BY132" s="632"/>
      <c r="BZ132" s="722">
        <v>5</v>
      </c>
      <c r="CA132" s="622"/>
      <c r="CB132" s="623"/>
      <c r="CC132" s="623"/>
      <c r="CD132" s="623"/>
      <c r="CE132" s="623"/>
      <c r="CF132" s="623"/>
      <c r="CG132" s="623"/>
      <c r="CH132" s="623"/>
      <c r="CI132" s="631"/>
      <c r="CJ132" s="622"/>
      <c r="CK132" s="623"/>
      <c r="CL132" s="623"/>
      <c r="CM132" s="623"/>
      <c r="CN132" s="623"/>
      <c r="CO132" s="623"/>
      <c r="CP132" s="623"/>
      <c r="CQ132" s="623"/>
      <c r="CR132" s="632"/>
      <c r="CS132" s="722">
        <v>5</v>
      </c>
      <c r="CT132" s="622"/>
      <c r="CU132" s="623"/>
      <c r="CV132" s="623"/>
      <c r="CW132" s="623"/>
      <c r="CX132" s="623"/>
      <c r="CY132" s="623"/>
      <c r="CZ132" s="623"/>
      <c r="DA132" s="623"/>
      <c r="DB132" s="631"/>
      <c r="DC132" s="622"/>
      <c r="DD132" s="623"/>
      <c r="DE132" s="623"/>
      <c r="DF132" s="623"/>
      <c r="DG132" s="623"/>
      <c r="DH132" s="623"/>
      <c r="DI132" s="623"/>
      <c r="DJ132" s="623"/>
      <c r="DK132" s="632"/>
      <c r="DL132" s="722">
        <v>5</v>
      </c>
      <c r="DM132" s="622"/>
      <c r="DN132" s="623"/>
      <c r="DO132" s="623"/>
      <c r="DP132" s="623"/>
      <c r="DQ132" s="623"/>
      <c r="DR132" s="623"/>
      <c r="DS132" s="623"/>
      <c r="DT132" s="623"/>
      <c r="DU132" s="631"/>
      <c r="DV132" s="622"/>
      <c r="DW132" s="623"/>
      <c r="DX132" s="623"/>
      <c r="DY132" s="623"/>
      <c r="DZ132" s="623"/>
      <c r="EA132" s="623"/>
      <c r="EB132" s="623"/>
      <c r="EC132" s="623"/>
      <c r="ED132" s="632"/>
      <c r="EE132" s="722">
        <v>5</v>
      </c>
      <c r="EF132" s="622"/>
      <c r="EG132" s="623"/>
      <c r="EH132" s="623"/>
      <c r="EI132" s="623"/>
      <c r="EJ132" s="623"/>
      <c r="EK132" s="623"/>
      <c r="EL132" s="623"/>
      <c r="EM132" s="623"/>
      <c r="EN132" s="631"/>
      <c r="EO132" s="622"/>
      <c r="EP132" s="623"/>
      <c r="EQ132" s="623"/>
      <c r="ER132" s="623"/>
      <c r="ES132" s="623"/>
      <c r="ET132" s="623"/>
      <c r="EU132" s="623"/>
      <c r="EV132" s="623"/>
      <c r="EW132" s="632"/>
      <c r="EX132" s="723"/>
      <c r="EY132" s="722">
        <v>5</v>
      </c>
      <c r="EZ132" s="622">
        <f t="shared" si="24"/>
        <v>0</v>
      </c>
      <c r="FA132" s="623">
        <f t="shared" si="24"/>
        <v>0</v>
      </c>
      <c r="FB132" s="623">
        <f t="shared" si="24"/>
        <v>0</v>
      </c>
      <c r="FC132" s="623">
        <f t="shared" si="24"/>
        <v>0</v>
      </c>
      <c r="FD132" s="623">
        <f t="shared" si="24"/>
        <v>0</v>
      </c>
      <c r="FE132" s="623">
        <f t="shared" si="24"/>
        <v>0</v>
      </c>
      <c r="FF132" s="623">
        <f t="shared" si="24"/>
        <v>0</v>
      </c>
      <c r="FG132" s="623">
        <f t="shared" si="24"/>
        <v>0</v>
      </c>
      <c r="FH132" s="631">
        <f t="shared" si="24"/>
        <v>0</v>
      </c>
      <c r="FI132" s="622">
        <f t="shared" si="24"/>
        <v>0</v>
      </c>
      <c r="FJ132" s="623">
        <f t="shared" si="24"/>
        <v>0</v>
      </c>
      <c r="FK132" s="623">
        <f t="shared" si="24"/>
        <v>0</v>
      </c>
      <c r="FL132" s="623">
        <f t="shared" si="24"/>
        <v>0</v>
      </c>
      <c r="FM132" s="623">
        <f t="shared" si="24"/>
        <v>0</v>
      </c>
      <c r="FN132" s="623">
        <f t="shared" si="24"/>
        <v>0</v>
      </c>
      <c r="FO132" s="623">
        <f t="shared" si="24"/>
        <v>0</v>
      </c>
      <c r="FP132" s="623">
        <f t="shared" si="24"/>
        <v>0</v>
      </c>
      <c r="FQ132" s="632">
        <f t="shared" si="24"/>
        <v>0</v>
      </c>
    </row>
    <row r="133" spans="1:173" s="722" customFormat="1" ht="15" customHeight="1">
      <c r="A133" s="722">
        <v>6</v>
      </c>
      <c r="B133" s="622"/>
      <c r="C133" s="623"/>
      <c r="D133" s="623"/>
      <c r="E133" s="623"/>
      <c r="F133" s="623"/>
      <c r="G133" s="623"/>
      <c r="H133" s="623"/>
      <c r="I133" s="623"/>
      <c r="J133" s="631"/>
      <c r="K133" s="622"/>
      <c r="L133" s="623"/>
      <c r="M133" s="623"/>
      <c r="N133" s="623"/>
      <c r="O133" s="623"/>
      <c r="P133" s="623"/>
      <c r="Q133" s="623"/>
      <c r="R133" s="623"/>
      <c r="S133" s="632"/>
      <c r="U133" s="722">
        <v>6</v>
      </c>
      <c r="V133" s="622"/>
      <c r="W133" s="623"/>
      <c r="X133" s="623"/>
      <c r="Y133" s="623"/>
      <c r="Z133" s="623"/>
      <c r="AA133" s="623"/>
      <c r="AB133" s="623"/>
      <c r="AC133" s="623"/>
      <c r="AD133" s="631"/>
      <c r="AE133" s="622"/>
      <c r="AF133" s="623"/>
      <c r="AG133" s="623"/>
      <c r="AH133" s="623"/>
      <c r="AI133" s="623"/>
      <c r="AJ133" s="623"/>
      <c r="AK133" s="623"/>
      <c r="AL133" s="623"/>
      <c r="AM133" s="632"/>
      <c r="AN133" s="722">
        <v>6</v>
      </c>
      <c r="AO133" s="622"/>
      <c r="AP133" s="623"/>
      <c r="AQ133" s="623"/>
      <c r="AR133" s="623"/>
      <c r="AS133" s="623"/>
      <c r="AT133" s="623"/>
      <c r="AU133" s="623"/>
      <c r="AV133" s="623"/>
      <c r="AW133" s="631"/>
      <c r="AX133" s="622"/>
      <c r="AY133" s="623"/>
      <c r="AZ133" s="623"/>
      <c r="BA133" s="623"/>
      <c r="BB133" s="623"/>
      <c r="BC133" s="623"/>
      <c r="BD133" s="623"/>
      <c r="BE133" s="623"/>
      <c r="BF133" s="632"/>
      <c r="BG133" s="722">
        <v>6</v>
      </c>
      <c r="BH133" s="622"/>
      <c r="BI133" s="623"/>
      <c r="BJ133" s="623"/>
      <c r="BK133" s="623"/>
      <c r="BL133" s="623"/>
      <c r="BM133" s="623"/>
      <c r="BN133" s="623"/>
      <c r="BO133" s="623"/>
      <c r="BP133" s="631"/>
      <c r="BQ133" s="622"/>
      <c r="BR133" s="623"/>
      <c r="BS133" s="623"/>
      <c r="BT133" s="623"/>
      <c r="BU133" s="623"/>
      <c r="BV133" s="623"/>
      <c r="BW133" s="623"/>
      <c r="BX133" s="623"/>
      <c r="BY133" s="632"/>
      <c r="BZ133" s="722">
        <v>6</v>
      </c>
      <c r="CA133" s="622"/>
      <c r="CB133" s="623"/>
      <c r="CC133" s="623"/>
      <c r="CD133" s="623"/>
      <c r="CE133" s="623"/>
      <c r="CF133" s="623"/>
      <c r="CG133" s="623"/>
      <c r="CH133" s="623"/>
      <c r="CI133" s="631"/>
      <c r="CJ133" s="622"/>
      <c r="CK133" s="623"/>
      <c r="CL133" s="623"/>
      <c r="CM133" s="623"/>
      <c r="CN133" s="623"/>
      <c r="CO133" s="623"/>
      <c r="CP133" s="623"/>
      <c r="CQ133" s="623"/>
      <c r="CR133" s="632"/>
      <c r="CS133" s="722">
        <v>6</v>
      </c>
      <c r="CT133" s="622"/>
      <c r="CU133" s="623"/>
      <c r="CV133" s="623"/>
      <c r="CW133" s="623"/>
      <c r="CX133" s="623"/>
      <c r="CY133" s="623"/>
      <c r="CZ133" s="623"/>
      <c r="DA133" s="623"/>
      <c r="DB133" s="631"/>
      <c r="DC133" s="622"/>
      <c r="DD133" s="623"/>
      <c r="DE133" s="623"/>
      <c r="DF133" s="623"/>
      <c r="DG133" s="623"/>
      <c r="DH133" s="623"/>
      <c r="DI133" s="623"/>
      <c r="DJ133" s="623"/>
      <c r="DK133" s="632"/>
      <c r="DL133" s="722">
        <v>6</v>
      </c>
      <c r="DM133" s="622"/>
      <c r="DN133" s="623"/>
      <c r="DO133" s="623"/>
      <c r="DP133" s="623"/>
      <c r="DQ133" s="623"/>
      <c r="DR133" s="623"/>
      <c r="DS133" s="623"/>
      <c r="DT133" s="623"/>
      <c r="DU133" s="631"/>
      <c r="DV133" s="622"/>
      <c r="DW133" s="623"/>
      <c r="DX133" s="623"/>
      <c r="DY133" s="623"/>
      <c r="DZ133" s="623"/>
      <c r="EA133" s="623"/>
      <c r="EB133" s="623"/>
      <c r="EC133" s="623"/>
      <c r="ED133" s="632"/>
      <c r="EE133" s="722">
        <v>6</v>
      </c>
      <c r="EF133" s="622"/>
      <c r="EG133" s="623"/>
      <c r="EH133" s="623"/>
      <c r="EI133" s="623"/>
      <c r="EJ133" s="623"/>
      <c r="EK133" s="623"/>
      <c r="EL133" s="623"/>
      <c r="EM133" s="623"/>
      <c r="EN133" s="631"/>
      <c r="EO133" s="622"/>
      <c r="EP133" s="623"/>
      <c r="EQ133" s="623"/>
      <c r="ER133" s="623"/>
      <c r="ES133" s="623"/>
      <c r="ET133" s="623"/>
      <c r="EU133" s="623"/>
      <c r="EV133" s="623"/>
      <c r="EW133" s="632"/>
      <c r="EX133" s="723"/>
      <c r="EY133" s="722">
        <v>6</v>
      </c>
      <c r="EZ133" s="766">
        <f t="shared" si="24"/>
        <v>1</v>
      </c>
      <c r="FA133" s="623">
        <f t="shared" si="24"/>
        <v>0</v>
      </c>
      <c r="FB133" s="767">
        <f t="shared" si="24"/>
        <v>1</v>
      </c>
      <c r="FC133" s="623">
        <f t="shared" si="24"/>
        <v>0</v>
      </c>
      <c r="FD133" s="623">
        <f t="shared" si="24"/>
        <v>0</v>
      </c>
      <c r="FE133" s="623">
        <f t="shared" si="24"/>
        <v>0</v>
      </c>
      <c r="FF133" s="623">
        <f t="shared" si="24"/>
        <v>0</v>
      </c>
      <c r="FG133" s="623">
        <f t="shared" si="24"/>
        <v>0</v>
      </c>
      <c r="FH133" s="631">
        <f t="shared" si="24"/>
        <v>0</v>
      </c>
      <c r="FI133" s="622">
        <f t="shared" si="24"/>
        <v>0</v>
      </c>
      <c r="FJ133" s="623">
        <f t="shared" si="24"/>
        <v>0</v>
      </c>
      <c r="FK133" s="623">
        <f t="shared" si="24"/>
        <v>0</v>
      </c>
      <c r="FL133" s="623">
        <f t="shared" si="24"/>
        <v>0</v>
      </c>
      <c r="FM133" s="623">
        <f t="shared" si="24"/>
        <v>0</v>
      </c>
      <c r="FN133" s="623">
        <f t="shared" si="24"/>
        <v>0</v>
      </c>
      <c r="FO133" s="623">
        <f t="shared" si="24"/>
        <v>0</v>
      </c>
      <c r="FP133" s="623">
        <f t="shared" si="24"/>
        <v>0</v>
      </c>
      <c r="FQ133" s="632">
        <f t="shared" si="24"/>
        <v>0</v>
      </c>
    </row>
    <row r="134" spans="1:173" s="722" customFormat="1" ht="15" customHeight="1">
      <c r="A134" s="722">
        <v>7</v>
      </c>
      <c r="B134" s="622">
        <v>1</v>
      </c>
      <c r="C134" s="623"/>
      <c r="D134" s="623"/>
      <c r="E134" s="623"/>
      <c r="F134" s="623"/>
      <c r="G134" s="623"/>
      <c r="H134" s="623"/>
      <c r="I134" s="623"/>
      <c r="J134" s="631"/>
      <c r="K134" s="622"/>
      <c r="L134" s="623"/>
      <c r="M134" s="623"/>
      <c r="N134" s="623"/>
      <c r="O134" s="623"/>
      <c r="P134" s="623"/>
      <c r="Q134" s="623">
        <v>1</v>
      </c>
      <c r="R134" s="623"/>
      <c r="S134" s="632">
        <v>1</v>
      </c>
      <c r="U134" s="722">
        <v>7</v>
      </c>
      <c r="V134" s="622">
        <v>1</v>
      </c>
      <c r="W134" s="623"/>
      <c r="X134" s="623"/>
      <c r="Y134" s="623"/>
      <c r="Z134" s="623"/>
      <c r="AA134" s="623"/>
      <c r="AB134" s="623"/>
      <c r="AC134" s="623"/>
      <c r="AD134" s="631"/>
      <c r="AE134" s="622"/>
      <c r="AF134" s="623"/>
      <c r="AG134" s="623"/>
      <c r="AH134" s="623"/>
      <c r="AI134" s="623"/>
      <c r="AJ134" s="623"/>
      <c r="AK134" s="623"/>
      <c r="AL134" s="623"/>
      <c r="AM134" s="632">
        <v>1</v>
      </c>
      <c r="AN134" s="722">
        <v>7</v>
      </c>
      <c r="AO134" s="622">
        <v>1</v>
      </c>
      <c r="AP134" s="623"/>
      <c r="AQ134" s="623"/>
      <c r="AR134" s="623"/>
      <c r="AS134" s="623"/>
      <c r="AT134" s="623"/>
      <c r="AU134" s="623"/>
      <c r="AV134" s="623"/>
      <c r="AW134" s="631"/>
      <c r="AX134" s="622"/>
      <c r="AY134" s="623"/>
      <c r="AZ134" s="623">
        <v>1</v>
      </c>
      <c r="BA134" s="623"/>
      <c r="BB134" s="623"/>
      <c r="BC134" s="623"/>
      <c r="BD134" s="623"/>
      <c r="BE134" s="623"/>
      <c r="BF134" s="632"/>
      <c r="BG134" s="722">
        <v>7</v>
      </c>
      <c r="BH134" s="622">
        <v>1</v>
      </c>
      <c r="BI134" s="623"/>
      <c r="BJ134" s="623"/>
      <c r="BK134" s="623"/>
      <c r="BL134" s="623"/>
      <c r="BM134" s="623"/>
      <c r="BN134" s="623"/>
      <c r="BO134" s="623"/>
      <c r="BP134" s="631"/>
      <c r="BQ134" s="622"/>
      <c r="BR134" s="623"/>
      <c r="BS134" s="623"/>
      <c r="BT134" s="623"/>
      <c r="BU134" s="623"/>
      <c r="BV134" s="623"/>
      <c r="BW134" s="623"/>
      <c r="BX134" s="623"/>
      <c r="BY134" s="632"/>
      <c r="BZ134" s="722">
        <v>7</v>
      </c>
      <c r="CA134" s="622">
        <v>1</v>
      </c>
      <c r="CB134" s="623"/>
      <c r="CC134" s="623"/>
      <c r="CD134" s="623"/>
      <c r="CE134" s="623"/>
      <c r="CF134" s="623"/>
      <c r="CG134" s="623"/>
      <c r="CH134" s="623"/>
      <c r="CI134" s="631"/>
      <c r="CJ134" s="622"/>
      <c r="CK134" s="623"/>
      <c r="CL134" s="623"/>
      <c r="CM134" s="623"/>
      <c r="CN134" s="623"/>
      <c r="CO134" s="623"/>
      <c r="CP134" s="623">
        <v>1</v>
      </c>
      <c r="CQ134" s="623"/>
      <c r="CR134" s="632"/>
      <c r="CS134" s="722">
        <v>7</v>
      </c>
      <c r="CT134" s="622">
        <v>1</v>
      </c>
      <c r="CU134" s="623"/>
      <c r="CV134" s="623"/>
      <c r="CW134" s="623"/>
      <c r="CX134" s="623"/>
      <c r="CY134" s="623"/>
      <c r="CZ134" s="623"/>
      <c r="DA134" s="623"/>
      <c r="DB134" s="631"/>
      <c r="DC134" s="622"/>
      <c r="DD134" s="623"/>
      <c r="DE134" s="623"/>
      <c r="DF134" s="623"/>
      <c r="DG134" s="623"/>
      <c r="DH134" s="623"/>
      <c r="DI134" s="623"/>
      <c r="DJ134" s="623"/>
      <c r="DK134" s="632">
        <v>1</v>
      </c>
      <c r="DL134" s="722">
        <v>7</v>
      </c>
      <c r="DM134" s="622">
        <v>1</v>
      </c>
      <c r="DN134" s="623"/>
      <c r="DO134" s="623"/>
      <c r="DP134" s="623"/>
      <c r="DQ134" s="623"/>
      <c r="DR134" s="623"/>
      <c r="DS134" s="623"/>
      <c r="DT134" s="623"/>
      <c r="DU134" s="631"/>
      <c r="DV134" s="622"/>
      <c r="DW134" s="623"/>
      <c r="DX134" s="623"/>
      <c r="DY134" s="623"/>
      <c r="DZ134" s="623"/>
      <c r="EA134" s="623"/>
      <c r="EB134" s="623"/>
      <c r="EC134" s="623"/>
      <c r="ED134" s="632">
        <v>1</v>
      </c>
      <c r="EE134" s="722">
        <v>7</v>
      </c>
      <c r="EF134" s="622">
        <v>1</v>
      </c>
      <c r="EG134" s="623"/>
      <c r="EH134" s="623"/>
      <c r="EI134" s="623"/>
      <c r="EJ134" s="623"/>
      <c r="EK134" s="623"/>
      <c r="EL134" s="623"/>
      <c r="EM134" s="623"/>
      <c r="EN134" s="631"/>
      <c r="EO134" s="622"/>
      <c r="EP134" s="623"/>
      <c r="EQ134" s="623"/>
      <c r="ER134" s="623"/>
      <c r="ES134" s="623"/>
      <c r="ET134" s="623"/>
      <c r="EU134" s="623"/>
      <c r="EV134" s="623"/>
      <c r="EW134" s="632"/>
      <c r="EX134" s="723"/>
      <c r="EY134" s="722">
        <v>7</v>
      </c>
      <c r="EZ134" s="766">
        <f t="shared" si="24"/>
        <v>26</v>
      </c>
      <c r="FA134" s="623">
        <f t="shared" si="24"/>
        <v>0</v>
      </c>
      <c r="FB134" s="767">
        <f t="shared" si="24"/>
        <v>1</v>
      </c>
      <c r="FC134" s="767">
        <f t="shared" si="24"/>
        <v>5</v>
      </c>
      <c r="FD134" s="623">
        <f t="shared" si="24"/>
        <v>0</v>
      </c>
      <c r="FE134" s="623">
        <f t="shared" si="24"/>
        <v>0</v>
      </c>
      <c r="FF134" s="623">
        <f t="shared" si="24"/>
        <v>0</v>
      </c>
      <c r="FG134" s="767">
        <f t="shared" si="24"/>
        <v>5</v>
      </c>
      <c r="FH134" s="631">
        <f t="shared" si="24"/>
        <v>0</v>
      </c>
      <c r="FI134" s="622">
        <f t="shared" si="24"/>
        <v>0</v>
      </c>
      <c r="FJ134" s="623">
        <f t="shared" si="24"/>
        <v>0</v>
      </c>
      <c r="FK134" s="767">
        <f t="shared" si="24"/>
        <v>8</v>
      </c>
      <c r="FL134" s="623">
        <f t="shared" si="24"/>
        <v>0</v>
      </c>
      <c r="FM134" s="623">
        <f t="shared" si="24"/>
        <v>0</v>
      </c>
      <c r="FN134" s="767">
        <f t="shared" si="24"/>
        <v>7</v>
      </c>
      <c r="FO134" s="767">
        <f t="shared" si="24"/>
        <v>4</v>
      </c>
      <c r="FP134" s="623">
        <f t="shared" si="24"/>
        <v>0</v>
      </c>
      <c r="FQ134" s="769">
        <f t="shared" si="24"/>
        <v>11</v>
      </c>
    </row>
    <row r="135" spans="1:173" s="722" customFormat="1" ht="15" customHeight="1" thickBot="1">
      <c r="A135" s="722">
        <v>8</v>
      </c>
      <c r="B135" s="627">
        <v>1</v>
      </c>
      <c r="C135" s="628"/>
      <c r="D135" s="628"/>
      <c r="E135" s="628">
        <v>1</v>
      </c>
      <c r="F135" s="628"/>
      <c r="G135" s="628"/>
      <c r="H135" s="628">
        <v>1</v>
      </c>
      <c r="I135" s="628">
        <v>1</v>
      </c>
      <c r="J135" s="626"/>
      <c r="K135" s="627"/>
      <c r="L135" s="628"/>
      <c r="M135" s="628">
        <v>1</v>
      </c>
      <c r="N135" s="628"/>
      <c r="O135" s="628"/>
      <c r="P135" s="628"/>
      <c r="Q135" s="628">
        <v>1</v>
      </c>
      <c r="R135" s="628"/>
      <c r="S135" s="629">
        <v>1</v>
      </c>
      <c r="U135" s="722">
        <v>8</v>
      </c>
      <c r="V135" s="627">
        <v>1</v>
      </c>
      <c r="W135" s="628"/>
      <c r="X135" s="628"/>
      <c r="Y135" s="628">
        <v>1</v>
      </c>
      <c r="Z135" s="628"/>
      <c r="AA135" s="628"/>
      <c r="AB135" s="628">
        <v>1</v>
      </c>
      <c r="AC135" s="628"/>
      <c r="AD135" s="626"/>
      <c r="AE135" s="627"/>
      <c r="AF135" s="628"/>
      <c r="AG135" s="628">
        <v>1</v>
      </c>
      <c r="AH135" s="628"/>
      <c r="AI135" s="628"/>
      <c r="AJ135" s="628"/>
      <c r="AK135" s="628">
        <v>1</v>
      </c>
      <c r="AL135" s="628"/>
      <c r="AM135" s="629">
        <v>1</v>
      </c>
      <c r="AN135" s="722">
        <v>8</v>
      </c>
      <c r="AO135" s="627">
        <v>1</v>
      </c>
      <c r="AP135" s="628"/>
      <c r="AQ135" s="628"/>
      <c r="AR135" s="628">
        <v>1</v>
      </c>
      <c r="AS135" s="628"/>
      <c r="AT135" s="628"/>
      <c r="AU135" s="628">
        <v>1</v>
      </c>
      <c r="AV135" s="628">
        <v>1</v>
      </c>
      <c r="AW135" s="626"/>
      <c r="AX135" s="627"/>
      <c r="AY135" s="628"/>
      <c r="AZ135" s="628">
        <v>1</v>
      </c>
      <c r="BA135" s="628"/>
      <c r="BB135" s="628"/>
      <c r="BC135" s="628">
        <v>1</v>
      </c>
      <c r="BD135" s="628"/>
      <c r="BE135" s="628"/>
      <c r="BF135" s="629">
        <v>1</v>
      </c>
      <c r="BG135" s="722">
        <v>8</v>
      </c>
      <c r="BH135" s="627">
        <v>1</v>
      </c>
      <c r="BI135" s="628"/>
      <c r="BJ135" s="628"/>
      <c r="BK135" s="628">
        <v>1</v>
      </c>
      <c r="BL135" s="628"/>
      <c r="BM135" s="628"/>
      <c r="BN135" s="628">
        <v>1</v>
      </c>
      <c r="BO135" s="628"/>
      <c r="BP135" s="626"/>
      <c r="BQ135" s="627"/>
      <c r="BR135" s="628"/>
      <c r="BS135" s="628">
        <v>1</v>
      </c>
      <c r="BT135" s="628"/>
      <c r="BU135" s="628"/>
      <c r="BV135" s="628"/>
      <c r="BW135" s="628">
        <v>1</v>
      </c>
      <c r="BX135" s="628"/>
      <c r="BY135" s="629">
        <v>1</v>
      </c>
      <c r="BZ135" s="722">
        <v>8</v>
      </c>
      <c r="CA135" s="627">
        <v>1</v>
      </c>
      <c r="CB135" s="628"/>
      <c r="CC135" s="628"/>
      <c r="CD135" s="628">
        <v>1</v>
      </c>
      <c r="CE135" s="628"/>
      <c r="CF135" s="628"/>
      <c r="CG135" s="628">
        <v>1</v>
      </c>
      <c r="CH135" s="628"/>
      <c r="CI135" s="626"/>
      <c r="CJ135" s="627"/>
      <c r="CK135" s="628"/>
      <c r="CL135" s="628">
        <v>1</v>
      </c>
      <c r="CM135" s="628"/>
      <c r="CN135" s="628"/>
      <c r="CO135" s="628"/>
      <c r="CP135" s="628">
        <v>1</v>
      </c>
      <c r="CQ135" s="628"/>
      <c r="CR135" s="629">
        <v>1</v>
      </c>
      <c r="CS135" s="722">
        <v>8</v>
      </c>
      <c r="CT135" s="627">
        <v>1</v>
      </c>
      <c r="CU135" s="628"/>
      <c r="CV135" s="628"/>
      <c r="CW135" s="628">
        <v>1</v>
      </c>
      <c r="CX135" s="628"/>
      <c r="CY135" s="628"/>
      <c r="CZ135" s="628">
        <v>1</v>
      </c>
      <c r="DA135" s="628"/>
      <c r="DB135" s="626"/>
      <c r="DC135" s="627"/>
      <c r="DD135" s="628"/>
      <c r="DE135" s="628">
        <v>1</v>
      </c>
      <c r="DF135" s="628"/>
      <c r="DG135" s="628"/>
      <c r="DH135" s="628"/>
      <c r="DI135" s="628">
        <v>1</v>
      </c>
      <c r="DJ135" s="628"/>
      <c r="DK135" s="629">
        <v>1</v>
      </c>
      <c r="DL135" s="722">
        <v>8</v>
      </c>
      <c r="DM135" s="627">
        <v>1</v>
      </c>
      <c r="DN135" s="628"/>
      <c r="DO135" s="628"/>
      <c r="DP135" s="628">
        <v>1</v>
      </c>
      <c r="DQ135" s="628"/>
      <c r="DR135" s="628"/>
      <c r="DS135" s="628">
        <v>1</v>
      </c>
      <c r="DT135" s="628"/>
      <c r="DU135" s="626"/>
      <c r="DV135" s="627"/>
      <c r="DW135" s="628"/>
      <c r="DX135" s="628">
        <v>1</v>
      </c>
      <c r="DY135" s="628"/>
      <c r="DZ135" s="628"/>
      <c r="EA135" s="628"/>
      <c r="EB135" s="628">
        <v>1</v>
      </c>
      <c r="EC135" s="628"/>
      <c r="ED135" s="629">
        <v>1</v>
      </c>
      <c r="EE135" s="722">
        <v>8</v>
      </c>
      <c r="EF135" s="627">
        <v>1</v>
      </c>
      <c r="EG135" s="628"/>
      <c r="EH135" s="628"/>
      <c r="EI135" s="628">
        <v>1</v>
      </c>
      <c r="EJ135" s="628"/>
      <c r="EK135" s="628"/>
      <c r="EL135" s="628">
        <v>1</v>
      </c>
      <c r="EM135" s="628"/>
      <c r="EN135" s="626"/>
      <c r="EO135" s="627"/>
      <c r="EP135" s="628"/>
      <c r="EQ135" s="628">
        <v>1</v>
      </c>
      <c r="ER135" s="628"/>
      <c r="ES135" s="628"/>
      <c r="ET135" s="628"/>
      <c r="EU135" s="628">
        <v>1</v>
      </c>
      <c r="EV135" s="628"/>
      <c r="EW135" s="629">
        <v>1</v>
      </c>
      <c r="EX135" s="723"/>
      <c r="EY135" s="722">
        <v>8</v>
      </c>
      <c r="EZ135" s="778">
        <f t="shared" si="24"/>
        <v>29</v>
      </c>
      <c r="FA135" s="628">
        <f t="shared" si="24"/>
        <v>0</v>
      </c>
      <c r="FB135" s="777">
        <f t="shared" si="24"/>
        <v>1</v>
      </c>
      <c r="FC135" s="777">
        <f t="shared" si="24"/>
        <v>29</v>
      </c>
      <c r="FD135" s="628">
        <f t="shared" si="24"/>
        <v>0</v>
      </c>
      <c r="FE135" s="628">
        <f t="shared" si="24"/>
        <v>0</v>
      </c>
      <c r="FF135" s="777">
        <f t="shared" si="24"/>
        <v>24</v>
      </c>
      <c r="FG135" s="777">
        <f t="shared" si="24"/>
        <v>17</v>
      </c>
      <c r="FH135" s="626">
        <f t="shared" si="24"/>
        <v>0</v>
      </c>
      <c r="FI135" s="778">
        <f t="shared" si="24"/>
        <v>1</v>
      </c>
      <c r="FJ135" s="628">
        <f t="shared" si="24"/>
        <v>0</v>
      </c>
      <c r="FK135" s="777">
        <f t="shared" si="24"/>
        <v>30</v>
      </c>
      <c r="FL135" s="628">
        <f t="shared" si="24"/>
        <v>0</v>
      </c>
      <c r="FM135" s="628">
        <f t="shared" si="24"/>
        <v>0</v>
      </c>
      <c r="FN135" s="777">
        <f t="shared" si="24"/>
        <v>15</v>
      </c>
      <c r="FO135" s="777">
        <f t="shared" si="24"/>
        <v>17</v>
      </c>
      <c r="FP135" s="628">
        <f t="shared" si="24"/>
        <v>0</v>
      </c>
      <c r="FQ135" s="776">
        <f t="shared" si="24"/>
        <v>27</v>
      </c>
    </row>
    <row r="136" spans="1:173" s="714" customFormat="1" ht="15" customHeight="1">
      <c r="A136" s="724"/>
      <c r="B136" s="714" t="s">
        <v>1315</v>
      </c>
      <c r="C136" s="714" t="s">
        <v>1316</v>
      </c>
      <c r="D136" s="714" t="s">
        <v>1317</v>
      </c>
      <c r="E136" s="714" t="s">
        <v>1318</v>
      </c>
      <c r="F136" s="714" t="s">
        <v>1319</v>
      </c>
      <c r="G136" s="714" t="s">
        <v>1320</v>
      </c>
      <c r="H136" s="714" t="s">
        <v>1358</v>
      </c>
      <c r="I136" s="714" t="s">
        <v>1359</v>
      </c>
      <c r="J136" s="714" t="s">
        <v>1360</v>
      </c>
      <c r="K136" s="714" t="s">
        <v>1315</v>
      </c>
      <c r="L136" s="714" t="s">
        <v>1316</v>
      </c>
      <c r="M136" s="714" t="s">
        <v>1317</v>
      </c>
      <c r="N136" s="714" t="s">
        <v>1318</v>
      </c>
      <c r="O136" s="714" t="s">
        <v>1319</v>
      </c>
      <c r="P136" s="714" t="s">
        <v>1320</v>
      </c>
      <c r="Q136" s="714" t="s">
        <v>1358</v>
      </c>
      <c r="R136" s="714" t="s">
        <v>1359</v>
      </c>
      <c r="S136" s="714" t="s">
        <v>1360</v>
      </c>
      <c r="U136" s="724"/>
      <c r="V136" s="714" t="s">
        <v>1315</v>
      </c>
      <c r="W136" s="714" t="s">
        <v>1316</v>
      </c>
      <c r="X136" s="714" t="s">
        <v>1317</v>
      </c>
      <c r="Y136" s="714" t="s">
        <v>1318</v>
      </c>
      <c r="Z136" s="714" t="s">
        <v>1319</v>
      </c>
      <c r="AA136" s="714" t="s">
        <v>1320</v>
      </c>
      <c r="AB136" s="714" t="s">
        <v>1358</v>
      </c>
      <c r="AC136" s="714" t="s">
        <v>1359</v>
      </c>
      <c r="AD136" s="714" t="s">
        <v>1360</v>
      </c>
      <c r="AE136" s="714" t="s">
        <v>1315</v>
      </c>
      <c r="AF136" s="714" t="s">
        <v>1316</v>
      </c>
      <c r="AG136" s="714" t="s">
        <v>1317</v>
      </c>
      <c r="AH136" s="714" t="s">
        <v>1318</v>
      </c>
      <c r="AI136" s="714" t="s">
        <v>1319</v>
      </c>
      <c r="AJ136" s="714" t="s">
        <v>1320</v>
      </c>
      <c r="AK136" s="714" t="s">
        <v>1358</v>
      </c>
      <c r="AL136" s="714" t="s">
        <v>1359</v>
      </c>
      <c r="AM136" s="714" t="s">
        <v>1360</v>
      </c>
      <c r="AN136" s="724"/>
      <c r="AO136" s="714" t="s">
        <v>1315</v>
      </c>
      <c r="AP136" s="714" t="s">
        <v>1316</v>
      </c>
      <c r="AQ136" s="714" t="s">
        <v>1317</v>
      </c>
      <c r="AR136" s="714" t="s">
        <v>1318</v>
      </c>
      <c r="AS136" s="714" t="s">
        <v>1319</v>
      </c>
      <c r="AT136" s="714" t="s">
        <v>1320</v>
      </c>
      <c r="AU136" s="714" t="s">
        <v>1358</v>
      </c>
      <c r="AV136" s="714" t="s">
        <v>1359</v>
      </c>
      <c r="AW136" s="714" t="s">
        <v>1360</v>
      </c>
      <c r="AX136" s="714" t="s">
        <v>1315</v>
      </c>
      <c r="AY136" s="714" t="s">
        <v>1316</v>
      </c>
      <c r="AZ136" s="714" t="s">
        <v>1317</v>
      </c>
      <c r="BA136" s="714" t="s">
        <v>1318</v>
      </c>
      <c r="BB136" s="714" t="s">
        <v>1319</v>
      </c>
      <c r="BC136" s="714" t="s">
        <v>1320</v>
      </c>
      <c r="BD136" s="714" t="s">
        <v>1358</v>
      </c>
      <c r="BE136" s="714" t="s">
        <v>1359</v>
      </c>
      <c r="BF136" s="714" t="s">
        <v>1360</v>
      </c>
      <c r="BG136" s="724"/>
      <c r="BH136" s="714" t="s">
        <v>1315</v>
      </c>
      <c r="BI136" s="714" t="s">
        <v>1316</v>
      </c>
      <c r="BJ136" s="714" t="s">
        <v>1317</v>
      </c>
      <c r="BK136" s="714" t="s">
        <v>1318</v>
      </c>
      <c r="BL136" s="714" t="s">
        <v>1319</v>
      </c>
      <c r="BM136" s="714" t="s">
        <v>1320</v>
      </c>
      <c r="BN136" s="714" t="s">
        <v>1358</v>
      </c>
      <c r="BO136" s="714" t="s">
        <v>1359</v>
      </c>
      <c r="BP136" s="714" t="s">
        <v>1360</v>
      </c>
      <c r="BQ136" s="714" t="s">
        <v>1315</v>
      </c>
      <c r="BR136" s="714" t="s">
        <v>1316</v>
      </c>
      <c r="BS136" s="714" t="s">
        <v>1317</v>
      </c>
      <c r="BT136" s="714" t="s">
        <v>1318</v>
      </c>
      <c r="BU136" s="714" t="s">
        <v>1319</v>
      </c>
      <c r="BV136" s="714" t="s">
        <v>1320</v>
      </c>
      <c r="BW136" s="714" t="s">
        <v>1358</v>
      </c>
      <c r="BX136" s="714" t="s">
        <v>1359</v>
      </c>
      <c r="BY136" s="714" t="s">
        <v>1360</v>
      </c>
      <c r="BZ136" s="724"/>
      <c r="CA136" s="714" t="s">
        <v>1315</v>
      </c>
      <c r="CB136" s="714" t="s">
        <v>1316</v>
      </c>
      <c r="CC136" s="714" t="s">
        <v>1317</v>
      </c>
      <c r="CD136" s="714" t="s">
        <v>1318</v>
      </c>
      <c r="CE136" s="714" t="s">
        <v>1319</v>
      </c>
      <c r="CF136" s="714" t="s">
        <v>1320</v>
      </c>
      <c r="CG136" s="714" t="s">
        <v>1358</v>
      </c>
      <c r="CH136" s="714" t="s">
        <v>1359</v>
      </c>
      <c r="CI136" s="714" t="s">
        <v>1360</v>
      </c>
      <c r="CJ136" s="714" t="s">
        <v>1315</v>
      </c>
      <c r="CK136" s="714" t="s">
        <v>1316</v>
      </c>
      <c r="CL136" s="714" t="s">
        <v>1317</v>
      </c>
      <c r="CM136" s="714" t="s">
        <v>1318</v>
      </c>
      <c r="CN136" s="714" t="s">
        <v>1319</v>
      </c>
      <c r="CO136" s="714" t="s">
        <v>1320</v>
      </c>
      <c r="CP136" s="714" t="s">
        <v>1358</v>
      </c>
      <c r="CQ136" s="714" t="s">
        <v>1359</v>
      </c>
      <c r="CR136" s="714" t="s">
        <v>1360</v>
      </c>
      <c r="CS136" s="724"/>
      <c r="CT136" s="714" t="s">
        <v>1315</v>
      </c>
      <c r="CU136" s="714" t="s">
        <v>1316</v>
      </c>
      <c r="CV136" s="714" t="s">
        <v>1317</v>
      </c>
      <c r="CW136" s="714" t="s">
        <v>1318</v>
      </c>
      <c r="CX136" s="714" t="s">
        <v>1319</v>
      </c>
      <c r="CY136" s="714" t="s">
        <v>1320</v>
      </c>
      <c r="CZ136" s="714" t="s">
        <v>1358</v>
      </c>
      <c r="DA136" s="714" t="s">
        <v>1359</v>
      </c>
      <c r="DB136" s="714" t="s">
        <v>1360</v>
      </c>
      <c r="DC136" s="714" t="s">
        <v>1315</v>
      </c>
      <c r="DD136" s="714" t="s">
        <v>1316</v>
      </c>
      <c r="DE136" s="714" t="s">
        <v>1317</v>
      </c>
      <c r="DF136" s="714" t="s">
        <v>1318</v>
      </c>
      <c r="DG136" s="714" t="s">
        <v>1319</v>
      </c>
      <c r="DH136" s="714" t="s">
        <v>1320</v>
      </c>
      <c r="DI136" s="714" t="s">
        <v>1358</v>
      </c>
      <c r="DJ136" s="714" t="s">
        <v>1359</v>
      </c>
      <c r="DK136" s="714" t="s">
        <v>1360</v>
      </c>
      <c r="DL136" s="724"/>
      <c r="DM136" s="714" t="s">
        <v>1315</v>
      </c>
      <c r="DN136" s="714" t="s">
        <v>1316</v>
      </c>
      <c r="DO136" s="714" t="s">
        <v>1317</v>
      </c>
      <c r="DP136" s="714" t="s">
        <v>1318</v>
      </c>
      <c r="DQ136" s="714" t="s">
        <v>1319</v>
      </c>
      <c r="DR136" s="714" t="s">
        <v>1320</v>
      </c>
      <c r="DS136" s="714" t="s">
        <v>1358</v>
      </c>
      <c r="DT136" s="714" t="s">
        <v>1359</v>
      </c>
      <c r="DU136" s="714" t="s">
        <v>1360</v>
      </c>
      <c r="DV136" s="714" t="s">
        <v>1315</v>
      </c>
      <c r="DW136" s="714" t="s">
        <v>1316</v>
      </c>
      <c r="DX136" s="714" t="s">
        <v>1317</v>
      </c>
      <c r="DY136" s="714" t="s">
        <v>1318</v>
      </c>
      <c r="DZ136" s="714" t="s">
        <v>1319</v>
      </c>
      <c r="EA136" s="714" t="s">
        <v>1320</v>
      </c>
      <c r="EB136" s="714" t="s">
        <v>1358</v>
      </c>
      <c r="EC136" s="714" t="s">
        <v>1359</v>
      </c>
      <c r="ED136" s="714" t="s">
        <v>1360</v>
      </c>
      <c r="EE136" s="724"/>
      <c r="EF136" s="714" t="s">
        <v>1315</v>
      </c>
      <c r="EG136" s="714" t="s">
        <v>1316</v>
      </c>
      <c r="EH136" s="714" t="s">
        <v>1317</v>
      </c>
      <c r="EI136" s="714" t="s">
        <v>1318</v>
      </c>
      <c r="EJ136" s="714" t="s">
        <v>1319</v>
      </c>
      <c r="EK136" s="714" t="s">
        <v>1320</v>
      </c>
      <c r="EL136" s="714" t="s">
        <v>1358</v>
      </c>
      <c r="EM136" s="714" t="s">
        <v>1359</v>
      </c>
      <c r="EN136" s="714" t="s">
        <v>1360</v>
      </c>
      <c r="EO136" s="714" t="s">
        <v>1315</v>
      </c>
      <c r="EP136" s="714" t="s">
        <v>1316</v>
      </c>
      <c r="EQ136" s="714" t="s">
        <v>1317</v>
      </c>
      <c r="ER136" s="714" t="s">
        <v>1318</v>
      </c>
      <c r="ES136" s="714" t="s">
        <v>1319</v>
      </c>
      <c r="ET136" s="714" t="s">
        <v>1320</v>
      </c>
      <c r="EU136" s="714" t="s">
        <v>1358</v>
      </c>
      <c r="EV136" s="714" t="s">
        <v>1359</v>
      </c>
      <c r="EW136" s="714" t="s">
        <v>1360</v>
      </c>
      <c r="EX136" s="721"/>
      <c r="EY136" s="724"/>
      <c r="EZ136" s="714" t="s">
        <v>1315</v>
      </c>
      <c r="FA136" s="714" t="s">
        <v>1316</v>
      </c>
      <c r="FB136" s="714" t="s">
        <v>1317</v>
      </c>
      <c r="FC136" s="714" t="s">
        <v>1318</v>
      </c>
      <c r="FD136" s="714" t="s">
        <v>1319</v>
      </c>
      <c r="FE136" s="714" t="s">
        <v>1320</v>
      </c>
      <c r="FF136" s="714" t="s">
        <v>1358</v>
      </c>
      <c r="FG136" s="714" t="s">
        <v>1359</v>
      </c>
      <c r="FH136" s="714" t="s">
        <v>1360</v>
      </c>
      <c r="FI136" s="714" t="s">
        <v>1315</v>
      </c>
      <c r="FJ136" s="714" t="s">
        <v>1316</v>
      </c>
      <c r="FK136" s="714" t="s">
        <v>1317</v>
      </c>
      <c r="FL136" s="714" t="s">
        <v>1318</v>
      </c>
      <c r="FM136" s="714" t="s">
        <v>1319</v>
      </c>
      <c r="FN136" s="714" t="s">
        <v>1320</v>
      </c>
      <c r="FO136" s="714" t="s">
        <v>1358</v>
      </c>
      <c r="FP136" s="714" t="s">
        <v>1359</v>
      </c>
      <c r="FQ136" s="714" t="s">
        <v>1360</v>
      </c>
    </row>
    <row r="137" spans="1:173" s="724" customFormat="1" ht="15" customHeight="1">
      <c r="R137" s="724">
        <f>SUM(B121:S135)</f>
        <v>10</v>
      </c>
      <c r="AK137" s="725">
        <f>SUM(V121:AM135)</f>
        <v>8</v>
      </c>
      <c r="AL137" s="725">
        <f t="shared" ref="AL137" si="25">SUM(V121:AM135)</f>
        <v>8</v>
      </c>
      <c r="BD137" s="725">
        <f>SUM(AO121:BF135)</f>
        <v>9</v>
      </c>
      <c r="BE137" s="725">
        <f t="shared" ref="BE137" si="26">SUM(AO121:BF135)</f>
        <v>9</v>
      </c>
      <c r="BX137" s="725">
        <f>SUM(BH121:BY135)</f>
        <v>7</v>
      </c>
      <c r="BY137" s="725">
        <f t="shared" ref="BY137" si="27">SUM(BI121:BZ135)</f>
        <v>69</v>
      </c>
      <c r="CP137" s="725">
        <f>SUM(CA121:CR135)</f>
        <v>8</v>
      </c>
      <c r="CQ137" s="725">
        <f t="shared" ref="CQ137" si="28">SUM(CA121:CR135)</f>
        <v>8</v>
      </c>
      <c r="DI137" s="725">
        <f>SUM(CT121:DK135)</f>
        <v>8</v>
      </c>
      <c r="DJ137" s="725">
        <f t="shared" ref="DJ137" si="29">SUM(CT121:DK135)</f>
        <v>8</v>
      </c>
      <c r="EC137" s="725">
        <f>SUM(DM121:ED135)</f>
        <v>8</v>
      </c>
      <c r="ED137" s="725">
        <f t="shared" ref="ED137" si="30">SUM(DN121:EE135)</f>
        <v>70</v>
      </c>
      <c r="EU137" s="725">
        <f>SUM(EF121:EW135)</f>
        <v>7</v>
      </c>
      <c r="EV137" s="725">
        <f t="shared" ref="EV137" si="31">SUM(EF121:EW135)</f>
        <v>7</v>
      </c>
      <c r="EX137" s="726"/>
      <c r="EY137" s="726"/>
      <c r="EZ137" s="726"/>
      <c r="FA137" s="726"/>
      <c r="FB137" s="726"/>
      <c r="FC137" s="726"/>
      <c r="FD137" s="726"/>
      <c r="FE137" s="726"/>
      <c r="FF137" s="726"/>
      <c r="FG137" s="726"/>
      <c r="FH137" s="726"/>
      <c r="FI137" s="726"/>
      <c r="FJ137" s="726"/>
      <c r="FK137" s="726"/>
      <c r="FL137" s="726"/>
      <c r="FM137" s="727"/>
      <c r="FN137" s="727"/>
      <c r="FO137" s="725">
        <f>SUM(EZ121:FQ135)</f>
        <v>259</v>
      </c>
      <c r="FP137" s="725">
        <f>SUM(FB121:FS135)</f>
        <v>203</v>
      </c>
    </row>
    <row r="140" spans="1:173" s="729" customFormat="1" ht="15" customHeight="1"/>
    <row r="141" spans="1:173" s="730" customFormat="1" ht="12.75" thickBot="1"/>
    <row r="142" spans="1:173" s="732" customFormat="1" ht="15" customHeight="1" thickBot="1">
      <c r="A142" s="722"/>
      <c r="B142" s="715" t="s">
        <v>1363</v>
      </c>
      <c r="C142" s="716"/>
      <c r="D142" s="716"/>
      <c r="E142" s="716"/>
      <c r="F142" s="716"/>
      <c r="G142" s="716"/>
      <c r="H142" s="716"/>
      <c r="I142" s="716"/>
      <c r="J142" s="716"/>
      <c r="K142" s="716"/>
      <c r="L142" s="716"/>
      <c r="M142" s="716"/>
      <c r="N142" s="716"/>
      <c r="O142" s="716"/>
      <c r="P142" s="716"/>
      <c r="Q142" s="716"/>
      <c r="R142" s="717"/>
      <c r="S142" s="731"/>
      <c r="AL142" s="731"/>
      <c r="AQ142" s="733"/>
      <c r="AR142" s="733"/>
      <c r="AS142" s="733"/>
      <c r="AT142" s="733"/>
      <c r="AU142" s="733"/>
      <c r="AV142" s="733"/>
      <c r="AW142" s="733"/>
      <c r="AX142" s="733"/>
      <c r="AY142" s="733"/>
      <c r="AZ142" s="733"/>
      <c r="BA142" s="733"/>
      <c r="BB142" s="733"/>
      <c r="BC142" s="733"/>
      <c r="BD142" s="733"/>
      <c r="BE142" s="731"/>
      <c r="BX142" s="731"/>
      <c r="CQ142" s="731"/>
      <c r="DJ142" s="731"/>
      <c r="EC142" s="731"/>
      <c r="EV142" s="731"/>
    </row>
    <row r="143" spans="1:173" s="732" customFormat="1" ht="15" customHeight="1">
      <c r="A143" s="722"/>
      <c r="B143" s="722"/>
      <c r="C143" s="722"/>
      <c r="D143" s="722"/>
      <c r="E143" s="722"/>
      <c r="F143" s="722"/>
      <c r="G143" s="722"/>
      <c r="H143" s="722"/>
      <c r="I143" s="722"/>
      <c r="J143" s="722"/>
      <c r="K143" s="722"/>
      <c r="L143" s="722"/>
      <c r="M143" s="722"/>
      <c r="N143" s="722"/>
      <c r="O143" s="722"/>
      <c r="P143" s="722"/>
      <c r="Q143" s="722"/>
      <c r="R143" s="722"/>
      <c r="S143" s="722"/>
      <c r="T143" s="722"/>
      <c r="U143" s="722"/>
      <c r="V143" s="722"/>
      <c r="W143" s="722"/>
      <c r="X143" s="722"/>
      <c r="Y143" s="722"/>
      <c r="Z143" s="722"/>
      <c r="AA143" s="722"/>
      <c r="AB143" s="722"/>
      <c r="AC143" s="722"/>
      <c r="AD143" s="722"/>
      <c r="AE143" s="722"/>
      <c r="AF143" s="722"/>
      <c r="AG143" s="722"/>
      <c r="AH143" s="722"/>
      <c r="AI143" s="722"/>
      <c r="AJ143" s="722"/>
      <c r="AK143" s="722"/>
      <c r="AL143" s="722"/>
      <c r="AM143" s="722"/>
      <c r="AN143" s="722"/>
      <c r="AO143" s="722"/>
      <c r="AP143" s="722"/>
      <c r="AQ143" s="723"/>
      <c r="AR143" s="723"/>
      <c r="AS143" s="723"/>
      <c r="AT143" s="723"/>
      <c r="AU143" s="723"/>
      <c r="AV143" s="723"/>
      <c r="AW143" s="723"/>
      <c r="AX143" s="723"/>
      <c r="AY143" s="723"/>
      <c r="AZ143" s="723"/>
      <c r="BA143" s="723"/>
      <c r="BB143" s="723"/>
      <c r="BC143" s="723"/>
      <c r="BD143" s="723"/>
      <c r="BE143" s="722"/>
      <c r="BF143" s="722"/>
      <c r="BX143" s="722"/>
      <c r="CQ143" s="722"/>
      <c r="DJ143" s="722"/>
      <c r="EC143" s="722"/>
      <c r="EV143" s="722"/>
      <c r="EW143" s="733"/>
      <c r="EX143" s="733"/>
      <c r="EY143" s="733"/>
      <c r="EZ143" s="733"/>
      <c r="FA143" s="733"/>
      <c r="FB143" s="733"/>
      <c r="FC143" s="733"/>
      <c r="FD143" s="733"/>
      <c r="FE143" s="733"/>
      <c r="FF143" s="733"/>
      <c r="FG143" s="733"/>
      <c r="FH143" s="733"/>
      <c r="FI143" s="733"/>
      <c r="FJ143" s="733"/>
      <c r="FK143" s="733"/>
      <c r="FL143" s="733"/>
      <c r="FM143" s="733"/>
      <c r="FN143" s="733"/>
      <c r="FO143" s="733"/>
    </row>
    <row r="144" spans="1:173" s="732" customFormat="1" ht="15" customHeight="1" thickBot="1">
      <c r="A144" s="722"/>
      <c r="B144" s="722" t="s">
        <v>1307</v>
      </c>
      <c r="C144" s="722"/>
      <c r="D144" s="722"/>
      <c r="E144" s="722"/>
      <c r="F144" s="722"/>
      <c r="G144" s="722"/>
      <c r="H144" s="722"/>
      <c r="I144" s="722"/>
      <c r="J144" s="722"/>
      <c r="K144" s="722"/>
      <c r="L144" s="722"/>
      <c r="M144" s="722"/>
      <c r="N144" s="722"/>
      <c r="O144" s="722"/>
      <c r="P144" s="722"/>
      <c r="Q144" s="722"/>
      <c r="R144" s="722"/>
      <c r="S144" s="722"/>
      <c r="T144" s="722"/>
      <c r="U144" s="722" t="s">
        <v>1308</v>
      </c>
      <c r="V144" s="722"/>
      <c r="W144" s="722"/>
      <c r="X144" s="722"/>
      <c r="Y144" s="722"/>
      <c r="Z144" s="722"/>
      <c r="AA144" s="722"/>
      <c r="AB144" s="722"/>
      <c r="AC144" s="722"/>
      <c r="AD144" s="722"/>
      <c r="AE144" s="722"/>
      <c r="AF144" s="722"/>
      <c r="AG144" s="722"/>
      <c r="AH144" s="722"/>
      <c r="AI144" s="722"/>
      <c r="AJ144" s="722"/>
      <c r="AK144" s="722"/>
      <c r="AL144" s="722"/>
      <c r="AM144" s="722"/>
      <c r="AN144" s="722" t="s">
        <v>1309</v>
      </c>
      <c r="AO144" s="722"/>
      <c r="AP144" s="722"/>
      <c r="AQ144" s="722"/>
      <c r="AR144" s="722"/>
      <c r="AS144" s="722"/>
      <c r="AT144" s="722"/>
      <c r="AU144" s="722"/>
      <c r="AV144" s="722"/>
      <c r="AW144" s="722"/>
      <c r="AX144" s="722"/>
      <c r="AY144" s="722"/>
      <c r="AZ144" s="722"/>
      <c r="BA144" s="722"/>
      <c r="BB144" s="722"/>
      <c r="BC144" s="722"/>
      <c r="BD144" s="722"/>
      <c r="BE144" s="722"/>
      <c r="BF144" s="722"/>
      <c r="BG144" s="722" t="s">
        <v>1310</v>
      </c>
      <c r="BH144" s="722"/>
      <c r="BI144" s="722"/>
      <c r="BJ144" s="722"/>
      <c r="BK144" s="722"/>
      <c r="BL144" s="722"/>
      <c r="BM144" s="722"/>
      <c r="BN144" s="722"/>
      <c r="BO144" s="722"/>
      <c r="BP144" s="722"/>
      <c r="BQ144" s="722"/>
      <c r="BR144" s="722"/>
      <c r="BS144" s="722"/>
      <c r="BT144" s="722"/>
      <c r="BU144" s="722"/>
      <c r="BV144" s="722"/>
      <c r="BW144" s="722"/>
      <c r="BX144" s="722"/>
      <c r="BY144" s="722"/>
      <c r="BZ144" s="722" t="s">
        <v>1355</v>
      </c>
      <c r="CA144" s="722"/>
      <c r="CB144" s="722"/>
      <c r="CC144" s="722"/>
      <c r="CD144" s="722"/>
      <c r="CE144" s="722"/>
      <c r="CF144" s="722"/>
      <c r="CG144" s="722"/>
      <c r="CH144" s="722"/>
      <c r="CI144" s="722"/>
      <c r="CJ144" s="722"/>
      <c r="CK144" s="722"/>
      <c r="CL144" s="722"/>
      <c r="CM144" s="722"/>
      <c r="CN144" s="722"/>
      <c r="CO144" s="722"/>
      <c r="CP144" s="722"/>
      <c r="CQ144" s="722"/>
      <c r="CR144" s="722"/>
      <c r="CS144" s="722" t="s">
        <v>1356</v>
      </c>
      <c r="CT144" s="722"/>
      <c r="CU144" s="722"/>
      <c r="CV144" s="722"/>
      <c r="CW144" s="722"/>
      <c r="CX144" s="722"/>
      <c r="CY144" s="722"/>
      <c r="CZ144" s="722"/>
      <c r="DA144" s="722"/>
      <c r="DB144" s="722"/>
      <c r="DC144" s="722"/>
      <c r="DD144" s="722"/>
      <c r="DE144" s="722"/>
      <c r="DF144" s="722"/>
      <c r="DG144" s="722"/>
      <c r="DH144" s="722"/>
      <c r="DI144" s="722"/>
      <c r="DJ144" s="722"/>
      <c r="DK144" s="722"/>
      <c r="DL144" s="722" t="s">
        <v>1313</v>
      </c>
      <c r="DM144" s="722"/>
      <c r="DN144" s="722"/>
      <c r="DO144" s="722"/>
      <c r="DP144" s="722"/>
      <c r="DQ144" s="722"/>
      <c r="DR144" s="734"/>
      <c r="DS144" s="734"/>
      <c r="DT144" s="734"/>
      <c r="DU144" s="734"/>
      <c r="DV144" s="722"/>
      <c r="DW144" s="722"/>
      <c r="DX144" s="722"/>
      <c r="DY144" s="722"/>
      <c r="DZ144" s="722"/>
      <c r="EA144" s="722"/>
      <c r="EB144" s="722"/>
      <c r="EC144" s="722"/>
      <c r="ED144" s="722"/>
      <c r="EE144" s="722" t="s">
        <v>1357</v>
      </c>
      <c r="EF144" s="722"/>
      <c r="EG144" s="722"/>
      <c r="EH144" s="722"/>
      <c r="EI144" s="722"/>
      <c r="EJ144" s="722"/>
      <c r="EK144" s="722"/>
      <c r="EL144" s="722"/>
      <c r="EM144" s="722"/>
      <c r="EN144" s="722"/>
      <c r="EO144" s="722"/>
      <c r="EP144" s="722"/>
      <c r="EQ144" s="722"/>
      <c r="ER144" s="722"/>
      <c r="ES144" s="722"/>
      <c r="ET144" s="722"/>
      <c r="EU144" s="722"/>
      <c r="EV144" s="722"/>
      <c r="EW144" s="723"/>
      <c r="EX144" s="723"/>
      <c r="EY144" s="723"/>
      <c r="EZ144" s="723"/>
      <c r="FA144" s="723"/>
      <c r="FB144" s="723"/>
      <c r="FC144" s="723"/>
      <c r="FD144" s="723"/>
      <c r="FE144" s="723"/>
      <c r="FF144" s="723"/>
      <c r="FG144" s="723"/>
      <c r="FH144" s="723"/>
      <c r="FI144" s="723"/>
      <c r="FJ144" s="723"/>
      <c r="FK144" s="723"/>
      <c r="FL144" s="723"/>
      <c r="FM144" s="723"/>
      <c r="FN144" s="733"/>
      <c r="FO144" s="733"/>
    </row>
    <row r="145" spans="1:171" s="722" customFormat="1" ht="15" customHeight="1">
      <c r="A145" s="722">
        <v>1</v>
      </c>
      <c r="B145" s="615"/>
      <c r="C145" s="616"/>
      <c r="D145" s="616"/>
      <c r="E145" s="616"/>
      <c r="F145" s="616"/>
      <c r="G145" s="616"/>
      <c r="H145" s="616"/>
      <c r="I145" s="735"/>
      <c r="J145" s="736"/>
      <c r="K145" s="737"/>
      <c r="L145" s="735"/>
      <c r="M145" s="735"/>
      <c r="N145" s="735"/>
      <c r="O145" s="735"/>
      <c r="P145" s="735"/>
      <c r="Q145" s="616"/>
      <c r="R145" s="735"/>
      <c r="S145" s="619"/>
      <c r="T145" s="722">
        <v>1</v>
      </c>
      <c r="U145" s="615"/>
      <c r="V145" s="616"/>
      <c r="W145" s="616"/>
      <c r="X145" s="616"/>
      <c r="Y145" s="616"/>
      <c r="Z145" s="616"/>
      <c r="AA145" s="616"/>
      <c r="AB145" s="735"/>
      <c r="AC145" s="736"/>
      <c r="AD145" s="737"/>
      <c r="AE145" s="735"/>
      <c r="AF145" s="735"/>
      <c r="AG145" s="735"/>
      <c r="AH145" s="735"/>
      <c r="AI145" s="735"/>
      <c r="AJ145" s="616"/>
      <c r="AK145" s="735"/>
      <c r="AL145" s="619"/>
      <c r="AM145" s="722">
        <v>1</v>
      </c>
      <c r="AN145" s="615"/>
      <c r="AO145" s="616"/>
      <c r="AP145" s="616"/>
      <c r="AQ145" s="616"/>
      <c r="AR145" s="616"/>
      <c r="AS145" s="616"/>
      <c r="AT145" s="616"/>
      <c r="AU145" s="735"/>
      <c r="AV145" s="736"/>
      <c r="AW145" s="737"/>
      <c r="AX145" s="735"/>
      <c r="AY145" s="735"/>
      <c r="AZ145" s="735"/>
      <c r="BA145" s="735"/>
      <c r="BB145" s="735"/>
      <c r="BC145" s="616"/>
      <c r="BD145" s="735"/>
      <c r="BE145" s="619"/>
      <c r="BF145" s="722">
        <v>1</v>
      </c>
      <c r="BG145" s="615"/>
      <c r="BH145" s="616"/>
      <c r="BI145" s="616"/>
      <c r="BJ145" s="616"/>
      <c r="BK145" s="616"/>
      <c r="BL145" s="616"/>
      <c r="BM145" s="616"/>
      <c r="BN145" s="735"/>
      <c r="BO145" s="736"/>
      <c r="BP145" s="737"/>
      <c r="BQ145" s="735"/>
      <c r="BR145" s="735"/>
      <c r="BS145" s="735"/>
      <c r="BT145" s="735"/>
      <c r="BU145" s="735"/>
      <c r="BV145" s="616"/>
      <c r="BW145" s="735"/>
      <c r="BX145" s="619"/>
      <c r="BY145" s="722">
        <v>1</v>
      </c>
      <c r="BZ145" s="615"/>
      <c r="CA145" s="616"/>
      <c r="CB145" s="616"/>
      <c r="CC145" s="616"/>
      <c r="CD145" s="616"/>
      <c r="CE145" s="616"/>
      <c r="CF145" s="616"/>
      <c r="CG145" s="735"/>
      <c r="CH145" s="736"/>
      <c r="CI145" s="737"/>
      <c r="CJ145" s="735"/>
      <c r="CK145" s="735"/>
      <c r="CL145" s="735"/>
      <c r="CM145" s="735"/>
      <c r="CN145" s="735"/>
      <c r="CO145" s="616"/>
      <c r="CP145" s="735"/>
      <c r="CQ145" s="619"/>
      <c r="CR145" s="722">
        <v>1</v>
      </c>
      <c r="CS145" s="615"/>
      <c r="CT145" s="616"/>
      <c r="CU145" s="616"/>
      <c r="CV145" s="616"/>
      <c r="CW145" s="616"/>
      <c r="CX145" s="616"/>
      <c r="CY145" s="616"/>
      <c r="CZ145" s="735"/>
      <c r="DA145" s="736"/>
      <c r="DB145" s="737"/>
      <c r="DC145" s="735"/>
      <c r="DD145" s="735"/>
      <c r="DE145" s="735"/>
      <c r="DF145" s="735"/>
      <c r="DG145" s="735"/>
      <c r="DH145" s="616"/>
      <c r="DI145" s="735"/>
      <c r="DJ145" s="619"/>
      <c r="DK145" s="722">
        <v>1</v>
      </c>
      <c r="DL145" s="615"/>
      <c r="DM145" s="616"/>
      <c r="DN145" s="616"/>
      <c r="DO145" s="616"/>
      <c r="DP145" s="616"/>
      <c r="DQ145" s="616"/>
      <c r="DR145" s="738"/>
      <c r="DS145" s="644"/>
      <c r="DT145" s="642"/>
      <c r="DU145" s="739"/>
      <c r="DV145" s="735"/>
      <c r="DW145" s="735"/>
      <c r="DX145" s="735"/>
      <c r="DY145" s="735"/>
      <c r="DZ145" s="735"/>
      <c r="EA145" s="616"/>
      <c r="EB145" s="735"/>
      <c r="EC145" s="619"/>
      <c r="ED145" s="722">
        <v>1</v>
      </c>
      <c r="EE145" s="615"/>
      <c r="EF145" s="616"/>
      <c r="EG145" s="616"/>
      <c r="EH145" s="616"/>
      <c r="EI145" s="616"/>
      <c r="EJ145" s="616"/>
      <c r="EK145" s="616"/>
      <c r="EL145" s="735"/>
      <c r="EM145" s="736"/>
      <c r="EN145" s="737"/>
      <c r="EO145" s="735"/>
      <c r="EP145" s="735"/>
      <c r="EQ145" s="735"/>
      <c r="ER145" s="735"/>
      <c r="ES145" s="735"/>
      <c r="ET145" s="616"/>
      <c r="EU145" s="735"/>
      <c r="EV145" s="619"/>
      <c r="EW145" s="723"/>
      <c r="EX145" s="723"/>
      <c r="EY145" s="723"/>
      <c r="EZ145" s="723"/>
      <c r="FA145" s="723"/>
      <c r="FB145" s="723"/>
      <c r="FC145" s="723"/>
      <c r="FD145" s="723"/>
      <c r="FE145" s="723"/>
      <c r="FF145" s="723"/>
      <c r="FG145" s="723"/>
      <c r="FH145" s="723"/>
      <c r="FI145" s="723"/>
      <c r="FJ145" s="723"/>
      <c r="FK145" s="723"/>
      <c r="FL145" s="723"/>
      <c r="FM145" s="723"/>
      <c r="FN145" s="723"/>
      <c r="FO145" s="723"/>
    </row>
    <row r="146" spans="1:171" s="722" customFormat="1" ht="15" customHeight="1">
      <c r="A146" s="722">
        <v>2</v>
      </c>
      <c r="B146" s="630"/>
      <c r="C146" s="631"/>
      <c r="D146" s="631"/>
      <c r="E146" s="631"/>
      <c r="F146" s="631"/>
      <c r="G146" s="631"/>
      <c r="H146" s="631"/>
      <c r="I146" s="623"/>
      <c r="J146" s="740"/>
      <c r="K146" s="622"/>
      <c r="L146" s="623"/>
      <c r="M146" s="623"/>
      <c r="N146" s="623"/>
      <c r="O146" s="623"/>
      <c r="P146" s="623"/>
      <c r="Q146" s="631"/>
      <c r="R146" s="623"/>
      <c r="S146" s="632"/>
      <c r="T146" s="722">
        <v>2</v>
      </c>
      <c r="U146" s="630"/>
      <c r="V146" s="631"/>
      <c r="W146" s="631"/>
      <c r="X146" s="631"/>
      <c r="Y146" s="631"/>
      <c r="Z146" s="631"/>
      <c r="AA146" s="631"/>
      <c r="AB146" s="623"/>
      <c r="AC146" s="740"/>
      <c r="AD146" s="622"/>
      <c r="AE146" s="623"/>
      <c r="AF146" s="623"/>
      <c r="AG146" s="623"/>
      <c r="AH146" s="623"/>
      <c r="AI146" s="623"/>
      <c r="AJ146" s="631"/>
      <c r="AK146" s="623"/>
      <c r="AL146" s="632"/>
      <c r="AM146" s="722">
        <v>2</v>
      </c>
      <c r="AN146" s="630"/>
      <c r="AO146" s="631"/>
      <c r="AP146" s="631"/>
      <c r="AQ146" s="631"/>
      <c r="AR146" s="631"/>
      <c r="AS146" s="631"/>
      <c r="AT146" s="631"/>
      <c r="AU146" s="623"/>
      <c r="AV146" s="740"/>
      <c r="AW146" s="622"/>
      <c r="AX146" s="623"/>
      <c r="AY146" s="623"/>
      <c r="AZ146" s="623"/>
      <c r="BA146" s="623"/>
      <c r="BB146" s="623"/>
      <c r="BC146" s="631"/>
      <c r="BD146" s="623"/>
      <c r="BE146" s="632"/>
      <c r="BF146" s="722">
        <v>2</v>
      </c>
      <c r="BG146" s="630"/>
      <c r="BH146" s="631"/>
      <c r="BI146" s="631"/>
      <c r="BJ146" s="631"/>
      <c r="BK146" s="631"/>
      <c r="BL146" s="631"/>
      <c r="BM146" s="631"/>
      <c r="BN146" s="623"/>
      <c r="BO146" s="740"/>
      <c r="BP146" s="622"/>
      <c r="BQ146" s="623"/>
      <c r="BR146" s="623"/>
      <c r="BS146" s="623"/>
      <c r="BT146" s="623"/>
      <c r="BU146" s="623"/>
      <c r="BV146" s="631"/>
      <c r="BW146" s="623"/>
      <c r="BX146" s="632"/>
      <c r="BY146" s="722">
        <v>2</v>
      </c>
      <c r="BZ146" s="630"/>
      <c r="CA146" s="631"/>
      <c r="CB146" s="631"/>
      <c r="CC146" s="631"/>
      <c r="CD146" s="631"/>
      <c r="CE146" s="631"/>
      <c r="CF146" s="631"/>
      <c r="CG146" s="623"/>
      <c r="CH146" s="740"/>
      <c r="CI146" s="622"/>
      <c r="CJ146" s="623"/>
      <c r="CK146" s="623"/>
      <c r="CL146" s="623"/>
      <c r="CM146" s="623"/>
      <c r="CN146" s="623"/>
      <c r="CO146" s="631"/>
      <c r="CP146" s="623"/>
      <c r="CQ146" s="632"/>
      <c r="CR146" s="722">
        <v>2</v>
      </c>
      <c r="CS146" s="630"/>
      <c r="CT146" s="631"/>
      <c r="CU146" s="631"/>
      <c r="CV146" s="631"/>
      <c r="CW146" s="631"/>
      <c r="CX146" s="631"/>
      <c r="CY146" s="631"/>
      <c r="CZ146" s="623"/>
      <c r="DA146" s="740"/>
      <c r="DB146" s="622"/>
      <c r="DC146" s="623"/>
      <c r="DD146" s="623"/>
      <c r="DE146" s="623"/>
      <c r="DF146" s="623"/>
      <c r="DG146" s="623"/>
      <c r="DH146" s="631"/>
      <c r="DI146" s="623"/>
      <c r="DJ146" s="632"/>
      <c r="DK146" s="722">
        <v>2</v>
      </c>
      <c r="DL146" s="630"/>
      <c r="DM146" s="631"/>
      <c r="DN146" s="631"/>
      <c r="DO146" s="631"/>
      <c r="DP146" s="631"/>
      <c r="DQ146" s="631"/>
      <c r="DR146" s="631"/>
      <c r="DS146" s="623"/>
      <c r="DT146" s="632"/>
      <c r="DU146" s="741"/>
      <c r="DV146" s="623"/>
      <c r="DW146" s="623"/>
      <c r="DX146" s="623"/>
      <c r="DY146" s="623"/>
      <c r="DZ146" s="623"/>
      <c r="EA146" s="631"/>
      <c r="EB146" s="623"/>
      <c r="EC146" s="632"/>
      <c r="ED146" s="722">
        <v>2</v>
      </c>
      <c r="EE146" s="630"/>
      <c r="EF146" s="631"/>
      <c r="EG146" s="631"/>
      <c r="EH146" s="631"/>
      <c r="EI146" s="631"/>
      <c r="EJ146" s="631"/>
      <c r="EK146" s="631"/>
      <c r="EL146" s="623"/>
      <c r="EM146" s="740"/>
      <c r="EN146" s="622"/>
      <c r="EO146" s="623"/>
      <c r="EP146" s="623"/>
      <c r="EQ146" s="623"/>
      <c r="ER146" s="623"/>
      <c r="ES146" s="623"/>
      <c r="ET146" s="631"/>
      <c r="EU146" s="623"/>
      <c r="EV146" s="632"/>
      <c r="EW146" s="723"/>
      <c r="EX146" s="723"/>
      <c r="EY146" s="723"/>
      <c r="EZ146" s="723"/>
      <c r="FA146" s="723"/>
      <c r="FB146" s="723"/>
      <c r="FC146" s="723"/>
      <c r="FD146" s="723"/>
      <c r="FE146" s="723"/>
      <c r="FF146" s="723"/>
      <c r="FG146" s="723"/>
      <c r="FH146" s="723"/>
      <c r="FI146" s="723"/>
      <c r="FJ146" s="723"/>
      <c r="FK146" s="723"/>
      <c r="FL146" s="723"/>
      <c r="FM146" s="723"/>
      <c r="FN146" s="723"/>
      <c r="FO146" s="723"/>
    </row>
    <row r="147" spans="1:171" s="722" customFormat="1" ht="15" customHeight="1">
      <c r="A147" s="722">
        <v>3</v>
      </c>
      <c r="B147" s="620"/>
      <c r="C147" s="621"/>
      <c r="D147" s="621"/>
      <c r="E147" s="621"/>
      <c r="F147" s="621"/>
      <c r="G147" s="621"/>
      <c r="H147" s="621"/>
      <c r="I147" s="742"/>
      <c r="J147" s="743"/>
      <c r="K147" s="622"/>
      <c r="L147" s="623"/>
      <c r="M147" s="623"/>
      <c r="N147" s="623"/>
      <c r="O147" s="623"/>
      <c r="P147" s="623"/>
      <c r="Q147" s="621"/>
      <c r="R147" s="742"/>
      <c r="S147" s="624"/>
      <c r="T147" s="722">
        <v>3</v>
      </c>
      <c r="U147" s="620"/>
      <c r="V147" s="621"/>
      <c r="W147" s="621"/>
      <c r="X147" s="621"/>
      <c r="Y147" s="621"/>
      <c r="Z147" s="621"/>
      <c r="AA147" s="621"/>
      <c r="AB147" s="742"/>
      <c r="AC147" s="743"/>
      <c r="AD147" s="622"/>
      <c r="AE147" s="623"/>
      <c r="AF147" s="623"/>
      <c r="AG147" s="623"/>
      <c r="AH147" s="623"/>
      <c r="AI147" s="623"/>
      <c r="AJ147" s="621"/>
      <c r="AK147" s="742"/>
      <c r="AL147" s="624"/>
      <c r="AM147" s="722">
        <v>3</v>
      </c>
      <c r="AN147" s="620"/>
      <c r="AO147" s="621"/>
      <c r="AP147" s="621"/>
      <c r="AQ147" s="621"/>
      <c r="AR147" s="621"/>
      <c r="AS147" s="621"/>
      <c r="AT147" s="621"/>
      <c r="AU147" s="742"/>
      <c r="AV147" s="743"/>
      <c r="AW147" s="622"/>
      <c r="AX147" s="623"/>
      <c r="AY147" s="623"/>
      <c r="AZ147" s="623"/>
      <c r="BA147" s="623"/>
      <c r="BB147" s="623"/>
      <c r="BC147" s="621"/>
      <c r="BD147" s="742"/>
      <c r="BE147" s="624"/>
      <c r="BF147" s="722">
        <v>3</v>
      </c>
      <c r="BG147" s="620"/>
      <c r="BH147" s="621"/>
      <c r="BI147" s="621"/>
      <c r="BJ147" s="621"/>
      <c r="BK147" s="621"/>
      <c r="BL147" s="621"/>
      <c r="BM147" s="621"/>
      <c r="BN147" s="742"/>
      <c r="BO147" s="743"/>
      <c r="BP147" s="622"/>
      <c r="BQ147" s="623"/>
      <c r="BR147" s="623"/>
      <c r="BS147" s="623"/>
      <c r="BT147" s="623"/>
      <c r="BU147" s="623"/>
      <c r="BV147" s="621"/>
      <c r="BW147" s="742"/>
      <c r="BX147" s="624"/>
      <c r="BY147" s="722">
        <v>3</v>
      </c>
      <c r="BZ147" s="620"/>
      <c r="CA147" s="621"/>
      <c r="CB147" s="621"/>
      <c r="CC147" s="621"/>
      <c r="CD147" s="621"/>
      <c r="CE147" s="621"/>
      <c r="CF147" s="621"/>
      <c r="CG147" s="742"/>
      <c r="CH147" s="743"/>
      <c r="CI147" s="622"/>
      <c r="CJ147" s="623"/>
      <c r="CK147" s="623"/>
      <c r="CL147" s="623"/>
      <c r="CM147" s="623"/>
      <c r="CN147" s="623"/>
      <c r="CO147" s="621"/>
      <c r="CP147" s="742"/>
      <c r="CQ147" s="624"/>
      <c r="CR147" s="722">
        <v>3</v>
      </c>
      <c r="CS147" s="620"/>
      <c r="CT147" s="621"/>
      <c r="CU147" s="621"/>
      <c r="CV147" s="621"/>
      <c r="CW147" s="621"/>
      <c r="CX147" s="621"/>
      <c r="CY147" s="621"/>
      <c r="CZ147" s="742"/>
      <c r="DA147" s="743"/>
      <c r="DB147" s="622"/>
      <c r="DC147" s="623"/>
      <c r="DD147" s="623"/>
      <c r="DE147" s="623"/>
      <c r="DF147" s="623"/>
      <c r="DG147" s="623"/>
      <c r="DH147" s="621"/>
      <c r="DI147" s="742"/>
      <c r="DJ147" s="624"/>
      <c r="DK147" s="722">
        <v>3</v>
      </c>
      <c r="DL147" s="620"/>
      <c r="DM147" s="621"/>
      <c r="DN147" s="621"/>
      <c r="DO147" s="621"/>
      <c r="DP147" s="621"/>
      <c r="DQ147" s="621"/>
      <c r="DR147" s="621"/>
      <c r="DS147" s="623"/>
      <c r="DT147" s="632"/>
      <c r="DU147" s="741"/>
      <c r="DV147" s="623"/>
      <c r="DW147" s="623"/>
      <c r="DX147" s="623"/>
      <c r="DY147" s="623"/>
      <c r="DZ147" s="623"/>
      <c r="EA147" s="621"/>
      <c r="EB147" s="742"/>
      <c r="EC147" s="624"/>
      <c r="ED147" s="722">
        <v>3</v>
      </c>
      <c r="EE147" s="620"/>
      <c r="EF147" s="621"/>
      <c r="EG147" s="621"/>
      <c r="EH147" s="621"/>
      <c r="EI147" s="621"/>
      <c r="EJ147" s="621"/>
      <c r="EK147" s="621"/>
      <c r="EL147" s="742"/>
      <c r="EM147" s="743"/>
      <c r="EN147" s="622"/>
      <c r="EO147" s="623"/>
      <c r="EP147" s="623"/>
      <c r="EQ147" s="623"/>
      <c r="ER147" s="623"/>
      <c r="ES147" s="623"/>
      <c r="ET147" s="621"/>
      <c r="EU147" s="742"/>
      <c r="EV147" s="624"/>
      <c r="EW147" s="723"/>
      <c r="EX147" s="723"/>
      <c r="EY147" s="723"/>
      <c r="EZ147" s="723"/>
      <c r="FA147" s="723"/>
      <c r="FB147" s="723"/>
      <c r="FC147" s="723"/>
      <c r="FD147" s="723"/>
      <c r="FE147" s="723"/>
      <c r="FF147" s="723"/>
      <c r="FG147" s="723"/>
      <c r="FH147" s="723"/>
      <c r="FI147" s="723"/>
      <c r="FJ147" s="723"/>
      <c r="FK147" s="723"/>
      <c r="FL147" s="723"/>
      <c r="FM147" s="723"/>
      <c r="FN147" s="723"/>
      <c r="FO147" s="723"/>
    </row>
    <row r="148" spans="1:171" s="722" customFormat="1" ht="15" customHeight="1">
      <c r="A148" s="722">
        <v>4</v>
      </c>
      <c r="B148" s="620"/>
      <c r="C148" s="621"/>
      <c r="D148" s="621"/>
      <c r="E148" s="621"/>
      <c r="F148" s="621"/>
      <c r="G148" s="621"/>
      <c r="H148" s="621"/>
      <c r="I148" s="742"/>
      <c r="J148" s="743"/>
      <c r="K148" s="622"/>
      <c r="L148" s="623"/>
      <c r="M148" s="623"/>
      <c r="N148" s="623"/>
      <c r="O148" s="623"/>
      <c r="P148" s="623"/>
      <c r="Q148" s="621"/>
      <c r="R148" s="742"/>
      <c r="S148" s="624"/>
      <c r="T148" s="722">
        <v>4</v>
      </c>
      <c r="U148" s="620"/>
      <c r="V148" s="621"/>
      <c r="W148" s="621"/>
      <c r="X148" s="621"/>
      <c r="Y148" s="621"/>
      <c r="Z148" s="621"/>
      <c r="AA148" s="621"/>
      <c r="AB148" s="742"/>
      <c r="AC148" s="743"/>
      <c r="AD148" s="622"/>
      <c r="AE148" s="623"/>
      <c r="AF148" s="623"/>
      <c r="AG148" s="623"/>
      <c r="AH148" s="623"/>
      <c r="AI148" s="623"/>
      <c r="AJ148" s="621"/>
      <c r="AK148" s="742"/>
      <c r="AL148" s="624"/>
      <c r="AM148" s="722">
        <v>4</v>
      </c>
      <c r="AN148" s="620"/>
      <c r="AO148" s="621"/>
      <c r="AP148" s="621"/>
      <c r="AQ148" s="621"/>
      <c r="AR148" s="621"/>
      <c r="AS148" s="621"/>
      <c r="AT148" s="621"/>
      <c r="AU148" s="742"/>
      <c r="AV148" s="743"/>
      <c r="AW148" s="622"/>
      <c r="AX148" s="623"/>
      <c r="AY148" s="623"/>
      <c r="AZ148" s="623"/>
      <c r="BA148" s="623"/>
      <c r="BB148" s="623"/>
      <c r="BC148" s="621"/>
      <c r="BD148" s="742"/>
      <c r="BE148" s="624"/>
      <c r="BF148" s="722">
        <v>4</v>
      </c>
      <c r="BG148" s="620"/>
      <c r="BH148" s="621"/>
      <c r="BI148" s="621"/>
      <c r="BJ148" s="621"/>
      <c r="BK148" s="621"/>
      <c r="BL148" s="621"/>
      <c r="BM148" s="621"/>
      <c r="BN148" s="742"/>
      <c r="BO148" s="743"/>
      <c r="BP148" s="622"/>
      <c r="BQ148" s="623"/>
      <c r="BR148" s="623"/>
      <c r="BS148" s="623"/>
      <c r="BT148" s="623"/>
      <c r="BU148" s="623"/>
      <c r="BV148" s="621"/>
      <c r="BW148" s="742"/>
      <c r="BX148" s="624"/>
      <c r="BY148" s="722">
        <v>4</v>
      </c>
      <c r="BZ148" s="620"/>
      <c r="CA148" s="621"/>
      <c r="CB148" s="621"/>
      <c r="CC148" s="621"/>
      <c r="CD148" s="621"/>
      <c r="CE148" s="621"/>
      <c r="CF148" s="621"/>
      <c r="CG148" s="742"/>
      <c r="CH148" s="743"/>
      <c r="CI148" s="622"/>
      <c r="CJ148" s="623"/>
      <c r="CK148" s="623"/>
      <c r="CL148" s="623"/>
      <c r="CM148" s="623"/>
      <c r="CN148" s="623"/>
      <c r="CO148" s="621"/>
      <c r="CP148" s="742"/>
      <c r="CQ148" s="624"/>
      <c r="CR148" s="722">
        <v>4</v>
      </c>
      <c r="CS148" s="620"/>
      <c r="CT148" s="621"/>
      <c r="CU148" s="621"/>
      <c r="CV148" s="621"/>
      <c r="CW148" s="621"/>
      <c r="CX148" s="621"/>
      <c r="CY148" s="621"/>
      <c r="CZ148" s="742"/>
      <c r="DA148" s="743"/>
      <c r="DB148" s="622"/>
      <c r="DC148" s="623"/>
      <c r="DD148" s="623"/>
      <c r="DE148" s="623"/>
      <c r="DF148" s="623"/>
      <c r="DG148" s="623"/>
      <c r="DH148" s="621"/>
      <c r="DI148" s="742"/>
      <c r="DJ148" s="624"/>
      <c r="DK148" s="722">
        <v>4</v>
      </c>
      <c r="DL148" s="620"/>
      <c r="DM148" s="621"/>
      <c r="DN148" s="621"/>
      <c r="DO148" s="621"/>
      <c r="DP148" s="621"/>
      <c r="DQ148" s="621"/>
      <c r="DR148" s="621"/>
      <c r="DS148" s="623"/>
      <c r="DT148" s="632"/>
      <c r="DU148" s="741"/>
      <c r="DV148" s="623"/>
      <c r="DW148" s="623"/>
      <c r="DX148" s="623"/>
      <c r="DY148" s="623"/>
      <c r="DZ148" s="623"/>
      <c r="EA148" s="621"/>
      <c r="EB148" s="742"/>
      <c r="EC148" s="624"/>
      <c r="ED148" s="722">
        <v>4</v>
      </c>
      <c r="EE148" s="620"/>
      <c r="EF148" s="621"/>
      <c r="EG148" s="621"/>
      <c r="EH148" s="621"/>
      <c r="EI148" s="621"/>
      <c r="EJ148" s="621"/>
      <c r="EK148" s="621"/>
      <c r="EL148" s="742"/>
      <c r="EM148" s="743"/>
      <c r="EN148" s="622"/>
      <c r="EO148" s="623"/>
      <c r="EP148" s="623"/>
      <c r="EQ148" s="623"/>
      <c r="ER148" s="623"/>
      <c r="ES148" s="623"/>
      <c r="ET148" s="621"/>
      <c r="EU148" s="742"/>
      <c r="EV148" s="624"/>
      <c r="EW148" s="723"/>
      <c r="EX148" s="723"/>
      <c r="EY148" s="723"/>
      <c r="EZ148" s="723"/>
      <c r="FA148" s="723"/>
      <c r="FB148" s="723"/>
      <c r="FC148" s="723"/>
      <c r="FD148" s="723"/>
      <c r="FE148" s="723"/>
      <c r="FF148" s="723"/>
      <c r="FG148" s="723"/>
      <c r="FH148" s="723"/>
      <c r="FI148" s="723"/>
      <c r="FJ148" s="723"/>
      <c r="FK148" s="723"/>
      <c r="FL148" s="723"/>
      <c r="FM148" s="723"/>
      <c r="FN148" s="723"/>
      <c r="FO148" s="723"/>
    </row>
    <row r="149" spans="1:171" s="722" customFormat="1" ht="15" customHeight="1">
      <c r="A149" s="722">
        <v>5</v>
      </c>
      <c r="B149" s="620"/>
      <c r="C149" s="621"/>
      <c r="D149" s="621"/>
      <c r="E149" s="621"/>
      <c r="F149" s="621"/>
      <c r="G149" s="621"/>
      <c r="H149" s="621"/>
      <c r="I149" s="742"/>
      <c r="J149" s="743"/>
      <c r="K149" s="622"/>
      <c r="L149" s="623"/>
      <c r="M149" s="623"/>
      <c r="N149" s="623"/>
      <c r="O149" s="623"/>
      <c r="P149" s="623"/>
      <c r="Q149" s="621"/>
      <c r="R149" s="742"/>
      <c r="S149" s="624"/>
      <c r="T149" s="722">
        <v>5</v>
      </c>
      <c r="U149" s="620"/>
      <c r="V149" s="621"/>
      <c r="W149" s="621"/>
      <c r="X149" s="621"/>
      <c r="Y149" s="621"/>
      <c r="Z149" s="621"/>
      <c r="AA149" s="621"/>
      <c r="AB149" s="742"/>
      <c r="AC149" s="743"/>
      <c r="AD149" s="622"/>
      <c r="AE149" s="623"/>
      <c r="AF149" s="623"/>
      <c r="AG149" s="623"/>
      <c r="AH149" s="623"/>
      <c r="AI149" s="623"/>
      <c r="AJ149" s="621"/>
      <c r="AK149" s="742"/>
      <c r="AL149" s="624"/>
      <c r="AM149" s="722">
        <v>5</v>
      </c>
      <c r="AN149" s="620"/>
      <c r="AO149" s="621"/>
      <c r="AP149" s="621"/>
      <c r="AQ149" s="621"/>
      <c r="AR149" s="621"/>
      <c r="AS149" s="621"/>
      <c r="AT149" s="621"/>
      <c r="AU149" s="742"/>
      <c r="AV149" s="743"/>
      <c r="AW149" s="622"/>
      <c r="AX149" s="623"/>
      <c r="AY149" s="623"/>
      <c r="AZ149" s="623"/>
      <c r="BA149" s="623"/>
      <c r="BB149" s="623"/>
      <c r="BC149" s="621"/>
      <c r="BD149" s="742"/>
      <c r="BE149" s="624"/>
      <c r="BF149" s="722">
        <v>5</v>
      </c>
      <c r="BG149" s="620"/>
      <c r="BH149" s="621"/>
      <c r="BI149" s="621"/>
      <c r="BJ149" s="621"/>
      <c r="BK149" s="621"/>
      <c r="BL149" s="621"/>
      <c r="BM149" s="621"/>
      <c r="BN149" s="742"/>
      <c r="BO149" s="743"/>
      <c r="BP149" s="622"/>
      <c r="BQ149" s="623"/>
      <c r="BR149" s="623"/>
      <c r="BS149" s="623"/>
      <c r="BT149" s="623"/>
      <c r="BU149" s="623"/>
      <c r="BV149" s="621"/>
      <c r="BW149" s="742"/>
      <c r="BX149" s="624"/>
      <c r="BY149" s="722">
        <v>5</v>
      </c>
      <c r="BZ149" s="620"/>
      <c r="CA149" s="621"/>
      <c r="CB149" s="621"/>
      <c r="CC149" s="621"/>
      <c r="CD149" s="621"/>
      <c r="CE149" s="621"/>
      <c r="CF149" s="621"/>
      <c r="CG149" s="742"/>
      <c r="CH149" s="743"/>
      <c r="CI149" s="622"/>
      <c r="CJ149" s="623"/>
      <c r="CK149" s="623"/>
      <c r="CL149" s="623"/>
      <c r="CM149" s="623"/>
      <c r="CN149" s="623"/>
      <c r="CO149" s="621"/>
      <c r="CP149" s="742"/>
      <c r="CQ149" s="624"/>
      <c r="CR149" s="722">
        <v>5</v>
      </c>
      <c r="CS149" s="620"/>
      <c r="CT149" s="621"/>
      <c r="CU149" s="621"/>
      <c r="CV149" s="621"/>
      <c r="CW149" s="621"/>
      <c r="CX149" s="621"/>
      <c r="CY149" s="621"/>
      <c r="CZ149" s="742"/>
      <c r="DA149" s="743"/>
      <c r="DB149" s="622"/>
      <c r="DC149" s="623"/>
      <c r="DD149" s="623"/>
      <c r="DE149" s="623"/>
      <c r="DF149" s="623"/>
      <c r="DG149" s="623"/>
      <c r="DH149" s="621"/>
      <c r="DI149" s="742"/>
      <c r="DJ149" s="624"/>
      <c r="DK149" s="722">
        <v>5</v>
      </c>
      <c r="DL149" s="620"/>
      <c r="DM149" s="621"/>
      <c r="DN149" s="621"/>
      <c r="DO149" s="621"/>
      <c r="DP149" s="621"/>
      <c r="DQ149" s="621"/>
      <c r="DR149" s="621"/>
      <c r="DS149" s="623"/>
      <c r="DT149" s="632"/>
      <c r="DU149" s="741"/>
      <c r="DV149" s="623"/>
      <c r="DW149" s="623"/>
      <c r="DX149" s="623"/>
      <c r="DY149" s="623"/>
      <c r="DZ149" s="623"/>
      <c r="EA149" s="621"/>
      <c r="EB149" s="742"/>
      <c r="EC149" s="624"/>
      <c r="ED149" s="722">
        <v>5</v>
      </c>
      <c r="EE149" s="620"/>
      <c r="EF149" s="621"/>
      <c r="EG149" s="621"/>
      <c r="EH149" s="621"/>
      <c r="EI149" s="621"/>
      <c r="EJ149" s="621"/>
      <c r="EK149" s="621"/>
      <c r="EL149" s="742"/>
      <c r="EM149" s="743"/>
      <c r="EN149" s="622"/>
      <c r="EO149" s="623"/>
      <c r="EP149" s="623"/>
      <c r="EQ149" s="623"/>
      <c r="ER149" s="623"/>
      <c r="ES149" s="623"/>
      <c r="ET149" s="621"/>
      <c r="EU149" s="742"/>
      <c r="EV149" s="624"/>
      <c r="EW149" s="723"/>
      <c r="EX149" s="723"/>
      <c r="EY149" s="723"/>
      <c r="EZ149" s="723"/>
      <c r="FA149" s="723"/>
      <c r="FB149" s="723"/>
      <c r="FC149" s="723"/>
      <c r="FD149" s="723"/>
      <c r="FE149" s="723"/>
      <c r="FF149" s="723"/>
      <c r="FG149" s="723"/>
      <c r="FH149" s="723"/>
      <c r="FI149" s="723"/>
      <c r="FJ149" s="723"/>
      <c r="FK149" s="723"/>
      <c r="FL149" s="723"/>
      <c r="FM149" s="723"/>
      <c r="FN149" s="723"/>
      <c r="FO149" s="723"/>
    </row>
    <row r="150" spans="1:171" s="722" customFormat="1" ht="15" customHeight="1">
      <c r="A150" s="722">
        <v>6</v>
      </c>
      <c r="B150" s="620"/>
      <c r="C150" s="621"/>
      <c r="D150" s="621"/>
      <c r="E150" s="621"/>
      <c r="F150" s="621"/>
      <c r="G150" s="621"/>
      <c r="H150" s="621"/>
      <c r="I150" s="742"/>
      <c r="J150" s="743"/>
      <c r="K150" s="622"/>
      <c r="L150" s="623"/>
      <c r="M150" s="623"/>
      <c r="N150" s="623"/>
      <c r="O150" s="623"/>
      <c r="P150" s="623"/>
      <c r="Q150" s="621"/>
      <c r="R150" s="742"/>
      <c r="S150" s="624"/>
      <c r="T150" s="722">
        <v>6</v>
      </c>
      <c r="U150" s="620"/>
      <c r="V150" s="621"/>
      <c r="W150" s="621"/>
      <c r="X150" s="621"/>
      <c r="Y150" s="621"/>
      <c r="Z150" s="621"/>
      <c r="AA150" s="621"/>
      <c r="AB150" s="742"/>
      <c r="AC150" s="743"/>
      <c r="AD150" s="622"/>
      <c r="AE150" s="623"/>
      <c r="AF150" s="623"/>
      <c r="AG150" s="623"/>
      <c r="AH150" s="623"/>
      <c r="AI150" s="623"/>
      <c r="AJ150" s="621"/>
      <c r="AK150" s="742"/>
      <c r="AL150" s="624"/>
      <c r="AM150" s="722">
        <v>6</v>
      </c>
      <c r="AN150" s="620"/>
      <c r="AO150" s="621"/>
      <c r="AP150" s="621"/>
      <c r="AQ150" s="621"/>
      <c r="AR150" s="621"/>
      <c r="AS150" s="621"/>
      <c r="AT150" s="621"/>
      <c r="AU150" s="742"/>
      <c r="AV150" s="743"/>
      <c r="AW150" s="622"/>
      <c r="AX150" s="623"/>
      <c r="AY150" s="623"/>
      <c r="AZ150" s="623"/>
      <c r="BA150" s="623"/>
      <c r="BB150" s="623"/>
      <c r="BC150" s="621"/>
      <c r="BD150" s="742"/>
      <c r="BE150" s="624"/>
      <c r="BF150" s="722">
        <v>6</v>
      </c>
      <c r="BG150" s="620"/>
      <c r="BH150" s="621"/>
      <c r="BI150" s="621"/>
      <c r="BJ150" s="621"/>
      <c r="BK150" s="621"/>
      <c r="BL150" s="621"/>
      <c r="BM150" s="621"/>
      <c r="BN150" s="742"/>
      <c r="BO150" s="743"/>
      <c r="BP150" s="622"/>
      <c r="BQ150" s="623"/>
      <c r="BR150" s="623"/>
      <c r="BS150" s="623"/>
      <c r="BT150" s="623"/>
      <c r="BU150" s="623"/>
      <c r="BV150" s="621"/>
      <c r="BW150" s="742"/>
      <c r="BX150" s="624"/>
      <c r="BY150" s="722">
        <v>6</v>
      </c>
      <c r="BZ150" s="620"/>
      <c r="CA150" s="621"/>
      <c r="CB150" s="621"/>
      <c r="CC150" s="621"/>
      <c r="CD150" s="621"/>
      <c r="CE150" s="621"/>
      <c r="CF150" s="621"/>
      <c r="CG150" s="742"/>
      <c r="CH150" s="743"/>
      <c r="CI150" s="622"/>
      <c r="CJ150" s="623"/>
      <c r="CK150" s="623"/>
      <c r="CL150" s="623"/>
      <c r="CM150" s="623"/>
      <c r="CN150" s="623"/>
      <c r="CO150" s="621"/>
      <c r="CP150" s="742"/>
      <c r="CQ150" s="624"/>
      <c r="CR150" s="722">
        <v>6</v>
      </c>
      <c r="CS150" s="620"/>
      <c r="CT150" s="621"/>
      <c r="CU150" s="621"/>
      <c r="CV150" s="621"/>
      <c r="CW150" s="621"/>
      <c r="CX150" s="621"/>
      <c r="CY150" s="621"/>
      <c r="CZ150" s="742"/>
      <c r="DA150" s="743"/>
      <c r="DB150" s="622"/>
      <c r="DC150" s="623"/>
      <c r="DD150" s="623"/>
      <c r="DE150" s="623"/>
      <c r="DF150" s="623"/>
      <c r="DG150" s="623"/>
      <c r="DH150" s="621"/>
      <c r="DI150" s="742"/>
      <c r="DJ150" s="624"/>
      <c r="DK150" s="722">
        <v>6</v>
      </c>
      <c r="DL150" s="620"/>
      <c r="DM150" s="621"/>
      <c r="DN150" s="621"/>
      <c r="DO150" s="621"/>
      <c r="DP150" s="621"/>
      <c r="DQ150" s="621"/>
      <c r="DR150" s="621"/>
      <c r="DS150" s="623"/>
      <c r="DT150" s="632"/>
      <c r="DU150" s="741"/>
      <c r="DV150" s="623"/>
      <c r="DW150" s="623"/>
      <c r="DX150" s="623"/>
      <c r="DY150" s="623"/>
      <c r="DZ150" s="623"/>
      <c r="EA150" s="621"/>
      <c r="EB150" s="742"/>
      <c r="EC150" s="624"/>
      <c r="ED150" s="722">
        <v>6</v>
      </c>
      <c r="EE150" s="620"/>
      <c r="EF150" s="621"/>
      <c r="EG150" s="621"/>
      <c r="EH150" s="621"/>
      <c r="EI150" s="621"/>
      <c r="EJ150" s="621"/>
      <c r="EK150" s="621"/>
      <c r="EL150" s="742"/>
      <c r="EM150" s="743"/>
      <c r="EN150" s="622"/>
      <c r="EO150" s="623"/>
      <c r="EP150" s="623"/>
      <c r="EQ150" s="623"/>
      <c r="ER150" s="623"/>
      <c r="ES150" s="623"/>
      <c r="ET150" s="621"/>
      <c r="EU150" s="742"/>
      <c r="EV150" s="624"/>
      <c r="EW150" s="723"/>
      <c r="EX150" s="723"/>
      <c r="EY150" s="723"/>
      <c r="EZ150" s="723"/>
      <c r="FA150" s="723"/>
      <c r="FB150" s="723"/>
      <c r="FC150" s="723"/>
      <c r="FD150" s="723"/>
      <c r="FE150" s="723"/>
      <c r="FF150" s="723"/>
      <c r="FG150" s="723"/>
      <c r="FH150" s="723"/>
      <c r="FI150" s="723"/>
      <c r="FJ150" s="723"/>
      <c r="FK150" s="723"/>
      <c r="FL150" s="723"/>
      <c r="FM150" s="723"/>
      <c r="FN150" s="723"/>
      <c r="FO150" s="723"/>
    </row>
    <row r="151" spans="1:171" s="722" customFormat="1" ht="15" customHeight="1" thickBot="1">
      <c r="A151" s="722">
        <v>7</v>
      </c>
      <c r="B151" s="625"/>
      <c r="C151" s="626"/>
      <c r="D151" s="626"/>
      <c r="E151" s="626"/>
      <c r="F151" s="626"/>
      <c r="G151" s="626"/>
      <c r="H151" s="626"/>
      <c r="I151" s="628"/>
      <c r="J151" s="744"/>
      <c r="K151" s="627"/>
      <c r="L151" s="628"/>
      <c r="M151" s="628"/>
      <c r="N151" s="628"/>
      <c r="O151" s="628"/>
      <c r="P151" s="628"/>
      <c r="Q151" s="626"/>
      <c r="R151" s="628"/>
      <c r="S151" s="629"/>
      <c r="T151" s="722">
        <v>7</v>
      </c>
      <c r="U151" s="625"/>
      <c r="V151" s="626"/>
      <c r="W151" s="626"/>
      <c r="X151" s="626"/>
      <c r="Y151" s="626"/>
      <c r="Z151" s="626"/>
      <c r="AA151" s="626"/>
      <c r="AB151" s="628"/>
      <c r="AC151" s="744"/>
      <c r="AD151" s="627"/>
      <c r="AE151" s="628"/>
      <c r="AF151" s="628"/>
      <c r="AG151" s="628"/>
      <c r="AH151" s="628"/>
      <c r="AI151" s="628"/>
      <c r="AJ151" s="626"/>
      <c r="AK151" s="628"/>
      <c r="AL151" s="629"/>
      <c r="AM151" s="722">
        <v>7</v>
      </c>
      <c r="AN151" s="625"/>
      <c r="AO151" s="626"/>
      <c r="AP151" s="626"/>
      <c r="AQ151" s="626"/>
      <c r="AR151" s="626"/>
      <c r="AS151" s="626"/>
      <c r="AT151" s="626"/>
      <c r="AU151" s="628"/>
      <c r="AV151" s="744"/>
      <c r="AW151" s="627"/>
      <c r="AX151" s="628"/>
      <c r="AY151" s="628"/>
      <c r="AZ151" s="628"/>
      <c r="BA151" s="628"/>
      <c r="BB151" s="628"/>
      <c r="BC151" s="626"/>
      <c r="BD151" s="628"/>
      <c r="BE151" s="629"/>
      <c r="BF151" s="722">
        <v>7</v>
      </c>
      <c r="BG151" s="625"/>
      <c r="BH151" s="626"/>
      <c r="BI151" s="626"/>
      <c r="BJ151" s="626"/>
      <c r="BK151" s="626"/>
      <c r="BL151" s="626"/>
      <c r="BM151" s="626"/>
      <c r="BN151" s="628"/>
      <c r="BO151" s="744"/>
      <c r="BP151" s="627"/>
      <c r="BQ151" s="628"/>
      <c r="BR151" s="628"/>
      <c r="BS151" s="628"/>
      <c r="BT151" s="628"/>
      <c r="BU151" s="628"/>
      <c r="BV151" s="626"/>
      <c r="BW151" s="628"/>
      <c r="BX151" s="629"/>
      <c r="BY151" s="722">
        <v>7</v>
      </c>
      <c r="BZ151" s="625"/>
      <c r="CA151" s="626"/>
      <c r="CB151" s="626"/>
      <c r="CC151" s="626"/>
      <c r="CD151" s="626"/>
      <c r="CE151" s="626"/>
      <c r="CF151" s="626"/>
      <c r="CG151" s="628"/>
      <c r="CH151" s="744"/>
      <c r="CI151" s="627"/>
      <c r="CJ151" s="628"/>
      <c r="CK151" s="628"/>
      <c r="CL151" s="628"/>
      <c r="CM151" s="628"/>
      <c r="CN151" s="628"/>
      <c r="CO151" s="626"/>
      <c r="CP151" s="628"/>
      <c r="CQ151" s="629"/>
      <c r="CR151" s="722">
        <v>7</v>
      </c>
      <c r="CS151" s="625"/>
      <c r="CT151" s="626"/>
      <c r="CU151" s="626"/>
      <c r="CV151" s="626"/>
      <c r="CW151" s="626"/>
      <c r="CX151" s="626"/>
      <c r="CY151" s="626"/>
      <c r="CZ151" s="628"/>
      <c r="DA151" s="744"/>
      <c r="DB151" s="627"/>
      <c r="DC151" s="628"/>
      <c r="DD151" s="628"/>
      <c r="DE151" s="628"/>
      <c r="DF151" s="628"/>
      <c r="DG151" s="628"/>
      <c r="DH151" s="626"/>
      <c r="DI151" s="628"/>
      <c r="DJ151" s="629"/>
      <c r="DK151" s="722">
        <v>7</v>
      </c>
      <c r="DL151" s="625"/>
      <c r="DM151" s="626"/>
      <c r="DN151" s="626"/>
      <c r="DO151" s="626"/>
      <c r="DP151" s="626"/>
      <c r="DQ151" s="626"/>
      <c r="DR151" s="626"/>
      <c r="DS151" s="628"/>
      <c r="DT151" s="629"/>
      <c r="DU151" s="745"/>
      <c r="DV151" s="628"/>
      <c r="DW151" s="628"/>
      <c r="DX151" s="628"/>
      <c r="DY151" s="628"/>
      <c r="DZ151" s="628"/>
      <c r="EA151" s="626"/>
      <c r="EB151" s="628"/>
      <c r="EC151" s="629"/>
      <c r="ED151" s="722">
        <v>7</v>
      </c>
      <c r="EE151" s="625"/>
      <c r="EF151" s="626"/>
      <c r="EG151" s="626"/>
      <c r="EH151" s="626"/>
      <c r="EI151" s="626"/>
      <c r="EJ151" s="626"/>
      <c r="EK151" s="626"/>
      <c r="EL151" s="628"/>
      <c r="EM151" s="744"/>
      <c r="EN151" s="627"/>
      <c r="EO151" s="628"/>
      <c r="EP151" s="628"/>
      <c r="EQ151" s="628"/>
      <c r="ER151" s="628"/>
      <c r="ES151" s="628"/>
      <c r="ET151" s="626"/>
      <c r="EU151" s="628"/>
      <c r="EV151" s="629"/>
      <c r="EW151" s="723"/>
      <c r="EX151" s="723"/>
      <c r="EY151" s="723"/>
      <c r="EZ151" s="723"/>
      <c r="FA151" s="723"/>
      <c r="FB151" s="723"/>
      <c r="FC151" s="723"/>
      <c r="FD151" s="723"/>
      <c r="FE151" s="723"/>
      <c r="FF151" s="723"/>
      <c r="FG151" s="723"/>
      <c r="FH151" s="723"/>
      <c r="FI151" s="723"/>
      <c r="FJ151" s="723"/>
      <c r="FK151" s="723"/>
      <c r="FL151" s="723"/>
      <c r="FM151" s="723"/>
      <c r="FN151" s="723"/>
      <c r="FO151" s="723"/>
    </row>
    <row r="152" spans="1:171" s="722" customFormat="1" ht="15" customHeight="1">
      <c r="A152" s="722">
        <v>1</v>
      </c>
      <c r="B152" s="746"/>
      <c r="C152" s="738"/>
      <c r="D152" s="738"/>
      <c r="E152" s="738"/>
      <c r="F152" s="738"/>
      <c r="G152" s="738"/>
      <c r="H152" s="738"/>
      <c r="I152" s="747"/>
      <c r="J152" s="723"/>
      <c r="K152" s="748"/>
      <c r="L152" s="747"/>
      <c r="M152" s="747"/>
      <c r="N152" s="747"/>
      <c r="O152" s="747"/>
      <c r="P152" s="747"/>
      <c r="Q152" s="738"/>
      <c r="R152" s="747"/>
      <c r="S152" s="749"/>
      <c r="T152" s="722">
        <v>1</v>
      </c>
      <c r="U152" s="746"/>
      <c r="V152" s="738"/>
      <c r="W152" s="738"/>
      <c r="X152" s="738"/>
      <c r="Y152" s="738"/>
      <c r="Z152" s="738"/>
      <c r="AA152" s="738"/>
      <c r="AB152" s="747"/>
      <c r="AC152" s="723"/>
      <c r="AD152" s="748"/>
      <c r="AE152" s="747"/>
      <c r="AF152" s="747"/>
      <c r="AG152" s="747"/>
      <c r="AH152" s="747"/>
      <c r="AI152" s="747"/>
      <c r="AJ152" s="738"/>
      <c r="AK152" s="747"/>
      <c r="AL152" s="749"/>
      <c r="AM152" s="722">
        <v>1</v>
      </c>
      <c r="AN152" s="746"/>
      <c r="AO152" s="738"/>
      <c r="AP152" s="738"/>
      <c r="AQ152" s="738"/>
      <c r="AR152" s="738"/>
      <c r="AS152" s="738"/>
      <c r="AT152" s="738"/>
      <c r="AU152" s="747"/>
      <c r="AV152" s="723"/>
      <c r="AW152" s="748"/>
      <c r="AX152" s="747"/>
      <c r="AY152" s="747"/>
      <c r="AZ152" s="747"/>
      <c r="BA152" s="747"/>
      <c r="BB152" s="747"/>
      <c r="BC152" s="738"/>
      <c r="BD152" s="747"/>
      <c r="BE152" s="749"/>
      <c r="BF152" s="722">
        <v>1</v>
      </c>
      <c r="BG152" s="746"/>
      <c r="BH152" s="738"/>
      <c r="BI152" s="738"/>
      <c r="BJ152" s="738"/>
      <c r="BK152" s="738"/>
      <c r="BL152" s="738"/>
      <c r="BM152" s="738"/>
      <c r="BN152" s="747"/>
      <c r="BO152" s="723"/>
      <c r="BP152" s="748"/>
      <c r="BQ152" s="747"/>
      <c r="BR152" s="747"/>
      <c r="BS152" s="747"/>
      <c r="BT152" s="747"/>
      <c r="BU152" s="747"/>
      <c r="BV152" s="738"/>
      <c r="BW152" s="747"/>
      <c r="BX152" s="749"/>
      <c r="BY152" s="722">
        <v>1</v>
      </c>
      <c r="BZ152" s="746"/>
      <c r="CA152" s="738"/>
      <c r="CB152" s="738"/>
      <c r="CC152" s="738"/>
      <c r="CD152" s="738"/>
      <c r="CE152" s="738"/>
      <c r="CF152" s="738"/>
      <c r="CG152" s="747"/>
      <c r="CH152" s="723"/>
      <c r="CI152" s="748"/>
      <c r="CJ152" s="747"/>
      <c r="CK152" s="747"/>
      <c r="CL152" s="747"/>
      <c r="CM152" s="747"/>
      <c r="CN152" s="747"/>
      <c r="CO152" s="738"/>
      <c r="CP152" s="747"/>
      <c r="CQ152" s="749"/>
      <c r="CR152" s="722">
        <v>1</v>
      </c>
      <c r="CS152" s="746"/>
      <c r="CT152" s="738"/>
      <c r="CU152" s="738"/>
      <c r="CV152" s="738"/>
      <c r="CW152" s="738"/>
      <c r="CX152" s="738"/>
      <c r="CY152" s="738"/>
      <c r="CZ152" s="747"/>
      <c r="DA152" s="723"/>
      <c r="DB152" s="748"/>
      <c r="DC152" s="747"/>
      <c r="DD152" s="747"/>
      <c r="DE152" s="747"/>
      <c r="DF152" s="747"/>
      <c r="DG152" s="747"/>
      <c r="DH152" s="738"/>
      <c r="DI152" s="747"/>
      <c r="DJ152" s="749"/>
      <c r="DK152" s="722">
        <v>1</v>
      </c>
      <c r="DL152" s="746"/>
      <c r="DM152" s="738"/>
      <c r="DN152" s="738"/>
      <c r="DO152" s="738"/>
      <c r="DP152" s="738"/>
      <c r="DQ152" s="738"/>
      <c r="DR152" s="738"/>
      <c r="DS152" s="644"/>
      <c r="DT152" s="646"/>
      <c r="DU152" s="739"/>
      <c r="DV152" s="747"/>
      <c r="DW152" s="747"/>
      <c r="DX152" s="747"/>
      <c r="DY152" s="747"/>
      <c r="DZ152" s="747"/>
      <c r="EA152" s="738"/>
      <c r="EB152" s="747"/>
      <c r="EC152" s="749"/>
      <c r="ED152" s="722">
        <v>1</v>
      </c>
      <c r="EE152" s="746"/>
      <c r="EF152" s="738"/>
      <c r="EG152" s="738"/>
      <c r="EH152" s="738"/>
      <c r="EI152" s="738"/>
      <c r="EJ152" s="738"/>
      <c r="EK152" s="738"/>
      <c r="EL152" s="747"/>
      <c r="EM152" s="723"/>
      <c r="EN152" s="748"/>
      <c r="EO152" s="747"/>
      <c r="EP152" s="747"/>
      <c r="EQ152" s="747"/>
      <c r="ER152" s="747"/>
      <c r="ES152" s="747"/>
      <c r="ET152" s="738"/>
      <c r="EU152" s="747"/>
      <c r="EV152" s="749"/>
      <c r="EW152" s="723"/>
      <c r="EX152" s="723"/>
      <c r="EY152" s="723"/>
      <c r="EZ152" s="723"/>
      <c r="FA152" s="723"/>
      <c r="FB152" s="723"/>
      <c r="FC152" s="723"/>
      <c r="FD152" s="723"/>
      <c r="FE152" s="723"/>
      <c r="FF152" s="723"/>
      <c r="FG152" s="723"/>
      <c r="FH152" s="723"/>
      <c r="FI152" s="723"/>
      <c r="FJ152" s="723"/>
      <c r="FK152" s="723"/>
      <c r="FL152" s="723"/>
      <c r="FM152" s="723"/>
      <c r="FN152" s="723"/>
      <c r="FO152" s="723"/>
    </row>
    <row r="153" spans="1:171" s="722" customFormat="1" ht="15" customHeight="1">
      <c r="A153" s="722">
        <v>2</v>
      </c>
      <c r="B153" s="630"/>
      <c r="C153" s="631"/>
      <c r="D153" s="631"/>
      <c r="E153" s="631"/>
      <c r="F153" s="631"/>
      <c r="G153" s="631"/>
      <c r="H153" s="631"/>
      <c r="I153" s="623"/>
      <c r="J153" s="740"/>
      <c r="K153" s="622"/>
      <c r="L153" s="623"/>
      <c r="M153" s="623"/>
      <c r="N153" s="623"/>
      <c r="O153" s="623"/>
      <c r="P153" s="623"/>
      <c r="Q153" s="631"/>
      <c r="R153" s="623"/>
      <c r="S153" s="632"/>
      <c r="T153" s="722">
        <v>2</v>
      </c>
      <c r="U153" s="630"/>
      <c r="V153" s="631"/>
      <c r="W153" s="631"/>
      <c r="X153" s="631"/>
      <c r="Y153" s="631"/>
      <c r="Z153" s="631"/>
      <c r="AA153" s="631"/>
      <c r="AB153" s="623"/>
      <c r="AC153" s="740"/>
      <c r="AD153" s="622"/>
      <c r="AE153" s="623"/>
      <c r="AF153" s="623"/>
      <c r="AG153" s="623"/>
      <c r="AH153" s="623"/>
      <c r="AI153" s="623"/>
      <c r="AJ153" s="631"/>
      <c r="AK153" s="623"/>
      <c r="AL153" s="632"/>
      <c r="AM153" s="722">
        <v>2</v>
      </c>
      <c r="AN153" s="630"/>
      <c r="AO153" s="631"/>
      <c r="AP153" s="631"/>
      <c r="AQ153" s="631"/>
      <c r="AR153" s="631"/>
      <c r="AS153" s="631"/>
      <c r="AT153" s="631"/>
      <c r="AU153" s="623"/>
      <c r="AV153" s="740"/>
      <c r="AW153" s="622"/>
      <c r="AX153" s="623"/>
      <c r="AY153" s="623"/>
      <c r="AZ153" s="623"/>
      <c r="BA153" s="623"/>
      <c r="BB153" s="623"/>
      <c r="BC153" s="631"/>
      <c r="BD153" s="623"/>
      <c r="BE153" s="632"/>
      <c r="BF153" s="722">
        <v>2</v>
      </c>
      <c r="BG153" s="630"/>
      <c r="BH153" s="631"/>
      <c r="BI153" s="631"/>
      <c r="BJ153" s="631"/>
      <c r="BK153" s="631"/>
      <c r="BL153" s="631"/>
      <c r="BM153" s="631"/>
      <c r="BN153" s="623"/>
      <c r="BO153" s="740"/>
      <c r="BP153" s="622"/>
      <c r="BQ153" s="623"/>
      <c r="BR153" s="623"/>
      <c r="BS153" s="623"/>
      <c r="BT153" s="623"/>
      <c r="BU153" s="623"/>
      <c r="BV153" s="631"/>
      <c r="BW153" s="623"/>
      <c r="BX153" s="632"/>
      <c r="BY153" s="722">
        <v>2</v>
      </c>
      <c r="BZ153" s="630"/>
      <c r="CA153" s="631"/>
      <c r="CB153" s="631"/>
      <c r="CC153" s="631"/>
      <c r="CD153" s="631"/>
      <c r="CE153" s="631"/>
      <c r="CF153" s="631"/>
      <c r="CG153" s="623"/>
      <c r="CH153" s="740"/>
      <c r="CI153" s="622"/>
      <c r="CJ153" s="623"/>
      <c r="CK153" s="623"/>
      <c r="CL153" s="623"/>
      <c r="CM153" s="623"/>
      <c r="CN153" s="623"/>
      <c r="CO153" s="631"/>
      <c r="CP153" s="623"/>
      <c r="CQ153" s="632"/>
      <c r="CR153" s="722">
        <v>2</v>
      </c>
      <c r="CS153" s="630"/>
      <c r="CT153" s="631"/>
      <c r="CU153" s="631"/>
      <c r="CV153" s="631"/>
      <c r="CW153" s="631"/>
      <c r="CX153" s="631"/>
      <c r="CY153" s="631"/>
      <c r="CZ153" s="623"/>
      <c r="DA153" s="740"/>
      <c r="DB153" s="622"/>
      <c r="DC153" s="623"/>
      <c r="DD153" s="623"/>
      <c r="DE153" s="623"/>
      <c r="DF153" s="623"/>
      <c r="DG153" s="623"/>
      <c r="DH153" s="631"/>
      <c r="DI153" s="623"/>
      <c r="DJ153" s="632"/>
      <c r="DK153" s="722">
        <v>2</v>
      </c>
      <c r="DL153" s="630"/>
      <c r="DM153" s="631"/>
      <c r="DN153" s="631"/>
      <c r="DO153" s="631"/>
      <c r="DP153" s="631"/>
      <c r="DQ153" s="631"/>
      <c r="DR153" s="631"/>
      <c r="DS153" s="623"/>
      <c r="DT153" s="632"/>
      <c r="DU153" s="741"/>
      <c r="DV153" s="623"/>
      <c r="DW153" s="623"/>
      <c r="DX153" s="623"/>
      <c r="DY153" s="623"/>
      <c r="DZ153" s="623"/>
      <c r="EA153" s="631"/>
      <c r="EB153" s="623"/>
      <c r="EC153" s="632"/>
      <c r="ED153" s="722">
        <v>2</v>
      </c>
      <c r="EE153" s="630"/>
      <c r="EF153" s="631"/>
      <c r="EG153" s="631"/>
      <c r="EH153" s="631"/>
      <c r="EI153" s="631"/>
      <c r="EJ153" s="631"/>
      <c r="EK153" s="631"/>
      <c r="EL153" s="623"/>
      <c r="EM153" s="740"/>
      <c r="EN153" s="622"/>
      <c r="EO153" s="623"/>
      <c r="EP153" s="623"/>
      <c r="EQ153" s="623"/>
      <c r="ER153" s="623"/>
      <c r="ES153" s="623"/>
      <c r="ET153" s="631"/>
      <c r="EU153" s="623"/>
      <c r="EV153" s="632"/>
      <c r="EW153" s="723"/>
      <c r="EX153" s="723"/>
      <c r="EY153" s="723"/>
      <c r="EZ153" s="723"/>
      <c r="FA153" s="723"/>
      <c r="FB153" s="723"/>
      <c r="FC153" s="723"/>
      <c r="FD153" s="723"/>
      <c r="FE153" s="723"/>
      <c r="FF153" s="723"/>
      <c r="FG153" s="723"/>
      <c r="FH153" s="723"/>
      <c r="FI153" s="723"/>
      <c r="FJ153" s="723"/>
      <c r="FK153" s="723"/>
      <c r="FL153" s="723"/>
      <c r="FM153" s="723"/>
      <c r="FN153" s="723"/>
      <c r="FO153" s="723"/>
    </row>
    <row r="154" spans="1:171" s="722" customFormat="1" ht="15" customHeight="1">
      <c r="A154" s="722">
        <v>3</v>
      </c>
      <c r="B154" s="620"/>
      <c r="C154" s="621"/>
      <c r="D154" s="621"/>
      <c r="E154" s="621"/>
      <c r="F154" s="621"/>
      <c r="G154" s="621"/>
      <c r="H154" s="621"/>
      <c r="I154" s="742"/>
      <c r="J154" s="743"/>
      <c r="K154" s="622"/>
      <c r="L154" s="623"/>
      <c r="M154" s="623"/>
      <c r="N154" s="623"/>
      <c r="O154" s="623"/>
      <c r="P154" s="623"/>
      <c r="Q154" s="621"/>
      <c r="R154" s="742"/>
      <c r="S154" s="624"/>
      <c r="T154" s="722">
        <v>3</v>
      </c>
      <c r="U154" s="620"/>
      <c r="V154" s="621"/>
      <c r="W154" s="621"/>
      <c r="X154" s="621"/>
      <c r="Y154" s="621"/>
      <c r="Z154" s="621"/>
      <c r="AA154" s="621"/>
      <c r="AB154" s="742"/>
      <c r="AC154" s="624"/>
      <c r="AD154" s="741"/>
      <c r="AE154" s="623"/>
      <c r="AF154" s="623"/>
      <c r="AG154" s="623"/>
      <c r="AH154" s="623"/>
      <c r="AI154" s="623"/>
      <c r="AJ154" s="621"/>
      <c r="AK154" s="742"/>
      <c r="AL154" s="624"/>
      <c r="AM154" s="722">
        <v>3</v>
      </c>
      <c r="AN154" s="620"/>
      <c r="AO154" s="621"/>
      <c r="AP154" s="621"/>
      <c r="AQ154" s="621"/>
      <c r="AR154" s="621"/>
      <c r="AS154" s="621"/>
      <c r="AT154" s="621"/>
      <c r="AU154" s="742"/>
      <c r="AV154" s="743"/>
      <c r="AW154" s="622"/>
      <c r="AX154" s="623"/>
      <c r="AY154" s="623"/>
      <c r="AZ154" s="623"/>
      <c r="BA154" s="623"/>
      <c r="BB154" s="623"/>
      <c r="BC154" s="621"/>
      <c r="BD154" s="742"/>
      <c r="BE154" s="624"/>
      <c r="BF154" s="722">
        <v>3</v>
      </c>
      <c r="BG154" s="620"/>
      <c r="BH154" s="621"/>
      <c r="BI154" s="621"/>
      <c r="BJ154" s="621"/>
      <c r="BK154" s="621"/>
      <c r="BL154" s="621"/>
      <c r="BM154" s="621"/>
      <c r="BN154" s="742"/>
      <c r="BO154" s="743"/>
      <c r="BP154" s="622"/>
      <c r="BQ154" s="623"/>
      <c r="BR154" s="623"/>
      <c r="BS154" s="623"/>
      <c r="BT154" s="623"/>
      <c r="BU154" s="623"/>
      <c r="BV154" s="621"/>
      <c r="BW154" s="742"/>
      <c r="BX154" s="624"/>
      <c r="BY154" s="722">
        <v>3</v>
      </c>
      <c r="BZ154" s="620"/>
      <c r="CA154" s="621"/>
      <c r="CB154" s="621"/>
      <c r="CC154" s="621"/>
      <c r="CD154" s="621"/>
      <c r="CE154" s="621"/>
      <c r="CF154" s="621"/>
      <c r="CG154" s="742"/>
      <c r="CH154" s="743"/>
      <c r="CI154" s="622"/>
      <c r="CJ154" s="623"/>
      <c r="CK154" s="623"/>
      <c r="CL154" s="623"/>
      <c r="CM154" s="623"/>
      <c r="CN154" s="623"/>
      <c r="CO154" s="621"/>
      <c r="CP154" s="742"/>
      <c r="CQ154" s="624"/>
      <c r="CR154" s="722">
        <v>3</v>
      </c>
      <c r="CS154" s="620"/>
      <c r="CT154" s="621"/>
      <c r="CU154" s="621"/>
      <c r="CV154" s="621"/>
      <c r="CW154" s="621"/>
      <c r="CX154" s="621"/>
      <c r="CY154" s="621"/>
      <c r="CZ154" s="742"/>
      <c r="DA154" s="743"/>
      <c r="DB154" s="622"/>
      <c r="DC154" s="623"/>
      <c r="DD154" s="623"/>
      <c r="DE154" s="623"/>
      <c r="DF154" s="623"/>
      <c r="DG154" s="623"/>
      <c r="DH154" s="621"/>
      <c r="DI154" s="742"/>
      <c r="DJ154" s="624"/>
      <c r="DK154" s="722">
        <v>3</v>
      </c>
      <c r="DL154" s="620"/>
      <c r="DM154" s="621"/>
      <c r="DN154" s="621"/>
      <c r="DO154" s="621"/>
      <c r="DP154" s="621"/>
      <c r="DQ154" s="621"/>
      <c r="DR154" s="621"/>
      <c r="DS154" s="623"/>
      <c r="DT154" s="632"/>
      <c r="DU154" s="741"/>
      <c r="DV154" s="623"/>
      <c r="DW154" s="623"/>
      <c r="DX154" s="623"/>
      <c r="DY154" s="623"/>
      <c r="DZ154" s="623"/>
      <c r="EA154" s="621"/>
      <c r="EB154" s="742"/>
      <c r="EC154" s="624"/>
      <c r="ED154" s="722">
        <v>3</v>
      </c>
      <c r="EE154" s="620"/>
      <c r="EF154" s="621"/>
      <c r="EG154" s="621"/>
      <c r="EH154" s="621"/>
      <c r="EI154" s="621"/>
      <c r="EJ154" s="621"/>
      <c r="EK154" s="621"/>
      <c r="EL154" s="742"/>
      <c r="EM154" s="743"/>
      <c r="EN154" s="622"/>
      <c r="EO154" s="623"/>
      <c r="EP154" s="623"/>
      <c r="EQ154" s="623"/>
      <c r="ER154" s="623"/>
      <c r="ES154" s="623"/>
      <c r="ET154" s="621"/>
      <c r="EU154" s="742"/>
      <c r="EV154" s="624"/>
      <c r="EW154" s="723"/>
      <c r="EX154" s="723"/>
      <c r="EY154" s="723"/>
      <c r="EZ154" s="723"/>
      <c r="FA154" s="723"/>
      <c r="FB154" s="723"/>
      <c r="FC154" s="723"/>
      <c r="FD154" s="723"/>
      <c r="FE154" s="723"/>
      <c r="FF154" s="723"/>
      <c r="FG154" s="723"/>
      <c r="FH154" s="723"/>
      <c r="FI154" s="723"/>
      <c r="FJ154" s="723"/>
      <c r="FK154" s="723"/>
      <c r="FL154" s="723"/>
      <c r="FM154" s="723"/>
      <c r="FN154" s="723"/>
      <c r="FO154" s="723"/>
    </row>
    <row r="155" spans="1:171" s="722" customFormat="1" ht="15" customHeight="1">
      <c r="A155" s="722">
        <v>4</v>
      </c>
      <c r="B155" s="620"/>
      <c r="C155" s="621"/>
      <c r="D155" s="621"/>
      <c r="E155" s="621"/>
      <c r="F155" s="621"/>
      <c r="G155" s="621"/>
      <c r="H155" s="621"/>
      <c r="I155" s="742"/>
      <c r="J155" s="743"/>
      <c r="K155" s="622"/>
      <c r="L155" s="623"/>
      <c r="M155" s="623"/>
      <c r="N155" s="623"/>
      <c r="O155" s="623"/>
      <c r="P155" s="623"/>
      <c r="Q155" s="621"/>
      <c r="R155" s="742"/>
      <c r="S155" s="624"/>
      <c r="T155" s="722">
        <v>4</v>
      </c>
      <c r="U155" s="620"/>
      <c r="V155" s="621"/>
      <c r="W155" s="621"/>
      <c r="X155" s="621"/>
      <c r="Y155" s="621"/>
      <c r="Z155" s="621"/>
      <c r="AA155" s="621"/>
      <c r="AB155" s="742"/>
      <c r="AC155" s="632"/>
      <c r="AD155" s="741"/>
      <c r="AE155" s="623"/>
      <c r="AF155" s="623"/>
      <c r="AG155" s="623"/>
      <c r="AH155" s="623"/>
      <c r="AI155" s="623"/>
      <c r="AJ155" s="621"/>
      <c r="AK155" s="742"/>
      <c r="AL155" s="624"/>
      <c r="AM155" s="722">
        <v>4</v>
      </c>
      <c r="AN155" s="620"/>
      <c r="AO155" s="621"/>
      <c r="AP155" s="621"/>
      <c r="AQ155" s="621"/>
      <c r="AR155" s="621"/>
      <c r="AS155" s="621"/>
      <c r="AT155" s="621"/>
      <c r="AU155" s="742"/>
      <c r="AV155" s="743"/>
      <c r="AW155" s="622"/>
      <c r="AX155" s="623"/>
      <c r="AY155" s="623"/>
      <c r="AZ155" s="623"/>
      <c r="BA155" s="623"/>
      <c r="BB155" s="623"/>
      <c r="BC155" s="621"/>
      <c r="BD155" s="742"/>
      <c r="BE155" s="624"/>
      <c r="BF155" s="722">
        <v>4</v>
      </c>
      <c r="BG155" s="620"/>
      <c r="BH155" s="621"/>
      <c r="BI155" s="621"/>
      <c r="BJ155" s="621"/>
      <c r="BK155" s="621"/>
      <c r="BL155" s="621"/>
      <c r="BM155" s="621"/>
      <c r="BN155" s="742"/>
      <c r="BO155" s="743"/>
      <c r="BP155" s="622"/>
      <c r="BQ155" s="623"/>
      <c r="BR155" s="623"/>
      <c r="BS155" s="623"/>
      <c r="BT155" s="623"/>
      <c r="BU155" s="623"/>
      <c r="BV155" s="621"/>
      <c r="BW155" s="742"/>
      <c r="BX155" s="624"/>
      <c r="BY155" s="722">
        <v>4</v>
      </c>
      <c r="BZ155" s="620"/>
      <c r="CA155" s="621"/>
      <c r="CB155" s="621"/>
      <c r="CC155" s="621"/>
      <c r="CD155" s="621"/>
      <c r="CE155" s="621"/>
      <c r="CF155" s="621"/>
      <c r="CG155" s="742"/>
      <c r="CH155" s="743"/>
      <c r="CI155" s="622"/>
      <c r="CJ155" s="623"/>
      <c r="CK155" s="623"/>
      <c r="CL155" s="623"/>
      <c r="CM155" s="623"/>
      <c r="CN155" s="623"/>
      <c r="CO155" s="621"/>
      <c r="CP155" s="742"/>
      <c r="CQ155" s="624"/>
      <c r="CR155" s="722">
        <v>4</v>
      </c>
      <c r="CS155" s="620"/>
      <c r="CT155" s="621"/>
      <c r="CU155" s="621"/>
      <c r="CV155" s="621"/>
      <c r="CW155" s="621"/>
      <c r="CX155" s="621"/>
      <c r="CY155" s="621"/>
      <c r="CZ155" s="742"/>
      <c r="DA155" s="743"/>
      <c r="DB155" s="622"/>
      <c r="DC155" s="623"/>
      <c r="DD155" s="623"/>
      <c r="DE155" s="623"/>
      <c r="DF155" s="623"/>
      <c r="DG155" s="623"/>
      <c r="DH155" s="621"/>
      <c r="DI155" s="742"/>
      <c r="DJ155" s="624"/>
      <c r="DK155" s="722">
        <v>4</v>
      </c>
      <c r="DL155" s="620"/>
      <c r="DM155" s="621"/>
      <c r="DN155" s="621"/>
      <c r="DO155" s="621"/>
      <c r="DP155" s="621"/>
      <c r="DQ155" s="621"/>
      <c r="DR155" s="621"/>
      <c r="DS155" s="623"/>
      <c r="DT155" s="632"/>
      <c r="DU155" s="741"/>
      <c r="DV155" s="623"/>
      <c r="DW155" s="623"/>
      <c r="DX155" s="623"/>
      <c r="DY155" s="623"/>
      <c r="DZ155" s="623"/>
      <c r="EA155" s="621"/>
      <c r="EB155" s="742"/>
      <c r="EC155" s="624"/>
      <c r="ED155" s="722">
        <v>4</v>
      </c>
      <c r="EE155" s="620"/>
      <c r="EF155" s="621"/>
      <c r="EG155" s="621"/>
      <c r="EH155" s="621"/>
      <c r="EI155" s="621"/>
      <c r="EJ155" s="621"/>
      <c r="EK155" s="621"/>
      <c r="EL155" s="742"/>
      <c r="EM155" s="743"/>
      <c r="EN155" s="622"/>
      <c r="EO155" s="623"/>
      <c r="EP155" s="623"/>
      <c r="EQ155" s="623"/>
      <c r="ER155" s="623"/>
      <c r="ES155" s="623"/>
      <c r="ET155" s="621"/>
      <c r="EU155" s="742"/>
      <c r="EV155" s="624"/>
      <c r="EW155" s="723"/>
      <c r="EX155" s="723"/>
      <c r="EY155" s="723"/>
      <c r="EZ155" s="723"/>
      <c r="FA155" s="723"/>
      <c r="FB155" s="723"/>
      <c r="FC155" s="723"/>
      <c r="FD155" s="723"/>
      <c r="FE155" s="723"/>
      <c r="FF155" s="723"/>
      <c r="FG155" s="723"/>
      <c r="FH155" s="723"/>
      <c r="FI155" s="723"/>
      <c r="FJ155" s="723"/>
      <c r="FK155" s="723"/>
      <c r="FL155" s="723"/>
      <c r="FM155" s="723"/>
      <c r="FN155" s="723"/>
      <c r="FO155" s="723"/>
    </row>
    <row r="156" spans="1:171" s="722" customFormat="1" ht="15" customHeight="1">
      <c r="A156" s="722">
        <v>5</v>
      </c>
      <c r="B156" s="620"/>
      <c r="C156" s="621"/>
      <c r="D156" s="621"/>
      <c r="E156" s="621"/>
      <c r="F156" s="621"/>
      <c r="G156" s="621"/>
      <c r="H156" s="621"/>
      <c r="I156" s="742"/>
      <c r="J156" s="743"/>
      <c r="K156" s="622"/>
      <c r="L156" s="623"/>
      <c r="M156" s="623"/>
      <c r="N156" s="623"/>
      <c r="O156" s="623"/>
      <c r="P156" s="623"/>
      <c r="Q156" s="621"/>
      <c r="R156" s="742"/>
      <c r="S156" s="624"/>
      <c r="T156" s="722">
        <v>5</v>
      </c>
      <c r="U156" s="620"/>
      <c r="V156" s="623">
        <v>1</v>
      </c>
      <c r="W156" s="623"/>
      <c r="X156" s="621"/>
      <c r="Y156" s="623">
        <v>1</v>
      </c>
      <c r="Z156" s="621"/>
      <c r="AA156" s="621"/>
      <c r="AB156" s="742"/>
      <c r="AC156" s="632"/>
      <c r="AD156" s="741">
        <v>1</v>
      </c>
      <c r="AE156" s="623"/>
      <c r="AF156" s="623"/>
      <c r="AG156" s="623"/>
      <c r="AH156" s="623"/>
      <c r="AI156" s="623"/>
      <c r="AJ156" s="621"/>
      <c r="AK156" s="742"/>
      <c r="AL156" s="624"/>
      <c r="AM156" s="722">
        <v>5</v>
      </c>
      <c r="AN156" s="620"/>
      <c r="AO156" s="621"/>
      <c r="AP156" s="621"/>
      <c r="AQ156" s="621"/>
      <c r="AR156" s="621"/>
      <c r="AS156" s="621"/>
      <c r="AT156" s="621"/>
      <c r="AU156" s="742"/>
      <c r="AV156" s="624"/>
      <c r="AW156" s="741"/>
      <c r="AX156" s="623"/>
      <c r="AY156" s="623"/>
      <c r="AZ156" s="623"/>
      <c r="BA156" s="623"/>
      <c r="BB156" s="623"/>
      <c r="BC156" s="621"/>
      <c r="BD156" s="742"/>
      <c r="BE156" s="624"/>
      <c r="BF156" s="750">
        <v>5</v>
      </c>
      <c r="BG156" s="743"/>
      <c r="BH156" s="621"/>
      <c r="BI156" s="621"/>
      <c r="BJ156" s="621"/>
      <c r="BK156" s="621"/>
      <c r="BL156" s="621"/>
      <c r="BM156" s="621"/>
      <c r="BN156" s="742"/>
      <c r="BO156" s="624"/>
      <c r="BP156" s="741"/>
      <c r="BQ156" s="623"/>
      <c r="BR156" s="623"/>
      <c r="BS156" s="623"/>
      <c r="BT156" s="623"/>
      <c r="BU156" s="623"/>
      <c r="BV156" s="621"/>
      <c r="BW156" s="742"/>
      <c r="BX156" s="624"/>
      <c r="BY156" s="722">
        <v>5</v>
      </c>
      <c r="BZ156" s="620"/>
      <c r="CA156" s="621"/>
      <c r="CB156" s="621"/>
      <c r="CC156" s="621"/>
      <c r="CD156" s="621"/>
      <c r="CE156" s="621"/>
      <c r="CF156" s="621"/>
      <c r="CG156" s="742"/>
      <c r="CH156" s="624"/>
      <c r="CI156" s="741"/>
      <c r="CJ156" s="623"/>
      <c r="CK156" s="623"/>
      <c r="CL156" s="623"/>
      <c r="CM156" s="623"/>
      <c r="CN156" s="623"/>
      <c r="CO156" s="621"/>
      <c r="CP156" s="742"/>
      <c r="CQ156" s="624"/>
      <c r="CR156" s="722">
        <v>5</v>
      </c>
      <c r="CS156" s="620"/>
      <c r="CT156" s="621"/>
      <c r="CU156" s="621"/>
      <c r="CV156" s="621"/>
      <c r="CW156" s="621"/>
      <c r="CX156" s="621"/>
      <c r="CY156" s="621"/>
      <c r="CZ156" s="742"/>
      <c r="DA156" s="743"/>
      <c r="DB156" s="622"/>
      <c r="DC156" s="623"/>
      <c r="DD156" s="623"/>
      <c r="DE156" s="623"/>
      <c r="DF156" s="623"/>
      <c r="DG156" s="623"/>
      <c r="DH156" s="621"/>
      <c r="DI156" s="742"/>
      <c r="DJ156" s="624"/>
      <c r="DK156" s="722">
        <v>5</v>
      </c>
      <c r="DL156" s="620"/>
      <c r="DM156" s="621"/>
      <c r="DN156" s="621"/>
      <c r="DO156" s="621"/>
      <c r="DP156" s="621"/>
      <c r="DQ156" s="621"/>
      <c r="DR156" s="621"/>
      <c r="DS156" s="623"/>
      <c r="DT156" s="632"/>
      <c r="DU156" s="741"/>
      <c r="DV156" s="623"/>
      <c r="DW156" s="623"/>
      <c r="DX156" s="623"/>
      <c r="DY156" s="623"/>
      <c r="DZ156" s="623"/>
      <c r="EA156" s="621"/>
      <c r="EB156" s="742"/>
      <c r="EC156" s="624"/>
      <c r="ED156" s="722">
        <v>5</v>
      </c>
      <c r="EE156" s="620"/>
      <c r="EF156" s="621"/>
      <c r="EG156" s="621"/>
      <c r="EH156" s="621"/>
      <c r="EI156" s="621"/>
      <c r="EJ156" s="621"/>
      <c r="EK156" s="621"/>
      <c r="EL156" s="742"/>
      <c r="EM156" s="624"/>
      <c r="EN156" s="741"/>
      <c r="EO156" s="623"/>
      <c r="EP156" s="623"/>
      <c r="EQ156" s="623"/>
      <c r="ER156" s="623"/>
      <c r="ES156" s="623"/>
      <c r="ET156" s="621"/>
      <c r="EU156" s="742"/>
      <c r="EV156" s="624"/>
      <c r="EW156" s="723"/>
      <c r="EX156" s="723"/>
      <c r="EY156" s="723"/>
      <c r="EZ156" s="723"/>
      <c r="FA156" s="723"/>
      <c r="FB156" s="723"/>
      <c r="FC156" s="723"/>
      <c r="FD156" s="723"/>
      <c r="FE156" s="723"/>
      <c r="FF156" s="723"/>
      <c r="FG156" s="723"/>
      <c r="FH156" s="723"/>
      <c r="FI156" s="723"/>
      <c r="FJ156" s="723"/>
      <c r="FK156" s="723"/>
      <c r="FL156" s="723"/>
      <c r="FM156" s="723"/>
      <c r="FN156" s="723"/>
      <c r="FO156" s="723"/>
    </row>
    <row r="157" spans="1:171" s="722" customFormat="1" ht="15" customHeight="1" thickBot="1">
      <c r="A157" s="722">
        <v>6</v>
      </c>
      <c r="B157" s="620"/>
      <c r="C157" s="621"/>
      <c r="D157" s="621"/>
      <c r="E157" s="621"/>
      <c r="F157" s="621"/>
      <c r="G157" s="621"/>
      <c r="H157" s="621"/>
      <c r="I157" s="742"/>
      <c r="J157" s="624"/>
      <c r="K157" s="741"/>
      <c r="L157" s="623"/>
      <c r="M157" s="623"/>
      <c r="N157" s="623"/>
      <c r="O157" s="623"/>
      <c r="P157" s="623"/>
      <c r="Q157" s="621"/>
      <c r="R157" s="742"/>
      <c r="S157" s="624"/>
      <c r="T157" s="722">
        <v>6</v>
      </c>
      <c r="U157" s="620"/>
      <c r="V157" s="623">
        <v>1</v>
      </c>
      <c r="W157" s="623"/>
      <c r="X157" s="621"/>
      <c r="Y157" s="623">
        <v>1</v>
      </c>
      <c r="Z157" s="621"/>
      <c r="AA157" s="621"/>
      <c r="AB157" s="742"/>
      <c r="AC157" s="632"/>
      <c r="AD157" s="741">
        <v>1</v>
      </c>
      <c r="AE157" s="623"/>
      <c r="AF157" s="623"/>
      <c r="AG157" s="626">
        <v>1</v>
      </c>
      <c r="AH157" s="623"/>
      <c r="AI157" s="623"/>
      <c r="AJ157" s="621"/>
      <c r="AK157" s="742"/>
      <c r="AL157" s="624"/>
      <c r="AM157" s="722">
        <v>6</v>
      </c>
      <c r="AN157" s="620"/>
      <c r="AO157" s="623">
        <v>1</v>
      </c>
      <c r="AP157" s="623"/>
      <c r="AQ157" s="623"/>
      <c r="AR157" s="623">
        <v>1</v>
      </c>
      <c r="AS157" s="623"/>
      <c r="AT157" s="623"/>
      <c r="AU157" s="623">
        <v>1</v>
      </c>
      <c r="AV157" s="632"/>
      <c r="AW157" s="741">
        <v>1</v>
      </c>
      <c r="AX157" s="623"/>
      <c r="AY157" s="623"/>
      <c r="AZ157" s="623">
        <v>1</v>
      </c>
      <c r="BA157" s="623"/>
      <c r="BB157" s="623"/>
      <c r="BC157" s="623"/>
      <c r="BD157" s="742"/>
      <c r="BE157" s="624"/>
      <c r="BF157" s="750">
        <v>6</v>
      </c>
      <c r="BG157" s="741"/>
      <c r="BH157" s="623">
        <v>1</v>
      </c>
      <c r="BI157" s="623"/>
      <c r="BJ157" s="623"/>
      <c r="BK157" s="623"/>
      <c r="BL157" s="623">
        <v>1</v>
      </c>
      <c r="BM157" s="623"/>
      <c r="BN157" s="623"/>
      <c r="BO157" s="632"/>
      <c r="BP157" s="741">
        <v>1</v>
      </c>
      <c r="BQ157" s="623"/>
      <c r="BR157" s="623"/>
      <c r="BS157" s="623"/>
      <c r="BT157" s="623"/>
      <c r="BU157" s="623"/>
      <c r="BV157" s="623"/>
      <c r="BW157" s="623"/>
      <c r="BX157" s="624"/>
      <c r="BY157" s="722">
        <v>6</v>
      </c>
      <c r="BZ157" s="620"/>
      <c r="CA157" s="623">
        <v>1</v>
      </c>
      <c r="CB157" s="623"/>
      <c r="CC157" s="623"/>
      <c r="CD157" s="623">
        <v>1</v>
      </c>
      <c r="CE157" s="623"/>
      <c r="CF157" s="623"/>
      <c r="CG157" s="623">
        <v>1</v>
      </c>
      <c r="CH157" s="632"/>
      <c r="CI157" s="741">
        <v>1</v>
      </c>
      <c r="CJ157" s="623"/>
      <c r="CK157" s="623"/>
      <c r="CL157" s="623"/>
      <c r="CM157" s="623"/>
      <c r="CN157" s="623"/>
      <c r="CO157" s="623"/>
      <c r="CP157" s="623"/>
      <c r="CQ157" s="624"/>
      <c r="CR157" s="722">
        <v>6</v>
      </c>
      <c r="CS157" s="620"/>
      <c r="CT157" s="623">
        <v>1</v>
      </c>
      <c r="CU157" s="623"/>
      <c r="CV157" s="621"/>
      <c r="CW157" s="621">
        <v>1</v>
      </c>
      <c r="CX157" s="621"/>
      <c r="CY157" s="621"/>
      <c r="CZ157" s="742"/>
      <c r="DA157" s="624"/>
      <c r="DB157" s="741"/>
      <c r="DC157" s="623"/>
      <c r="DD157" s="623"/>
      <c r="DE157" s="623"/>
      <c r="DF157" s="623"/>
      <c r="DG157" s="623"/>
      <c r="DH157" s="621"/>
      <c r="DI157" s="742"/>
      <c r="DJ157" s="624"/>
      <c r="DK157" s="722">
        <v>6</v>
      </c>
      <c r="DL157" s="623"/>
      <c r="DM157" s="623">
        <v>1</v>
      </c>
      <c r="DN157" s="623"/>
      <c r="DO157" s="623"/>
      <c r="DP157" s="623">
        <v>1</v>
      </c>
      <c r="DQ157" s="621"/>
      <c r="DR157" s="621"/>
      <c r="DS157" s="623">
        <v>1</v>
      </c>
      <c r="DT157" s="632"/>
      <c r="DU157" s="741">
        <v>1</v>
      </c>
      <c r="DV157" s="623"/>
      <c r="DW157" s="623"/>
      <c r="DX157" s="623">
        <v>1</v>
      </c>
      <c r="DY157" s="623"/>
      <c r="DZ157" s="623"/>
      <c r="EA157" s="623">
        <v>1</v>
      </c>
      <c r="EB157" s="742"/>
      <c r="EC157" s="624"/>
      <c r="ED157" s="722">
        <v>6</v>
      </c>
      <c r="EE157" s="620"/>
      <c r="EF157" s="742">
        <v>1</v>
      </c>
      <c r="EG157" s="621"/>
      <c r="EH157" s="621"/>
      <c r="EI157" s="621"/>
      <c r="EJ157" s="621"/>
      <c r="EK157" s="621"/>
      <c r="EL157" s="742"/>
      <c r="EM157" s="624"/>
      <c r="EN157" s="741">
        <v>1</v>
      </c>
      <c r="EO157" s="623"/>
      <c r="EP157" s="623"/>
      <c r="EQ157" s="623"/>
      <c r="ER157" s="623"/>
      <c r="ES157" s="623"/>
      <c r="ET157" s="621"/>
      <c r="EU157" s="742"/>
      <c r="EV157" s="624"/>
      <c r="EW157" s="723"/>
      <c r="EX157" s="723"/>
      <c r="EY157" s="723"/>
      <c r="EZ157" s="723"/>
      <c r="FA157" s="723"/>
      <c r="FB157" s="723"/>
      <c r="FC157" s="723"/>
      <c r="FD157" s="723"/>
      <c r="FE157" s="723"/>
      <c r="FF157" s="723"/>
      <c r="FG157" s="723"/>
      <c r="FH157" s="723"/>
      <c r="FI157" s="723"/>
      <c r="FJ157" s="723"/>
      <c r="FK157" s="723"/>
      <c r="FL157" s="723"/>
      <c r="FM157" s="723"/>
      <c r="FN157" s="723"/>
      <c r="FO157" s="723"/>
    </row>
    <row r="158" spans="1:171" s="722" customFormat="1" ht="15" customHeight="1" thickBot="1">
      <c r="A158" s="722">
        <v>7</v>
      </c>
      <c r="B158" s="620"/>
      <c r="C158" s="621"/>
      <c r="D158" s="621"/>
      <c r="E158" s="621"/>
      <c r="F158" s="621"/>
      <c r="G158" s="621"/>
      <c r="H158" s="621"/>
      <c r="I158" s="742">
        <v>1</v>
      </c>
      <c r="J158" s="624"/>
      <c r="K158" s="743">
        <v>1</v>
      </c>
      <c r="L158" s="742"/>
      <c r="M158" s="742"/>
      <c r="N158" s="621">
        <v>1</v>
      </c>
      <c r="O158" s="742"/>
      <c r="P158" s="742"/>
      <c r="Q158" s="621">
        <v>1</v>
      </c>
      <c r="R158" s="742"/>
      <c r="S158" s="624"/>
      <c r="T158" s="722">
        <v>7</v>
      </c>
      <c r="U158" s="620"/>
      <c r="V158" s="623">
        <v>1</v>
      </c>
      <c r="W158" s="623"/>
      <c r="X158" s="621"/>
      <c r="Y158" s="623">
        <v>1</v>
      </c>
      <c r="Z158" s="621"/>
      <c r="AA158" s="621"/>
      <c r="AB158" s="742"/>
      <c r="AC158" s="624"/>
      <c r="AD158" s="751">
        <v>1</v>
      </c>
      <c r="AE158" s="742"/>
      <c r="AF158" s="742"/>
      <c r="AG158" s="621">
        <v>1</v>
      </c>
      <c r="AH158" s="742"/>
      <c r="AI158" s="742"/>
      <c r="AJ158" s="621"/>
      <c r="AK158" s="742"/>
      <c r="AL158" s="624"/>
      <c r="AM158" s="722">
        <v>7</v>
      </c>
      <c r="AN158" s="620"/>
      <c r="AO158" s="623">
        <v>1</v>
      </c>
      <c r="AP158" s="623"/>
      <c r="AQ158" s="623"/>
      <c r="AR158" s="623">
        <v>1</v>
      </c>
      <c r="AS158" s="623"/>
      <c r="AT158" s="623"/>
      <c r="AU158" s="623">
        <v>1</v>
      </c>
      <c r="AV158" s="632"/>
      <c r="AW158" s="741">
        <v>1</v>
      </c>
      <c r="AX158" s="623"/>
      <c r="AY158" s="623"/>
      <c r="AZ158" s="623">
        <v>1</v>
      </c>
      <c r="BA158" s="623"/>
      <c r="BB158" s="623"/>
      <c r="BC158" s="623">
        <v>1</v>
      </c>
      <c r="BD158" s="742"/>
      <c r="BE158" s="624"/>
      <c r="BF158" s="750">
        <v>7</v>
      </c>
      <c r="BG158" s="741"/>
      <c r="BH158" s="623">
        <v>1</v>
      </c>
      <c r="BI158" s="623"/>
      <c r="BJ158" s="623"/>
      <c r="BK158" s="623"/>
      <c r="BL158" s="623">
        <v>1</v>
      </c>
      <c r="BM158" s="623"/>
      <c r="BN158" s="623"/>
      <c r="BO158" s="632"/>
      <c r="BP158" s="741">
        <v>1</v>
      </c>
      <c r="BQ158" s="623"/>
      <c r="BR158" s="623"/>
      <c r="BS158" s="623">
        <v>1</v>
      </c>
      <c r="BT158" s="623"/>
      <c r="BU158" s="623"/>
      <c r="BV158" s="623"/>
      <c r="BW158" s="623"/>
      <c r="BX158" s="624"/>
      <c r="BY158" s="722">
        <v>7</v>
      </c>
      <c r="BZ158" s="620"/>
      <c r="CA158" s="623">
        <v>1</v>
      </c>
      <c r="CB158" s="623"/>
      <c r="CC158" s="623"/>
      <c r="CD158" s="623">
        <v>1</v>
      </c>
      <c r="CE158" s="623"/>
      <c r="CF158" s="623"/>
      <c r="CG158" s="623">
        <v>1</v>
      </c>
      <c r="CH158" s="632"/>
      <c r="CI158" s="741">
        <v>1</v>
      </c>
      <c r="CJ158" s="623"/>
      <c r="CK158" s="623"/>
      <c r="CL158" s="623">
        <v>1</v>
      </c>
      <c r="CM158" s="623"/>
      <c r="CN158" s="623"/>
      <c r="CO158" s="623"/>
      <c r="CP158" s="623"/>
      <c r="CQ158" s="624"/>
      <c r="CR158" s="722">
        <v>7</v>
      </c>
      <c r="CS158" s="620"/>
      <c r="CT158" s="623">
        <v>1</v>
      </c>
      <c r="CU158" s="623"/>
      <c r="CV158" s="623"/>
      <c r="CW158" s="623">
        <v>1</v>
      </c>
      <c r="CX158" s="623"/>
      <c r="CY158" s="623"/>
      <c r="CZ158" s="623">
        <v>1</v>
      </c>
      <c r="DA158" s="624"/>
      <c r="DB158" s="627">
        <v>1</v>
      </c>
      <c r="DC158" s="742"/>
      <c r="DD158" s="742"/>
      <c r="DE158" s="623">
        <v>1</v>
      </c>
      <c r="DF158" s="623">
        <v>1</v>
      </c>
      <c r="DG158" s="623"/>
      <c r="DH158" s="623">
        <v>1</v>
      </c>
      <c r="DI158" s="742"/>
      <c r="DJ158" s="624"/>
      <c r="DK158" s="722">
        <v>7</v>
      </c>
      <c r="DL158" s="623"/>
      <c r="DM158" s="623">
        <v>1</v>
      </c>
      <c r="DN158" s="623"/>
      <c r="DO158" s="623"/>
      <c r="DP158" s="623">
        <v>1</v>
      </c>
      <c r="DQ158" s="621"/>
      <c r="DR158" s="621"/>
      <c r="DS158" s="623">
        <v>1</v>
      </c>
      <c r="DT158" s="632"/>
      <c r="DU158" s="741">
        <v>1</v>
      </c>
      <c r="DV158" s="742"/>
      <c r="DW158" s="742"/>
      <c r="DX158" s="623">
        <v>1</v>
      </c>
      <c r="DY158" s="623"/>
      <c r="DZ158" s="742"/>
      <c r="EA158" s="623">
        <v>1</v>
      </c>
      <c r="EB158" s="742"/>
      <c r="EC158" s="624"/>
      <c r="ED158" s="722">
        <v>7</v>
      </c>
      <c r="EE158" s="620"/>
      <c r="EF158" s="623">
        <v>1</v>
      </c>
      <c r="EG158" s="623"/>
      <c r="EH158" s="621"/>
      <c r="EI158" s="623">
        <v>1</v>
      </c>
      <c r="EJ158" s="623"/>
      <c r="EK158" s="621"/>
      <c r="EL158" s="742"/>
      <c r="EM158" s="624"/>
      <c r="EN158" s="741">
        <v>1</v>
      </c>
      <c r="EO158" s="623"/>
      <c r="EP158" s="623"/>
      <c r="EQ158" s="623">
        <v>1</v>
      </c>
      <c r="ER158" s="623"/>
      <c r="ES158" s="742"/>
      <c r="ET158" s="621"/>
      <c r="EU158" s="742"/>
      <c r="EV158" s="624"/>
      <c r="EW158" s="723"/>
      <c r="EX158" s="723"/>
      <c r="EY158" s="723"/>
      <c r="EZ158" s="723"/>
      <c r="FA158" s="723"/>
      <c r="FB158" s="723"/>
      <c r="FC158" s="723"/>
      <c r="FD158" s="723"/>
      <c r="FE158" s="723"/>
      <c r="FF158" s="723"/>
      <c r="FG158" s="723"/>
      <c r="FH158" s="723"/>
      <c r="FI158" s="723"/>
      <c r="FJ158" s="723"/>
      <c r="FK158" s="723"/>
      <c r="FL158" s="723"/>
      <c r="FM158" s="723"/>
      <c r="FN158" s="723"/>
      <c r="FO158" s="723"/>
    </row>
    <row r="159" spans="1:171" s="722" customFormat="1" ht="15" customHeight="1" thickBot="1">
      <c r="A159" s="722">
        <v>8</v>
      </c>
      <c r="B159" s="625"/>
      <c r="C159" s="626"/>
      <c r="D159" s="626"/>
      <c r="E159" s="626"/>
      <c r="F159" s="626"/>
      <c r="G159" s="626"/>
      <c r="H159" s="626"/>
      <c r="I159" s="628"/>
      <c r="J159" s="629"/>
      <c r="K159" s="745"/>
      <c r="L159" s="628"/>
      <c r="M159" s="628"/>
      <c r="N159" s="626">
        <v>1</v>
      </c>
      <c r="O159" s="628"/>
      <c r="P159" s="628"/>
      <c r="Q159" s="628"/>
      <c r="R159" s="628"/>
      <c r="S159" s="629"/>
      <c r="T159" s="722">
        <v>8</v>
      </c>
      <c r="U159" s="625"/>
      <c r="V159" s="752">
        <v>1</v>
      </c>
      <c r="W159" s="752"/>
      <c r="X159" s="626"/>
      <c r="Y159" s="752">
        <v>1</v>
      </c>
      <c r="Z159" s="626"/>
      <c r="AA159" s="626"/>
      <c r="AB159" s="628"/>
      <c r="AC159" s="629"/>
      <c r="AD159" s="745">
        <v>1</v>
      </c>
      <c r="AE159" s="628"/>
      <c r="AF159" s="628"/>
      <c r="AG159" s="628">
        <v>1</v>
      </c>
      <c r="AH159" s="628"/>
      <c r="AI159" s="628"/>
      <c r="AJ159" s="628"/>
      <c r="AK159" s="628"/>
      <c r="AL159" s="629"/>
      <c r="AM159" s="722">
        <v>8</v>
      </c>
      <c r="AN159" s="625"/>
      <c r="AO159" s="626">
        <v>1</v>
      </c>
      <c r="AP159" s="626"/>
      <c r="AQ159" s="628"/>
      <c r="AR159" s="628">
        <v>1</v>
      </c>
      <c r="AS159" s="628"/>
      <c r="AT159" s="628"/>
      <c r="AU159" s="628">
        <v>1</v>
      </c>
      <c r="AV159" s="629"/>
      <c r="AW159" s="745">
        <v>1</v>
      </c>
      <c r="AX159" s="628"/>
      <c r="AY159" s="628"/>
      <c r="AZ159" s="626">
        <v>1</v>
      </c>
      <c r="BA159" s="628"/>
      <c r="BB159" s="628"/>
      <c r="BC159" s="626">
        <v>1</v>
      </c>
      <c r="BD159" s="628"/>
      <c r="BE159" s="629"/>
      <c r="BF159" s="750">
        <v>8</v>
      </c>
      <c r="BG159" s="627"/>
      <c r="BH159" s="628">
        <v>1</v>
      </c>
      <c r="BI159" s="628"/>
      <c r="BJ159" s="628"/>
      <c r="BK159" s="628"/>
      <c r="BL159" s="628">
        <v>1</v>
      </c>
      <c r="BM159" s="628"/>
      <c r="BN159" s="628"/>
      <c r="BO159" s="629"/>
      <c r="BP159" s="745">
        <v>1</v>
      </c>
      <c r="BQ159" s="628"/>
      <c r="BR159" s="628"/>
      <c r="BS159" s="628">
        <v>1</v>
      </c>
      <c r="BT159" s="628"/>
      <c r="BU159" s="628"/>
      <c r="BV159" s="628">
        <v>1</v>
      </c>
      <c r="BW159" s="628"/>
      <c r="BX159" s="629"/>
      <c r="BY159" s="722">
        <v>8</v>
      </c>
      <c r="BZ159" s="625"/>
      <c r="CA159" s="628">
        <v>1</v>
      </c>
      <c r="CB159" s="628"/>
      <c r="CC159" s="628"/>
      <c r="CD159" s="628">
        <v>1</v>
      </c>
      <c r="CE159" s="628"/>
      <c r="CF159" s="628"/>
      <c r="CG159" s="628">
        <v>1</v>
      </c>
      <c r="CH159" s="629"/>
      <c r="CI159" s="745">
        <v>1</v>
      </c>
      <c r="CJ159" s="628"/>
      <c r="CK159" s="628"/>
      <c r="CL159" s="628">
        <v>1</v>
      </c>
      <c r="CM159" s="628"/>
      <c r="CN159" s="628"/>
      <c r="CO159" s="628">
        <v>1</v>
      </c>
      <c r="CP159" s="628"/>
      <c r="CQ159" s="629"/>
      <c r="CR159" s="722">
        <v>8</v>
      </c>
      <c r="CS159" s="625"/>
      <c r="CT159" s="752">
        <v>1</v>
      </c>
      <c r="CU159" s="752"/>
      <c r="CV159" s="752"/>
      <c r="CW159" s="752">
        <v>1</v>
      </c>
      <c r="CX159" s="752"/>
      <c r="CY159" s="752"/>
      <c r="CZ159" s="753">
        <v>1</v>
      </c>
      <c r="DA159" s="629"/>
      <c r="DB159" s="627">
        <v>1</v>
      </c>
      <c r="DC159" s="628"/>
      <c r="DD159" s="628"/>
      <c r="DE159" s="752">
        <v>1</v>
      </c>
      <c r="DF159" s="752">
        <v>1</v>
      </c>
      <c r="DG159" s="753"/>
      <c r="DH159" s="752">
        <v>1</v>
      </c>
      <c r="DI159" s="628"/>
      <c r="DJ159" s="629"/>
      <c r="DK159" s="722">
        <v>8</v>
      </c>
      <c r="DL159" s="754"/>
      <c r="DM159" s="752">
        <v>1</v>
      </c>
      <c r="DN159" s="752"/>
      <c r="DO159" s="752"/>
      <c r="DP159" s="752">
        <v>1</v>
      </c>
      <c r="DQ159" s="626"/>
      <c r="DR159" s="626"/>
      <c r="DS159" s="628">
        <v>1</v>
      </c>
      <c r="DT159" s="629"/>
      <c r="DU159" s="734">
        <v>1</v>
      </c>
      <c r="DV159" s="628"/>
      <c r="DW159" s="628"/>
      <c r="DX159" s="628">
        <v>1</v>
      </c>
      <c r="DY159" s="628"/>
      <c r="DZ159" s="628"/>
      <c r="EA159" s="752">
        <v>1</v>
      </c>
      <c r="EB159" s="628"/>
      <c r="EC159" s="629"/>
      <c r="ED159" s="722">
        <v>8</v>
      </c>
      <c r="EE159" s="625"/>
      <c r="EF159" s="628">
        <v>1</v>
      </c>
      <c r="EG159" s="628"/>
      <c r="EH159" s="626"/>
      <c r="EI159" s="628">
        <v>1</v>
      </c>
      <c r="EJ159" s="626"/>
      <c r="EK159" s="626"/>
      <c r="EL159" s="628">
        <v>1</v>
      </c>
      <c r="EM159" s="629"/>
      <c r="EN159" s="745">
        <v>1</v>
      </c>
      <c r="EO159" s="628"/>
      <c r="EP159" s="628"/>
      <c r="EQ159" s="628">
        <v>1</v>
      </c>
      <c r="ER159" s="628"/>
      <c r="ES159" s="628"/>
      <c r="ET159" s="628"/>
      <c r="EU159" s="628"/>
      <c r="EV159" s="629"/>
      <c r="EW159" s="723"/>
      <c r="EX159" s="723"/>
      <c r="EY159" s="723"/>
      <c r="EZ159" s="723"/>
      <c r="FA159" s="723"/>
      <c r="FB159" s="723"/>
      <c r="FC159" s="723"/>
      <c r="FD159" s="723"/>
      <c r="FE159" s="723"/>
      <c r="FF159" s="723"/>
      <c r="FG159" s="723"/>
      <c r="FH159" s="723"/>
      <c r="FI159" s="723"/>
      <c r="FJ159" s="723"/>
      <c r="FK159" s="723"/>
      <c r="FL159" s="723"/>
      <c r="FM159" s="723"/>
      <c r="FN159" s="723"/>
      <c r="FO159" s="723"/>
    </row>
    <row r="160" spans="1:171" s="722" customFormat="1" ht="15" customHeight="1">
      <c r="A160" s="755"/>
      <c r="B160" s="722" t="s">
        <v>1315</v>
      </c>
      <c r="C160" s="722" t="s">
        <v>1316</v>
      </c>
      <c r="D160" s="722" t="s">
        <v>1317</v>
      </c>
      <c r="E160" s="722" t="s">
        <v>1318</v>
      </c>
      <c r="F160" s="722" t="s">
        <v>1319</v>
      </c>
      <c r="G160" s="722" t="s">
        <v>1320</v>
      </c>
      <c r="H160" s="722" t="s">
        <v>1358</v>
      </c>
      <c r="I160" s="722" t="s">
        <v>1359</v>
      </c>
      <c r="J160" s="722" t="s">
        <v>1360</v>
      </c>
      <c r="K160" s="722" t="s">
        <v>1315</v>
      </c>
      <c r="L160" s="722" t="s">
        <v>1316</v>
      </c>
      <c r="M160" s="722" t="s">
        <v>1317</v>
      </c>
      <c r="N160" s="722" t="s">
        <v>1318</v>
      </c>
      <c r="O160" s="722" t="s">
        <v>1319</v>
      </c>
      <c r="P160" s="722" t="s">
        <v>1320</v>
      </c>
      <c r="Q160" s="722" t="s">
        <v>1358</v>
      </c>
      <c r="R160" s="722" t="s">
        <v>1359</v>
      </c>
      <c r="S160" s="722" t="s">
        <v>1360</v>
      </c>
      <c r="T160" s="755"/>
      <c r="U160" s="722" t="s">
        <v>1315</v>
      </c>
      <c r="V160" s="722" t="s">
        <v>1316</v>
      </c>
      <c r="W160" s="722" t="s">
        <v>1317</v>
      </c>
      <c r="X160" s="722" t="s">
        <v>1318</v>
      </c>
      <c r="Y160" s="722" t="s">
        <v>1319</v>
      </c>
      <c r="Z160" s="722" t="s">
        <v>1320</v>
      </c>
      <c r="AA160" s="722" t="s">
        <v>1358</v>
      </c>
      <c r="AB160" s="722" t="s">
        <v>1359</v>
      </c>
      <c r="AC160" s="722" t="s">
        <v>1360</v>
      </c>
      <c r="AD160" s="722" t="s">
        <v>1315</v>
      </c>
      <c r="AE160" s="722" t="s">
        <v>1316</v>
      </c>
      <c r="AF160" s="722" t="s">
        <v>1317</v>
      </c>
      <c r="AG160" s="722" t="s">
        <v>1318</v>
      </c>
      <c r="AH160" s="722" t="s">
        <v>1319</v>
      </c>
      <c r="AI160" s="722" t="s">
        <v>1320</v>
      </c>
      <c r="AJ160" s="722" t="s">
        <v>1358</v>
      </c>
      <c r="AK160" s="722" t="s">
        <v>1359</v>
      </c>
      <c r="AL160" s="722" t="s">
        <v>1360</v>
      </c>
      <c r="AM160" s="755"/>
      <c r="AN160" s="722" t="s">
        <v>1315</v>
      </c>
      <c r="AO160" s="722" t="s">
        <v>1316</v>
      </c>
      <c r="AP160" s="722" t="s">
        <v>1317</v>
      </c>
      <c r="AQ160" s="722" t="s">
        <v>1318</v>
      </c>
      <c r="AR160" s="722" t="s">
        <v>1319</v>
      </c>
      <c r="AS160" s="722" t="s">
        <v>1320</v>
      </c>
      <c r="AT160" s="722" t="s">
        <v>1358</v>
      </c>
      <c r="AU160" s="722" t="s">
        <v>1359</v>
      </c>
      <c r="AV160" s="722" t="s">
        <v>1360</v>
      </c>
      <c r="AW160" s="722" t="s">
        <v>1315</v>
      </c>
      <c r="AX160" s="722" t="s">
        <v>1316</v>
      </c>
      <c r="AY160" s="722" t="s">
        <v>1317</v>
      </c>
      <c r="AZ160" s="722" t="s">
        <v>1318</v>
      </c>
      <c r="BA160" s="722" t="s">
        <v>1319</v>
      </c>
      <c r="BB160" s="722" t="s">
        <v>1320</v>
      </c>
      <c r="BC160" s="722" t="s">
        <v>1358</v>
      </c>
      <c r="BD160" s="722" t="s">
        <v>1359</v>
      </c>
      <c r="BE160" s="722" t="s">
        <v>1360</v>
      </c>
      <c r="BF160" s="755"/>
      <c r="BG160" s="722" t="s">
        <v>1315</v>
      </c>
      <c r="BH160" s="722" t="s">
        <v>1316</v>
      </c>
      <c r="BI160" s="722" t="s">
        <v>1317</v>
      </c>
      <c r="BJ160" s="722" t="s">
        <v>1318</v>
      </c>
      <c r="BK160" s="722" t="s">
        <v>1319</v>
      </c>
      <c r="BL160" s="722" t="s">
        <v>1320</v>
      </c>
      <c r="BM160" s="722" t="s">
        <v>1358</v>
      </c>
      <c r="BN160" s="722" t="s">
        <v>1359</v>
      </c>
      <c r="BO160" s="722" t="s">
        <v>1360</v>
      </c>
      <c r="BP160" s="722" t="s">
        <v>1315</v>
      </c>
      <c r="BQ160" s="722" t="s">
        <v>1316</v>
      </c>
      <c r="BR160" s="722" t="s">
        <v>1317</v>
      </c>
      <c r="BS160" s="722" t="s">
        <v>1318</v>
      </c>
      <c r="BT160" s="722" t="s">
        <v>1319</v>
      </c>
      <c r="BU160" s="722" t="s">
        <v>1320</v>
      </c>
      <c r="BV160" s="722" t="s">
        <v>1358</v>
      </c>
      <c r="BW160" s="722" t="s">
        <v>1359</v>
      </c>
      <c r="BX160" s="722" t="s">
        <v>1360</v>
      </c>
      <c r="BY160" s="755"/>
      <c r="BZ160" s="722" t="s">
        <v>1315</v>
      </c>
      <c r="CA160" s="722" t="s">
        <v>1316</v>
      </c>
      <c r="CB160" s="722" t="s">
        <v>1317</v>
      </c>
      <c r="CC160" s="722" t="s">
        <v>1318</v>
      </c>
      <c r="CD160" s="722" t="s">
        <v>1319</v>
      </c>
      <c r="CE160" s="722" t="s">
        <v>1320</v>
      </c>
      <c r="CF160" s="722" t="s">
        <v>1358</v>
      </c>
      <c r="CG160" s="722" t="s">
        <v>1359</v>
      </c>
      <c r="CH160" s="722" t="s">
        <v>1360</v>
      </c>
      <c r="CI160" s="722" t="s">
        <v>1315</v>
      </c>
      <c r="CJ160" s="722" t="s">
        <v>1316</v>
      </c>
      <c r="CK160" s="722" t="s">
        <v>1317</v>
      </c>
      <c r="CL160" s="722" t="s">
        <v>1318</v>
      </c>
      <c r="CM160" s="722" t="s">
        <v>1319</v>
      </c>
      <c r="CN160" s="722" t="s">
        <v>1320</v>
      </c>
      <c r="CO160" s="722" t="s">
        <v>1358</v>
      </c>
      <c r="CP160" s="722" t="s">
        <v>1359</v>
      </c>
      <c r="CQ160" s="722" t="s">
        <v>1360</v>
      </c>
      <c r="CR160" s="755"/>
      <c r="CS160" s="722" t="s">
        <v>1315</v>
      </c>
      <c r="CT160" s="722" t="s">
        <v>1316</v>
      </c>
      <c r="CU160" s="722" t="s">
        <v>1317</v>
      </c>
      <c r="CV160" s="722" t="s">
        <v>1318</v>
      </c>
      <c r="CW160" s="722" t="s">
        <v>1319</v>
      </c>
      <c r="CX160" s="722" t="s">
        <v>1320</v>
      </c>
      <c r="CY160" s="722" t="s">
        <v>1358</v>
      </c>
      <c r="CZ160" s="722" t="s">
        <v>1359</v>
      </c>
      <c r="DA160" s="722" t="s">
        <v>1360</v>
      </c>
      <c r="DB160" s="722" t="s">
        <v>1315</v>
      </c>
      <c r="DC160" s="722" t="s">
        <v>1316</v>
      </c>
      <c r="DD160" s="722" t="s">
        <v>1317</v>
      </c>
      <c r="DE160" s="722" t="s">
        <v>1318</v>
      </c>
      <c r="DF160" s="722" t="s">
        <v>1319</v>
      </c>
      <c r="DG160" s="722" t="s">
        <v>1320</v>
      </c>
      <c r="DH160" s="722" t="s">
        <v>1358</v>
      </c>
      <c r="DI160" s="722" t="s">
        <v>1359</v>
      </c>
      <c r="DJ160" s="722" t="s">
        <v>1360</v>
      </c>
      <c r="DK160" s="755"/>
      <c r="DL160" s="722" t="s">
        <v>1315</v>
      </c>
      <c r="DM160" s="722" t="s">
        <v>1316</v>
      </c>
      <c r="DN160" s="722" t="s">
        <v>1317</v>
      </c>
      <c r="DO160" s="722" t="s">
        <v>1318</v>
      </c>
      <c r="DP160" s="722" t="s">
        <v>1319</v>
      </c>
      <c r="DQ160" s="722" t="s">
        <v>1320</v>
      </c>
      <c r="DR160" s="722" t="s">
        <v>1358</v>
      </c>
      <c r="DS160" s="722" t="s">
        <v>1359</v>
      </c>
      <c r="DT160" s="722" t="s">
        <v>1360</v>
      </c>
      <c r="DU160" s="722" t="s">
        <v>1315</v>
      </c>
      <c r="DV160" s="722" t="s">
        <v>1316</v>
      </c>
      <c r="DW160" s="722" t="s">
        <v>1317</v>
      </c>
      <c r="DX160" s="722" t="s">
        <v>1318</v>
      </c>
      <c r="DY160" s="722" t="s">
        <v>1319</v>
      </c>
      <c r="DZ160" s="722" t="s">
        <v>1320</v>
      </c>
      <c r="EA160" s="722" t="s">
        <v>1358</v>
      </c>
      <c r="EB160" s="722" t="s">
        <v>1359</v>
      </c>
      <c r="EC160" s="722" t="s">
        <v>1360</v>
      </c>
      <c r="ED160" s="755"/>
      <c r="EE160" s="722" t="s">
        <v>1315</v>
      </c>
      <c r="EF160" s="722" t="s">
        <v>1316</v>
      </c>
      <c r="EG160" s="722" t="s">
        <v>1317</v>
      </c>
      <c r="EH160" s="722" t="s">
        <v>1318</v>
      </c>
      <c r="EI160" s="722" t="s">
        <v>1319</v>
      </c>
      <c r="EJ160" s="722" t="s">
        <v>1320</v>
      </c>
      <c r="EK160" s="722" t="s">
        <v>1358</v>
      </c>
      <c r="EL160" s="722" t="s">
        <v>1359</v>
      </c>
      <c r="EM160" s="722" t="s">
        <v>1360</v>
      </c>
      <c r="EN160" s="722" t="s">
        <v>1315</v>
      </c>
      <c r="EO160" s="722" t="s">
        <v>1316</v>
      </c>
      <c r="EP160" s="722" t="s">
        <v>1317</v>
      </c>
      <c r="EQ160" s="722" t="s">
        <v>1318</v>
      </c>
      <c r="ER160" s="722" t="s">
        <v>1319</v>
      </c>
      <c r="ES160" s="722" t="s">
        <v>1320</v>
      </c>
      <c r="ET160" s="722" t="s">
        <v>1358</v>
      </c>
      <c r="EU160" s="722" t="s">
        <v>1359</v>
      </c>
      <c r="EV160" s="722" t="s">
        <v>1360</v>
      </c>
      <c r="EW160" s="723"/>
      <c r="EX160" s="723"/>
      <c r="EY160" s="723"/>
      <c r="EZ160" s="723"/>
      <c r="FA160" s="723"/>
      <c r="FB160" s="723"/>
      <c r="FC160" s="723"/>
      <c r="FD160" s="723"/>
      <c r="FE160" s="723"/>
      <c r="FF160" s="723"/>
      <c r="FG160" s="723"/>
      <c r="FH160" s="723"/>
      <c r="FI160" s="723"/>
      <c r="FJ160" s="723"/>
      <c r="FK160" s="723"/>
      <c r="FL160" s="723"/>
      <c r="FM160" s="723"/>
      <c r="FN160" s="723"/>
      <c r="FO160" s="723"/>
    </row>
    <row r="161" spans="1:171" s="755" customFormat="1" ht="15" customHeight="1">
      <c r="R161" s="755">
        <f>SUM(B145:S159)</f>
        <v>5</v>
      </c>
      <c r="AJ161" s="756">
        <f>SUM(U145:AL159)</f>
        <v>15</v>
      </c>
      <c r="AK161" s="756"/>
      <c r="BC161" s="756">
        <f>SUM(AN145:BE159)</f>
        <v>17</v>
      </c>
      <c r="BD161" s="756"/>
      <c r="BW161" s="755">
        <f>SUM(BG145:BX159)</f>
        <v>12</v>
      </c>
      <c r="CO161" s="756">
        <f>SUM(BZ145:CQ159)</f>
        <v>15</v>
      </c>
      <c r="CP161" s="756"/>
      <c r="DH161" s="756">
        <f>SUM(CS145:DJ159)</f>
        <v>16</v>
      </c>
      <c r="DI161" s="756"/>
      <c r="EB161" s="755">
        <f>SUM(DL145:EC159)</f>
        <v>18</v>
      </c>
      <c r="ET161" s="756">
        <f>SUM(EE145:EV159)</f>
        <v>11</v>
      </c>
      <c r="EU161" s="756"/>
      <c r="EW161" s="757"/>
      <c r="EX161" s="757"/>
      <c r="EY161" s="757"/>
      <c r="EZ161" s="757"/>
      <c r="FA161" s="757"/>
      <c r="FB161" s="757"/>
      <c r="FC161" s="757"/>
      <c r="FD161" s="757"/>
      <c r="FE161" s="757"/>
      <c r="FF161" s="757"/>
      <c r="FG161" s="757"/>
      <c r="FH161" s="757"/>
      <c r="FI161" s="757"/>
      <c r="FJ161" s="757"/>
      <c r="FK161" s="757"/>
      <c r="FL161" s="758"/>
      <c r="FM161" s="758"/>
      <c r="FN161" s="757"/>
      <c r="FO161" s="757"/>
    </row>
    <row r="162" spans="1:171" s="755" customFormat="1" ht="15" customHeight="1">
      <c r="A162" s="722"/>
      <c r="EW162" s="757"/>
      <c r="EX162" s="757"/>
      <c r="EY162" s="757"/>
      <c r="EZ162" s="757"/>
      <c r="FA162" s="757"/>
      <c r="FB162" s="757"/>
      <c r="FC162" s="757"/>
      <c r="FD162" s="757"/>
      <c r="FE162" s="757"/>
      <c r="FF162" s="757"/>
      <c r="FG162" s="757"/>
      <c r="FH162" s="757"/>
      <c r="FI162" s="757"/>
      <c r="FJ162" s="757"/>
      <c r="FK162" s="757"/>
      <c r="FL162" s="757"/>
      <c r="FM162" s="757"/>
      <c r="FN162" s="757"/>
      <c r="FO162" s="757"/>
    </row>
    <row r="163" spans="1:171" s="732" customFormat="1" ht="15" customHeight="1" thickBot="1">
      <c r="A163" s="722"/>
      <c r="B163" s="722" t="s">
        <v>1361</v>
      </c>
      <c r="C163" s="722"/>
      <c r="D163" s="722"/>
      <c r="E163" s="722"/>
      <c r="F163" s="722"/>
      <c r="G163" s="722"/>
      <c r="H163" s="722"/>
      <c r="I163" s="734"/>
      <c r="J163" s="734"/>
      <c r="K163" s="734"/>
      <c r="L163" s="722"/>
      <c r="M163" s="722"/>
      <c r="N163" s="722"/>
      <c r="O163" s="722"/>
      <c r="P163" s="722"/>
      <c r="Q163" s="722"/>
      <c r="R163" s="722"/>
      <c r="S163" s="722"/>
      <c r="T163" s="722"/>
      <c r="U163" s="722" t="s">
        <v>1322</v>
      </c>
      <c r="V163" s="722"/>
      <c r="W163" s="722"/>
      <c r="X163" s="722"/>
      <c r="Y163" s="722"/>
      <c r="Z163" s="722"/>
      <c r="AA163" s="722"/>
      <c r="AB163" s="722"/>
      <c r="AC163" s="722"/>
      <c r="AD163" s="722"/>
      <c r="AE163" s="722"/>
      <c r="AF163" s="722"/>
      <c r="AG163" s="722"/>
      <c r="AH163" s="722"/>
      <c r="AI163" s="722"/>
      <c r="AJ163" s="722"/>
      <c r="AK163" s="722"/>
      <c r="AL163" s="722"/>
      <c r="AM163" s="722"/>
      <c r="AN163" s="722" t="s">
        <v>1323</v>
      </c>
      <c r="AO163" s="722"/>
      <c r="AP163" s="722"/>
      <c r="AQ163" s="722"/>
      <c r="AR163" s="722"/>
      <c r="AS163" s="722"/>
      <c r="AT163" s="722"/>
      <c r="AU163" s="722"/>
      <c r="AV163" s="722"/>
      <c r="AW163" s="722"/>
      <c r="AX163" s="722"/>
      <c r="AY163" s="722"/>
      <c r="AZ163" s="722"/>
      <c r="BA163" s="722"/>
      <c r="BB163" s="722"/>
      <c r="BC163" s="722"/>
      <c r="BD163" s="722"/>
      <c r="BE163" s="722"/>
      <c r="BF163" s="722"/>
      <c r="BG163" s="722" t="s">
        <v>1324</v>
      </c>
      <c r="BH163" s="722"/>
      <c r="BI163" s="722"/>
      <c r="BJ163" s="722"/>
      <c r="BK163" s="722"/>
      <c r="BL163" s="722"/>
      <c r="BM163" s="722"/>
      <c r="BN163" s="722"/>
      <c r="BO163" s="722"/>
      <c r="BP163" s="722"/>
      <c r="BQ163" s="722"/>
      <c r="BR163" s="722"/>
      <c r="BS163" s="722"/>
      <c r="BT163" s="722"/>
      <c r="BU163" s="722"/>
      <c r="BV163" s="722"/>
      <c r="BW163" s="722"/>
      <c r="BX163" s="722"/>
      <c r="BY163" s="722"/>
      <c r="BZ163" s="722" t="s">
        <v>1325</v>
      </c>
      <c r="CA163" s="722"/>
      <c r="CB163" s="722"/>
      <c r="CC163" s="722"/>
      <c r="CD163" s="722"/>
      <c r="CE163" s="722"/>
      <c r="CF163" s="722"/>
      <c r="CG163" s="722"/>
      <c r="CH163" s="722"/>
      <c r="CI163" s="722"/>
      <c r="CJ163" s="722"/>
      <c r="CK163" s="722"/>
      <c r="CL163" s="722"/>
      <c r="CM163" s="722"/>
      <c r="CN163" s="722"/>
      <c r="CO163" s="722"/>
      <c r="CP163" s="722"/>
      <c r="CQ163" s="722"/>
      <c r="CR163" s="722"/>
      <c r="CS163" s="722" t="s">
        <v>1326</v>
      </c>
      <c r="CT163" s="722"/>
      <c r="CU163" s="722"/>
      <c r="CV163" s="722"/>
      <c r="CW163" s="722"/>
      <c r="CX163" s="722"/>
      <c r="CY163" s="722"/>
      <c r="CZ163" s="722"/>
      <c r="DA163" s="722"/>
      <c r="DB163" s="722"/>
      <c r="DC163" s="722"/>
      <c r="DD163" s="722"/>
      <c r="DE163" s="722"/>
      <c r="DF163" s="722"/>
      <c r="DG163" s="722"/>
      <c r="DH163" s="722"/>
      <c r="DI163" s="722"/>
      <c r="DJ163" s="722"/>
      <c r="DK163" s="722"/>
      <c r="DL163" s="722" t="s">
        <v>1327</v>
      </c>
      <c r="DM163" s="722"/>
      <c r="DN163" s="722"/>
      <c r="DO163" s="722"/>
      <c r="DP163" s="722"/>
      <c r="DQ163" s="722"/>
      <c r="DR163" s="722"/>
      <c r="DS163" s="722"/>
      <c r="DT163" s="722"/>
      <c r="DU163" s="722"/>
      <c r="DV163" s="722"/>
      <c r="DW163" s="722"/>
      <c r="DX163" s="722"/>
      <c r="DY163" s="722"/>
      <c r="DZ163" s="722"/>
      <c r="EA163" s="722"/>
      <c r="EB163" s="722"/>
      <c r="EC163" s="722"/>
      <c r="ED163" s="722"/>
      <c r="EE163" s="722" t="s">
        <v>1328</v>
      </c>
      <c r="EF163" s="722"/>
      <c r="EG163" s="722"/>
      <c r="EH163" s="722"/>
      <c r="EI163" s="722"/>
      <c r="EJ163" s="722"/>
      <c r="EK163" s="722"/>
      <c r="EL163" s="722"/>
      <c r="EM163" s="722"/>
      <c r="EN163" s="722"/>
      <c r="EO163" s="722"/>
      <c r="EP163" s="722"/>
      <c r="EQ163" s="722"/>
      <c r="ER163" s="722"/>
      <c r="ES163" s="722"/>
      <c r="ET163" s="722"/>
      <c r="EU163" s="722"/>
      <c r="EV163" s="722"/>
      <c r="EW163" s="723"/>
      <c r="EX163" s="723"/>
      <c r="EY163" s="723"/>
      <c r="EZ163" s="723"/>
      <c r="FA163" s="723"/>
      <c r="FB163" s="723"/>
      <c r="FC163" s="723"/>
      <c r="FD163" s="723"/>
      <c r="FE163" s="723"/>
      <c r="FF163" s="723"/>
      <c r="FG163" s="723"/>
      <c r="FH163" s="723"/>
      <c r="FI163" s="723"/>
      <c r="FJ163" s="723"/>
      <c r="FK163" s="723"/>
      <c r="FL163" s="723"/>
      <c r="FM163" s="723"/>
      <c r="FN163" s="733"/>
      <c r="FO163" s="733"/>
    </row>
    <row r="164" spans="1:171" s="722" customFormat="1" ht="15" customHeight="1">
      <c r="A164" s="722">
        <v>1</v>
      </c>
      <c r="B164" s="615"/>
      <c r="C164" s="616"/>
      <c r="D164" s="616"/>
      <c r="E164" s="616"/>
      <c r="F164" s="616"/>
      <c r="G164" s="616"/>
      <c r="H164" s="616"/>
      <c r="I164" s="738"/>
      <c r="J164" s="646"/>
      <c r="K164" s="739"/>
      <c r="L164" s="735"/>
      <c r="M164" s="735"/>
      <c r="N164" s="735"/>
      <c r="O164" s="735"/>
      <c r="P164" s="735"/>
      <c r="Q164" s="616"/>
      <c r="R164" s="735"/>
      <c r="S164" s="619"/>
      <c r="T164" s="722">
        <v>1</v>
      </c>
      <c r="U164" s="615"/>
      <c r="V164" s="616"/>
      <c r="W164" s="616"/>
      <c r="X164" s="616"/>
      <c r="Y164" s="616"/>
      <c r="Z164" s="616"/>
      <c r="AA164" s="616"/>
      <c r="AB164" s="735"/>
      <c r="AC164" s="736"/>
      <c r="AD164" s="737"/>
      <c r="AE164" s="735"/>
      <c r="AF164" s="735"/>
      <c r="AG164" s="735"/>
      <c r="AH164" s="735"/>
      <c r="AI164" s="735"/>
      <c r="AJ164" s="616"/>
      <c r="AK164" s="735"/>
      <c r="AL164" s="619"/>
      <c r="AM164" s="722">
        <v>1</v>
      </c>
      <c r="AN164" s="615"/>
      <c r="AO164" s="616"/>
      <c r="AP164" s="616"/>
      <c r="AQ164" s="616"/>
      <c r="AR164" s="616"/>
      <c r="AS164" s="616"/>
      <c r="AT164" s="616"/>
      <c r="AU164" s="616"/>
      <c r="AV164" s="736"/>
      <c r="AW164" s="737"/>
      <c r="AX164" s="735"/>
      <c r="AY164" s="735"/>
      <c r="AZ164" s="735"/>
      <c r="BA164" s="735"/>
      <c r="BB164" s="735"/>
      <c r="BC164" s="616"/>
      <c r="BD164" s="735"/>
      <c r="BE164" s="619"/>
      <c r="BF164" s="722">
        <v>1</v>
      </c>
      <c r="BG164" s="615"/>
      <c r="BH164" s="616"/>
      <c r="BI164" s="616"/>
      <c r="BJ164" s="616"/>
      <c r="BK164" s="616"/>
      <c r="BL164" s="616"/>
      <c r="BM164" s="616"/>
      <c r="BN164" s="735"/>
      <c r="BO164" s="736"/>
      <c r="BP164" s="737"/>
      <c r="BQ164" s="735"/>
      <c r="BR164" s="735"/>
      <c r="BS164" s="735"/>
      <c r="BT164" s="735"/>
      <c r="BU164" s="735"/>
      <c r="BV164" s="616"/>
      <c r="BW164" s="735"/>
      <c r="BX164" s="619"/>
      <c r="BY164" s="722">
        <v>1</v>
      </c>
      <c r="BZ164" s="615"/>
      <c r="CA164" s="616"/>
      <c r="CB164" s="616"/>
      <c r="CC164" s="616"/>
      <c r="CD164" s="616"/>
      <c r="CE164" s="616"/>
      <c r="CF164" s="616"/>
      <c r="CG164" s="735"/>
      <c r="CH164" s="736"/>
      <c r="CI164" s="737"/>
      <c r="CJ164" s="735"/>
      <c r="CK164" s="735"/>
      <c r="CL164" s="735"/>
      <c r="CM164" s="735"/>
      <c r="CN164" s="735"/>
      <c r="CO164" s="616"/>
      <c r="CP164" s="735"/>
      <c r="CQ164" s="619"/>
      <c r="CR164" s="722">
        <v>1</v>
      </c>
      <c r="CS164" s="615"/>
      <c r="CT164" s="616"/>
      <c r="CU164" s="616"/>
      <c r="CV164" s="616"/>
      <c r="CW164" s="616"/>
      <c r="CX164" s="616"/>
      <c r="CY164" s="616"/>
      <c r="CZ164" s="616"/>
      <c r="DA164" s="736"/>
      <c r="DB164" s="737"/>
      <c r="DC164" s="735"/>
      <c r="DD164" s="735"/>
      <c r="DE164" s="735"/>
      <c r="DF164" s="735"/>
      <c r="DG164" s="735"/>
      <c r="DH164" s="616"/>
      <c r="DI164" s="735"/>
      <c r="DJ164" s="619"/>
      <c r="DK164" s="722">
        <v>1</v>
      </c>
      <c r="DL164" s="615"/>
      <c r="DM164" s="616"/>
      <c r="DN164" s="616"/>
      <c r="DO164" s="616"/>
      <c r="DP164" s="616"/>
      <c r="DQ164" s="616"/>
      <c r="DR164" s="616"/>
      <c r="DS164" s="616"/>
      <c r="DT164" s="736"/>
      <c r="DU164" s="737"/>
      <c r="DV164" s="735"/>
      <c r="DW164" s="735"/>
      <c r="DX164" s="735"/>
      <c r="DY164" s="735"/>
      <c r="DZ164" s="735"/>
      <c r="EA164" s="616"/>
      <c r="EB164" s="735"/>
      <c r="EC164" s="619"/>
      <c r="ED164" s="722">
        <v>1</v>
      </c>
      <c r="EE164" s="615"/>
      <c r="EF164" s="616"/>
      <c r="EG164" s="616"/>
      <c r="EH164" s="616"/>
      <c r="EI164" s="616"/>
      <c r="EJ164" s="616"/>
      <c r="EK164" s="616"/>
      <c r="EL164" s="735"/>
      <c r="EM164" s="736"/>
      <c r="EN164" s="737"/>
      <c r="EO164" s="735"/>
      <c r="EP164" s="735"/>
      <c r="EQ164" s="735"/>
      <c r="ER164" s="735"/>
      <c r="ES164" s="735"/>
      <c r="ET164" s="616"/>
      <c r="EU164" s="735"/>
      <c r="EV164" s="619"/>
      <c r="EW164" s="723"/>
      <c r="EX164" s="723"/>
      <c r="EY164" s="723"/>
      <c r="EZ164" s="723"/>
      <c r="FA164" s="723"/>
      <c r="FB164" s="723"/>
      <c r="FC164" s="723"/>
      <c r="FD164" s="723"/>
      <c r="FE164" s="723"/>
      <c r="FF164" s="723"/>
      <c r="FG164" s="723"/>
      <c r="FH164" s="723"/>
      <c r="FI164" s="723"/>
      <c r="FJ164" s="723"/>
      <c r="FK164" s="723"/>
      <c r="FL164" s="723"/>
      <c r="FM164" s="723"/>
      <c r="FN164" s="723"/>
      <c r="FO164" s="723"/>
    </row>
    <row r="165" spans="1:171" s="722" customFormat="1" ht="15" customHeight="1">
      <c r="A165" s="722">
        <v>2</v>
      </c>
      <c r="B165" s="630"/>
      <c r="C165" s="631"/>
      <c r="D165" s="631"/>
      <c r="E165" s="631"/>
      <c r="F165" s="631"/>
      <c r="G165" s="631"/>
      <c r="H165" s="631"/>
      <c r="I165" s="631"/>
      <c r="J165" s="632"/>
      <c r="K165" s="741"/>
      <c r="L165" s="623"/>
      <c r="M165" s="623"/>
      <c r="N165" s="623"/>
      <c r="O165" s="623"/>
      <c r="P165" s="623"/>
      <c r="Q165" s="631"/>
      <c r="R165" s="623"/>
      <c r="S165" s="632"/>
      <c r="T165" s="722">
        <v>2</v>
      </c>
      <c r="U165" s="630"/>
      <c r="V165" s="631"/>
      <c r="W165" s="631"/>
      <c r="X165" s="631"/>
      <c r="Y165" s="631"/>
      <c r="Z165" s="631"/>
      <c r="AA165" s="631"/>
      <c r="AB165" s="623"/>
      <c r="AC165" s="740"/>
      <c r="AD165" s="622"/>
      <c r="AE165" s="623"/>
      <c r="AF165" s="623"/>
      <c r="AG165" s="623"/>
      <c r="AH165" s="623"/>
      <c r="AI165" s="623"/>
      <c r="AJ165" s="631"/>
      <c r="AK165" s="623"/>
      <c r="AL165" s="632"/>
      <c r="AM165" s="722">
        <v>2</v>
      </c>
      <c r="AN165" s="630"/>
      <c r="AO165" s="631"/>
      <c r="AP165" s="631"/>
      <c r="AQ165" s="631"/>
      <c r="AR165" s="631"/>
      <c r="AS165" s="631"/>
      <c r="AT165" s="631"/>
      <c r="AU165" s="631"/>
      <c r="AV165" s="740"/>
      <c r="AW165" s="622"/>
      <c r="AX165" s="623"/>
      <c r="AY165" s="623"/>
      <c r="AZ165" s="623"/>
      <c r="BA165" s="623"/>
      <c r="BB165" s="623"/>
      <c r="BC165" s="631"/>
      <c r="BD165" s="623"/>
      <c r="BE165" s="632"/>
      <c r="BF165" s="722">
        <v>2</v>
      </c>
      <c r="BG165" s="630"/>
      <c r="BH165" s="631"/>
      <c r="BI165" s="631"/>
      <c r="BJ165" s="631"/>
      <c r="BK165" s="631"/>
      <c r="BL165" s="631"/>
      <c r="BM165" s="631"/>
      <c r="BN165" s="623"/>
      <c r="BO165" s="740"/>
      <c r="BP165" s="622"/>
      <c r="BQ165" s="623"/>
      <c r="BR165" s="623"/>
      <c r="BS165" s="623"/>
      <c r="BT165" s="623"/>
      <c r="BU165" s="623"/>
      <c r="BV165" s="631"/>
      <c r="BW165" s="623"/>
      <c r="BX165" s="632"/>
      <c r="BY165" s="722">
        <v>2</v>
      </c>
      <c r="BZ165" s="630"/>
      <c r="CA165" s="631"/>
      <c r="CB165" s="631"/>
      <c r="CC165" s="631"/>
      <c r="CD165" s="631"/>
      <c r="CE165" s="631"/>
      <c r="CF165" s="631"/>
      <c r="CG165" s="623"/>
      <c r="CH165" s="740"/>
      <c r="CI165" s="622"/>
      <c r="CJ165" s="623"/>
      <c r="CK165" s="623"/>
      <c r="CL165" s="623"/>
      <c r="CM165" s="623"/>
      <c r="CN165" s="623"/>
      <c r="CO165" s="631"/>
      <c r="CP165" s="623"/>
      <c r="CQ165" s="632"/>
      <c r="CR165" s="722">
        <v>2</v>
      </c>
      <c r="CS165" s="630"/>
      <c r="CT165" s="631"/>
      <c r="CU165" s="631"/>
      <c r="CV165" s="631"/>
      <c r="CW165" s="631"/>
      <c r="CX165" s="631"/>
      <c r="CY165" s="631"/>
      <c r="CZ165" s="631"/>
      <c r="DA165" s="740"/>
      <c r="DB165" s="622"/>
      <c r="DC165" s="623"/>
      <c r="DD165" s="623"/>
      <c r="DE165" s="623"/>
      <c r="DF165" s="623"/>
      <c r="DG165" s="623"/>
      <c r="DH165" s="631"/>
      <c r="DI165" s="623"/>
      <c r="DJ165" s="632"/>
      <c r="DK165" s="722">
        <v>2</v>
      </c>
      <c r="DL165" s="630"/>
      <c r="DM165" s="631"/>
      <c r="DN165" s="631"/>
      <c r="DO165" s="631"/>
      <c r="DP165" s="631"/>
      <c r="DQ165" s="631"/>
      <c r="DR165" s="631"/>
      <c r="DS165" s="631"/>
      <c r="DT165" s="740"/>
      <c r="DU165" s="622"/>
      <c r="DV165" s="623"/>
      <c r="DW165" s="623"/>
      <c r="DX165" s="623"/>
      <c r="DY165" s="623"/>
      <c r="DZ165" s="623"/>
      <c r="EA165" s="631"/>
      <c r="EB165" s="623"/>
      <c r="EC165" s="632"/>
      <c r="ED165" s="722">
        <v>2</v>
      </c>
      <c r="EE165" s="630"/>
      <c r="EF165" s="631"/>
      <c r="EG165" s="631"/>
      <c r="EH165" s="631"/>
      <c r="EI165" s="631"/>
      <c r="EJ165" s="631"/>
      <c r="EK165" s="631"/>
      <c r="EL165" s="623"/>
      <c r="EM165" s="740"/>
      <c r="EN165" s="622"/>
      <c r="EO165" s="623"/>
      <c r="EP165" s="623"/>
      <c r="EQ165" s="623"/>
      <c r="ER165" s="623"/>
      <c r="ES165" s="623"/>
      <c r="ET165" s="631"/>
      <c r="EU165" s="623"/>
      <c r="EV165" s="632"/>
      <c r="EW165" s="723"/>
      <c r="EX165" s="723"/>
      <c r="EY165" s="723"/>
      <c r="EZ165" s="723"/>
      <c r="FA165" s="723"/>
      <c r="FB165" s="723"/>
      <c r="FC165" s="723"/>
      <c r="FD165" s="723"/>
      <c r="FE165" s="723"/>
      <c r="FF165" s="723"/>
      <c r="FG165" s="723"/>
      <c r="FH165" s="723"/>
      <c r="FI165" s="723"/>
      <c r="FJ165" s="723"/>
      <c r="FK165" s="723"/>
      <c r="FL165" s="723"/>
      <c r="FM165" s="723"/>
      <c r="FN165" s="723"/>
      <c r="FO165" s="723"/>
    </row>
    <row r="166" spans="1:171" s="722" customFormat="1" ht="15" customHeight="1">
      <c r="A166" s="722">
        <v>3</v>
      </c>
      <c r="B166" s="620"/>
      <c r="C166" s="621"/>
      <c r="D166" s="621"/>
      <c r="E166" s="621"/>
      <c r="F166" s="621"/>
      <c r="G166" s="621"/>
      <c r="H166" s="621"/>
      <c r="I166" s="621"/>
      <c r="J166" s="632"/>
      <c r="K166" s="741"/>
      <c r="L166" s="623"/>
      <c r="M166" s="623"/>
      <c r="N166" s="623"/>
      <c r="O166" s="623"/>
      <c r="P166" s="623"/>
      <c r="Q166" s="621"/>
      <c r="R166" s="742"/>
      <c r="S166" s="624"/>
      <c r="T166" s="722">
        <v>3</v>
      </c>
      <c r="U166" s="620"/>
      <c r="V166" s="621"/>
      <c r="W166" s="621"/>
      <c r="X166" s="621"/>
      <c r="Y166" s="621"/>
      <c r="Z166" s="621"/>
      <c r="AA166" s="621"/>
      <c r="AB166" s="742"/>
      <c r="AC166" s="743"/>
      <c r="AD166" s="622"/>
      <c r="AE166" s="623"/>
      <c r="AF166" s="623"/>
      <c r="AG166" s="623"/>
      <c r="AH166" s="623"/>
      <c r="AI166" s="623"/>
      <c r="AJ166" s="621"/>
      <c r="AK166" s="742"/>
      <c r="AL166" s="624"/>
      <c r="AM166" s="722">
        <v>3</v>
      </c>
      <c r="AN166" s="620"/>
      <c r="AO166" s="621"/>
      <c r="AP166" s="621"/>
      <c r="AQ166" s="621"/>
      <c r="AR166" s="621"/>
      <c r="AS166" s="621"/>
      <c r="AT166" s="621"/>
      <c r="AU166" s="621"/>
      <c r="AV166" s="743"/>
      <c r="AW166" s="622"/>
      <c r="AX166" s="623"/>
      <c r="AY166" s="623"/>
      <c r="AZ166" s="623"/>
      <c r="BA166" s="623"/>
      <c r="BB166" s="623"/>
      <c r="BC166" s="621"/>
      <c r="BD166" s="742"/>
      <c r="BE166" s="624"/>
      <c r="BF166" s="722">
        <v>3</v>
      </c>
      <c r="BG166" s="620"/>
      <c r="BH166" s="621"/>
      <c r="BI166" s="621"/>
      <c r="BJ166" s="621"/>
      <c r="BK166" s="621"/>
      <c r="BL166" s="621"/>
      <c r="BM166" s="621"/>
      <c r="BN166" s="742"/>
      <c r="BO166" s="743"/>
      <c r="BP166" s="622"/>
      <c r="BQ166" s="623"/>
      <c r="BR166" s="623"/>
      <c r="BS166" s="623"/>
      <c r="BT166" s="623"/>
      <c r="BU166" s="623"/>
      <c r="BV166" s="621"/>
      <c r="BW166" s="742"/>
      <c r="BX166" s="624"/>
      <c r="BY166" s="722">
        <v>3</v>
      </c>
      <c r="BZ166" s="620"/>
      <c r="CA166" s="621"/>
      <c r="CB166" s="621"/>
      <c r="CC166" s="621"/>
      <c r="CD166" s="621"/>
      <c r="CE166" s="621"/>
      <c r="CF166" s="621"/>
      <c r="CG166" s="742"/>
      <c r="CH166" s="743"/>
      <c r="CI166" s="622"/>
      <c r="CJ166" s="623"/>
      <c r="CK166" s="623"/>
      <c r="CL166" s="623"/>
      <c r="CM166" s="623"/>
      <c r="CN166" s="623"/>
      <c r="CO166" s="621"/>
      <c r="CP166" s="742"/>
      <c r="CQ166" s="624"/>
      <c r="CR166" s="722">
        <v>3</v>
      </c>
      <c r="CS166" s="620"/>
      <c r="CT166" s="621"/>
      <c r="CU166" s="621"/>
      <c r="CV166" s="621"/>
      <c r="CW166" s="621"/>
      <c r="CX166" s="621"/>
      <c r="CY166" s="621"/>
      <c r="CZ166" s="621"/>
      <c r="DA166" s="743"/>
      <c r="DB166" s="622"/>
      <c r="DC166" s="623"/>
      <c r="DD166" s="623"/>
      <c r="DE166" s="623"/>
      <c r="DF166" s="623"/>
      <c r="DG166" s="623"/>
      <c r="DH166" s="621"/>
      <c r="DI166" s="742"/>
      <c r="DJ166" s="624"/>
      <c r="DK166" s="722">
        <v>3</v>
      </c>
      <c r="DL166" s="620"/>
      <c r="DM166" s="621"/>
      <c r="DN166" s="621"/>
      <c r="DO166" s="621"/>
      <c r="DP166" s="621"/>
      <c r="DQ166" s="621"/>
      <c r="DR166" s="621"/>
      <c r="DS166" s="621"/>
      <c r="DT166" s="743"/>
      <c r="DU166" s="622"/>
      <c r="DV166" s="623"/>
      <c r="DW166" s="623"/>
      <c r="DX166" s="623"/>
      <c r="DY166" s="623"/>
      <c r="DZ166" s="623"/>
      <c r="EA166" s="621"/>
      <c r="EB166" s="742"/>
      <c r="EC166" s="624"/>
      <c r="ED166" s="722">
        <v>3</v>
      </c>
      <c r="EE166" s="620"/>
      <c r="EF166" s="621"/>
      <c r="EG166" s="621"/>
      <c r="EH166" s="621"/>
      <c r="EI166" s="621"/>
      <c r="EJ166" s="621"/>
      <c r="EK166" s="621"/>
      <c r="EL166" s="742"/>
      <c r="EM166" s="743"/>
      <c r="EN166" s="622"/>
      <c r="EO166" s="623"/>
      <c r="EP166" s="623"/>
      <c r="EQ166" s="623"/>
      <c r="ER166" s="623"/>
      <c r="ES166" s="623"/>
      <c r="ET166" s="621"/>
      <c r="EU166" s="742"/>
      <c r="EV166" s="624"/>
      <c r="EW166" s="723"/>
      <c r="EX166" s="723"/>
      <c r="EY166" s="723"/>
      <c r="EZ166" s="723"/>
      <c r="FA166" s="723"/>
      <c r="FB166" s="723"/>
      <c r="FC166" s="723"/>
      <c r="FD166" s="723"/>
      <c r="FE166" s="723"/>
      <c r="FF166" s="723"/>
      <c r="FG166" s="723"/>
      <c r="FH166" s="723"/>
      <c r="FI166" s="723"/>
      <c r="FJ166" s="723"/>
      <c r="FK166" s="723"/>
      <c r="FL166" s="723"/>
      <c r="FM166" s="723"/>
      <c r="FN166" s="723"/>
      <c r="FO166" s="723"/>
    </row>
    <row r="167" spans="1:171" s="722" customFormat="1" ht="15" customHeight="1">
      <c r="A167" s="722">
        <v>4</v>
      </c>
      <c r="B167" s="620"/>
      <c r="C167" s="621"/>
      <c r="D167" s="621"/>
      <c r="E167" s="621"/>
      <c r="F167" s="621"/>
      <c r="G167" s="621"/>
      <c r="H167" s="621"/>
      <c r="I167" s="621"/>
      <c r="J167" s="632"/>
      <c r="K167" s="741"/>
      <c r="L167" s="623"/>
      <c r="M167" s="623"/>
      <c r="N167" s="623"/>
      <c r="O167" s="623"/>
      <c r="P167" s="623"/>
      <c r="Q167" s="621"/>
      <c r="R167" s="742"/>
      <c r="S167" s="624"/>
      <c r="T167" s="722">
        <v>4</v>
      </c>
      <c r="U167" s="620"/>
      <c r="V167" s="621"/>
      <c r="W167" s="621"/>
      <c r="X167" s="621"/>
      <c r="Y167" s="621"/>
      <c r="Z167" s="621"/>
      <c r="AA167" s="621"/>
      <c r="AB167" s="742"/>
      <c r="AC167" s="743"/>
      <c r="AD167" s="622"/>
      <c r="AE167" s="623"/>
      <c r="AF167" s="623"/>
      <c r="AG167" s="623"/>
      <c r="AH167" s="623"/>
      <c r="AI167" s="623"/>
      <c r="AJ167" s="621"/>
      <c r="AK167" s="742"/>
      <c r="AL167" s="624"/>
      <c r="AM167" s="722">
        <v>4</v>
      </c>
      <c r="AN167" s="620"/>
      <c r="AO167" s="621"/>
      <c r="AP167" s="621"/>
      <c r="AQ167" s="621"/>
      <c r="AR167" s="621"/>
      <c r="AS167" s="621"/>
      <c r="AT167" s="621"/>
      <c r="AU167" s="621"/>
      <c r="AV167" s="743"/>
      <c r="AW167" s="622"/>
      <c r="AX167" s="623"/>
      <c r="AY167" s="623"/>
      <c r="AZ167" s="623"/>
      <c r="BA167" s="623"/>
      <c r="BB167" s="623"/>
      <c r="BC167" s="621"/>
      <c r="BD167" s="742"/>
      <c r="BE167" s="624"/>
      <c r="BF167" s="722">
        <v>4</v>
      </c>
      <c r="BG167" s="620"/>
      <c r="BH167" s="621"/>
      <c r="BI167" s="621"/>
      <c r="BJ167" s="621"/>
      <c r="BK167" s="621"/>
      <c r="BL167" s="621"/>
      <c r="BM167" s="621"/>
      <c r="BN167" s="742"/>
      <c r="BO167" s="743"/>
      <c r="BP167" s="622"/>
      <c r="BQ167" s="623"/>
      <c r="BR167" s="623"/>
      <c r="BS167" s="623"/>
      <c r="BT167" s="623"/>
      <c r="BU167" s="623"/>
      <c r="BV167" s="621"/>
      <c r="BW167" s="742"/>
      <c r="BX167" s="624"/>
      <c r="BY167" s="722">
        <v>4</v>
      </c>
      <c r="BZ167" s="620"/>
      <c r="CA167" s="621"/>
      <c r="CB167" s="621"/>
      <c r="CC167" s="621"/>
      <c r="CD167" s="621"/>
      <c r="CE167" s="621"/>
      <c r="CF167" s="621"/>
      <c r="CG167" s="742"/>
      <c r="CH167" s="743"/>
      <c r="CI167" s="622"/>
      <c r="CJ167" s="623"/>
      <c r="CK167" s="623"/>
      <c r="CL167" s="623"/>
      <c r="CM167" s="623"/>
      <c r="CN167" s="623"/>
      <c r="CO167" s="621"/>
      <c r="CP167" s="742"/>
      <c r="CQ167" s="624"/>
      <c r="CR167" s="722">
        <v>4</v>
      </c>
      <c r="CS167" s="620"/>
      <c r="CT167" s="621"/>
      <c r="CU167" s="621"/>
      <c r="CV167" s="621"/>
      <c r="CW167" s="621"/>
      <c r="CX167" s="621"/>
      <c r="CY167" s="621"/>
      <c r="CZ167" s="621"/>
      <c r="DA167" s="743"/>
      <c r="DB167" s="622"/>
      <c r="DC167" s="623"/>
      <c r="DD167" s="623"/>
      <c r="DE167" s="623"/>
      <c r="DF167" s="623"/>
      <c r="DG167" s="623"/>
      <c r="DH167" s="621"/>
      <c r="DI167" s="742"/>
      <c r="DJ167" s="624"/>
      <c r="DK167" s="722">
        <v>4</v>
      </c>
      <c r="DL167" s="620"/>
      <c r="DM167" s="621"/>
      <c r="DN167" s="621"/>
      <c r="DO167" s="621"/>
      <c r="DP167" s="621"/>
      <c r="DQ167" s="621"/>
      <c r="DR167" s="621"/>
      <c r="DS167" s="621"/>
      <c r="DT167" s="743"/>
      <c r="DU167" s="622"/>
      <c r="DV167" s="623"/>
      <c r="DW167" s="623"/>
      <c r="DX167" s="623"/>
      <c r="DY167" s="623"/>
      <c r="DZ167" s="623"/>
      <c r="EA167" s="621"/>
      <c r="EB167" s="742"/>
      <c r="EC167" s="624"/>
      <c r="ED167" s="722">
        <v>4</v>
      </c>
      <c r="EE167" s="620"/>
      <c r="EF167" s="621"/>
      <c r="EG167" s="621"/>
      <c r="EH167" s="621"/>
      <c r="EI167" s="621"/>
      <c r="EJ167" s="621"/>
      <c r="EK167" s="621"/>
      <c r="EL167" s="742"/>
      <c r="EM167" s="743"/>
      <c r="EN167" s="622"/>
      <c r="EO167" s="623"/>
      <c r="EP167" s="623"/>
      <c r="EQ167" s="623"/>
      <c r="ER167" s="623"/>
      <c r="ES167" s="623"/>
      <c r="ET167" s="621"/>
      <c r="EU167" s="742"/>
      <c r="EV167" s="624"/>
      <c r="EW167" s="723"/>
      <c r="EX167" s="723"/>
      <c r="EY167" s="723"/>
      <c r="EZ167" s="723"/>
      <c r="FA167" s="723"/>
      <c r="FB167" s="723"/>
      <c r="FC167" s="723"/>
      <c r="FD167" s="723"/>
      <c r="FE167" s="723"/>
      <c r="FF167" s="723"/>
      <c r="FG167" s="723"/>
      <c r="FH167" s="723"/>
      <c r="FI167" s="723"/>
      <c r="FJ167" s="723"/>
      <c r="FK167" s="723"/>
      <c r="FL167" s="723"/>
      <c r="FM167" s="723"/>
      <c r="FN167" s="723"/>
      <c r="FO167" s="723"/>
    </row>
    <row r="168" spans="1:171" s="722" customFormat="1" ht="15" customHeight="1">
      <c r="A168" s="722">
        <v>5</v>
      </c>
      <c r="B168" s="620"/>
      <c r="C168" s="621"/>
      <c r="D168" s="621"/>
      <c r="E168" s="621"/>
      <c r="F168" s="621"/>
      <c r="G168" s="621"/>
      <c r="H168" s="621"/>
      <c r="I168" s="621"/>
      <c r="J168" s="632"/>
      <c r="K168" s="741"/>
      <c r="L168" s="623"/>
      <c r="M168" s="623"/>
      <c r="N168" s="623"/>
      <c r="O168" s="623"/>
      <c r="P168" s="623"/>
      <c r="Q168" s="621"/>
      <c r="R168" s="742"/>
      <c r="S168" s="624"/>
      <c r="T168" s="722">
        <v>5</v>
      </c>
      <c r="U168" s="620"/>
      <c r="V168" s="621"/>
      <c r="W168" s="621"/>
      <c r="X168" s="621"/>
      <c r="Y168" s="621"/>
      <c r="Z168" s="621"/>
      <c r="AA168" s="621"/>
      <c r="AB168" s="742"/>
      <c r="AC168" s="743"/>
      <c r="AD168" s="622"/>
      <c r="AE168" s="623"/>
      <c r="AF168" s="623"/>
      <c r="AG168" s="623"/>
      <c r="AH168" s="623"/>
      <c r="AI168" s="623"/>
      <c r="AJ168" s="621"/>
      <c r="AK168" s="742"/>
      <c r="AL168" s="624"/>
      <c r="AM168" s="722">
        <v>5</v>
      </c>
      <c r="AN168" s="620"/>
      <c r="AO168" s="621"/>
      <c r="AP168" s="621"/>
      <c r="AQ168" s="621"/>
      <c r="AR168" s="621"/>
      <c r="AS168" s="621"/>
      <c r="AT168" s="621"/>
      <c r="AU168" s="621"/>
      <c r="AV168" s="743"/>
      <c r="AW168" s="622"/>
      <c r="AX168" s="623"/>
      <c r="AY168" s="623"/>
      <c r="AZ168" s="623"/>
      <c r="BA168" s="623"/>
      <c r="BB168" s="623"/>
      <c r="BC168" s="621"/>
      <c r="BD168" s="742"/>
      <c r="BE168" s="624"/>
      <c r="BF168" s="722">
        <v>5</v>
      </c>
      <c r="BG168" s="620"/>
      <c r="BH168" s="621"/>
      <c r="BI168" s="621"/>
      <c r="BJ168" s="621"/>
      <c r="BK168" s="621"/>
      <c r="BL168" s="621"/>
      <c r="BM168" s="621"/>
      <c r="BN168" s="742"/>
      <c r="BO168" s="743"/>
      <c r="BP168" s="622"/>
      <c r="BQ168" s="623"/>
      <c r="BR168" s="623"/>
      <c r="BS168" s="623"/>
      <c r="BT168" s="623"/>
      <c r="BU168" s="623"/>
      <c r="BV168" s="621"/>
      <c r="BW168" s="742"/>
      <c r="BX168" s="624"/>
      <c r="BY168" s="722">
        <v>5</v>
      </c>
      <c r="BZ168" s="620"/>
      <c r="CA168" s="621"/>
      <c r="CB168" s="621"/>
      <c r="CC168" s="621"/>
      <c r="CD168" s="621"/>
      <c r="CE168" s="621"/>
      <c r="CF168" s="621"/>
      <c r="CG168" s="742"/>
      <c r="CH168" s="743"/>
      <c r="CI168" s="622"/>
      <c r="CJ168" s="623"/>
      <c r="CK168" s="623"/>
      <c r="CL168" s="623"/>
      <c r="CM168" s="623"/>
      <c r="CN168" s="623"/>
      <c r="CO168" s="621"/>
      <c r="CP168" s="742"/>
      <c r="CQ168" s="624"/>
      <c r="CR168" s="722">
        <v>5</v>
      </c>
      <c r="CS168" s="620"/>
      <c r="CT168" s="621"/>
      <c r="CU168" s="621"/>
      <c r="CV168" s="621"/>
      <c r="CW168" s="621"/>
      <c r="CX168" s="621"/>
      <c r="CY168" s="621"/>
      <c r="CZ168" s="621"/>
      <c r="DA168" s="743"/>
      <c r="DB168" s="622"/>
      <c r="DC168" s="623"/>
      <c r="DD168" s="623"/>
      <c r="DE168" s="623"/>
      <c r="DF168" s="623"/>
      <c r="DG168" s="623"/>
      <c r="DH168" s="621"/>
      <c r="DI168" s="742"/>
      <c r="DJ168" s="624"/>
      <c r="DK168" s="722">
        <v>5</v>
      </c>
      <c r="DL168" s="620"/>
      <c r="DM168" s="621"/>
      <c r="DN168" s="621"/>
      <c r="DO168" s="621"/>
      <c r="DP168" s="621"/>
      <c r="DQ168" s="621"/>
      <c r="DR168" s="621"/>
      <c r="DS168" s="621"/>
      <c r="DT168" s="743"/>
      <c r="DU168" s="622"/>
      <c r="DV168" s="623"/>
      <c r="DW168" s="623"/>
      <c r="DX168" s="623"/>
      <c r="DY168" s="623"/>
      <c r="DZ168" s="623"/>
      <c r="EA168" s="621"/>
      <c r="EB168" s="742"/>
      <c r="EC168" s="624"/>
      <c r="ED168" s="722">
        <v>5</v>
      </c>
      <c r="EE168" s="620"/>
      <c r="EF168" s="621"/>
      <c r="EG168" s="621"/>
      <c r="EH168" s="621"/>
      <c r="EI168" s="621"/>
      <c r="EJ168" s="621"/>
      <c r="EK168" s="621"/>
      <c r="EL168" s="742"/>
      <c r="EM168" s="743"/>
      <c r="EN168" s="622"/>
      <c r="EO168" s="623"/>
      <c r="EP168" s="623"/>
      <c r="EQ168" s="623"/>
      <c r="ER168" s="623"/>
      <c r="ES168" s="623"/>
      <c r="ET168" s="621"/>
      <c r="EU168" s="742"/>
      <c r="EV168" s="624"/>
      <c r="EW168" s="723"/>
      <c r="EX168" s="723"/>
      <c r="EY168" s="723"/>
      <c r="EZ168" s="723"/>
      <c r="FA168" s="723"/>
      <c r="FB168" s="723"/>
      <c r="FC168" s="723"/>
      <c r="FD168" s="723"/>
      <c r="FE168" s="723"/>
      <c r="FF168" s="723"/>
      <c r="FG168" s="723"/>
      <c r="FH168" s="723"/>
      <c r="FI168" s="723"/>
      <c r="FJ168" s="723"/>
      <c r="FK168" s="723"/>
      <c r="FL168" s="723"/>
      <c r="FM168" s="723"/>
      <c r="FN168" s="723"/>
      <c r="FO168" s="723"/>
    </row>
    <row r="169" spans="1:171" s="722" customFormat="1" ht="15" customHeight="1">
      <c r="A169" s="722">
        <v>6</v>
      </c>
      <c r="B169" s="620"/>
      <c r="C169" s="621"/>
      <c r="D169" s="621"/>
      <c r="E169" s="621"/>
      <c r="F169" s="621"/>
      <c r="G169" s="621"/>
      <c r="H169" s="621"/>
      <c r="I169" s="621"/>
      <c r="J169" s="632"/>
      <c r="K169" s="741"/>
      <c r="L169" s="623"/>
      <c r="M169" s="623"/>
      <c r="N169" s="623"/>
      <c r="O169" s="623"/>
      <c r="P169" s="623"/>
      <c r="Q169" s="621"/>
      <c r="R169" s="742"/>
      <c r="S169" s="624"/>
      <c r="T169" s="722">
        <v>6</v>
      </c>
      <c r="U169" s="620"/>
      <c r="V169" s="621"/>
      <c r="W169" s="621"/>
      <c r="X169" s="621"/>
      <c r="Y169" s="621"/>
      <c r="Z169" s="621"/>
      <c r="AA169" s="621"/>
      <c r="AB169" s="742"/>
      <c r="AC169" s="743"/>
      <c r="AD169" s="622"/>
      <c r="AE169" s="623"/>
      <c r="AF169" s="623"/>
      <c r="AG169" s="623"/>
      <c r="AH169" s="623"/>
      <c r="AI169" s="623"/>
      <c r="AJ169" s="621"/>
      <c r="AK169" s="742"/>
      <c r="AL169" s="624"/>
      <c r="AM169" s="722">
        <v>6</v>
      </c>
      <c r="AN169" s="620"/>
      <c r="AO169" s="621"/>
      <c r="AP169" s="621"/>
      <c r="AQ169" s="621"/>
      <c r="AR169" s="621"/>
      <c r="AS169" s="621"/>
      <c r="AT169" s="621"/>
      <c r="AU169" s="621"/>
      <c r="AV169" s="743"/>
      <c r="AW169" s="622"/>
      <c r="AX169" s="623"/>
      <c r="AY169" s="623"/>
      <c r="AZ169" s="623"/>
      <c r="BA169" s="623"/>
      <c r="BB169" s="623"/>
      <c r="BC169" s="621"/>
      <c r="BD169" s="742"/>
      <c r="BE169" s="624"/>
      <c r="BF169" s="722">
        <v>6</v>
      </c>
      <c r="BG169" s="620"/>
      <c r="BH169" s="621"/>
      <c r="BI169" s="621"/>
      <c r="BJ169" s="621"/>
      <c r="BK169" s="621"/>
      <c r="BL169" s="621"/>
      <c r="BM169" s="621"/>
      <c r="BN169" s="742"/>
      <c r="BO169" s="743"/>
      <c r="BP169" s="622"/>
      <c r="BQ169" s="623"/>
      <c r="BR169" s="623"/>
      <c r="BS169" s="623"/>
      <c r="BT169" s="623"/>
      <c r="BU169" s="623"/>
      <c r="BV169" s="621"/>
      <c r="BW169" s="742"/>
      <c r="BX169" s="624"/>
      <c r="BY169" s="722">
        <v>6</v>
      </c>
      <c r="BZ169" s="620"/>
      <c r="CA169" s="621"/>
      <c r="CB169" s="621"/>
      <c r="CC169" s="621"/>
      <c r="CD169" s="621"/>
      <c r="CE169" s="621"/>
      <c r="CF169" s="621"/>
      <c r="CG169" s="742"/>
      <c r="CH169" s="743"/>
      <c r="CI169" s="622"/>
      <c r="CJ169" s="623"/>
      <c r="CK169" s="623"/>
      <c r="CL169" s="623"/>
      <c r="CM169" s="623"/>
      <c r="CN169" s="623"/>
      <c r="CO169" s="621"/>
      <c r="CP169" s="742"/>
      <c r="CQ169" s="624"/>
      <c r="CR169" s="722">
        <v>6</v>
      </c>
      <c r="CS169" s="620"/>
      <c r="CT169" s="621"/>
      <c r="CU169" s="621"/>
      <c r="CV169" s="621"/>
      <c r="CW169" s="621"/>
      <c r="CX169" s="621"/>
      <c r="CY169" s="621"/>
      <c r="CZ169" s="621"/>
      <c r="DA169" s="743"/>
      <c r="DB169" s="622"/>
      <c r="DC169" s="623"/>
      <c r="DD169" s="623"/>
      <c r="DE169" s="623"/>
      <c r="DF169" s="623"/>
      <c r="DG169" s="623"/>
      <c r="DH169" s="621"/>
      <c r="DI169" s="742"/>
      <c r="DJ169" s="624"/>
      <c r="DK169" s="722">
        <v>6</v>
      </c>
      <c r="DL169" s="620"/>
      <c r="DM169" s="621"/>
      <c r="DN169" s="621"/>
      <c r="DO169" s="621"/>
      <c r="DP169" s="621"/>
      <c r="DQ169" s="621"/>
      <c r="DR169" s="621"/>
      <c r="DS169" s="621"/>
      <c r="DT169" s="743"/>
      <c r="DU169" s="622"/>
      <c r="DV169" s="623"/>
      <c r="DW169" s="623"/>
      <c r="DX169" s="623"/>
      <c r="DY169" s="623"/>
      <c r="DZ169" s="623"/>
      <c r="EA169" s="621"/>
      <c r="EB169" s="742"/>
      <c r="EC169" s="624"/>
      <c r="ED169" s="722">
        <v>6</v>
      </c>
      <c r="EE169" s="620"/>
      <c r="EF169" s="621"/>
      <c r="EG169" s="621"/>
      <c r="EH169" s="621"/>
      <c r="EI169" s="621"/>
      <c r="EJ169" s="621"/>
      <c r="EK169" s="621"/>
      <c r="EL169" s="742"/>
      <c r="EM169" s="743"/>
      <c r="EN169" s="622"/>
      <c r="EO169" s="623"/>
      <c r="EP169" s="623"/>
      <c r="EQ169" s="623"/>
      <c r="ER169" s="623"/>
      <c r="ES169" s="623"/>
      <c r="ET169" s="621"/>
      <c r="EU169" s="742"/>
      <c r="EV169" s="624"/>
      <c r="EW169" s="723"/>
      <c r="EX169" s="723"/>
      <c r="EY169" s="723"/>
      <c r="EZ169" s="723"/>
      <c r="FA169" s="723"/>
      <c r="FB169" s="723"/>
      <c r="FC169" s="723"/>
      <c r="FD169" s="723"/>
      <c r="FE169" s="723"/>
      <c r="FF169" s="723"/>
      <c r="FG169" s="723"/>
      <c r="FH169" s="723"/>
      <c r="FI169" s="723"/>
      <c r="FJ169" s="723"/>
      <c r="FK169" s="723"/>
      <c r="FL169" s="723"/>
      <c r="FM169" s="723"/>
      <c r="FN169" s="723"/>
      <c r="FO169" s="723"/>
    </row>
    <row r="170" spans="1:171" s="722" customFormat="1" ht="15" customHeight="1" thickBot="1">
      <c r="A170" s="722">
        <v>7</v>
      </c>
      <c r="B170" s="625"/>
      <c r="C170" s="626"/>
      <c r="D170" s="626"/>
      <c r="E170" s="626"/>
      <c r="F170" s="626"/>
      <c r="G170" s="626"/>
      <c r="H170" s="626"/>
      <c r="I170" s="626"/>
      <c r="J170" s="629"/>
      <c r="K170" s="745"/>
      <c r="L170" s="628"/>
      <c r="M170" s="628"/>
      <c r="N170" s="628"/>
      <c r="O170" s="628"/>
      <c r="P170" s="628"/>
      <c r="Q170" s="626"/>
      <c r="R170" s="628"/>
      <c r="S170" s="629"/>
      <c r="T170" s="722">
        <v>7</v>
      </c>
      <c r="U170" s="625"/>
      <c r="V170" s="626"/>
      <c r="W170" s="626"/>
      <c r="X170" s="626"/>
      <c r="Y170" s="626"/>
      <c r="Z170" s="626"/>
      <c r="AA170" s="626"/>
      <c r="AB170" s="628"/>
      <c r="AC170" s="744"/>
      <c r="AD170" s="627"/>
      <c r="AE170" s="628"/>
      <c r="AF170" s="628"/>
      <c r="AG170" s="628"/>
      <c r="AH170" s="628"/>
      <c r="AI170" s="628"/>
      <c r="AJ170" s="626"/>
      <c r="AK170" s="628"/>
      <c r="AL170" s="629"/>
      <c r="AM170" s="722">
        <v>7</v>
      </c>
      <c r="AN170" s="625"/>
      <c r="AO170" s="626"/>
      <c r="AP170" s="626"/>
      <c r="AQ170" s="626"/>
      <c r="AR170" s="626"/>
      <c r="AS170" s="626"/>
      <c r="AT170" s="626"/>
      <c r="AU170" s="626"/>
      <c r="AV170" s="744"/>
      <c r="AW170" s="627"/>
      <c r="AX170" s="628"/>
      <c r="AY170" s="628"/>
      <c r="AZ170" s="628"/>
      <c r="BA170" s="628"/>
      <c r="BB170" s="628"/>
      <c r="BC170" s="626"/>
      <c r="BD170" s="628"/>
      <c r="BE170" s="629"/>
      <c r="BF170" s="722">
        <v>7</v>
      </c>
      <c r="BG170" s="625"/>
      <c r="BH170" s="626"/>
      <c r="BI170" s="626"/>
      <c r="BJ170" s="626"/>
      <c r="BK170" s="626"/>
      <c r="BL170" s="626"/>
      <c r="BM170" s="626"/>
      <c r="BN170" s="628"/>
      <c r="BO170" s="744"/>
      <c r="BP170" s="627"/>
      <c r="BQ170" s="628"/>
      <c r="BR170" s="628"/>
      <c r="BS170" s="628"/>
      <c r="BT170" s="628"/>
      <c r="BU170" s="628"/>
      <c r="BV170" s="626"/>
      <c r="BW170" s="628"/>
      <c r="BX170" s="629"/>
      <c r="BY170" s="722">
        <v>7</v>
      </c>
      <c r="BZ170" s="625"/>
      <c r="CA170" s="626"/>
      <c r="CB170" s="626"/>
      <c r="CC170" s="626"/>
      <c r="CD170" s="626"/>
      <c r="CE170" s="626"/>
      <c r="CF170" s="626"/>
      <c r="CG170" s="628"/>
      <c r="CH170" s="744"/>
      <c r="CI170" s="627"/>
      <c r="CJ170" s="628"/>
      <c r="CK170" s="628"/>
      <c r="CL170" s="628"/>
      <c r="CM170" s="628"/>
      <c r="CN170" s="628"/>
      <c r="CO170" s="626"/>
      <c r="CP170" s="628"/>
      <c r="CQ170" s="629"/>
      <c r="CR170" s="722">
        <v>7</v>
      </c>
      <c r="CS170" s="625"/>
      <c r="CT170" s="626"/>
      <c r="CU170" s="626"/>
      <c r="CV170" s="626"/>
      <c r="CW170" s="626"/>
      <c r="CX170" s="626"/>
      <c r="CY170" s="626"/>
      <c r="CZ170" s="626"/>
      <c r="DA170" s="744"/>
      <c r="DB170" s="627"/>
      <c r="DC170" s="628"/>
      <c r="DD170" s="628"/>
      <c r="DE170" s="628"/>
      <c r="DF170" s="628"/>
      <c r="DG170" s="628"/>
      <c r="DH170" s="626"/>
      <c r="DI170" s="628"/>
      <c r="DJ170" s="629"/>
      <c r="DK170" s="722">
        <v>7</v>
      </c>
      <c r="DL170" s="625"/>
      <c r="DM170" s="626"/>
      <c r="DN170" s="626"/>
      <c r="DO170" s="626"/>
      <c r="DP170" s="626"/>
      <c r="DQ170" s="626"/>
      <c r="DR170" s="626"/>
      <c r="DS170" s="626"/>
      <c r="DT170" s="744"/>
      <c r="DU170" s="627"/>
      <c r="DV170" s="628"/>
      <c r="DW170" s="628"/>
      <c r="DX170" s="628"/>
      <c r="DY170" s="628"/>
      <c r="DZ170" s="628"/>
      <c r="EA170" s="626"/>
      <c r="EB170" s="628"/>
      <c r="EC170" s="629"/>
      <c r="ED170" s="722">
        <v>7</v>
      </c>
      <c r="EE170" s="625"/>
      <c r="EF170" s="626"/>
      <c r="EG170" s="626"/>
      <c r="EH170" s="626"/>
      <c r="EI170" s="626"/>
      <c r="EJ170" s="626"/>
      <c r="EK170" s="626"/>
      <c r="EL170" s="628"/>
      <c r="EM170" s="744"/>
      <c r="EN170" s="627"/>
      <c r="EO170" s="628"/>
      <c r="EP170" s="628"/>
      <c r="EQ170" s="628"/>
      <c r="ER170" s="628"/>
      <c r="ES170" s="628"/>
      <c r="ET170" s="626"/>
      <c r="EU170" s="628"/>
      <c r="EV170" s="629"/>
      <c r="EW170" s="723"/>
      <c r="EX170" s="723"/>
      <c r="EY170" s="723"/>
      <c r="EZ170" s="723"/>
      <c r="FA170" s="723"/>
      <c r="FB170" s="723"/>
      <c r="FC170" s="723"/>
      <c r="FD170" s="723"/>
      <c r="FE170" s="723"/>
      <c r="FF170" s="723"/>
      <c r="FG170" s="723"/>
      <c r="FH170" s="723"/>
      <c r="FI170" s="723"/>
      <c r="FJ170" s="723"/>
      <c r="FK170" s="723"/>
      <c r="FL170" s="723"/>
      <c r="FM170" s="723"/>
      <c r="FN170" s="723"/>
      <c r="FO170" s="723"/>
    </row>
    <row r="171" spans="1:171" s="722" customFormat="1" ht="15" customHeight="1">
      <c r="A171" s="722">
        <v>1</v>
      </c>
      <c r="B171" s="746"/>
      <c r="C171" s="738"/>
      <c r="D171" s="738"/>
      <c r="E171" s="738"/>
      <c r="F171" s="738"/>
      <c r="G171" s="738"/>
      <c r="H171" s="738"/>
      <c r="I171" s="738"/>
      <c r="J171" s="646"/>
      <c r="K171" s="739"/>
      <c r="L171" s="747"/>
      <c r="M171" s="747"/>
      <c r="N171" s="747"/>
      <c r="O171" s="747"/>
      <c r="P171" s="747"/>
      <c r="Q171" s="738"/>
      <c r="R171" s="747"/>
      <c r="S171" s="749"/>
      <c r="T171" s="722">
        <v>1</v>
      </c>
      <c r="U171" s="746"/>
      <c r="V171" s="738"/>
      <c r="W171" s="738"/>
      <c r="X171" s="738"/>
      <c r="Y171" s="738"/>
      <c r="Z171" s="738"/>
      <c r="AA171" s="738"/>
      <c r="AB171" s="747"/>
      <c r="AC171" s="723"/>
      <c r="AD171" s="748"/>
      <c r="AE171" s="747"/>
      <c r="AF171" s="747"/>
      <c r="AG171" s="747"/>
      <c r="AH171" s="747"/>
      <c r="AI171" s="747"/>
      <c r="AJ171" s="738"/>
      <c r="AK171" s="747"/>
      <c r="AL171" s="749"/>
      <c r="AM171" s="722">
        <v>1</v>
      </c>
      <c r="AN171" s="746"/>
      <c r="AO171" s="738"/>
      <c r="AP171" s="738"/>
      <c r="AQ171" s="738"/>
      <c r="AR171" s="738"/>
      <c r="AS171" s="738"/>
      <c r="AT171" s="738"/>
      <c r="AU171" s="738"/>
      <c r="AV171" s="723"/>
      <c r="AW171" s="748"/>
      <c r="AX171" s="747"/>
      <c r="AY171" s="747"/>
      <c r="AZ171" s="747"/>
      <c r="BA171" s="747"/>
      <c r="BB171" s="747"/>
      <c r="BC171" s="738"/>
      <c r="BD171" s="747"/>
      <c r="BE171" s="749"/>
      <c r="BF171" s="722">
        <v>1</v>
      </c>
      <c r="BG171" s="746"/>
      <c r="BH171" s="738"/>
      <c r="BI171" s="738"/>
      <c r="BJ171" s="738"/>
      <c r="BK171" s="738"/>
      <c r="BL171" s="738"/>
      <c r="BM171" s="738"/>
      <c r="BN171" s="747"/>
      <c r="BO171" s="723"/>
      <c r="BP171" s="748"/>
      <c r="BQ171" s="747"/>
      <c r="BR171" s="747"/>
      <c r="BS171" s="747"/>
      <c r="BT171" s="747"/>
      <c r="BU171" s="747"/>
      <c r="BV171" s="738"/>
      <c r="BW171" s="747"/>
      <c r="BX171" s="749"/>
      <c r="BY171" s="722">
        <v>1</v>
      </c>
      <c r="BZ171" s="746"/>
      <c r="CA171" s="738"/>
      <c r="CB171" s="738"/>
      <c r="CC171" s="738"/>
      <c r="CD171" s="738"/>
      <c r="CE171" s="738"/>
      <c r="CF171" s="738"/>
      <c r="CG171" s="747"/>
      <c r="CH171" s="723"/>
      <c r="CI171" s="748"/>
      <c r="CJ171" s="747"/>
      <c r="CK171" s="747"/>
      <c r="CL171" s="747"/>
      <c r="CM171" s="747"/>
      <c r="CN171" s="747"/>
      <c r="CO171" s="738"/>
      <c r="CP171" s="747"/>
      <c r="CQ171" s="749"/>
      <c r="CR171" s="722">
        <v>1</v>
      </c>
      <c r="CS171" s="746"/>
      <c r="CT171" s="738"/>
      <c r="CU171" s="738"/>
      <c r="CV171" s="738"/>
      <c r="CW171" s="738"/>
      <c r="CX171" s="738"/>
      <c r="CY171" s="738"/>
      <c r="CZ171" s="738"/>
      <c r="DA171" s="723"/>
      <c r="DB171" s="748"/>
      <c r="DC171" s="747"/>
      <c r="DD171" s="747"/>
      <c r="DE171" s="747"/>
      <c r="DF171" s="747"/>
      <c r="DG171" s="747"/>
      <c r="DH171" s="738"/>
      <c r="DI171" s="747"/>
      <c r="DJ171" s="749"/>
      <c r="DK171" s="722">
        <v>1</v>
      </c>
      <c r="DL171" s="746"/>
      <c r="DM171" s="738"/>
      <c r="DN171" s="738"/>
      <c r="DO171" s="738"/>
      <c r="DP171" s="738"/>
      <c r="DQ171" s="738"/>
      <c r="DR171" s="738"/>
      <c r="DS171" s="738"/>
      <c r="DT171" s="723"/>
      <c r="DU171" s="748"/>
      <c r="DV171" s="747"/>
      <c r="DW171" s="747"/>
      <c r="DX171" s="747"/>
      <c r="DY171" s="747"/>
      <c r="DZ171" s="747"/>
      <c r="EA171" s="738"/>
      <c r="EB171" s="747"/>
      <c r="EC171" s="749"/>
      <c r="ED171" s="722">
        <v>1</v>
      </c>
      <c r="EE171" s="746"/>
      <c r="EF171" s="738"/>
      <c r="EG171" s="738"/>
      <c r="EH171" s="738"/>
      <c r="EI171" s="738"/>
      <c r="EJ171" s="738"/>
      <c r="EK171" s="738"/>
      <c r="EL171" s="747"/>
      <c r="EM171" s="723"/>
      <c r="EN171" s="748"/>
      <c r="EO171" s="747"/>
      <c r="EP171" s="747"/>
      <c r="EQ171" s="747"/>
      <c r="ER171" s="747"/>
      <c r="ES171" s="747"/>
      <c r="ET171" s="738"/>
      <c r="EU171" s="747"/>
      <c r="EV171" s="749"/>
      <c r="EW171" s="723"/>
      <c r="EX171" s="723"/>
      <c r="EY171" s="723"/>
      <c r="EZ171" s="723"/>
      <c r="FA171" s="723"/>
      <c r="FB171" s="723"/>
      <c r="FC171" s="723"/>
      <c r="FD171" s="723"/>
      <c r="FE171" s="723"/>
      <c r="FF171" s="723"/>
      <c r="FG171" s="723"/>
      <c r="FH171" s="723"/>
      <c r="FI171" s="723"/>
      <c r="FJ171" s="723"/>
      <c r="FK171" s="723"/>
      <c r="FL171" s="723"/>
      <c r="FM171" s="723"/>
      <c r="FN171" s="723"/>
      <c r="FO171" s="723"/>
    </row>
    <row r="172" spans="1:171" s="722" customFormat="1" ht="15" customHeight="1">
      <c r="A172" s="722">
        <v>2</v>
      </c>
      <c r="B172" s="630"/>
      <c r="C172" s="631"/>
      <c r="D172" s="631"/>
      <c r="E172" s="631"/>
      <c r="F172" s="631"/>
      <c r="G172" s="631"/>
      <c r="H172" s="631"/>
      <c r="I172" s="631"/>
      <c r="J172" s="632"/>
      <c r="K172" s="741"/>
      <c r="L172" s="623"/>
      <c r="M172" s="623"/>
      <c r="N172" s="623"/>
      <c r="O172" s="623"/>
      <c r="P172" s="623"/>
      <c r="Q172" s="631"/>
      <c r="R172" s="623"/>
      <c r="S172" s="632"/>
      <c r="T172" s="722">
        <v>2</v>
      </c>
      <c r="U172" s="630"/>
      <c r="V172" s="631"/>
      <c r="W172" s="631"/>
      <c r="X172" s="631"/>
      <c r="Y172" s="631"/>
      <c r="Z172" s="631"/>
      <c r="AA172" s="631"/>
      <c r="AB172" s="623"/>
      <c r="AC172" s="740"/>
      <c r="AD172" s="622"/>
      <c r="AE172" s="623"/>
      <c r="AF172" s="623"/>
      <c r="AG172" s="623"/>
      <c r="AH172" s="623"/>
      <c r="AI172" s="623"/>
      <c r="AJ172" s="631"/>
      <c r="AK172" s="623"/>
      <c r="AL172" s="632"/>
      <c r="AM172" s="722">
        <v>2</v>
      </c>
      <c r="AN172" s="630"/>
      <c r="AO172" s="631"/>
      <c r="AP172" s="631"/>
      <c r="AQ172" s="631"/>
      <c r="AR172" s="631"/>
      <c r="AS172" s="631"/>
      <c r="AT172" s="631"/>
      <c r="AU172" s="631"/>
      <c r="AV172" s="740"/>
      <c r="AW172" s="622"/>
      <c r="AX172" s="623"/>
      <c r="AY172" s="623"/>
      <c r="AZ172" s="623"/>
      <c r="BA172" s="623"/>
      <c r="BB172" s="623"/>
      <c r="BC172" s="631"/>
      <c r="BD172" s="623"/>
      <c r="BE172" s="632"/>
      <c r="BF172" s="722">
        <v>2</v>
      </c>
      <c r="BG172" s="630"/>
      <c r="BH172" s="631"/>
      <c r="BI172" s="631"/>
      <c r="BJ172" s="631"/>
      <c r="BK172" s="631"/>
      <c r="BL172" s="631"/>
      <c r="BM172" s="631"/>
      <c r="BN172" s="623"/>
      <c r="BO172" s="740"/>
      <c r="BP172" s="622"/>
      <c r="BQ172" s="623"/>
      <c r="BR172" s="623"/>
      <c r="BS172" s="623"/>
      <c r="BT172" s="623"/>
      <c r="BU172" s="623"/>
      <c r="BV172" s="631"/>
      <c r="BW172" s="623"/>
      <c r="BX172" s="632"/>
      <c r="BY172" s="722">
        <v>2</v>
      </c>
      <c r="BZ172" s="630"/>
      <c r="CA172" s="631"/>
      <c r="CB172" s="631"/>
      <c r="CC172" s="631"/>
      <c r="CD172" s="631"/>
      <c r="CE172" s="631"/>
      <c r="CF172" s="631"/>
      <c r="CG172" s="623"/>
      <c r="CH172" s="740"/>
      <c r="CI172" s="622"/>
      <c r="CJ172" s="623"/>
      <c r="CK172" s="623"/>
      <c r="CL172" s="623"/>
      <c r="CM172" s="623"/>
      <c r="CN172" s="623"/>
      <c r="CO172" s="631"/>
      <c r="CP172" s="623"/>
      <c r="CQ172" s="632"/>
      <c r="CR172" s="722">
        <v>2</v>
      </c>
      <c r="CS172" s="630"/>
      <c r="CT172" s="631"/>
      <c r="CU172" s="631"/>
      <c r="CV172" s="631"/>
      <c r="CW172" s="631"/>
      <c r="CX172" s="631"/>
      <c r="CY172" s="631"/>
      <c r="CZ172" s="631"/>
      <c r="DA172" s="740"/>
      <c r="DB172" s="622"/>
      <c r="DC172" s="623"/>
      <c r="DD172" s="623"/>
      <c r="DE172" s="623"/>
      <c r="DF172" s="623"/>
      <c r="DG172" s="623"/>
      <c r="DH172" s="631"/>
      <c r="DI172" s="623"/>
      <c r="DJ172" s="632"/>
      <c r="DK172" s="722">
        <v>2</v>
      </c>
      <c r="DL172" s="630"/>
      <c r="DM172" s="631"/>
      <c r="DN172" s="631"/>
      <c r="DO172" s="631"/>
      <c r="DP172" s="631"/>
      <c r="DQ172" s="631"/>
      <c r="DR172" s="631"/>
      <c r="DS172" s="631"/>
      <c r="DT172" s="740"/>
      <c r="DU172" s="622"/>
      <c r="DV172" s="623"/>
      <c r="DW172" s="623"/>
      <c r="DX172" s="623"/>
      <c r="DY172" s="623"/>
      <c r="DZ172" s="623"/>
      <c r="EA172" s="631"/>
      <c r="EB172" s="623"/>
      <c r="EC172" s="632"/>
      <c r="ED172" s="722">
        <v>2</v>
      </c>
      <c r="EE172" s="630"/>
      <c r="EF172" s="631"/>
      <c r="EG172" s="631"/>
      <c r="EH172" s="631"/>
      <c r="EI172" s="631"/>
      <c r="EJ172" s="631"/>
      <c r="EK172" s="631"/>
      <c r="EL172" s="623"/>
      <c r="EM172" s="740"/>
      <c r="EN172" s="622"/>
      <c r="EO172" s="623"/>
      <c r="EP172" s="623"/>
      <c r="EQ172" s="623"/>
      <c r="ER172" s="623"/>
      <c r="ES172" s="623"/>
      <c r="ET172" s="631"/>
      <c r="EU172" s="623"/>
      <c r="EV172" s="632"/>
      <c r="EW172" s="723"/>
      <c r="EX172" s="723"/>
      <c r="EY172" s="723"/>
      <c r="EZ172" s="723"/>
      <c r="FA172" s="723"/>
      <c r="FB172" s="723"/>
      <c r="FC172" s="723"/>
      <c r="FD172" s="723"/>
      <c r="FE172" s="723"/>
      <c r="FF172" s="723"/>
      <c r="FG172" s="723"/>
      <c r="FH172" s="723"/>
      <c r="FI172" s="723"/>
      <c r="FJ172" s="723"/>
      <c r="FK172" s="723"/>
      <c r="FL172" s="723"/>
      <c r="FM172" s="723"/>
      <c r="FN172" s="723"/>
      <c r="FO172" s="723"/>
    </row>
    <row r="173" spans="1:171" s="722" customFormat="1" ht="15" customHeight="1">
      <c r="A173" s="722">
        <v>3</v>
      </c>
      <c r="B173" s="620"/>
      <c r="C173" s="621"/>
      <c r="D173" s="621"/>
      <c r="E173" s="621"/>
      <c r="F173" s="621"/>
      <c r="G173" s="621"/>
      <c r="H173" s="621"/>
      <c r="I173" s="621"/>
      <c r="J173" s="632"/>
      <c r="K173" s="741"/>
      <c r="L173" s="623"/>
      <c r="M173" s="623"/>
      <c r="N173" s="623"/>
      <c r="O173" s="623"/>
      <c r="P173" s="623"/>
      <c r="Q173" s="621"/>
      <c r="R173" s="742"/>
      <c r="S173" s="624"/>
      <c r="T173" s="722">
        <v>3</v>
      </c>
      <c r="U173" s="620"/>
      <c r="V173" s="621"/>
      <c r="W173" s="621"/>
      <c r="X173" s="621"/>
      <c r="Y173" s="621"/>
      <c r="Z173" s="621"/>
      <c r="AA173" s="621"/>
      <c r="AB173" s="742"/>
      <c r="AC173" s="743"/>
      <c r="AD173" s="622"/>
      <c r="AE173" s="623"/>
      <c r="AF173" s="623"/>
      <c r="AG173" s="623"/>
      <c r="AH173" s="623"/>
      <c r="AI173" s="623"/>
      <c r="AJ173" s="621"/>
      <c r="AK173" s="742"/>
      <c r="AL173" s="624"/>
      <c r="AM173" s="722">
        <v>3</v>
      </c>
      <c r="AN173" s="620"/>
      <c r="AO173" s="621"/>
      <c r="AP173" s="621"/>
      <c r="AQ173" s="621"/>
      <c r="AR173" s="621"/>
      <c r="AS173" s="621"/>
      <c r="AT173" s="621"/>
      <c r="AU173" s="621"/>
      <c r="AV173" s="743"/>
      <c r="AW173" s="622"/>
      <c r="AX173" s="623"/>
      <c r="AY173" s="623"/>
      <c r="AZ173" s="623"/>
      <c r="BA173" s="623"/>
      <c r="BB173" s="623"/>
      <c r="BC173" s="621"/>
      <c r="BD173" s="742"/>
      <c r="BE173" s="624"/>
      <c r="BF173" s="722">
        <v>3</v>
      </c>
      <c r="BG173" s="620"/>
      <c r="BH173" s="621"/>
      <c r="BI173" s="621"/>
      <c r="BJ173" s="621"/>
      <c r="BK173" s="621"/>
      <c r="BL173" s="621"/>
      <c r="BM173" s="621"/>
      <c r="BN173" s="742"/>
      <c r="BO173" s="743"/>
      <c r="BP173" s="622"/>
      <c r="BQ173" s="623"/>
      <c r="BR173" s="623"/>
      <c r="BS173" s="623"/>
      <c r="BT173" s="623"/>
      <c r="BU173" s="623"/>
      <c r="BV173" s="621"/>
      <c r="BW173" s="742"/>
      <c r="BX173" s="624"/>
      <c r="BY173" s="722">
        <v>3</v>
      </c>
      <c r="BZ173" s="620"/>
      <c r="CA173" s="621"/>
      <c r="CB173" s="621"/>
      <c r="CC173" s="621"/>
      <c r="CD173" s="621"/>
      <c r="CE173" s="621"/>
      <c r="CF173" s="621"/>
      <c r="CG173" s="742"/>
      <c r="CH173" s="743"/>
      <c r="CI173" s="622"/>
      <c r="CJ173" s="623"/>
      <c r="CK173" s="623"/>
      <c r="CL173" s="623"/>
      <c r="CM173" s="623"/>
      <c r="CN173" s="623"/>
      <c r="CO173" s="621"/>
      <c r="CP173" s="742"/>
      <c r="CQ173" s="624"/>
      <c r="CR173" s="722">
        <v>3</v>
      </c>
      <c r="CS173" s="620"/>
      <c r="CT173" s="621"/>
      <c r="CU173" s="621"/>
      <c r="CV173" s="621"/>
      <c r="CW173" s="621"/>
      <c r="CX173" s="621"/>
      <c r="CY173" s="621"/>
      <c r="CZ173" s="621"/>
      <c r="DA173" s="743"/>
      <c r="DB173" s="622"/>
      <c r="DC173" s="623"/>
      <c r="DD173" s="623"/>
      <c r="DE173" s="623"/>
      <c r="DF173" s="623"/>
      <c r="DG173" s="623"/>
      <c r="DH173" s="621"/>
      <c r="DI173" s="742"/>
      <c r="DJ173" s="624"/>
      <c r="DK173" s="722">
        <v>3</v>
      </c>
      <c r="DL173" s="620"/>
      <c r="DM173" s="621"/>
      <c r="DN173" s="621"/>
      <c r="DO173" s="621"/>
      <c r="DP173" s="621"/>
      <c r="DQ173" s="621"/>
      <c r="DR173" s="621"/>
      <c r="DS173" s="621"/>
      <c r="DT173" s="743"/>
      <c r="DU173" s="622"/>
      <c r="DV173" s="623"/>
      <c r="DW173" s="623"/>
      <c r="DX173" s="623"/>
      <c r="DY173" s="623"/>
      <c r="DZ173" s="623"/>
      <c r="EA173" s="621"/>
      <c r="EB173" s="742"/>
      <c r="EC173" s="624"/>
      <c r="ED173" s="722">
        <v>3</v>
      </c>
      <c r="EE173" s="620"/>
      <c r="EF173" s="621"/>
      <c r="EG173" s="621"/>
      <c r="EH173" s="621"/>
      <c r="EI173" s="621"/>
      <c r="EJ173" s="621"/>
      <c r="EK173" s="621"/>
      <c r="EL173" s="742"/>
      <c r="EM173" s="743"/>
      <c r="EN173" s="622"/>
      <c r="EO173" s="623"/>
      <c r="EP173" s="623"/>
      <c r="EQ173" s="623"/>
      <c r="ER173" s="623"/>
      <c r="ES173" s="623"/>
      <c r="ET173" s="621"/>
      <c r="EU173" s="742"/>
      <c r="EV173" s="624"/>
      <c r="EW173" s="723"/>
      <c r="EX173" s="723"/>
      <c r="EY173" s="723"/>
      <c r="EZ173" s="723"/>
      <c r="FA173" s="723"/>
      <c r="FB173" s="723"/>
      <c r="FC173" s="723"/>
      <c r="FD173" s="723"/>
      <c r="FE173" s="723"/>
      <c r="FF173" s="723"/>
      <c r="FG173" s="723"/>
      <c r="FH173" s="723"/>
      <c r="FI173" s="723"/>
      <c r="FJ173" s="723"/>
      <c r="FK173" s="723"/>
      <c r="FL173" s="723"/>
      <c r="FM173" s="723"/>
      <c r="FN173" s="723"/>
      <c r="FO173" s="723"/>
    </row>
    <row r="174" spans="1:171" s="722" customFormat="1" ht="15" customHeight="1">
      <c r="A174" s="722">
        <v>4</v>
      </c>
      <c r="B174" s="620"/>
      <c r="C174" s="621"/>
      <c r="D174" s="621"/>
      <c r="E174" s="621"/>
      <c r="F174" s="621"/>
      <c r="G174" s="621"/>
      <c r="H174" s="621"/>
      <c r="I174" s="621"/>
      <c r="J174" s="632"/>
      <c r="K174" s="741"/>
      <c r="L174" s="623"/>
      <c r="M174" s="623"/>
      <c r="N174" s="623"/>
      <c r="O174" s="623"/>
      <c r="P174" s="623"/>
      <c r="Q174" s="621"/>
      <c r="R174" s="742"/>
      <c r="S174" s="624"/>
      <c r="T174" s="722">
        <v>4</v>
      </c>
      <c r="U174" s="620"/>
      <c r="V174" s="621"/>
      <c r="W174" s="621"/>
      <c r="X174" s="621"/>
      <c r="Y174" s="621"/>
      <c r="Z174" s="621"/>
      <c r="AA174" s="621"/>
      <c r="AB174" s="742"/>
      <c r="AC174" s="743"/>
      <c r="AD174" s="622"/>
      <c r="AE174" s="623"/>
      <c r="AF174" s="623"/>
      <c r="AG174" s="623"/>
      <c r="AH174" s="623"/>
      <c r="AI174" s="623"/>
      <c r="AJ174" s="621"/>
      <c r="AK174" s="742"/>
      <c r="AL174" s="624"/>
      <c r="AM174" s="722">
        <v>4</v>
      </c>
      <c r="AN174" s="620"/>
      <c r="AO174" s="621"/>
      <c r="AP174" s="621"/>
      <c r="AQ174" s="621"/>
      <c r="AR174" s="621"/>
      <c r="AS174" s="621"/>
      <c r="AT174" s="621"/>
      <c r="AU174" s="621"/>
      <c r="AV174" s="759"/>
      <c r="AW174" s="741"/>
      <c r="AX174" s="623"/>
      <c r="AY174" s="623"/>
      <c r="AZ174" s="623"/>
      <c r="BA174" s="623"/>
      <c r="BB174" s="623"/>
      <c r="BC174" s="621"/>
      <c r="BD174" s="742"/>
      <c r="BE174" s="624"/>
      <c r="BF174" s="722">
        <v>4</v>
      </c>
      <c r="BG174" s="620"/>
      <c r="BH174" s="621"/>
      <c r="BI174" s="621"/>
      <c r="BJ174" s="621"/>
      <c r="BK174" s="621"/>
      <c r="BL174" s="621"/>
      <c r="BM174" s="621"/>
      <c r="BN174" s="742"/>
      <c r="BO174" s="743"/>
      <c r="BP174" s="622"/>
      <c r="BQ174" s="623"/>
      <c r="BR174" s="623"/>
      <c r="BS174" s="623"/>
      <c r="BT174" s="623"/>
      <c r="BU174" s="623"/>
      <c r="BV174" s="621"/>
      <c r="BW174" s="742"/>
      <c r="BX174" s="624"/>
      <c r="BY174" s="722">
        <v>4</v>
      </c>
      <c r="BZ174" s="620"/>
      <c r="CA174" s="621"/>
      <c r="CB174" s="621"/>
      <c r="CC174" s="621"/>
      <c r="CD174" s="621"/>
      <c r="CE174" s="621"/>
      <c r="CF174" s="621"/>
      <c r="CG174" s="742"/>
      <c r="CH174" s="743"/>
      <c r="CI174" s="622"/>
      <c r="CJ174" s="623"/>
      <c r="CK174" s="623"/>
      <c r="CL174" s="623"/>
      <c r="CM174" s="623"/>
      <c r="CN174" s="623"/>
      <c r="CO174" s="621"/>
      <c r="CP174" s="742"/>
      <c r="CQ174" s="624"/>
      <c r="CR174" s="722">
        <v>4</v>
      </c>
      <c r="CS174" s="620"/>
      <c r="CT174" s="621"/>
      <c r="CU174" s="621"/>
      <c r="CV174" s="621"/>
      <c r="CW174" s="621"/>
      <c r="CX174" s="621"/>
      <c r="CY174" s="621"/>
      <c r="CZ174" s="621"/>
      <c r="DA174" s="743"/>
      <c r="DB174" s="622"/>
      <c r="DC174" s="623"/>
      <c r="DD174" s="623"/>
      <c r="DE174" s="623"/>
      <c r="DF174" s="623"/>
      <c r="DG174" s="623"/>
      <c r="DH174" s="621"/>
      <c r="DI174" s="742"/>
      <c r="DJ174" s="624"/>
      <c r="DK174" s="722">
        <v>4</v>
      </c>
      <c r="DL174" s="620"/>
      <c r="DM174" s="621"/>
      <c r="DN174" s="621"/>
      <c r="DO174" s="621"/>
      <c r="DP174" s="621"/>
      <c r="DQ174" s="621"/>
      <c r="DR174" s="621"/>
      <c r="DS174" s="621"/>
      <c r="DT174" s="743"/>
      <c r="DU174" s="622"/>
      <c r="DV174" s="623"/>
      <c r="DW174" s="623"/>
      <c r="DX174" s="623"/>
      <c r="DY174" s="623"/>
      <c r="DZ174" s="623"/>
      <c r="EA174" s="621"/>
      <c r="EB174" s="742"/>
      <c r="EC174" s="624"/>
      <c r="ED174" s="722">
        <v>4</v>
      </c>
      <c r="EE174" s="620"/>
      <c r="EF174" s="621"/>
      <c r="EG174" s="621"/>
      <c r="EH174" s="621"/>
      <c r="EI174" s="621"/>
      <c r="EJ174" s="621"/>
      <c r="EK174" s="621"/>
      <c r="EL174" s="742"/>
      <c r="EM174" s="743"/>
      <c r="EN174" s="622"/>
      <c r="EO174" s="623"/>
      <c r="EP174" s="623"/>
      <c r="EQ174" s="623"/>
      <c r="ER174" s="623"/>
      <c r="ES174" s="623"/>
      <c r="ET174" s="621"/>
      <c r="EU174" s="742"/>
      <c r="EV174" s="624"/>
      <c r="EW174" s="723"/>
      <c r="EX174" s="723"/>
      <c r="EY174" s="723"/>
      <c r="EZ174" s="723"/>
      <c r="FA174" s="723"/>
      <c r="FB174" s="723"/>
      <c r="FC174" s="723"/>
      <c r="FD174" s="723"/>
      <c r="FE174" s="723"/>
      <c r="FF174" s="723"/>
      <c r="FG174" s="723"/>
      <c r="FH174" s="723"/>
      <c r="FI174" s="723"/>
      <c r="FJ174" s="723"/>
      <c r="FK174" s="723"/>
      <c r="FL174" s="723"/>
      <c r="FM174" s="723"/>
      <c r="FN174" s="723"/>
      <c r="FO174" s="723"/>
    </row>
    <row r="175" spans="1:171" s="722" customFormat="1" ht="15" customHeight="1">
      <c r="A175" s="722">
        <v>5</v>
      </c>
      <c r="B175" s="620"/>
      <c r="C175" s="621"/>
      <c r="D175" s="621"/>
      <c r="E175" s="621"/>
      <c r="F175" s="621"/>
      <c r="G175" s="621"/>
      <c r="H175" s="621"/>
      <c r="I175" s="621"/>
      <c r="J175" s="632"/>
      <c r="K175" s="741"/>
      <c r="L175" s="623"/>
      <c r="M175" s="623"/>
      <c r="N175" s="623"/>
      <c r="O175" s="623"/>
      <c r="P175" s="623"/>
      <c r="Q175" s="621"/>
      <c r="R175" s="742"/>
      <c r="S175" s="624"/>
      <c r="T175" s="722">
        <v>5</v>
      </c>
      <c r="U175" s="620"/>
      <c r="V175" s="621"/>
      <c r="W175" s="621"/>
      <c r="X175" s="621"/>
      <c r="Y175" s="621"/>
      <c r="Z175" s="621"/>
      <c r="AA175" s="621"/>
      <c r="AB175" s="742"/>
      <c r="AC175" s="624"/>
      <c r="AD175" s="741"/>
      <c r="AE175" s="623"/>
      <c r="AF175" s="623"/>
      <c r="AG175" s="623"/>
      <c r="AH175" s="623"/>
      <c r="AI175" s="623"/>
      <c r="AJ175" s="621"/>
      <c r="AK175" s="742"/>
      <c r="AL175" s="624"/>
      <c r="AM175" s="722">
        <v>5</v>
      </c>
      <c r="AN175" s="620"/>
      <c r="AO175" s="621"/>
      <c r="AP175" s="621"/>
      <c r="AQ175" s="621"/>
      <c r="AR175" s="621"/>
      <c r="AS175" s="621"/>
      <c r="AT175" s="621"/>
      <c r="AU175" s="621"/>
      <c r="AV175" s="759"/>
      <c r="AW175" s="741"/>
      <c r="AX175" s="623"/>
      <c r="AY175" s="623"/>
      <c r="AZ175" s="623"/>
      <c r="BA175" s="623"/>
      <c r="BB175" s="623"/>
      <c r="BC175" s="621"/>
      <c r="BD175" s="742"/>
      <c r="BE175" s="624"/>
      <c r="BF175" s="722">
        <v>5</v>
      </c>
      <c r="BG175" s="620"/>
      <c r="BH175" s="621"/>
      <c r="BI175" s="621"/>
      <c r="BJ175" s="621"/>
      <c r="BK175" s="621"/>
      <c r="BL175" s="621"/>
      <c r="BM175" s="621"/>
      <c r="BN175" s="742"/>
      <c r="BO175" s="743"/>
      <c r="BP175" s="622"/>
      <c r="BQ175" s="623"/>
      <c r="BR175" s="623"/>
      <c r="BS175" s="623"/>
      <c r="BT175" s="623"/>
      <c r="BU175" s="623"/>
      <c r="BV175" s="621"/>
      <c r="BW175" s="742"/>
      <c r="BX175" s="624"/>
      <c r="BY175" s="722">
        <v>5</v>
      </c>
      <c r="BZ175" s="620"/>
      <c r="CA175" s="621"/>
      <c r="CB175" s="621"/>
      <c r="CC175" s="621"/>
      <c r="CD175" s="621"/>
      <c r="CE175" s="621"/>
      <c r="CF175" s="621"/>
      <c r="CG175" s="742"/>
      <c r="CH175" s="759"/>
      <c r="CI175" s="741"/>
      <c r="CJ175" s="623"/>
      <c r="CK175" s="623"/>
      <c r="CL175" s="623"/>
      <c r="CM175" s="623"/>
      <c r="CN175" s="623"/>
      <c r="CO175" s="621"/>
      <c r="CP175" s="742"/>
      <c r="CQ175" s="624"/>
      <c r="CR175" s="722">
        <v>5</v>
      </c>
      <c r="CS175" s="620"/>
      <c r="CT175" s="621"/>
      <c r="CU175" s="621"/>
      <c r="CV175" s="621"/>
      <c r="CW175" s="621"/>
      <c r="CX175" s="621"/>
      <c r="CY175" s="621"/>
      <c r="CZ175" s="621"/>
      <c r="DA175" s="759"/>
      <c r="DB175" s="741"/>
      <c r="DC175" s="623"/>
      <c r="DD175" s="623"/>
      <c r="DE175" s="623"/>
      <c r="DF175" s="623"/>
      <c r="DG175" s="623"/>
      <c r="DH175" s="621"/>
      <c r="DI175" s="742"/>
      <c r="DJ175" s="624"/>
      <c r="DK175" s="722">
        <v>5</v>
      </c>
      <c r="DL175" s="620"/>
      <c r="DM175" s="621"/>
      <c r="DN175" s="621"/>
      <c r="DO175" s="621"/>
      <c r="DP175" s="621"/>
      <c r="DQ175" s="621"/>
      <c r="DR175" s="621"/>
      <c r="DS175" s="621"/>
      <c r="DT175" s="743"/>
      <c r="DU175" s="622"/>
      <c r="DV175" s="623"/>
      <c r="DW175" s="623"/>
      <c r="DX175" s="623"/>
      <c r="DY175" s="623"/>
      <c r="DZ175" s="623"/>
      <c r="EA175" s="621"/>
      <c r="EB175" s="742"/>
      <c r="EC175" s="624"/>
      <c r="ED175" s="722">
        <v>5</v>
      </c>
      <c r="EE175" s="620"/>
      <c r="EF175" s="621"/>
      <c r="EG175" s="621"/>
      <c r="EH175" s="621"/>
      <c r="EI175" s="621"/>
      <c r="EJ175" s="621"/>
      <c r="EK175" s="621"/>
      <c r="EL175" s="742"/>
      <c r="EM175" s="743"/>
      <c r="EN175" s="622"/>
      <c r="EO175" s="623"/>
      <c r="EP175" s="623"/>
      <c r="EQ175" s="623"/>
      <c r="ER175" s="623"/>
      <c r="ES175" s="623"/>
      <c r="ET175" s="621"/>
      <c r="EU175" s="742"/>
      <c r="EV175" s="624"/>
      <c r="EW175" s="723"/>
      <c r="EX175" s="723"/>
      <c r="EY175" s="723"/>
      <c r="EZ175" s="723"/>
      <c r="FA175" s="723"/>
      <c r="FB175" s="723"/>
      <c r="FC175" s="723"/>
      <c r="FD175" s="723"/>
      <c r="FE175" s="723"/>
      <c r="FF175" s="723"/>
      <c r="FG175" s="723"/>
      <c r="FH175" s="723"/>
      <c r="FI175" s="723"/>
      <c r="FJ175" s="723"/>
      <c r="FK175" s="723"/>
      <c r="FL175" s="723"/>
      <c r="FM175" s="723"/>
      <c r="FN175" s="723"/>
      <c r="FO175" s="723"/>
    </row>
    <row r="176" spans="1:171" s="722" customFormat="1" ht="15" customHeight="1">
      <c r="A176" s="722">
        <v>6</v>
      </c>
      <c r="B176" s="620"/>
      <c r="C176" s="621">
        <v>1</v>
      </c>
      <c r="D176" s="621"/>
      <c r="E176" s="621"/>
      <c r="F176" s="621">
        <v>1</v>
      </c>
      <c r="G176" s="621"/>
      <c r="H176" s="621"/>
      <c r="I176" s="621"/>
      <c r="J176" s="632"/>
      <c r="K176" s="743">
        <v>1</v>
      </c>
      <c r="L176" s="623"/>
      <c r="M176" s="623"/>
      <c r="N176" s="623"/>
      <c r="O176" s="623"/>
      <c r="P176" s="623"/>
      <c r="Q176" s="621"/>
      <c r="R176" s="742"/>
      <c r="S176" s="624"/>
      <c r="T176" s="722">
        <v>6</v>
      </c>
      <c r="U176" s="620"/>
      <c r="V176" s="623">
        <v>1</v>
      </c>
      <c r="W176" s="621"/>
      <c r="X176" s="621"/>
      <c r="Y176" s="623">
        <v>1</v>
      </c>
      <c r="Z176" s="623"/>
      <c r="AA176" s="621"/>
      <c r="AB176" s="742"/>
      <c r="AC176" s="624"/>
      <c r="AD176" s="760">
        <v>1</v>
      </c>
      <c r="AE176" s="623"/>
      <c r="AF176" s="623"/>
      <c r="AG176" s="623"/>
      <c r="AH176" s="623"/>
      <c r="AI176" s="623"/>
      <c r="AJ176" s="621"/>
      <c r="AK176" s="742"/>
      <c r="AL176" s="624"/>
      <c r="AM176" s="722">
        <v>6</v>
      </c>
      <c r="AN176" s="620"/>
      <c r="AO176" s="623">
        <v>1</v>
      </c>
      <c r="AP176" s="621"/>
      <c r="AQ176" s="621"/>
      <c r="AR176" s="623">
        <v>1</v>
      </c>
      <c r="AS176" s="621"/>
      <c r="AT176" s="621"/>
      <c r="AU176" s="621"/>
      <c r="AV176" s="759"/>
      <c r="AW176" s="741"/>
      <c r="AX176" s="623"/>
      <c r="AY176" s="623"/>
      <c r="AZ176" s="623"/>
      <c r="BA176" s="623"/>
      <c r="BB176" s="623"/>
      <c r="BC176" s="621"/>
      <c r="BD176" s="742"/>
      <c r="BE176" s="624"/>
      <c r="BF176" s="722">
        <v>6</v>
      </c>
      <c r="BG176" s="620"/>
      <c r="BH176" s="623">
        <v>1</v>
      </c>
      <c r="BI176" s="621"/>
      <c r="BJ176" s="621"/>
      <c r="BK176" s="623">
        <v>1</v>
      </c>
      <c r="BL176" s="623"/>
      <c r="BM176" s="621"/>
      <c r="BN176" s="623">
        <v>1</v>
      </c>
      <c r="BO176" s="759"/>
      <c r="BP176" s="741"/>
      <c r="BQ176" s="623"/>
      <c r="BR176" s="623"/>
      <c r="BS176" s="623"/>
      <c r="BT176" s="623"/>
      <c r="BU176" s="623"/>
      <c r="BV176" s="621"/>
      <c r="BW176" s="742"/>
      <c r="BX176" s="624"/>
      <c r="BY176" s="722">
        <v>6</v>
      </c>
      <c r="BZ176" s="620"/>
      <c r="CA176" s="623">
        <v>1</v>
      </c>
      <c r="CB176" s="621"/>
      <c r="CC176" s="623"/>
      <c r="CD176" s="623">
        <v>1</v>
      </c>
      <c r="CE176" s="621"/>
      <c r="CF176" s="621"/>
      <c r="CG176" s="742"/>
      <c r="CH176" s="759"/>
      <c r="CI176" s="741">
        <v>1</v>
      </c>
      <c r="CJ176" s="623"/>
      <c r="CK176" s="623"/>
      <c r="CL176" s="623">
        <v>1</v>
      </c>
      <c r="CM176" s="623"/>
      <c r="CN176" s="623"/>
      <c r="CO176" s="621"/>
      <c r="CP176" s="742"/>
      <c r="CQ176" s="624"/>
      <c r="CR176" s="722">
        <v>6</v>
      </c>
      <c r="CS176" s="620"/>
      <c r="CT176" s="623">
        <v>1</v>
      </c>
      <c r="CU176" s="621"/>
      <c r="CV176" s="623"/>
      <c r="CW176" s="623">
        <v>1</v>
      </c>
      <c r="CX176" s="623"/>
      <c r="CY176" s="621"/>
      <c r="CZ176" s="623">
        <v>1</v>
      </c>
      <c r="DA176" s="759"/>
      <c r="DB176" s="743">
        <v>1</v>
      </c>
      <c r="DC176" s="742"/>
      <c r="DD176" s="623"/>
      <c r="DE176" s="623"/>
      <c r="DF176" s="623"/>
      <c r="DG176" s="623"/>
      <c r="DH176" s="621"/>
      <c r="DI176" s="742"/>
      <c r="DJ176" s="624"/>
      <c r="DK176" s="722">
        <v>6</v>
      </c>
      <c r="DL176" s="620"/>
      <c r="DM176" s="621"/>
      <c r="DN176" s="621"/>
      <c r="DO176" s="621"/>
      <c r="DP176" s="621"/>
      <c r="DQ176" s="621"/>
      <c r="DR176" s="621"/>
      <c r="DS176" s="621"/>
      <c r="DT176" s="759"/>
      <c r="DU176" s="741"/>
      <c r="DV176" s="623"/>
      <c r="DW176" s="623"/>
      <c r="DX176" s="623"/>
      <c r="DY176" s="623"/>
      <c r="DZ176" s="623"/>
      <c r="EA176" s="621"/>
      <c r="EB176" s="742"/>
      <c r="EC176" s="624"/>
      <c r="ED176" s="722">
        <v>6</v>
      </c>
      <c r="EE176" s="620"/>
      <c r="EF176" s="621"/>
      <c r="EG176" s="621"/>
      <c r="EH176" s="621"/>
      <c r="EI176" s="621"/>
      <c r="EJ176" s="621"/>
      <c r="EK176" s="621"/>
      <c r="EL176" s="742"/>
      <c r="EM176" s="624"/>
      <c r="EN176" s="741"/>
      <c r="EO176" s="623"/>
      <c r="EP176" s="623"/>
      <c r="EQ176" s="623"/>
      <c r="ER176" s="623"/>
      <c r="ES176" s="623"/>
      <c r="ET176" s="621"/>
      <c r="EU176" s="742"/>
      <c r="EV176" s="624"/>
      <c r="EW176" s="723"/>
      <c r="EX176" s="723"/>
      <c r="EY176" s="723"/>
      <c r="EZ176" s="723"/>
      <c r="FA176" s="723"/>
      <c r="FB176" s="723"/>
      <c r="FC176" s="723"/>
      <c r="FD176" s="723"/>
      <c r="FE176" s="723"/>
      <c r="FF176" s="723"/>
      <c r="FG176" s="723"/>
      <c r="FH176" s="723"/>
      <c r="FI176" s="723"/>
      <c r="FJ176" s="723"/>
      <c r="FK176" s="723"/>
      <c r="FL176" s="723"/>
      <c r="FM176" s="723"/>
      <c r="FN176" s="723"/>
      <c r="FO176" s="723"/>
    </row>
    <row r="177" spans="1:171" s="722" customFormat="1" ht="15" customHeight="1">
      <c r="A177" s="722">
        <v>7</v>
      </c>
      <c r="B177" s="620"/>
      <c r="C177" s="621">
        <v>1</v>
      </c>
      <c r="D177" s="621"/>
      <c r="E177" s="621"/>
      <c r="F177" s="621">
        <v>1</v>
      </c>
      <c r="G177" s="621"/>
      <c r="H177" s="621"/>
      <c r="I177" s="621">
        <v>1</v>
      </c>
      <c r="J177" s="632"/>
      <c r="K177" s="743">
        <v>1</v>
      </c>
      <c r="L177" s="742"/>
      <c r="M177" s="742"/>
      <c r="N177" s="621">
        <v>1</v>
      </c>
      <c r="O177" s="742"/>
      <c r="P177" s="742"/>
      <c r="Q177" s="621">
        <v>1</v>
      </c>
      <c r="R177" s="742"/>
      <c r="S177" s="624"/>
      <c r="T177" s="722">
        <v>7</v>
      </c>
      <c r="U177" s="620"/>
      <c r="V177" s="623">
        <v>1</v>
      </c>
      <c r="W177" s="621"/>
      <c r="X177" s="621"/>
      <c r="Y177" s="623">
        <v>1</v>
      </c>
      <c r="Z177" s="623"/>
      <c r="AA177" s="621"/>
      <c r="AB177" s="742">
        <v>1</v>
      </c>
      <c r="AC177" s="621"/>
      <c r="AD177" s="623">
        <v>1</v>
      </c>
      <c r="AE177" s="742"/>
      <c r="AF177" s="742"/>
      <c r="AG177" s="623">
        <v>1</v>
      </c>
      <c r="AH177" s="742"/>
      <c r="AI177" s="742"/>
      <c r="AJ177" s="621"/>
      <c r="AK177" s="742"/>
      <c r="AL177" s="624"/>
      <c r="AM177" s="722">
        <v>7</v>
      </c>
      <c r="AN177" s="620"/>
      <c r="AO177" s="623">
        <v>1</v>
      </c>
      <c r="AP177" s="621"/>
      <c r="AQ177" s="621"/>
      <c r="AR177" s="623">
        <v>1</v>
      </c>
      <c r="AS177" s="621"/>
      <c r="AT177" s="621"/>
      <c r="AU177" s="621"/>
      <c r="AV177" s="759"/>
      <c r="AW177" s="741">
        <v>1</v>
      </c>
      <c r="AX177" s="742"/>
      <c r="AY177" s="742"/>
      <c r="AZ177" s="623">
        <v>1</v>
      </c>
      <c r="BA177" s="742"/>
      <c r="BB177" s="623"/>
      <c r="BC177" s="623">
        <v>1</v>
      </c>
      <c r="BD177" s="742"/>
      <c r="BE177" s="624"/>
      <c r="BF177" s="722">
        <v>7</v>
      </c>
      <c r="BG177" s="620"/>
      <c r="BH177" s="623">
        <v>1</v>
      </c>
      <c r="BI177" s="621"/>
      <c r="BJ177" s="621"/>
      <c r="BK177" s="623">
        <v>1</v>
      </c>
      <c r="BL177" s="623"/>
      <c r="BM177" s="621"/>
      <c r="BN177" s="623">
        <v>1</v>
      </c>
      <c r="BO177" s="759"/>
      <c r="BP177" s="743">
        <v>1</v>
      </c>
      <c r="BQ177" s="742"/>
      <c r="BR177" s="742"/>
      <c r="BS177" s="623">
        <v>1</v>
      </c>
      <c r="BT177" s="742"/>
      <c r="BU177" s="742"/>
      <c r="BV177" s="621">
        <v>1</v>
      </c>
      <c r="BW177" s="742"/>
      <c r="BX177" s="624"/>
      <c r="BY177" s="722">
        <v>7</v>
      </c>
      <c r="BZ177" s="620"/>
      <c r="CA177" s="623">
        <v>1</v>
      </c>
      <c r="CB177" s="621"/>
      <c r="CC177" s="623"/>
      <c r="CD177" s="623">
        <v>1</v>
      </c>
      <c r="CE177" s="621"/>
      <c r="CF177" s="621"/>
      <c r="CG177" s="742">
        <v>1</v>
      </c>
      <c r="CH177" s="759"/>
      <c r="CI177" s="741">
        <v>1</v>
      </c>
      <c r="CJ177" s="623"/>
      <c r="CK177" s="742"/>
      <c r="CL177" s="623">
        <v>1</v>
      </c>
      <c r="CM177" s="742"/>
      <c r="CN177" s="742"/>
      <c r="CO177" s="621">
        <v>1</v>
      </c>
      <c r="CP177" s="742"/>
      <c r="CQ177" s="624"/>
      <c r="CR177" s="722">
        <v>7</v>
      </c>
      <c r="CS177" s="620"/>
      <c r="CT177" s="623">
        <v>1</v>
      </c>
      <c r="CU177" s="621"/>
      <c r="CV177" s="623"/>
      <c r="CW177" s="623">
        <v>1</v>
      </c>
      <c r="CX177" s="623"/>
      <c r="CY177" s="621"/>
      <c r="CZ177" s="623">
        <v>1</v>
      </c>
      <c r="DA177" s="624"/>
      <c r="DB177" s="741">
        <v>1</v>
      </c>
      <c r="DC177" s="623"/>
      <c r="DD177" s="623"/>
      <c r="DE177" s="623">
        <v>1</v>
      </c>
      <c r="DF177" s="742"/>
      <c r="DG177" s="742"/>
      <c r="DH177" s="623">
        <v>1</v>
      </c>
      <c r="DI177" s="742"/>
      <c r="DJ177" s="624"/>
      <c r="DK177" s="722">
        <v>7</v>
      </c>
      <c r="DL177" s="620"/>
      <c r="DM177" s="621">
        <v>1</v>
      </c>
      <c r="DN177" s="621"/>
      <c r="DO177" s="621"/>
      <c r="DP177" s="621">
        <v>1</v>
      </c>
      <c r="DQ177" s="621"/>
      <c r="DR177" s="621"/>
      <c r="DS177" s="621">
        <v>1</v>
      </c>
      <c r="DT177" s="759"/>
      <c r="DU177" s="743">
        <v>1</v>
      </c>
      <c r="DV177" s="742"/>
      <c r="DW177" s="742"/>
      <c r="DX177" s="621">
        <v>1</v>
      </c>
      <c r="DY177" s="742"/>
      <c r="DZ177" s="742"/>
      <c r="EA177" s="621">
        <v>1</v>
      </c>
      <c r="EB177" s="742"/>
      <c r="EC177" s="624"/>
      <c r="ED177" s="722">
        <v>7</v>
      </c>
      <c r="EE177" s="620"/>
      <c r="EF177" s="621">
        <v>1</v>
      </c>
      <c r="EG177" s="621"/>
      <c r="EH177" s="621"/>
      <c r="EI177" s="621">
        <v>1</v>
      </c>
      <c r="EJ177" s="621"/>
      <c r="EK177" s="621"/>
      <c r="EL177" s="742">
        <v>1</v>
      </c>
      <c r="EM177" s="624"/>
      <c r="EN177" s="743">
        <v>1</v>
      </c>
      <c r="EO177" s="742"/>
      <c r="EP177" s="742"/>
      <c r="EQ177" s="621">
        <v>1</v>
      </c>
      <c r="ER177" s="742"/>
      <c r="ES177" s="742"/>
      <c r="ET177" s="621">
        <v>1</v>
      </c>
      <c r="EU177" s="742"/>
      <c r="EV177" s="624"/>
      <c r="EW177" s="723"/>
      <c r="EX177" s="723"/>
      <c r="EY177" s="723"/>
      <c r="EZ177" s="723"/>
      <c r="FA177" s="723"/>
      <c r="FB177" s="723"/>
      <c r="FC177" s="723"/>
      <c r="FD177" s="723"/>
      <c r="FE177" s="723"/>
      <c r="FF177" s="723"/>
      <c r="FG177" s="723"/>
      <c r="FH177" s="723"/>
      <c r="FI177" s="723"/>
      <c r="FJ177" s="723"/>
      <c r="FK177" s="723"/>
      <c r="FL177" s="723"/>
      <c r="FM177" s="723"/>
      <c r="FN177" s="723"/>
      <c r="FO177" s="723"/>
    </row>
    <row r="178" spans="1:171" s="722" customFormat="1" ht="15" customHeight="1" thickBot="1">
      <c r="A178" s="722">
        <v>8</v>
      </c>
      <c r="B178" s="625"/>
      <c r="C178" s="626">
        <v>1</v>
      </c>
      <c r="D178" s="626"/>
      <c r="E178" s="626"/>
      <c r="F178" s="626">
        <v>1</v>
      </c>
      <c r="G178" s="626"/>
      <c r="H178" s="626"/>
      <c r="I178" s="626">
        <v>1</v>
      </c>
      <c r="J178" s="629"/>
      <c r="K178" s="744">
        <v>1</v>
      </c>
      <c r="L178" s="628"/>
      <c r="M178" s="628"/>
      <c r="N178" s="626">
        <v>1</v>
      </c>
      <c r="O178" s="628"/>
      <c r="P178" s="628"/>
      <c r="Q178" s="626">
        <v>1</v>
      </c>
      <c r="R178" s="628"/>
      <c r="S178" s="629"/>
      <c r="T178" s="722">
        <v>8</v>
      </c>
      <c r="U178" s="625"/>
      <c r="V178" s="752">
        <v>1</v>
      </c>
      <c r="W178" s="626"/>
      <c r="X178" s="626"/>
      <c r="Y178" s="752">
        <v>1</v>
      </c>
      <c r="Z178" s="752"/>
      <c r="AA178" s="626"/>
      <c r="AB178" s="628"/>
      <c r="AC178" s="626"/>
      <c r="AD178" s="623">
        <v>1</v>
      </c>
      <c r="AE178" s="628"/>
      <c r="AF178" s="628"/>
      <c r="AG178" s="628">
        <v>1</v>
      </c>
      <c r="AH178" s="628"/>
      <c r="AI178" s="628"/>
      <c r="AJ178" s="626">
        <v>1</v>
      </c>
      <c r="AK178" s="628"/>
      <c r="AL178" s="629"/>
      <c r="AM178" s="722">
        <v>8</v>
      </c>
      <c r="AN178" s="625"/>
      <c r="AO178" s="752">
        <v>1</v>
      </c>
      <c r="AP178" s="626"/>
      <c r="AQ178" s="626"/>
      <c r="AR178" s="752">
        <v>1</v>
      </c>
      <c r="AS178" s="626"/>
      <c r="AT178" s="626"/>
      <c r="AU178" s="626"/>
      <c r="AV178" s="761"/>
      <c r="AW178" s="627">
        <v>1</v>
      </c>
      <c r="AX178" s="628"/>
      <c r="AY178" s="628"/>
      <c r="AZ178" s="628">
        <v>1</v>
      </c>
      <c r="BA178" s="628"/>
      <c r="BB178" s="628"/>
      <c r="BC178" s="628">
        <v>1</v>
      </c>
      <c r="BD178" s="628"/>
      <c r="BE178" s="629"/>
      <c r="BF178" s="722">
        <v>8</v>
      </c>
      <c r="BG178" s="625"/>
      <c r="BH178" s="752">
        <v>1</v>
      </c>
      <c r="BI178" s="626"/>
      <c r="BJ178" s="626"/>
      <c r="BK178" s="752">
        <v>1</v>
      </c>
      <c r="BL178" s="752"/>
      <c r="BM178" s="626"/>
      <c r="BN178" s="753">
        <v>1</v>
      </c>
      <c r="BO178" s="761"/>
      <c r="BP178" s="627">
        <v>1</v>
      </c>
      <c r="BQ178" s="628"/>
      <c r="BR178" s="628"/>
      <c r="BS178" s="752">
        <v>1</v>
      </c>
      <c r="BT178" s="628"/>
      <c r="BU178" s="628"/>
      <c r="BV178" s="628">
        <v>1</v>
      </c>
      <c r="BW178" s="628"/>
      <c r="BX178" s="629"/>
      <c r="BY178" s="722">
        <v>8</v>
      </c>
      <c r="BZ178" s="625"/>
      <c r="CA178" s="752">
        <v>1</v>
      </c>
      <c r="CB178" s="626"/>
      <c r="CC178" s="752"/>
      <c r="CD178" s="752">
        <v>1</v>
      </c>
      <c r="CE178" s="626"/>
      <c r="CF178" s="626"/>
      <c r="CG178" s="628">
        <v>1</v>
      </c>
      <c r="CH178" s="761"/>
      <c r="CI178" s="745">
        <v>1</v>
      </c>
      <c r="CJ178" s="628"/>
      <c r="CK178" s="628"/>
      <c r="CL178" s="752">
        <v>1</v>
      </c>
      <c r="CM178" s="628"/>
      <c r="CN178" s="628"/>
      <c r="CO178" s="628">
        <v>1</v>
      </c>
      <c r="CP178" s="628"/>
      <c r="CQ178" s="629"/>
      <c r="CR178" s="722">
        <v>8</v>
      </c>
      <c r="CS178" s="625"/>
      <c r="CT178" s="753">
        <v>1</v>
      </c>
      <c r="CU178" s="626"/>
      <c r="CV178" s="752"/>
      <c r="CW178" s="753">
        <v>1</v>
      </c>
      <c r="CX178" s="752"/>
      <c r="CY178" s="626"/>
      <c r="CZ178" s="628"/>
      <c r="DA178" s="629"/>
      <c r="DB178" s="627">
        <v>1</v>
      </c>
      <c r="DC178" s="628"/>
      <c r="DD178" s="753"/>
      <c r="DE178" s="752">
        <v>1</v>
      </c>
      <c r="DF178" s="628"/>
      <c r="DG178" s="628"/>
      <c r="DH178" s="752">
        <v>1</v>
      </c>
      <c r="DI178" s="628"/>
      <c r="DJ178" s="629"/>
      <c r="DK178" s="722">
        <v>8</v>
      </c>
      <c r="DL178" s="625"/>
      <c r="DM178" s="626">
        <v>1</v>
      </c>
      <c r="DN178" s="626"/>
      <c r="DO178" s="626"/>
      <c r="DP178" s="626">
        <v>1</v>
      </c>
      <c r="DQ178" s="626"/>
      <c r="DR178" s="626"/>
      <c r="DS178" s="626">
        <v>1</v>
      </c>
      <c r="DT178" s="761"/>
      <c r="DU178" s="744">
        <v>1</v>
      </c>
      <c r="DV178" s="628"/>
      <c r="DW178" s="628"/>
      <c r="DX178" s="626">
        <v>1</v>
      </c>
      <c r="DY178" s="628"/>
      <c r="DZ178" s="628"/>
      <c r="EA178" s="628"/>
      <c r="EB178" s="628"/>
      <c r="EC178" s="629"/>
      <c r="ED178" s="722">
        <v>8</v>
      </c>
      <c r="EE178" s="625"/>
      <c r="EF178" s="626">
        <v>1</v>
      </c>
      <c r="EG178" s="626"/>
      <c r="EH178" s="626"/>
      <c r="EI178" s="626">
        <v>1</v>
      </c>
      <c r="EJ178" s="626"/>
      <c r="EK178" s="626"/>
      <c r="EL178" s="628">
        <v>1</v>
      </c>
      <c r="EM178" s="629"/>
      <c r="EN178" s="744">
        <v>1</v>
      </c>
      <c r="EO178" s="628"/>
      <c r="EP178" s="628"/>
      <c r="EQ178" s="626">
        <v>1</v>
      </c>
      <c r="ER178" s="628"/>
      <c r="ES178" s="628"/>
      <c r="ET178" s="626">
        <v>1</v>
      </c>
      <c r="EU178" s="628"/>
      <c r="EV178" s="629"/>
      <c r="EW178" s="723"/>
      <c r="EX178" s="723"/>
      <c r="EY178" s="723"/>
      <c r="EZ178" s="723"/>
      <c r="FA178" s="723"/>
      <c r="FB178" s="723"/>
      <c r="FC178" s="723"/>
      <c r="FD178" s="723"/>
      <c r="FE178" s="723"/>
      <c r="FF178" s="723"/>
      <c r="FG178" s="723"/>
      <c r="FH178" s="723"/>
      <c r="FI178" s="723"/>
      <c r="FJ178" s="723"/>
      <c r="FK178" s="723"/>
      <c r="FL178" s="723"/>
      <c r="FM178" s="723"/>
      <c r="FN178" s="723"/>
      <c r="FO178" s="723"/>
    </row>
    <row r="179" spans="1:171" s="722" customFormat="1" ht="15" customHeight="1">
      <c r="A179" s="755"/>
      <c r="B179" s="722" t="s">
        <v>1315</v>
      </c>
      <c r="C179" s="722" t="s">
        <v>1316</v>
      </c>
      <c r="D179" s="722" t="s">
        <v>1317</v>
      </c>
      <c r="E179" s="722" t="s">
        <v>1318</v>
      </c>
      <c r="F179" s="722" t="s">
        <v>1319</v>
      </c>
      <c r="G179" s="722" t="s">
        <v>1320</v>
      </c>
      <c r="H179" s="722" t="s">
        <v>1358</v>
      </c>
      <c r="I179" s="722" t="s">
        <v>1359</v>
      </c>
      <c r="J179" s="722" t="s">
        <v>1360</v>
      </c>
      <c r="K179" s="722" t="s">
        <v>1315</v>
      </c>
      <c r="L179" s="722" t="s">
        <v>1316</v>
      </c>
      <c r="M179" s="722" t="s">
        <v>1317</v>
      </c>
      <c r="N179" s="722" t="s">
        <v>1318</v>
      </c>
      <c r="O179" s="722" t="s">
        <v>1319</v>
      </c>
      <c r="P179" s="722" t="s">
        <v>1320</v>
      </c>
      <c r="Q179" s="722" t="s">
        <v>1358</v>
      </c>
      <c r="R179" s="722" t="s">
        <v>1359</v>
      </c>
      <c r="S179" s="722" t="s">
        <v>1360</v>
      </c>
      <c r="T179" s="755"/>
      <c r="U179" s="722" t="s">
        <v>1315</v>
      </c>
      <c r="V179" s="722" t="s">
        <v>1316</v>
      </c>
      <c r="W179" s="722" t="s">
        <v>1317</v>
      </c>
      <c r="X179" s="722" t="s">
        <v>1318</v>
      </c>
      <c r="Y179" s="722" t="s">
        <v>1319</v>
      </c>
      <c r="Z179" s="722" t="s">
        <v>1320</v>
      </c>
      <c r="AA179" s="722" t="s">
        <v>1358</v>
      </c>
      <c r="AB179" s="722" t="s">
        <v>1359</v>
      </c>
      <c r="AC179" s="722" t="s">
        <v>1360</v>
      </c>
      <c r="AD179" s="722" t="s">
        <v>1315</v>
      </c>
      <c r="AE179" s="722" t="s">
        <v>1316</v>
      </c>
      <c r="AF179" s="722" t="s">
        <v>1317</v>
      </c>
      <c r="AG179" s="722" t="s">
        <v>1318</v>
      </c>
      <c r="AH179" s="722" t="s">
        <v>1319</v>
      </c>
      <c r="AI179" s="722" t="s">
        <v>1320</v>
      </c>
      <c r="AJ179" s="722" t="s">
        <v>1358</v>
      </c>
      <c r="AK179" s="722" t="s">
        <v>1359</v>
      </c>
      <c r="AL179" s="722" t="s">
        <v>1360</v>
      </c>
      <c r="AM179" s="755"/>
      <c r="AN179" s="722" t="s">
        <v>1315</v>
      </c>
      <c r="AO179" s="722" t="s">
        <v>1316</v>
      </c>
      <c r="AP179" s="722" t="s">
        <v>1317</v>
      </c>
      <c r="AQ179" s="722" t="s">
        <v>1318</v>
      </c>
      <c r="AR179" s="722" t="s">
        <v>1319</v>
      </c>
      <c r="AS179" s="722" t="s">
        <v>1320</v>
      </c>
      <c r="AT179" s="722" t="s">
        <v>1358</v>
      </c>
      <c r="AU179" s="722" t="s">
        <v>1359</v>
      </c>
      <c r="AV179" s="722" t="s">
        <v>1360</v>
      </c>
      <c r="AW179" s="722" t="s">
        <v>1315</v>
      </c>
      <c r="AX179" s="722" t="s">
        <v>1316</v>
      </c>
      <c r="AY179" s="722" t="s">
        <v>1317</v>
      </c>
      <c r="AZ179" s="722" t="s">
        <v>1318</v>
      </c>
      <c r="BA179" s="722" t="s">
        <v>1319</v>
      </c>
      <c r="BB179" s="722" t="s">
        <v>1320</v>
      </c>
      <c r="BC179" s="722" t="s">
        <v>1358</v>
      </c>
      <c r="BD179" s="722" t="s">
        <v>1359</v>
      </c>
      <c r="BE179" s="722" t="s">
        <v>1360</v>
      </c>
      <c r="BF179" s="755"/>
      <c r="BG179" s="722" t="s">
        <v>1315</v>
      </c>
      <c r="BH179" s="722" t="s">
        <v>1316</v>
      </c>
      <c r="BI179" s="722" t="s">
        <v>1317</v>
      </c>
      <c r="BJ179" s="722" t="s">
        <v>1318</v>
      </c>
      <c r="BK179" s="722" t="s">
        <v>1319</v>
      </c>
      <c r="BL179" s="722" t="s">
        <v>1320</v>
      </c>
      <c r="BM179" s="722" t="s">
        <v>1358</v>
      </c>
      <c r="BN179" s="722" t="s">
        <v>1359</v>
      </c>
      <c r="BO179" s="722" t="s">
        <v>1360</v>
      </c>
      <c r="BP179" s="722" t="s">
        <v>1315</v>
      </c>
      <c r="BQ179" s="722" t="s">
        <v>1316</v>
      </c>
      <c r="BR179" s="722" t="s">
        <v>1317</v>
      </c>
      <c r="BS179" s="722" t="s">
        <v>1318</v>
      </c>
      <c r="BT179" s="722" t="s">
        <v>1319</v>
      </c>
      <c r="BU179" s="722" t="s">
        <v>1320</v>
      </c>
      <c r="BV179" s="722" t="s">
        <v>1358</v>
      </c>
      <c r="BW179" s="722" t="s">
        <v>1359</v>
      </c>
      <c r="BX179" s="722" t="s">
        <v>1360</v>
      </c>
      <c r="BY179" s="755"/>
      <c r="BZ179" s="722" t="s">
        <v>1315</v>
      </c>
      <c r="CA179" s="722" t="s">
        <v>1316</v>
      </c>
      <c r="CB179" s="722" t="s">
        <v>1317</v>
      </c>
      <c r="CC179" s="722" t="s">
        <v>1318</v>
      </c>
      <c r="CD179" s="722" t="s">
        <v>1319</v>
      </c>
      <c r="CE179" s="722" t="s">
        <v>1320</v>
      </c>
      <c r="CF179" s="722" t="s">
        <v>1358</v>
      </c>
      <c r="CG179" s="722" t="s">
        <v>1359</v>
      </c>
      <c r="CH179" s="722" t="s">
        <v>1360</v>
      </c>
      <c r="CI179" s="722" t="s">
        <v>1315</v>
      </c>
      <c r="CJ179" s="722" t="s">
        <v>1316</v>
      </c>
      <c r="CK179" s="722" t="s">
        <v>1317</v>
      </c>
      <c r="CL179" s="722" t="s">
        <v>1318</v>
      </c>
      <c r="CM179" s="722" t="s">
        <v>1319</v>
      </c>
      <c r="CN179" s="722" t="s">
        <v>1320</v>
      </c>
      <c r="CO179" s="722" t="s">
        <v>1358</v>
      </c>
      <c r="CP179" s="722" t="s">
        <v>1359</v>
      </c>
      <c r="CQ179" s="722" t="s">
        <v>1360</v>
      </c>
      <c r="CR179" s="755"/>
      <c r="CS179" s="722" t="s">
        <v>1315</v>
      </c>
      <c r="CT179" s="722" t="s">
        <v>1316</v>
      </c>
      <c r="CU179" s="722" t="s">
        <v>1317</v>
      </c>
      <c r="CV179" s="722" t="s">
        <v>1318</v>
      </c>
      <c r="CW179" s="722" t="s">
        <v>1319</v>
      </c>
      <c r="CX179" s="722" t="s">
        <v>1320</v>
      </c>
      <c r="CY179" s="722" t="s">
        <v>1358</v>
      </c>
      <c r="CZ179" s="722" t="s">
        <v>1359</v>
      </c>
      <c r="DA179" s="722" t="s">
        <v>1360</v>
      </c>
      <c r="DB179" s="722" t="s">
        <v>1315</v>
      </c>
      <c r="DC179" s="722" t="s">
        <v>1316</v>
      </c>
      <c r="DD179" s="722" t="s">
        <v>1317</v>
      </c>
      <c r="DE179" s="722" t="s">
        <v>1318</v>
      </c>
      <c r="DF179" s="722" t="s">
        <v>1319</v>
      </c>
      <c r="DG179" s="722" t="s">
        <v>1320</v>
      </c>
      <c r="DH179" s="722" t="s">
        <v>1358</v>
      </c>
      <c r="DI179" s="722" t="s">
        <v>1359</v>
      </c>
      <c r="DJ179" s="722" t="s">
        <v>1360</v>
      </c>
      <c r="DK179" s="755"/>
      <c r="DL179" s="722" t="s">
        <v>1315</v>
      </c>
      <c r="DM179" s="722" t="s">
        <v>1316</v>
      </c>
      <c r="DN179" s="722" t="s">
        <v>1317</v>
      </c>
      <c r="DO179" s="722" t="s">
        <v>1318</v>
      </c>
      <c r="DP179" s="722" t="s">
        <v>1319</v>
      </c>
      <c r="DQ179" s="722" t="s">
        <v>1320</v>
      </c>
      <c r="DR179" s="722" t="s">
        <v>1358</v>
      </c>
      <c r="DS179" s="722" t="s">
        <v>1359</v>
      </c>
      <c r="DT179" s="722" t="s">
        <v>1360</v>
      </c>
      <c r="DU179" s="722" t="s">
        <v>1315</v>
      </c>
      <c r="DV179" s="722" t="s">
        <v>1316</v>
      </c>
      <c r="DW179" s="722" t="s">
        <v>1317</v>
      </c>
      <c r="DX179" s="722" t="s">
        <v>1318</v>
      </c>
      <c r="DY179" s="722" t="s">
        <v>1319</v>
      </c>
      <c r="DZ179" s="722" t="s">
        <v>1320</v>
      </c>
      <c r="EA179" s="722" t="s">
        <v>1358</v>
      </c>
      <c r="EB179" s="722" t="s">
        <v>1359</v>
      </c>
      <c r="EC179" s="722" t="s">
        <v>1360</v>
      </c>
      <c r="ED179" s="755"/>
      <c r="EE179" s="722" t="s">
        <v>1315</v>
      </c>
      <c r="EF179" s="722" t="s">
        <v>1316</v>
      </c>
      <c r="EG179" s="722" t="s">
        <v>1317</v>
      </c>
      <c r="EH179" s="722" t="s">
        <v>1318</v>
      </c>
      <c r="EI179" s="722" t="s">
        <v>1319</v>
      </c>
      <c r="EJ179" s="722" t="s">
        <v>1320</v>
      </c>
      <c r="EK179" s="722" t="s">
        <v>1358</v>
      </c>
      <c r="EL179" s="722" t="s">
        <v>1359</v>
      </c>
      <c r="EM179" s="722" t="s">
        <v>1360</v>
      </c>
      <c r="EN179" s="722" t="s">
        <v>1315</v>
      </c>
      <c r="EO179" s="722" t="s">
        <v>1316</v>
      </c>
      <c r="EP179" s="722" t="s">
        <v>1317</v>
      </c>
      <c r="EQ179" s="722" t="s">
        <v>1318</v>
      </c>
      <c r="ER179" s="722" t="s">
        <v>1319</v>
      </c>
      <c r="ES179" s="722" t="s">
        <v>1320</v>
      </c>
      <c r="ET179" s="722" t="s">
        <v>1358</v>
      </c>
      <c r="EU179" s="722" t="s">
        <v>1359</v>
      </c>
      <c r="EV179" s="722" t="s">
        <v>1360</v>
      </c>
      <c r="EW179" s="723"/>
      <c r="EX179" s="723"/>
      <c r="EY179" s="723"/>
      <c r="EZ179" s="723"/>
      <c r="FA179" s="723"/>
      <c r="FB179" s="723"/>
      <c r="FC179" s="723"/>
      <c r="FD179" s="723"/>
      <c r="FE179" s="723"/>
      <c r="FF179" s="723"/>
      <c r="FG179" s="723"/>
      <c r="FH179" s="723"/>
      <c r="FI179" s="723"/>
      <c r="FJ179" s="723"/>
      <c r="FK179" s="723"/>
      <c r="FL179" s="723"/>
      <c r="FM179" s="723"/>
      <c r="FN179" s="723"/>
      <c r="FO179" s="723"/>
    </row>
    <row r="180" spans="1:171" s="755" customFormat="1" ht="15" customHeight="1">
      <c r="R180" s="755">
        <f>SUM(B164:S178)</f>
        <v>15</v>
      </c>
      <c r="AJ180" s="756">
        <f>SUM(U164:AL178)</f>
        <v>13</v>
      </c>
      <c r="AK180" s="756"/>
      <c r="BC180" s="756">
        <f>SUM(AN164:BE178)</f>
        <v>12</v>
      </c>
      <c r="BD180" s="756"/>
      <c r="BW180" s="755">
        <f>SUM(BG164:BX178)</f>
        <v>15</v>
      </c>
      <c r="CO180" s="756">
        <f>SUM(BZ164:CQ178)</f>
        <v>16</v>
      </c>
      <c r="CP180" s="756"/>
      <c r="DH180" s="756">
        <f>SUM(CS164:DJ178)</f>
        <v>15</v>
      </c>
      <c r="DI180" s="756"/>
      <c r="EB180" s="755">
        <f>SUM(DL164:EC178)</f>
        <v>11</v>
      </c>
      <c r="ET180" s="756">
        <f>SUM(EE164:EV178)</f>
        <v>12</v>
      </c>
      <c r="EU180" s="756"/>
      <c r="EW180" s="757"/>
      <c r="EX180" s="757"/>
      <c r="EY180" s="757"/>
      <c r="EZ180" s="757"/>
      <c r="FA180" s="757"/>
      <c r="FB180" s="757"/>
      <c r="FC180" s="757"/>
      <c r="FD180" s="757"/>
      <c r="FE180" s="757"/>
      <c r="FF180" s="757"/>
      <c r="FG180" s="757"/>
      <c r="FH180" s="757"/>
      <c r="FI180" s="757"/>
      <c r="FJ180" s="757"/>
      <c r="FK180" s="757"/>
      <c r="FL180" s="758"/>
      <c r="FM180" s="758"/>
      <c r="FN180" s="757"/>
      <c r="FO180" s="757"/>
    </row>
    <row r="181" spans="1:171" s="755" customFormat="1" ht="15" customHeight="1">
      <c r="A181" s="722"/>
      <c r="EW181" s="757"/>
      <c r="EX181" s="757"/>
      <c r="EY181" s="757"/>
      <c r="EZ181" s="757"/>
      <c r="FA181" s="757"/>
      <c r="FB181" s="757"/>
      <c r="FC181" s="757"/>
      <c r="FD181" s="757"/>
      <c r="FE181" s="757"/>
      <c r="FF181" s="757"/>
      <c r="FG181" s="757"/>
      <c r="FH181" s="757"/>
      <c r="FI181" s="757"/>
      <c r="FJ181" s="757"/>
      <c r="FK181" s="757"/>
      <c r="FL181" s="757"/>
      <c r="FM181" s="757"/>
      <c r="FN181" s="757"/>
      <c r="FO181" s="757"/>
    </row>
    <row r="182" spans="1:171" s="732" customFormat="1" ht="15" customHeight="1" thickBot="1">
      <c r="A182" s="722"/>
      <c r="B182" s="722" t="s">
        <v>1329</v>
      </c>
      <c r="C182" s="722"/>
      <c r="D182" s="722"/>
      <c r="E182" s="722"/>
      <c r="F182" s="722"/>
      <c r="G182" s="722"/>
      <c r="H182" s="722"/>
      <c r="I182" s="722"/>
      <c r="J182" s="722"/>
      <c r="K182" s="722"/>
      <c r="L182" s="722"/>
      <c r="M182" s="722"/>
      <c r="N182" s="722"/>
      <c r="O182" s="722"/>
      <c r="P182" s="722"/>
      <c r="Q182" s="722"/>
      <c r="R182" s="722"/>
      <c r="S182" s="722"/>
      <c r="T182" s="722"/>
      <c r="U182" s="722" t="s">
        <v>1330</v>
      </c>
      <c r="V182" s="722"/>
      <c r="W182" s="722"/>
      <c r="X182" s="722"/>
      <c r="Y182" s="722"/>
      <c r="Z182" s="722"/>
      <c r="AA182" s="722"/>
      <c r="AB182" s="722"/>
      <c r="AC182" s="722"/>
      <c r="AD182" s="722"/>
      <c r="AE182" s="722"/>
      <c r="AF182" s="722"/>
      <c r="AG182" s="722"/>
      <c r="AH182" s="722"/>
      <c r="AI182" s="722"/>
      <c r="AJ182" s="722"/>
      <c r="AK182" s="722"/>
      <c r="AL182" s="722"/>
      <c r="AM182" s="722"/>
      <c r="AN182" s="722" t="s">
        <v>1331</v>
      </c>
      <c r="AO182" s="722"/>
      <c r="AP182" s="722"/>
      <c r="AQ182" s="722"/>
      <c r="AR182" s="722"/>
      <c r="AS182" s="722"/>
      <c r="AT182" s="722"/>
      <c r="AU182" s="722"/>
      <c r="AV182" s="722"/>
      <c r="AW182" s="722"/>
      <c r="AX182" s="722"/>
      <c r="AY182" s="722"/>
      <c r="AZ182" s="722"/>
      <c r="BA182" s="722"/>
      <c r="BB182" s="722"/>
      <c r="BC182" s="722"/>
      <c r="BD182" s="722"/>
      <c r="BE182" s="722"/>
      <c r="BF182" s="722"/>
      <c r="BG182" s="722" t="s">
        <v>1332</v>
      </c>
      <c r="BH182" s="722"/>
      <c r="BI182" s="722"/>
      <c r="BJ182" s="722"/>
      <c r="BK182" s="722"/>
      <c r="BL182" s="722"/>
      <c r="BM182" s="722"/>
      <c r="BN182" s="722"/>
      <c r="BO182" s="722"/>
      <c r="BP182" s="722"/>
      <c r="BQ182" s="722"/>
      <c r="BR182" s="722"/>
      <c r="BS182" s="722"/>
      <c r="BT182" s="722"/>
      <c r="BU182" s="722"/>
      <c r="BV182" s="722"/>
      <c r="BW182" s="722"/>
      <c r="BX182" s="722"/>
      <c r="BY182" s="722"/>
      <c r="BZ182" s="722" t="s">
        <v>1333</v>
      </c>
      <c r="CA182" s="722"/>
      <c r="CB182" s="722"/>
      <c r="CC182" s="722"/>
      <c r="CD182" s="722"/>
      <c r="CE182" s="722"/>
      <c r="CF182" s="722"/>
      <c r="CG182" s="722"/>
      <c r="CH182" s="722"/>
      <c r="CI182" s="722"/>
      <c r="CJ182" s="722"/>
      <c r="CK182" s="722"/>
      <c r="CL182" s="722"/>
      <c r="CM182" s="722"/>
      <c r="CN182" s="722"/>
      <c r="CO182" s="722"/>
      <c r="CP182" s="722"/>
      <c r="CQ182" s="722"/>
      <c r="CR182" s="722"/>
      <c r="CS182" s="722" t="s">
        <v>1334</v>
      </c>
      <c r="CT182" s="722"/>
      <c r="CU182" s="722"/>
      <c r="CV182" s="722"/>
      <c r="CW182" s="722"/>
      <c r="CX182" s="722"/>
      <c r="CY182" s="722"/>
      <c r="CZ182" s="722"/>
      <c r="DA182" s="722"/>
      <c r="DB182" s="722"/>
      <c r="DC182" s="722"/>
      <c r="DD182" s="722"/>
      <c r="DE182" s="722"/>
      <c r="DF182" s="722"/>
      <c r="DG182" s="722"/>
      <c r="DH182" s="722"/>
      <c r="DI182" s="722"/>
      <c r="DJ182" s="722"/>
      <c r="DK182" s="722"/>
      <c r="DL182" s="722" t="s">
        <v>1335</v>
      </c>
      <c r="DM182" s="722"/>
      <c r="DN182" s="722"/>
      <c r="DO182" s="722"/>
      <c r="DP182" s="722"/>
      <c r="DQ182" s="722"/>
      <c r="DR182" s="722"/>
      <c r="DS182" s="722"/>
      <c r="DT182" s="722"/>
      <c r="DU182" s="722"/>
      <c r="DV182" s="722"/>
      <c r="DW182" s="722"/>
      <c r="DX182" s="722"/>
      <c r="DY182" s="722"/>
      <c r="DZ182" s="722"/>
      <c r="EA182" s="722"/>
      <c r="EB182" s="722"/>
      <c r="EC182" s="722"/>
      <c r="ED182" s="722"/>
      <c r="EE182" s="722" t="s">
        <v>1336</v>
      </c>
      <c r="EF182" s="722"/>
      <c r="EG182" s="722"/>
      <c r="EH182" s="722"/>
      <c r="EI182" s="722"/>
      <c r="EJ182" s="722"/>
      <c r="EK182" s="722"/>
      <c r="EL182" s="722"/>
      <c r="EM182" s="734"/>
      <c r="EN182" s="734"/>
      <c r="EO182" s="722"/>
      <c r="EP182" s="722"/>
      <c r="EQ182" s="722"/>
      <c r="ER182" s="722"/>
      <c r="ES182" s="722"/>
      <c r="ET182" s="722"/>
      <c r="EU182" s="722"/>
      <c r="EV182" s="722"/>
      <c r="EW182" s="723"/>
      <c r="EX182" s="723"/>
      <c r="EY182" s="723"/>
      <c r="EZ182" s="723"/>
      <c r="FA182" s="723"/>
      <c r="FB182" s="723"/>
      <c r="FC182" s="723"/>
      <c r="FD182" s="723"/>
      <c r="FE182" s="723"/>
      <c r="FF182" s="723"/>
      <c r="FG182" s="723"/>
      <c r="FH182" s="723"/>
      <c r="FI182" s="723"/>
      <c r="FJ182" s="723"/>
      <c r="FK182" s="723"/>
      <c r="FL182" s="723"/>
      <c r="FM182" s="723"/>
      <c r="FN182" s="733"/>
      <c r="FO182" s="733"/>
    </row>
    <row r="183" spans="1:171" s="722" customFormat="1" ht="15" customHeight="1">
      <c r="A183" s="722">
        <v>1</v>
      </c>
      <c r="B183" s="615"/>
      <c r="C183" s="616"/>
      <c r="D183" s="616"/>
      <c r="E183" s="616"/>
      <c r="F183" s="616"/>
      <c r="G183" s="616"/>
      <c r="H183" s="616"/>
      <c r="I183" s="735"/>
      <c r="J183" s="736"/>
      <c r="K183" s="737"/>
      <c r="L183" s="735"/>
      <c r="M183" s="735"/>
      <c r="N183" s="735"/>
      <c r="O183" s="735"/>
      <c r="P183" s="735"/>
      <c r="Q183" s="616"/>
      <c r="R183" s="735"/>
      <c r="S183" s="619"/>
      <c r="T183" s="722">
        <v>1</v>
      </c>
      <c r="U183" s="615"/>
      <c r="V183" s="616"/>
      <c r="W183" s="616"/>
      <c r="X183" s="616"/>
      <c r="Y183" s="616"/>
      <c r="Z183" s="616"/>
      <c r="AA183" s="616"/>
      <c r="AB183" s="735"/>
      <c r="AC183" s="736"/>
      <c r="AD183" s="737"/>
      <c r="AE183" s="735"/>
      <c r="AF183" s="735"/>
      <c r="AG183" s="735"/>
      <c r="AH183" s="735"/>
      <c r="AI183" s="735"/>
      <c r="AJ183" s="616"/>
      <c r="AK183" s="735"/>
      <c r="AL183" s="619"/>
      <c r="AM183" s="722">
        <v>1</v>
      </c>
      <c r="AN183" s="615"/>
      <c r="AO183" s="616"/>
      <c r="AP183" s="616"/>
      <c r="AQ183" s="616"/>
      <c r="AR183" s="616"/>
      <c r="AS183" s="616"/>
      <c r="AT183" s="616"/>
      <c r="AU183" s="735"/>
      <c r="AV183" s="736"/>
      <c r="AW183" s="737"/>
      <c r="AX183" s="735"/>
      <c r="AY183" s="735"/>
      <c r="AZ183" s="735"/>
      <c r="BA183" s="735"/>
      <c r="BB183" s="735"/>
      <c r="BC183" s="616"/>
      <c r="BD183" s="735"/>
      <c r="BE183" s="619"/>
      <c r="BF183" s="722">
        <v>1</v>
      </c>
      <c r="BG183" s="615"/>
      <c r="BH183" s="616"/>
      <c r="BI183" s="616"/>
      <c r="BJ183" s="616"/>
      <c r="BK183" s="616"/>
      <c r="BL183" s="616"/>
      <c r="BM183" s="616"/>
      <c r="BN183" s="735"/>
      <c r="BO183" s="736"/>
      <c r="BP183" s="737"/>
      <c r="BQ183" s="735"/>
      <c r="BR183" s="735"/>
      <c r="BS183" s="735"/>
      <c r="BT183" s="735"/>
      <c r="BU183" s="735"/>
      <c r="BV183" s="616"/>
      <c r="BW183" s="735"/>
      <c r="BX183" s="619"/>
      <c r="BY183" s="722">
        <v>1</v>
      </c>
      <c r="BZ183" s="615"/>
      <c r="CA183" s="616"/>
      <c r="CB183" s="616"/>
      <c r="CC183" s="616"/>
      <c r="CD183" s="616"/>
      <c r="CE183" s="616"/>
      <c r="CF183" s="616"/>
      <c r="CG183" s="616"/>
      <c r="CH183" s="736"/>
      <c r="CI183" s="737"/>
      <c r="CJ183" s="735"/>
      <c r="CK183" s="735"/>
      <c r="CL183" s="735"/>
      <c r="CM183" s="735"/>
      <c r="CN183" s="735"/>
      <c r="CO183" s="616"/>
      <c r="CP183" s="735"/>
      <c r="CQ183" s="619"/>
      <c r="CR183" s="722">
        <v>1</v>
      </c>
      <c r="CS183" s="615"/>
      <c r="CT183" s="616"/>
      <c r="CU183" s="616"/>
      <c r="CV183" s="616"/>
      <c r="CW183" s="616"/>
      <c r="CX183" s="616"/>
      <c r="CY183" s="616"/>
      <c r="CZ183" s="616"/>
      <c r="DA183" s="736"/>
      <c r="DB183" s="737"/>
      <c r="DC183" s="735"/>
      <c r="DD183" s="735"/>
      <c r="DE183" s="735"/>
      <c r="DF183" s="735"/>
      <c r="DG183" s="735"/>
      <c r="DH183" s="616"/>
      <c r="DI183" s="735"/>
      <c r="DJ183" s="619"/>
      <c r="DK183" s="722">
        <v>1</v>
      </c>
      <c r="DL183" s="615"/>
      <c r="DM183" s="616"/>
      <c r="DN183" s="616"/>
      <c r="DO183" s="616"/>
      <c r="DP183" s="616"/>
      <c r="DQ183" s="616"/>
      <c r="DR183" s="616"/>
      <c r="DS183" s="616"/>
      <c r="DT183" s="623"/>
      <c r="DU183" s="762"/>
      <c r="DV183" s="735"/>
      <c r="DW183" s="735"/>
      <c r="DX183" s="735"/>
      <c r="DY183" s="735"/>
      <c r="DZ183" s="735"/>
      <c r="EA183" s="616"/>
      <c r="EB183" s="735"/>
      <c r="EC183" s="619"/>
      <c r="ED183" s="722">
        <v>1</v>
      </c>
      <c r="EE183" s="615"/>
      <c r="EF183" s="616"/>
      <c r="EG183" s="616"/>
      <c r="EH183" s="616"/>
      <c r="EI183" s="616"/>
      <c r="EJ183" s="616"/>
      <c r="EK183" s="616"/>
      <c r="EL183" s="616"/>
      <c r="EM183" s="642"/>
      <c r="EN183" s="739"/>
      <c r="EO183" s="735"/>
      <c r="EP183" s="735"/>
      <c r="EQ183" s="735"/>
      <c r="ER183" s="735"/>
      <c r="ES183" s="735"/>
      <c r="ET183" s="616"/>
      <c r="EU183" s="735"/>
      <c r="EV183" s="619"/>
      <c r="EW183" s="723"/>
      <c r="EX183" s="723"/>
      <c r="EY183" s="723"/>
      <c r="EZ183" s="723"/>
      <c r="FA183" s="723"/>
      <c r="FB183" s="723"/>
      <c r="FC183" s="723"/>
      <c r="FD183" s="723"/>
      <c r="FE183" s="723"/>
      <c r="FF183" s="723"/>
      <c r="FG183" s="723"/>
      <c r="FH183" s="723"/>
      <c r="FI183" s="723"/>
      <c r="FJ183" s="723"/>
      <c r="FK183" s="723"/>
      <c r="FL183" s="723"/>
      <c r="FM183" s="723"/>
      <c r="FN183" s="723"/>
      <c r="FO183" s="723"/>
    </row>
    <row r="184" spans="1:171" s="722" customFormat="1" ht="15" customHeight="1">
      <c r="A184" s="722">
        <v>2</v>
      </c>
      <c r="B184" s="630"/>
      <c r="C184" s="631"/>
      <c r="D184" s="631"/>
      <c r="E184" s="631"/>
      <c r="F184" s="631"/>
      <c r="G184" s="631"/>
      <c r="H184" s="631"/>
      <c r="I184" s="623"/>
      <c r="J184" s="740"/>
      <c r="K184" s="622"/>
      <c r="L184" s="623"/>
      <c r="M184" s="623"/>
      <c r="N184" s="623"/>
      <c r="O184" s="623"/>
      <c r="P184" s="623"/>
      <c r="Q184" s="631"/>
      <c r="R184" s="623"/>
      <c r="S184" s="632"/>
      <c r="T184" s="722">
        <v>2</v>
      </c>
      <c r="U184" s="630"/>
      <c r="V184" s="631"/>
      <c r="W184" s="631"/>
      <c r="X184" s="631"/>
      <c r="Y184" s="631"/>
      <c r="Z184" s="631"/>
      <c r="AA184" s="631"/>
      <c r="AB184" s="623"/>
      <c r="AC184" s="740"/>
      <c r="AD184" s="622"/>
      <c r="AE184" s="623"/>
      <c r="AF184" s="623"/>
      <c r="AG184" s="623"/>
      <c r="AH184" s="623"/>
      <c r="AI184" s="623"/>
      <c r="AJ184" s="631"/>
      <c r="AK184" s="623"/>
      <c r="AL184" s="632"/>
      <c r="AM184" s="722">
        <v>2</v>
      </c>
      <c r="AN184" s="630"/>
      <c r="AO184" s="631"/>
      <c r="AP184" s="631"/>
      <c r="AQ184" s="631"/>
      <c r="AR184" s="631"/>
      <c r="AS184" s="631"/>
      <c r="AT184" s="631"/>
      <c r="AU184" s="623"/>
      <c r="AV184" s="740"/>
      <c r="AW184" s="622"/>
      <c r="AX184" s="623"/>
      <c r="AY184" s="623"/>
      <c r="AZ184" s="623"/>
      <c r="BA184" s="623"/>
      <c r="BB184" s="623"/>
      <c r="BC184" s="631"/>
      <c r="BD184" s="623"/>
      <c r="BE184" s="632"/>
      <c r="BF184" s="722">
        <v>2</v>
      </c>
      <c r="BG184" s="630"/>
      <c r="BH184" s="631"/>
      <c r="BI184" s="631"/>
      <c r="BJ184" s="631"/>
      <c r="BK184" s="631"/>
      <c r="BL184" s="631"/>
      <c r="BM184" s="631"/>
      <c r="BN184" s="623"/>
      <c r="BO184" s="740"/>
      <c r="BP184" s="622"/>
      <c r="BQ184" s="623"/>
      <c r="BR184" s="623"/>
      <c r="BS184" s="623"/>
      <c r="BT184" s="623"/>
      <c r="BU184" s="623"/>
      <c r="BV184" s="631"/>
      <c r="BW184" s="623"/>
      <c r="BX184" s="632"/>
      <c r="BY184" s="722">
        <v>2</v>
      </c>
      <c r="BZ184" s="630"/>
      <c r="CA184" s="631"/>
      <c r="CB184" s="631"/>
      <c r="CC184" s="631"/>
      <c r="CD184" s="631"/>
      <c r="CE184" s="631"/>
      <c r="CF184" s="631"/>
      <c r="CG184" s="623"/>
      <c r="CH184" s="740"/>
      <c r="CI184" s="622"/>
      <c r="CJ184" s="623"/>
      <c r="CK184" s="623"/>
      <c r="CL184" s="623"/>
      <c r="CM184" s="623"/>
      <c r="CN184" s="623"/>
      <c r="CO184" s="631"/>
      <c r="CP184" s="623"/>
      <c r="CQ184" s="632"/>
      <c r="CR184" s="722">
        <v>2</v>
      </c>
      <c r="CS184" s="630"/>
      <c r="CT184" s="631"/>
      <c r="CU184" s="631"/>
      <c r="CV184" s="631"/>
      <c r="CW184" s="631"/>
      <c r="CX184" s="631"/>
      <c r="CY184" s="631"/>
      <c r="CZ184" s="631"/>
      <c r="DA184" s="740"/>
      <c r="DB184" s="622"/>
      <c r="DC184" s="623"/>
      <c r="DD184" s="623"/>
      <c r="DE184" s="623"/>
      <c r="DF184" s="623"/>
      <c r="DG184" s="623"/>
      <c r="DH184" s="631"/>
      <c r="DI184" s="623"/>
      <c r="DJ184" s="632"/>
      <c r="DK184" s="722">
        <v>2</v>
      </c>
      <c r="DL184" s="630"/>
      <c r="DM184" s="631"/>
      <c r="DN184" s="631"/>
      <c r="DO184" s="631"/>
      <c r="DP184" s="631"/>
      <c r="DQ184" s="631"/>
      <c r="DR184" s="631"/>
      <c r="DS184" s="631"/>
      <c r="DT184" s="623"/>
      <c r="DU184" s="741"/>
      <c r="DV184" s="623"/>
      <c r="DW184" s="623"/>
      <c r="DX184" s="623"/>
      <c r="DY184" s="623"/>
      <c r="DZ184" s="623"/>
      <c r="EA184" s="631"/>
      <c r="EB184" s="623"/>
      <c r="EC184" s="632"/>
      <c r="ED184" s="722">
        <v>2</v>
      </c>
      <c r="EE184" s="630"/>
      <c r="EF184" s="631"/>
      <c r="EG184" s="631"/>
      <c r="EH184" s="631"/>
      <c r="EI184" s="631"/>
      <c r="EJ184" s="631"/>
      <c r="EK184" s="631"/>
      <c r="EL184" s="631"/>
      <c r="EM184" s="632"/>
      <c r="EN184" s="741"/>
      <c r="EO184" s="623"/>
      <c r="EP184" s="623"/>
      <c r="EQ184" s="623"/>
      <c r="ER184" s="623"/>
      <c r="ES184" s="623"/>
      <c r="ET184" s="631"/>
      <c r="EU184" s="623"/>
      <c r="EV184" s="632"/>
      <c r="EW184" s="723"/>
      <c r="EX184" s="723"/>
      <c r="EY184" s="723"/>
      <c r="EZ184" s="723"/>
      <c r="FA184" s="723"/>
      <c r="FB184" s="723"/>
      <c r="FC184" s="723"/>
      <c r="FD184" s="723"/>
      <c r="FE184" s="723"/>
      <c r="FF184" s="723"/>
      <c r="FG184" s="723"/>
      <c r="FH184" s="723"/>
      <c r="FI184" s="723"/>
      <c r="FJ184" s="723"/>
      <c r="FK184" s="723"/>
      <c r="FL184" s="723"/>
      <c r="FM184" s="723"/>
      <c r="FN184" s="723"/>
      <c r="FO184" s="723"/>
    </row>
    <row r="185" spans="1:171" s="722" customFormat="1" ht="15" customHeight="1">
      <c r="A185" s="722">
        <v>3</v>
      </c>
      <c r="B185" s="620"/>
      <c r="C185" s="621"/>
      <c r="D185" s="621"/>
      <c r="E185" s="621"/>
      <c r="F185" s="621"/>
      <c r="G185" s="621"/>
      <c r="H185" s="621"/>
      <c r="I185" s="742"/>
      <c r="J185" s="743"/>
      <c r="K185" s="622"/>
      <c r="L185" s="623"/>
      <c r="M185" s="623"/>
      <c r="N185" s="623"/>
      <c r="O185" s="623"/>
      <c r="P185" s="623"/>
      <c r="Q185" s="621"/>
      <c r="R185" s="742"/>
      <c r="S185" s="624"/>
      <c r="T185" s="722">
        <v>3</v>
      </c>
      <c r="U185" s="620"/>
      <c r="V185" s="621"/>
      <c r="W185" s="621"/>
      <c r="X185" s="621"/>
      <c r="Y185" s="621"/>
      <c r="Z185" s="621"/>
      <c r="AA185" s="621"/>
      <c r="AB185" s="742"/>
      <c r="AC185" s="743"/>
      <c r="AD185" s="622"/>
      <c r="AE185" s="623"/>
      <c r="AF185" s="623"/>
      <c r="AG185" s="623"/>
      <c r="AH185" s="623"/>
      <c r="AI185" s="623"/>
      <c r="AJ185" s="621"/>
      <c r="AK185" s="742"/>
      <c r="AL185" s="624"/>
      <c r="AM185" s="722">
        <v>3</v>
      </c>
      <c r="AN185" s="620"/>
      <c r="AO185" s="621"/>
      <c r="AP185" s="621"/>
      <c r="AQ185" s="621"/>
      <c r="AR185" s="621"/>
      <c r="AS185" s="621"/>
      <c r="AT185" s="621"/>
      <c r="AU185" s="742"/>
      <c r="AV185" s="743"/>
      <c r="AW185" s="622"/>
      <c r="AX185" s="623"/>
      <c r="AY185" s="623"/>
      <c r="AZ185" s="623"/>
      <c r="BA185" s="623"/>
      <c r="BB185" s="623"/>
      <c r="BC185" s="621"/>
      <c r="BD185" s="742"/>
      <c r="BE185" s="624"/>
      <c r="BF185" s="722">
        <v>3</v>
      </c>
      <c r="BG185" s="620"/>
      <c r="BH185" s="621"/>
      <c r="BI185" s="621"/>
      <c r="BJ185" s="621"/>
      <c r="BK185" s="621"/>
      <c r="BL185" s="621"/>
      <c r="BM185" s="621"/>
      <c r="BN185" s="742"/>
      <c r="BO185" s="743"/>
      <c r="BP185" s="622"/>
      <c r="BQ185" s="623"/>
      <c r="BR185" s="623"/>
      <c r="BS185" s="623"/>
      <c r="BT185" s="623"/>
      <c r="BU185" s="623"/>
      <c r="BV185" s="621"/>
      <c r="BW185" s="742"/>
      <c r="BX185" s="624"/>
      <c r="BY185" s="722">
        <v>3</v>
      </c>
      <c r="BZ185" s="620"/>
      <c r="CA185" s="621"/>
      <c r="CB185" s="621"/>
      <c r="CC185" s="621"/>
      <c r="CD185" s="621"/>
      <c r="CE185" s="621"/>
      <c r="CF185" s="621"/>
      <c r="CG185" s="742"/>
      <c r="CH185" s="743"/>
      <c r="CI185" s="622"/>
      <c r="CJ185" s="623"/>
      <c r="CK185" s="623"/>
      <c r="CL185" s="623"/>
      <c r="CM185" s="623"/>
      <c r="CN185" s="623"/>
      <c r="CO185" s="621"/>
      <c r="CP185" s="742"/>
      <c r="CQ185" s="624"/>
      <c r="CR185" s="722">
        <v>3</v>
      </c>
      <c r="CS185" s="620"/>
      <c r="CT185" s="621"/>
      <c r="CU185" s="621"/>
      <c r="CV185" s="621"/>
      <c r="CW185" s="621"/>
      <c r="CX185" s="621"/>
      <c r="CY185" s="621"/>
      <c r="CZ185" s="621"/>
      <c r="DA185" s="743"/>
      <c r="DB185" s="622"/>
      <c r="DC185" s="623"/>
      <c r="DD185" s="623"/>
      <c r="DE185" s="623"/>
      <c r="DF185" s="623"/>
      <c r="DG185" s="623"/>
      <c r="DH185" s="621"/>
      <c r="DI185" s="742"/>
      <c r="DJ185" s="624"/>
      <c r="DK185" s="722">
        <v>3</v>
      </c>
      <c r="DL185" s="620"/>
      <c r="DM185" s="621"/>
      <c r="DN185" s="621"/>
      <c r="DO185" s="621"/>
      <c r="DP185" s="621"/>
      <c r="DQ185" s="621"/>
      <c r="DR185" s="621"/>
      <c r="DS185" s="621"/>
      <c r="DT185" s="623"/>
      <c r="DU185" s="741"/>
      <c r="DV185" s="623"/>
      <c r="DW185" s="623"/>
      <c r="DX185" s="623"/>
      <c r="DY185" s="623"/>
      <c r="DZ185" s="623"/>
      <c r="EA185" s="621"/>
      <c r="EB185" s="742"/>
      <c r="EC185" s="624"/>
      <c r="ED185" s="722">
        <v>3</v>
      </c>
      <c r="EE185" s="620"/>
      <c r="EF185" s="621"/>
      <c r="EG185" s="621"/>
      <c r="EH185" s="621"/>
      <c r="EI185" s="621"/>
      <c r="EJ185" s="621"/>
      <c r="EK185" s="621"/>
      <c r="EL185" s="621"/>
      <c r="EM185" s="632"/>
      <c r="EN185" s="741"/>
      <c r="EO185" s="623"/>
      <c r="EP185" s="623"/>
      <c r="EQ185" s="623"/>
      <c r="ER185" s="623"/>
      <c r="ES185" s="623"/>
      <c r="ET185" s="621"/>
      <c r="EU185" s="742"/>
      <c r="EV185" s="624"/>
      <c r="EW185" s="723"/>
      <c r="EX185" s="723"/>
      <c r="EY185" s="723"/>
      <c r="EZ185" s="723"/>
      <c r="FA185" s="723"/>
      <c r="FB185" s="723"/>
      <c r="FC185" s="723"/>
      <c r="FD185" s="723"/>
      <c r="FE185" s="723"/>
      <c r="FF185" s="723"/>
      <c r="FG185" s="723"/>
      <c r="FH185" s="723"/>
      <c r="FI185" s="723"/>
      <c r="FJ185" s="723"/>
      <c r="FK185" s="723"/>
      <c r="FL185" s="723"/>
      <c r="FM185" s="723"/>
      <c r="FN185" s="723"/>
      <c r="FO185" s="723"/>
    </row>
    <row r="186" spans="1:171" s="722" customFormat="1" ht="15" customHeight="1">
      <c r="A186" s="722">
        <v>4</v>
      </c>
      <c r="B186" s="620"/>
      <c r="C186" s="621"/>
      <c r="D186" s="621"/>
      <c r="E186" s="621"/>
      <c r="F186" s="621"/>
      <c r="G186" s="621"/>
      <c r="H186" s="621"/>
      <c r="I186" s="742"/>
      <c r="J186" s="743"/>
      <c r="K186" s="622"/>
      <c r="L186" s="623"/>
      <c r="M186" s="623"/>
      <c r="N186" s="623"/>
      <c r="O186" s="623"/>
      <c r="P186" s="623"/>
      <c r="Q186" s="621"/>
      <c r="R186" s="742"/>
      <c r="S186" s="624"/>
      <c r="T186" s="722">
        <v>4</v>
      </c>
      <c r="U186" s="620"/>
      <c r="V186" s="621"/>
      <c r="W186" s="621"/>
      <c r="X186" s="621"/>
      <c r="Y186" s="621"/>
      <c r="Z186" s="621"/>
      <c r="AA186" s="621"/>
      <c r="AB186" s="742"/>
      <c r="AC186" s="743"/>
      <c r="AD186" s="622"/>
      <c r="AE186" s="623"/>
      <c r="AF186" s="623"/>
      <c r="AG186" s="623"/>
      <c r="AH186" s="623"/>
      <c r="AI186" s="623"/>
      <c r="AJ186" s="621"/>
      <c r="AK186" s="742"/>
      <c r="AL186" s="624"/>
      <c r="AM186" s="722">
        <v>4</v>
      </c>
      <c r="AN186" s="620"/>
      <c r="AO186" s="621"/>
      <c r="AP186" s="621"/>
      <c r="AQ186" s="621"/>
      <c r="AR186" s="621"/>
      <c r="AS186" s="621"/>
      <c r="AT186" s="621"/>
      <c r="AU186" s="742"/>
      <c r="AV186" s="743"/>
      <c r="AW186" s="622"/>
      <c r="AX186" s="623"/>
      <c r="AY186" s="623"/>
      <c r="AZ186" s="623"/>
      <c r="BA186" s="623"/>
      <c r="BB186" s="623"/>
      <c r="BC186" s="621"/>
      <c r="BD186" s="742"/>
      <c r="BE186" s="624"/>
      <c r="BF186" s="722">
        <v>4</v>
      </c>
      <c r="BG186" s="620"/>
      <c r="BH186" s="621"/>
      <c r="BI186" s="621"/>
      <c r="BJ186" s="621"/>
      <c r="BK186" s="621"/>
      <c r="BL186" s="621"/>
      <c r="BM186" s="621"/>
      <c r="BN186" s="742"/>
      <c r="BO186" s="743"/>
      <c r="BP186" s="622"/>
      <c r="BQ186" s="623"/>
      <c r="BR186" s="623"/>
      <c r="BS186" s="623"/>
      <c r="BT186" s="623"/>
      <c r="BU186" s="623"/>
      <c r="BV186" s="621"/>
      <c r="BW186" s="742"/>
      <c r="BX186" s="624"/>
      <c r="BY186" s="722">
        <v>4</v>
      </c>
      <c r="BZ186" s="620"/>
      <c r="CA186" s="621"/>
      <c r="CB186" s="621"/>
      <c r="CC186" s="621"/>
      <c r="CD186" s="621"/>
      <c r="CE186" s="621"/>
      <c r="CF186" s="621"/>
      <c r="CG186" s="742"/>
      <c r="CH186" s="743"/>
      <c r="CI186" s="622"/>
      <c r="CJ186" s="623"/>
      <c r="CK186" s="623"/>
      <c r="CL186" s="623"/>
      <c r="CM186" s="623"/>
      <c r="CN186" s="623"/>
      <c r="CO186" s="621"/>
      <c r="CP186" s="742"/>
      <c r="CQ186" s="624"/>
      <c r="CR186" s="722">
        <v>4</v>
      </c>
      <c r="CS186" s="620"/>
      <c r="CT186" s="621"/>
      <c r="CU186" s="621"/>
      <c r="CV186" s="621"/>
      <c r="CW186" s="621"/>
      <c r="CX186" s="621"/>
      <c r="CY186" s="621"/>
      <c r="CZ186" s="621"/>
      <c r="DA186" s="743"/>
      <c r="DB186" s="622"/>
      <c r="DC186" s="623"/>
      <c r="DD186" s="623"/>
      <c r="DE186" s="623"/>
      <c r="DF186" s="623"/>
      <c r="DG186" s="623"/>
      <c r="DH186" s="621"/>
      <c r="DI186" s="742"/>
      <c r="DJ186" s="624"/>
      <c r="DK186" s="722">
        <v>4</v>
      </c>
      <c r="DL186" s="620"/>
      <c r="DM186" s="621"/>
      <c r="DN186" s="621"/>
      <c r="DO186" s="621"/>
      <c r="DP186" s="621"/>
      <c r="DQ186" s="621"/>
      <c r="DR186" s="621"/>
      <c r="DS186" s="621"/>
      <c r="DT186" s="623"/>
      <c r="DU186" s="741"/>
      <c r="DV186" s="623"/>
      <c r="DW186" s="623"/>
      <c r="DX186" s="623"/>
      <c r="DY186" s="623"/>
      <c r="DZ186" s="623"/>
      <c r="EA186" s="621"/>
      <c r="EB186" s="742"/>
      <c r="EC186" s="624"/>
      <c r="ED186" s="722">
        <v>4</v>
      </c>
      <c r="EE186" s="620"/>
      <c r="EF186" s="621"/>
      <c r="EG186" s="621"/>
      <c r="EH186" s="621"/>
      <c r="EI186" s="621"/>
      <c r="EJ186" s="621"/>
      <c r="EK186" s="621"/>
      <c r="EL186" s="621"/>
      <c r="EM186" s="632"/>
      <c r="EN186" s="741"/>
      <c r="EO186" s="623"/>
      <c r="EP186" s="623"/>
      <c r="EQ186" s="623"/>
      <c r="ER186" s="623"/>
      <c r="ES186" s="623"/>
      <c r="ET186" s="621"/>
      <c r="EU186" s="742"/>
      <c r="EV186" s="624"/>
      <c r="EW186" s="723"/>
      <c r="EX186" s="723"/>
      <c r="EY186" s="723"/>
      <c r="EZ186" s="723"/>
      <c r="FA186" s="723"/>
      <c r="FB186" s="723"/>
      <c r="FC186" s="723"/>
      <c r="FD186" s="723"/>
      <c r="FE186" s="723"/>
      <c r="FF186" s="723"/>
      <c r="FG186" s="723"/>
      <c r="FH186" s="723"/>
      <c r="FI186" s="723"/>
      <c r="FJ186" s="723"/>
      <c r="FK186" s="723"/>
      <c r="FL186" s="723"/>
      <c r="FM186" s="723"/>
      <c r="FN186" s="723"/>
      <c r="FO186" s="723"/>
    </row>
    <row r="187" spans="1:171" s="722" customFormat="1" ht="15" customHeight="1">
      <c r="A187" s="722">
        <v>5</v>
      </c>
      <c r="B187" s="620"/>
      <c r="C187" s="621"/>
      <c r="D187" s="621"/>
      <c r="E187" s="621"/>
      <c r="F187" s="621"/>
      <c r="G187" s="621"/>
      <c r="H187" s="621"/>
      <c r="I187" s="742"/>
      <c r="J187" s="743"/>
      <c r="K187" s="622"/>
      <c r="L187" s="623"/>
      <c r="M187" s="623"/>
      <c r="N187" s="623"/>
      <c r="O187" s="623"/>
      <c r="P187" s="623"/>
      <c r="Q187" s="621"/>
      <c r="R187" s="742"/>
      <c r="S187" s="624"/>
      <c r="T187" s="722">
        <v>5</v>
      </c>
      <c r="U187" s="620"/>
      <c r="V187" s="621"/>
      <c r="W187" s="621"/>
      <c r="X187" s="621"/>
      <c r="Y187" s="621"/>
      <c r="Z187" s="621"/>
      <c r="AA187" s="621"/>
      <c r="AB187" s="742"/>
      <c r="AC187" s="743"/>
      <c r="AD187" s="622"/>
      <c r="AE187" s="623"/>
      <c r="AF187" s="623"/>
      <c r="AG187" s="623"/>
      <c r="AH187" s="623"/>
      <c r="AI187" s="623"/>
      <c r="AJ187" s="621"/>
      <c r="AK187" s="742"/>
      <c r="AL187" s="624"/>
      <c r="AM187" s="722">
        <v>5</v>
      </c>
      <c r="AN187" s="620"/>
      <c r="AO187" s="621"/>
      <c r="AP187" s="621"/>
      <c r="AQ187" s="621"/>
      <c r="AR187" s="621"/>
      <c r="AS187" s="621"/>
      <c r="AT187" s="621"/>
      <c r="AU187" s="742"/>
      <c r="AV187" s="743"/>
      <c r="AW187" s="622"/>
      <c r="AX187" s="623"/>
      <c r="AY187" s="623"/>
      <c r="AZ187" s="623"/>
      <c r="BA187" s="623"/>
      <c r="BB187" s="623"/>
      <c r="BC187" s="621"/>
      <c r="BD187" s="742"/>
      <c r="BE187" s="624"/>
      <c r="BF187" s="722">
        <v>5</v>
      </c>
      <c r="BG187" s="620"/>
      <c r="BH187" s="621"/>
      <c r="BI187" s="621"/>
      <c r="BJ187" s="621"/>
      <c r="BK187" s="621"/>
      <c r="BL187" s="621"/>
      <c r="BM187" s="621"/>
      <c r="BN187" s="742"/>
      <c r="BO187" s="743"/>
      <c r="BP187" s="622"/>
      <c r="BQ187" s="623"/>
      <c r="BR187" s="623"/>
      <c r="BS187" s="623"/>
      <c r="BT187" s="623"/>
      <c r="BU187" s="623"/>
      <c r="BV187" s="621"/>
      <c r="BW187" s="742"/>
      <c r="BX187" s="624"/>
      <c r="BY187" s="722">
        <v>5</v>
      </c>
      <c r="BZ187" s="620"/>
      <c r="CA187" s="621"/>
      <c r="CB187" s="621"/>
      <c r="CC187" s="621"/>
      <c r="CD187" s="621"/>
      <c r="CE187" s="621"/>
      <c r="CF187" s="621"/>
      <c r="CG187" s="742"/>
      <c r="CH187" s="743"/>
      <c r="CI187" s="622"/>
      <c r="CJ187" s="623"/>
      <c r="CK187" s="623"/>
      <c r="CL187" s="623"/>
      <c r="CM187" s="623"/>
      <c r="CN187" s="623"/>
      <c r="CO187" s="621"/>
      <c r="CP187" s="742"/>
      <c r="CQ187" s="624"/>
      <c r="CR187" s="722">
        <v>5</v>
      </c>
      <c r="CS187" s="620"/>
      <c r="CT187" s="621"/>
      <c r="CU187" s="621"/>
      <c r="CV187" s="621"/>
      <c r="CW187" s="621"/>
      <c r="CX187" s="621"/>
      <c r="CY187" s="621"/>
      <c r="CZ187" s="621"/>
      <c r="DA187" s="743"/>
      <c r="DB187" s="622"/>
      <c r="DC187" s="623"/>
      <c r="DD187" s="623"/>
      <c r="DE187" s="623"/>
      <c r="DF187" s="623"/>
      <c r="DG187" s="623"/>
      <c r="DH187" s="621"/>
      <c r="DI187" s="742"/>
      <c r="DJ187" s="624"/>
      <c r="DK187" s="722">
        <v>5</v>
      </c>
      <c r="DL187" s="620"/>
      <c r="DM187" s="621"/>
      <c r="DN187" s="621"/>
      <c r="DO187" s="621"/>
      <c r="DP187" s="621"/>
      <c r="DQ187" s="621"/>
      <c r="DR187" s="621"/>
      <c r="DS187" s="621"/>
      <c r="DT187" s="623"/>
      <c r="DU187" s="741"/>
      <c r="DV187" s="623"/>
      <c r="DW187" s="623"/>
      <c r="DX187" s="623"/>
      <c r="DY187" s="623"/>
      <c r="DZ187" s="623"/>
      <c r="EA187" s="621"/>
      <c r="EB187" s="742"/>
      <c r="EC187" s="624"/>
      <c r="ED187" s="722">
        <v>5</v>
      </c>
      <c r="EE187" s="620"/>
      <c r="EF187" s="621"/>
      <c r="EG187" s="621"/>
      <c r="EH187" s="621"/>
      <c r="EI187" s="621"/>
      <c r="EJ187" s="621"/>
      <c r="EK187" s="621"/>
      <c r="EL187" s="621"/>
      <c r="EM187" s="632"/>
      <c r="EN187" s="741"/>
      <c r="EO187" s="623"/>
      <c r="EP187" s="623"/>
      <c r="EQ187" s="623"/>
      <c r="ER187" s="623"/>
      <c r="ES187" s="623"/>
      <c r="ET187" s="621"/>
      <c r="EU187" s="742"/>
      <c r="EV187" s="624"/>
      <c r="EW187" s="723"/>
      <c r="EX187" s="723"/>
      <c r="EY187" s="723"/>
      <c r="EZ187" s="723"/>
      <c r="FA187" s="723"/>
      <c r="FB187" s="723"/>
      <c r="FC187" s="723"/>
      <c r="FD187" s="723"/>
      <c r="FE187" s="723"/>
      <c r="FF187" s="723"/>
      <c r="FG187" s="723"/>
      <c r="FH187" s="723"/>
      <c r="FI187" s="723"/>
      <c r="FJ187" s="723"/>
      <c r="FK187" s="723"/>
      <c r="FL187" s="723"/>
      <c r="FM187" s="723"/>
      <c r="FN187" s="723"/>
      <c r="FO187" s="723"/>
    </row>
    <row r="188" spans="1:171" s="722" customFormat="1" ht="15" customHeight="1">
      <c r="A188" s="722">
        <v>6</v>
      </c>
      <c r="B188" s="620"/>
      <c r="C188" s="621"/>
      <c r="D188" s="621"/>
      <c r="E188" s="621"/>
      <c r="F188" s="621"/>
      <c r="G188" s="621"/>
      <c r="H188" s="621"/>
      <c r="I188" s="742"/>
      <c r="J188" s="743"/>
      <c r="K188" s="622"/>
      <c r="L188" s="623"/>
      <c r="M188" s="623"/>
      <c r="N188" s="623"/>
      <c r="O188" s="623"/>
      <c r="P188" s="623"/>
      <c r="Q188" s="621"/>
      <c r="R188" s="742"/>
      <c r="S188" s="624"/>
      <c r="T188" s="722">
        <v>6</v>
      </c>
      <c r="U188" s="620"/>
      <c r="V188" s="621"/>
      <c r="W188" s="621"/>
      <c r="X188" s="621"/>
      <c r="Y188" s="621"/>
      <c r="Z188" s="621"/>
      <c r="AA188" s="621"/>
      <c r="AB188" s="742"/>
      <c r="AC188" s="743"/>
      <c r="AD188" s="622"/>
      <c r="AE188" s="623"/>
      <c r="AF188" s="623"/>
      <c r="AG188" s="623"/>
      <c r="AH188" s="623"/>
      <c r="AI188" s="623"/>
      <c r="AJ188" s="621"/>
      <c r="AK188" s="742"/>
      <c r="AL188" s="624"/>
      <c r="AM188" s="722">
        <v>6</v>
      </c>
      <c r="AN188" s="620"/>
      <c r="AO188" s="621"/>
      <c r="AP188" s="621"/>
      <c r="AQ188" s="621"/>
      <c r="AR188" s="621"/>
      <c r="AS188" s="621"/>
      <c r="AT188" s="621"/>
      <c r="AU188" s="742"/>
      <c r="AV188" s="743"/>
      <c r="AW188" s="622"/>
      <c r="AX188" s="623"/>
      <c r="AY188" s="623"/>
      <c r="AZ188" s="623"/>
      <c r="BA188" s="623"/>
      <c r="BB188" s="623"/>
      <c r="BC188" s="621"/>
      <c r="BD188" s="742"/>
      <c r="BE188" s="624"/>
      <c r="BF188" s="722">
        <v>6</v>
      </c>
      <c r="BG188" s="620"/>
      <c r="BH188" s="621"/>
      <c r="BI188" s="621"/>
      <c r="BJ188" s="621"/>
      <c r="BK188" s="621"/>
      <c r="BL188" s="621"/>
      <c r="BM188" s="621"/>
      <c r="BN188" s="742"/>
      <c r="BO188" s="743"/>
      <c r="BP188" s="622"/>
      <c r="BQ188" s="623"/>
      <c r="BR188" s="623"/>
      <c r="BS188" s="623"/>
      <c r="BT188" s="623"/>
      <c r="BU188" s="623"/>
      <c r="BV188" s="621"/>
      <c r="BW188" s="742"/>
      <c r="BX188" s="624"/>
      <c r="BY188" s="722">
        <v>6</v>
      </c>
      <c r="BZ188" s="620"/>
      <c r="CA188" s="621"/>
      <c r="CB188" s="621"/>
      <c r="CC188" s="621"/>
      <c r="CD188" s="621"/>
      <c r="CE188" s="621"/>
      <c r="CF188" s="621"/>
      <c r="CG188" s="742"/>
      <c r="CH188" s="743"/>
      <c r="CI188" s="622"/>
      <c r="CJ188" s="623"/>
      <c r="CK188" s="623"/>
      <c r="CL188" s="623"/>
      <c r="CM188" s="623"/>
      <c r="CN188" s="623"/>
      <c r="CO188" s="621"/>
      <c r="CP188" s="742"/>
      <c r="CQ188" s="624"/>
      <c r="CR188" s="722">
        <v>6</v>
      </c>
      <c r="CS188" s="620"/>
      <c r="CT188" s="621"/>
      <c r="CU188" s="621"/>
      <c r="CV188" s="621"/>
      <c r="CW188" s="621"/>
      <c r="CX188" s="621"/>
      <c r="CY188" s="621"/>
      <c r="CZ188" s="621"/>
      <c r="DA188" s="743"/>
      <c r="DB188" s="622"/>
      <c r="DC188" s="623"/>
      <c r="DD188" s="623"/>
      <c r="DE188" s="623"/>
      <c r="DF188" s="623"/>
      <c r="DG188" s="623"/>
      <c r="DH188" s="621"/>
      <c r="DI188" s="742"/>
      <c r="DJ188" s="624"/>
      <c r="DK188" s="722">
        <v>6</v>
      </c>
      <c r="DL188" s="620"/>
      <c r="DM188" s="621"/>
      <c r="DN188" s="621"/>
      <c r="DO188" s="621"/>
      <c r="DP188" s="621"/>
      <c r="DQ188" s="621"/>
      <c r="DR188" s="621"/>
      <c r="DS188" s="621"/>
      <c r="DT188" s="623"/>
      <c r="DU188" s="741"/>
      <c r="DV188" s="623"/>
      <c r="DW188" s="623"/>
      <c r="DX188" s="623"/>
      <c r="DY188" s="623"/>
      <c r="DZ188" s="623"/>
      <c r="EA188" s="621"/>
      <c r="EB188" s="742"/>
      <c r="EC188" s="624"/>
      <c r="ED188" s="722">
        <v>6</v>
      </c>
      <c r="EE188" s="620"/>
      <c r="EF188" s="621"/>
      <c r="EG188" s="621"/>
      <c r="EH188" s="621"/>
      <c r="EI188" s="621"/>
      <c r="EJ188" s="621"/>
      <c r="EK188" s="621"/>
      <c r="EL188" s="621"/>
      <c r="EM188" s="632"/>
      <c r="EN188" s="741"/>
      <c r="EO188" s="623"/>
      <c r="EP188" s="623"/>
      <c r="EQ188" s="623"/>
      <c r="ER188" s="623"/>
      <c r="ES188" s="623"/>
      <c r="ET188" s="621"/>
      <c r="EU188" s="742"/>
      <c r="EV188" s="624"/>
      <c r="EW188" s="723"/>
      <c r="EX188" s="723"/>
      <c r="EY188" s="723"/>
      <c r="EZ188" s="723"/>
      <c r="FA188" s="723"/>
      <c r="FB188" s="723"/>
      <c r="FC188" s="723"/>
      <c r="FD188" s="723"/>
      <c r="FE188" s="723"/>
      <c r="FF188" s="723"/>
      <c r="FG188" s="723"/>
      <c r="FH188" s="723"/>
      <c r="FI188" s="723"/>
      <c r="FJ188" s="723"/>
      <c r="FK188" s="723"/>
      <c r="FL188" s="723"/>
      <c r="FM188" s="723"/>
      <c r="FN188" s="723"/>
      <c r="FO188" s="723"/>
    </row>
    <row r="189" spans="1:171" s="722" customFormat="1" ht="15" customHeight="1" thickBot="1">
      <c r="A189" s="722">
        <v>7</v>
      </c>
      <c r="B189" s="625"/>
      <c r="C189" s="626"/>
      <c r="D189" s="626"/>
      <c r="E189" s="626"/>
      <c r="F189" s="626"/>
      <c r="G189" s="626"/>
      <c r="H189" s="626"/>
      <c r="I189" s="628"/>
      <c r="J189" s="744"/>
      <c r="K189" s="627"/>
      <c r="L189" s="628"/>
      <c r="M189" s="628"/>
      <c r="N189" s="628"/>
      <c r="O189" s="628"/>
      <c r="P189" s="628"/>
      <c r="Q189" s="626"/>
      <c r="R189" s="628"/>
      <c r="S189" s="629"/>
      <c r="T189" s="722">
        <v>7</v>
      </c>
      <c r="U189" s="625"/>
      <c r="V189" s="626"/>
      <c r="W189" s="626"/>
      <c r="X189" s="626"/>
      <c r="Y189" s="626"/>
      <c r="Z189" s="626"/>
      <c r="AA189" s="626"/>
      <c r="AB189" s="628"/>
      <c r="AC189" s="744"/>
      <c r="AD189" s="627"/>
      <c r="AE189" s="628"/>
      <c r="AF189" s="628"/>
      <c r="AG189" s="628"/>
      <c r="AH189" s="628"/>
      <c r="AI189" s="628"/>
      <c r="AJ189" s="626"/>
      <c r="AK189" s="628"/>
      <c r="AL189" s="629"/>
      <c r="AM189" s="722">
        <v>7</v>
      </c>
      <c r="AN189" s="625"/>
      <c r="AO189" s="626"/>
      <c r="AP189" s="626"/>
      <c r="AQ189" s="626"/>
      <c r="AR189" s="626"/>
      <c r="AS189" s="626"/>
      <c r="AT189" s="626"/>
      <c r="AU189" s="628"/>
      <c r="AV189" s="744"/>
      <c r="AW189" s="627"/>
      <c r="AX189" s="628"/>
      <c r="AY189" s="628"/>
      <c r="AZ189" s="628"/>
      <c r="BA189" s="628"/>
      <c r="BB189" s="628"/>
      <c r="BC189" s="626"/>
      <c r="BD189" s="628"/>
      <c r="BE189" s="629"/>
      <c r="BF189" s="722">
        <v>7</v>
      </c>
      <c r="BG189" s="625"/>
      <c r="BH189" s="626"/>
      <c r="BI189" s="626"/>
      <c r="BJ189" s="626"/>
      <c r="BK189" s="626"/>
      <c r="BL189" s="626"/>
      <c r="BM189" s="626"/>
      <c r="BN189" s="628"/>
      <c r="BO189" s="744"/>
      <c r="BP189" s="627"/>
      <c r="BQ189" s="628"/>
      <c r="BR189" s="628"/>
      <c r="BS189" s="628"/>
      <c r="BT189" s="628"/>
      <c r="BU189" s="628"/>
      <c r="BV189" s="626"/>
      <c r="BW189" s="628"/>
      <c r="BX189" s="629"/>
      <c r="BY189" s="722">
        <v>7</v>
      </c>
      <c r="BZ189" s="625"/>
      <c r="CA189" s="626"/>
      <c r="CB189" s="626"/>
      <c r="CC189" s="626"/>
      <c r="CD189" s="626"/>
      <c r="CE189" s="626"/>
      <c r="CF189" s="626"/>
      <c r="CG189" s="628"/>
      <c r="CH189" s="744"/>
      <c r="CI189" s="627"/>
      <c r="CJ189" s="628"/>
      <c r="CK189" s="628"/>
      <c r="CL189" s="628"/>
      <c r="CM189" s="628"/>
      <c r="CN189" s="628"/>
      <c r="CO189" s="626"/>
      <c r="CP189" s="628"/>
      <c r="CQ189" s="629"/>
      <c r="CR189" s="722">
        <v>7</v>
      </c>
      <c r="CS189" s="625"/>
      <c r="CT189" s="626"/>
      <c r="CU189" s="626"/>
      <c r="CV189" s="626"/>
      <c r="CW189" s="626"/>
      <c r="CX189" s="626"/>
      <c r="CY189" s="626"/>
      <c r="CZ189" s="626"/>
      <c r="DA189" s="744"/>
      <c r="DB189" s="627"/>
      <c r="DC189" s="628"/>
      <c r="DD189" s="628"/>
      <c r="DE189" s="628"/>
      <c r="DF189" s="628"/>
      <c r="DG189" s="628"/>
      <c r="DH189" s="626"/>
      <c r="DI189" s="628"/>
      <c r="DJ189" s="629"/>
      <c r="DK189" s="722">
        <v>7</v>
      </c>
      <c r="DL189" s="625"/>
      <c r="DM189" s="626"/>
      <c r="DN189" s="626"/>
      <c r="DO189" s="626"/>
      <c r="DP189" s="626"/>
      <c r="DQ189" s="626"/>
      <c r="DR189" s="626"/>
      <c r="DS189" s="626"/>
      <c r="DT189" s="623"/>
      <c r="DU189" s="745"/>
      <c r="DV189" s="628"/>
      <c r="DW189" s="628"/>
      <c r="DX189" s="628"/>
      <c r="DY189" s="628"/>
      <c r="DZ189" s="628"/>
      <c r="EA189" s="626"/>
      <c r="EB189" s="628"/>
      <c r="EC189" s="629"/>
      <c r="ED189" s="722">
        <v>7</v>
      </c>
      <c r="EE189" s="625"/>
      <c r="EF189" s="626"/>
      <c r="EG189" s="626"/>
      <c r="EH189" s="626"/>
      <c r="EI189" s="626"/>
      <c r="EJ189" s="626"/>
      <c r="EK189" s="626"/>
      <c r="EL189" s="626"/>
      <c r="EM189" s="629"/>
      <c r="EN189" s="745"/>
      <c r="EO189" s="628"/>
      <c r="EP189" s="628"/>
      <c r="EQ189" s="628"/>
      <c r="ER189" s="628"/>
      <c r="ES189" s="628"/>
      <c r="ET189" s="626"/>
      <c r="EU189" s="628"/>
      <c r="EV189" s="629"/>
      <c r="EW189" s="723"/>
      <c r="EX189" s="723"/>
      <c r="EY189" s="723"/>
      <c r="EZ189" s="723"/>
      <c r="FA189" s="723"/>
      <c r="FB189" s="723"/>
      <c r="FC189" s="723"/>
      <c r="FD189" s="723"/>
      <c r="FE189" s="723"/>
      <c r="FF189" s="723"/>
      <c r="FG189" s="723"/>
      <c r="FH189" s="723"/>
      <c r="FI189" s="723"/>
      <c r="FJ189" s="723"/>
      <c r="FK189" s="723"/>
      <c r="FL189" s="723"/>
      <c r="FM189" s="723"/>
      <c r="FN189" s="723"/>
      <c r="FO189" s="723"/>
    </row>
    <row r="190" spans="1:171" s="722" customFormat="1" ht="15" customHeight="1">
      <c r="A190" s="722">
        <v>1</v>
      </c>
      <c r="B190" s="746"/>
      <c r="C190" s="738"/>
      <c r="D190" s="738"/>
      <c r="E190" s="738"/>
      <c r="F190" s="738"/>
      <c r="G190" s="738"/>
      <c r="H190" s="738"/>
      <c r="I190" s="747"/>
      <c r="J190" s="723"/>
      <c r="K190" s="748"/>
      <c r="L190" s="747"/>
      <c r="M190" s="747"/>
      <c r="N190" s="747"/>
      <c r="O190" s="747"/>
      <c r="P190" s="747"/>
      <c r="Q190" s="738"/>
      <c r="R190" s="747"/>
      <c r="S190" s="749"/>
      <c r="T190" s="722">
        <v>1</v>
      </c>
      <c r="U190" s="746"/>
      <c r="V190" s="738"/>
      <c r="W190" s="738"/>
      <c r="X190" s="738"/>
      <c r="Y190" s="738"/>
      <c r="Z190" s="738"/>
      <c r="AA190" s="738"/>
      <c r="AB190" s="747"/>
      <c r="AC190" s="723"/>
      <c r="AD190" s="748"/>
      <c r="AE190" s="747"/>
      <c r="AF190" s="747"/>
      <c r="AG190" s="747"/>
      <c r="AH190" s="747"/>
      <c r="AI190" s="747"/>
      <c r="AJ190" s="738"/>
      <c r="AK190" s="747"/>
      <c r="AL190" s="749"/>
      <c r="AM190" s="722">
        <v>1</v>
      </c>
      <c r="AN190" s="746"/>
      <c r="AO190" s="738"/>
      <c r="AP190" s="738"/>
      <c r="AQ190" s="738"/>
      <c r="AR190" s="738"/>
      <c r="AS190" s="738"/>
      <c r="AT190" s="738"/>
      <c r="AU190" s="747"/>
      <c r="AV190" s="723"/>
      <c r="AW190" s="748"/>
      <c r="AX190" s="747"/>
      <c r="AY190" s="747"/>
      <c r="AZ190" s="747"/>
      <c r="BA190" s="747"/>
      <c r="BB190" s="747"/>
      <c r="BC190" s="738"/>
      <c r="BD190" s="747"/>
      <c r="BE190" s="749"/>
      <c r="BF190" s="722">
        <v>1</v>
      </c>
      <c r="BG190" s="746"/>
      <c r="BH190" s="738"/>
      <c r="BI190" s="738"/>
      <c r="BJ190" s="738"/>
      <c r="BK190" s="738"/>
      <c r="BL190" s="738"/>
      <c r="BM190" s="738"/>
      <c r="BN190" s="747"/>
      <c r="BO190" s="723"/>
      <c r="BP190" s="748"/>
      <c r="BQ190" s="747"/>
      <c r="BR190" s="747"/>
      <c r="BS190" s="747"/>
      <c r="BT190" s="747"/>
      <c r="BU190" s="747"/>
      <c r="BV190" s="738"/>
      <c r="BW190" s="747"/>
      <c r="BX190" s="749"/>
      <c r="BY190" s="722">
        <v>1</v>
      </c>
      <c r="BZ190" s="746"/>
      <c r="CA190" s="738"/>
      <c r="CB190" s="738"/>
      <c r="CC190" s="738"/>
      <c r="CD190" s="738"/>
      <c r="CE190" s="738"/>
      <c r="CF190" s="738"/>
      <c r="CG190" s="747"/>
      <c r="CH190" s="723"/>
      <c r="CI190" s="748"/>
      <c r="CJ190" s="747"/>
      <c r="CK190" s="747"/>
      <c r="CL190" s="747"/>
      <c r="CM190" s="747"/>
      <c r="CN190" s="747"/>
      <c r="CO190" s="738"/>
      <c r="CP190" s="747"/>
      <c r="CQ190" s="749"/>
      <c r="CR190" s="722">
        <v>1</v>
      </c>
      <c r="CS190" s="746"/>
      <c r="CT190" s="738"/>
      <c r="CU190" s="738"/>
      <c r="CV190" s="738"/>
      <c r="CW190" s="738"/>
      <c r="CX190" s="738"/>
      <c r="CY190" s="738"/>
      <c r="CZ190" s="738"/>
      <c r="DA190" s="723"/>
      <c r="DB190" s="748"/>
      <c r="DC190" s="747"/>
      <c r="DD190" s="747"/>
      <c r="DE190" s="747"/>
      <c r="DF190" s="747"/>
      <c r="DG190" s="747"/>
      <c r="DH190" s="738"/>
      <c r="DI190" s="747"/>
      <c r="DJ190" s="749"/>
      <c r="DK190" s="722">
        <v>1</v>
      </c>
      <c r="DL190" s="746"/>
      <c r="DM190" s="738"/>
      <c r="DN190" s="738"/>
      <c r="DO190" s="738"/>
      <c r="DP190" s="738"/>
      <c r="DQ190" s="738"/>
      <c r="DR190" s="738"/>
      <c r="DS190" s="738"/>
      <c r="DT190" s="623"/>
      <c r="DU190" s="739"/>
      <c r="DV190" s="747"/>
      <c r="DW190" s="747"/>
      <c r="DX190" s="747"/>
      <c r="DY190" s="747"/>
      <c r="DZ190" s="747"/>
      <c r="EA190" s="738"/>
      <c r="EB190" s="747"/>
      <c r="EC190" s="749"/>
      <c r="ED190" s="722">
        <v>1</v>
      </c>
      <c r="EE190" s="746"/>
      <c r="EF190" s="738"/>
      <c r="EG190" s="738"/>
      <c r="EH190" s="738"/>
      <c r="EI190" s="738"/>
      <c r="EJ190" s="738"/>
      <c r="EK190" s="738"/>
      <c r="EL190" s="738"/>
      <c r="EM190" s="646"/>
      <c r="EN190" s="739"/>
      <c r="EO190" s="747"/>
      <c r="EP190" s="747"/>
      <c r="EQ190" s="747"/>
      <c r="ER190" s="747"/>
      <c r="ES190" s="747"/>
      <c r="ET190" s="738"/>
      <c r="EU190" s="747"/>
      <c r="EV190" s="749"/>
      <c r="EW190" s="723"/>
      <c r="EX190" s="723"/>
      <c r="EY190" s="723"/>
      <c r="EZ190" s="723"/>
      <c r="FA190" s="723"/>
      <c r="FB190" s="723"/>
      <c r="FC190" s="723"/>
      <c r="FD190" s="723"/>
      <c r="FE190" s="723"/>
      <c r="FF190" s="723"/>
      <c r="FG190" s="723"/>
      <c r="FH190" s="723"/>
      <c r="FI190" s="723"/>
      <c r="FJ190" s="723"/>
      <c r="FK190" s="723"/>
      <c r="FL190" s="723"/>
      <c r="FM190" s="723"/>
      <c r="FN190" s="723"/>
      <c r="FO190" s="723"/>
    </row>
    <row r="191" spans="1:171" s="722" customFormat="1" ht="15" customHeight="1">
      <c r="A191" s="722">
        <v>2</v>
      </c>
      <c r="B191" s="630"/>
      <c r="C191" s="631"/>
      <c r="D191" s="631"/>
      <c r="E191" s="631"/>
      <c r="F191" s="631"/>
      <c r="G191" s="631"/>
      <c r="H191" s="631"/>
      <c r="I191" s="623"/>
      <c r="J191" s="740"/>
      <c r="K191" s="622"/>
      <c r="L191" s="623"/>
      <c r="M191" s="623"/>
      <c r="N191" s="623"/>
      <c r="O191" s="623"/>
      <c r="P191" s="623"/>
      <c r="Q191" s="631"/>
      <c r="R191" s="623"/>
      <c r="S191" s="632"/>
      <c r="T191" s="722">
        <v>2</v>
      </c>
      <c r="U191" s="630"/>
      <c r="V191" s="631"/>
      <c r="W191" s="631"/>
      <c r="X191" s="631"/>
      <c r="Y191" s="631"/>
      <c r="Z191" s="631"/>
      <c r="AA191" s="631"/>
      <c r="AB191" s="623"/>
      <c r="AC191" s="740"/>
      <c r="AD191" s="622"/>
      <c r="AE191" s="623"/>
      <c r="AF191" s="623"/>
      <c r="AG191" s="623"/>
      <c r="AH191" s="623"/>
      <c r="AI191" s="623"/>
      <c r="AJ191" s="631"/>
      <c r="AK191" s="623"/>
      <c r="AL191" s="632"/>
      <c r="AM191" s="722">
        <v>2</v>
      </c>
      <c r="AN191" s="630"/>
      <c r="AO191" s="631"/>
      <c r="AP191" s="631"/>
      <c r="AQ191" s="631"/>
      <c r="AR191" s="631"/>
      <c r="AS191" s="631"/>
      <c r="AT191" s="631"/>
      <c r="AU191" s="623"/>
      <c r="AV191" s="740"/>
      <c r="AW191" s="622"/>
      <c r="AX191" s="623"/>
      <c r="AY191" s="623"/>
      <c r="AZ191" s="623"/>
      <c r="BA191" s="623"/>
      <c r="BB191" s="623"/>
      <c r="BC191" s="631"/>
      <c r="BD191" s="623"/>
      <c r="BE191" s="632"/>
      <c r="BF191" s="722">
        <v>2</v>
      </c>
      <c r="BG191" s="630"/>
      <c r="BH191" s="631"/>
      <c r="BI191" s="631"/>
      <c r="BJ191" s="631"/>
      <c r="BK191" s="631"/>
      <c r="BL191" s="631"/>
      <c r="BM191" s="631"/>
      <c r="BN191" s="623"/>
      <c r="BO191" s="740"/>
      <c r="BP191" s="622"/>
      <c r="BQ191" s="623"/>
      <c r="BR191" s="623"/>
      <c r="BS191" s="623"/>
      <c r="BT191" s="623"/>
      <c r="BU191" s="623"/>
      <c r="BV191" s="631"/>
      <c r="BW191" s="623"/>
      <c r="BX191" s="632"/>
      <c r="BY191" s="722">
        <v>2</v>
      </c>
      <c r="BZ191" s="630"/>
      <c r="CA191" s="631"/>
      <c r="CB191" s="631"/>
      <c r="CC191" s="631"/>
      <c r="CD191" s="631"/>
      <c r="CE191" s="631"/>
      <c r="CF191" s="631"/>
      <c r="CG191" s="623"/>
      <c r="CH191" s="740"/>
      <c r="CI191" s="622"/>
      <c r="CJ191" s="623"/>
      <c r="CK191" s="623"/>
      <c r="CL191" s="623"/>
      <c r="CM191" s="623"/>
      <c r="CN191" s="623"/>
      <c r="CO191" s="631"/>
      <c r="CP191" s="623"/>
      <c r="CQ191" s="632"/>
      <c r="CR191" s="722">
        <v>2</v>
      </c>
      <c r="CS191" s="630"/>
      <c r="CT191" s="631"/>
      <c r="CU191" s="631"/>
      <c r="CV191" s="631"/>
      <c r="CW191" s="631"/>
      <c r="CX191" s="631"/>
      <c r="CY191" s="631"/>
      <c r="CZ191" s="631"/>
      <c r="DA191" s="740"/>
      <c r="DB191" s="622"/>
      <c r="DC191" s="623"/>
      <c r="DD191" s="623"/>
      <c r="DE191" s="623"/>
      <c r="DF191" s="623"/>
      <c r="DG191" s="623"/>
      <c r="DH191" s="631"/>
      <c r="DI191" s="623"/>
      <c r="DJ191" s="632"/>
      <c r="DK191" s="722">
        <v>2</v>
      </c>
      <c r="DL191" s="630"/>
      <c r="DM191" s="631"/>
      <c r="DN191" s="631"/>
      <c r="DO191" s="631"/>
      <c r="DP191" s="631"/>
      <c r="DQ191" s="631"/>
      <c r="DR191" s="631"/>
      <c r="DS191" s="631"/>
      <c r="DT191" s="623"/>
      <c r="DU191" s="741"/>
      <c r="DV191" s="623"/>
      <c r="DW191" s="623"/>
      <c r="DX191" s="623"/>
      <c r="DY191" s="623"/>
      <c r="DZ191" s="623"/>
      <c r="EA191" s="631"/>
      <c r="EB191" s="623"/>
      <c r="EC191" s="632"/>
      <c r="ED191" s="722">
        <v>2</v>
      </c>
      <c r="EE191" s="630"/>
      <c r="EF191" s="631"/>
      <c r="EG191" s="631"/>
      <c r="EH191" s="631"/>
      <c r="EI191" s="631"/>
      <c r="EJ191" s="631"/>
      <c r="EK191" s="631"/>
      <c r="EL191" s="631"/>
      <c r="EM191" s="632"/>
      <c r="EN191" s="741"/>
      <c r="EO191" s="623"/>
      <c r="EP191" s="623"/>
      <c r="EQ191" s="623"/>
      <c r="ER191" s="623"/>
      <c r="ES191" s="623"/>
      <c r="ET191" s="631"/>
      <c r="EU191" s="623"/>
      <c r="EV191" s="632"/>
      <c r="EW191" s="723"/>
      <c r="EX191" s="723"/>
      <c r="EY191" s="723"/>
      <c r="EZ191" s="723"/>
      <c r="FA191" s="723"/>
      <c r="FB191" s="723"/>
      <c r="FC191" s="723"/>
      <c r="FD191" s="723"/>
      <c r="FE191" s="723"/>
      <c r="FF191" s="723"/>
      <c r="FG191" s="723"/>
      <c r="FH191" s="723"/>
      <c r="FI191" s="723"/>
      <c r="FJ191" s="723"/>
      <c r="FK191" s="723"/>
      <c r="FL191" s="723"/>
      <c r="FM191" s="723"/>
      <c r="FN191" s="723"/>
      <c r="FO191" s="723"/>
    </row>
    <row r="192" spans="1:171" s="722" customFormat="1" ht="15" customHeight="1">
      <c r="A192" s="722">
        <v>3</v>
      </c>
      <c r="B192" s="620"/>
      <c r="C192" s="621"/>
      <c r="D192" s="621"/>
      <c r="E192" s="621"/>
      <c r="F192" s="621"/>
      <c r="G192" s="621"/>
      <c r="H192" s="621"/>
      <c r="I192" s="742"/>
      <c r="J192" s="743"/>
      <c r="K192" s="622"/>
      <c r="L192" s="623"/>
      <c r="M192" s="623"/>
      <c r="N192" s="623"/>
      <c r="O192" s="623"/>
      <c r="P192" s="623"/>
      <c r="Q192" s="621"/>
      <c r="R192" s="742"/>
      <c r="S192" s="624"/>
      <c r="T192" s="722">
        <v>3</v>
      </c>
      <c r="U192" s="620"/>
      <c r="V192" s="621"/>
      <c r="W192" s="621"/>
      <c r="X192" s="621"/>
      <c r="Y192" s="621"/>
      <c r="Z192" s="621"/>
      <c r="AA192" s="621"/>
      <c r="AB192" s="742"/>
      <c r="AC192" s="743"/>
      <c r="AD192" s="622"/>
      <c r="AE192" s="623"/>
      <c r="AF192" s="623"/>
      <c r="AG192" s="623"/>
      <c r="AH192" s="623"/>
      <c r="AI192" s="623"/>
      <c r="AJ192" s="621"/>
      <c r="AK192" s="742"/>
      <c r="AL192" s="624"/>
      <c r="AM192" s="722">
        <v>3</v>
      </c>
      <c r="AN192" s="620"/>
      <c r="AO192" s="621"/>
      <c r="AP192" s="621"/>
      <c r="AQ192" s="621"/>
      <c r="AR192" s="621"/>
      <c r="AS192" s="621"/>
      <c r="AT192" s="621"/>
      <c r="AU192" s="742"/>
      <c r="AV192" s="743"/>
      <c r="AW192" s="622"/>
      <c r="AX192" s="623"/>
      <c r="AY192" s="623"/>
      <c r="AZ192" s="623"/>
      <c r="BA192" s="623"/>
      <c r="BB192" s="623"/>
      <c r="BC192" s="621"/>
      <c r="BD192" s="742"/>
      <c r="BE192" s="624"/>
      <c r="BF192" s="722">
        <v>3</v>
      </c>
      <c r="BG192" s="620"/>
      <c r="BH192" s="621"/>
      <c r="BI192" s="621"/>
      <c r="BJ192" s="621"/>
      <c r="BK192" s="621"/>
      <c r="BL192" s="621"/>
      <c r="BM192" s="621"/>
      <c r="BN192" s="742"/>
      <c r="BO192" s="743"/>
      <c r="BP192" s="622"/>
      <c r="BQ192" s="623"/>
      <c r="BR192" s="623"/>
      <c r="BS192" s="623"/>
      <c r="BT192" s="623"/>
      <c r="BU192" s="623"/>
      <c r="BV192" s="621"/>
      <c r="BW192" s="742"/>
      <c r="BX192" s="624"/>
      <c r="BY192" s="722">
        <v>3</v>
      </c>
      <c r="BZ192" s="620"/>
      <c r="CA192" s="621"/>
      <c r="CB192" s="621"/>
      <c r="CC192" s="621"/>
      <c r="CD192" s="621"/>
      <c r="CE192" s="621"/>
      <c r="CF192" s="621"/>
      <c r="CG192" s="742"/>
      <c r="CH192" s="743"/>
      <c r="CI192" s="622"/>
      <c r="CJ192" s="623"/>
      <c r="CK192" s="623"/>
      <c r="CL192" s="623"/>
      <c r="CM192" s="623"/>
      <c r="CN192" s="623"/>
      <c r="CO192" s="621"/>
      <c r="CP192" s="742"/>
      <c r="CQ192" s="624"/>
      <c r="CR192" s="722">
        <v>3</v>
      </c>
      <c r="CS192" s="620"/>
      <c r="CT192" s="621"/>
      <c r="CU192" s="621"/>
      <c r="CV192" s="621"/>
      <c r="CW192" s="621"/>
      <c r="CX192" s="621"/>
      <c r="CY192" s="621"/>
      <c r="CZ192" s="621"/>
      <c r="DA192" s="743"/>
      <c r="DB192" s="622"/>
      <c r="DC192" s="623"/>
      <c r="DD192" s="623"/>
      <c r="DE192" s="623"/>
      <c r="DF192" s="623"/>
      <c r="DG192" s="623"/>
      <c r="DH192" s="621"/>
      <c r="DI192" s="742"/>
      <c r="DJ192" s="624"/>
      <c r="DK192" s="722">
        <v>3</v>
      </c>
      <c r="DL192" s="620"/>
      <c r="DM192" s="621"/>
      <c r="DN192" s="621"/>
      <c r="DO192" s="621"/>
      <c r="DP192" s="621"/>
      <c r="DQ192" s="621"/>
      <c r="DR192" s="621"/>
      <c r="DS192" s="621"/>
      <c r="DT192" s="623"/>
      <c r="DU192" s="741"/>
      <c r="DV192" s="623"/>
      <c r="DW192" s="623"/>
      <c r="DX192" s="623"/>
      <c r="DY192" s="623"/>
      <c r="DZ192" s="623"/>
      <c r="EA192" s="621"/>
      <c r="EB192" s="742"/>
      <c r="EC192" s="624"/>
      <c r="ED192" s="722">
        <v>3</v>
      </c>
      <c r="EE192" s="620"/>
      <c r="EF192" s="621"/>
      <c r="EG192" s="621"/>
      <c r="EH192" s="621"/>
      <c r="EI192" s="621"/>
      <c r="EJ192" s="621"/>
      <c r="EK192" s="621"/>
      <c r="EL192" s="621"/>
      <c r="EM192" s="632"/>
      <c r="EN192" s="741"/>
      <c r="EO192" s="623"/>
      <c r="EP192" s="623"/>
      <c r="EQ192" s="623"/>
      <c r="ER192" s="623"/>
      <c r="ES192" s="623"/>
      <c r="ET192" s="621"/>
      <c r="EU192" s="742"/>
      <c r="EV192" s="624"/>
      <c r="EW192" s="723"/>
      <c r="EX192" s="723"/>
      <c r="EY192" s="723"/>
      <c r="EZ192" s="723"/>
      <c r="FA192" s="723"/>
      <c r="FB192" s="723"/>
      <c r="FC192" s="723"/>
      <c r="FD192" s="723"/>
      <c r="FE192" s="723"/>
      <c r="FF192" s="723"/>
      <c r="FG192" s="723"/>
      <c r="FH192" s="723"/>
      <c r="FI192" s="723"/>
      <c r="FJ192" s="723"/>
      <c r="FK192" s="723"/>
      <c r="FL192" s="723"/>
      <c r="FM192" s="723"/>
      <c r="FN192" s="723"/>
      <c r="FO192" s="723"/>
    </row>
    <row r="193" spans="1:173" s="722" customFormat="1" ht="15" customHeight="1">
      <c r="A193" s="722">
        <v>4</v>
      </c>
      <c r="B193" s="620"/>
      <c r="C193" s="621"/>
      <c r="D193" s="621"/>
      <c r="E193" s="621"/>
      <c r="F193" s="621"/>
      <c r="G193" s="621"/>
      <c r="H193" s="621"/>
      <c r="I193" s="742"/>
      <c r="J193" s="624"/>
      <c r="K193" s="741"/>
      <c r="L193" s="623"/>
      <c r="M193" s="623"/>
      <c r="N193" s="623"/>
      <c r="O193" s="623"/>
      <c r="P193" s="623"/>
      <c r="Q193" s="621"/>
      <c r="R193" s="742"/>
      <c r="S193" s="624"/>
      <c r="T193" s="722">
        <v>4</v>
      </c>
      <c r="U193" s="620"/>
      <c r="V193" s="621"/>
      <c r="W193" s="621"/>
      <c r="X193" s="621"/>
      <c r="Y193" s="621"/>
      <c r="Z193" s="621"/>
      <c r="AA193" s="621"/>
      <c r="AB193" s="742"/>
      <c r="AC193" s="624"/>
      <c r="AD193" s="741"/>
      <c r="AE193" s="623"/>
      <c r="AF193" s="623"/>
      <c r="AG193" s="623"/>
      <c r="AH193" s="623"/>
      <c r="AI193" s="623"/>
      <c r="AJ193" s="621"/>
      <c r="AK193" s="742"/>
      <c r="AL193" s="624"/>
      <c r="AM193" s="722">
        <v>4</v>
      </c>
      <c r="AN193" s="620"/>
      <c r="AO193" s="621"/>
      <c r="AP193" s="621"/>
      <c r="AQ193" s="621"/>
      <c r="AR193" s="621"/>
      <c r="AS193" s="621"/>
      <c r="AT193" s="621"/>
      <c r="AU193" s="742"/>
      <c r="AV193" s="743"/>
      <c r="AW193" s="622"/>
      <c r="AX193" s="623"/>
      <c r="AY193" s="623"/>
      <c r="AZ193" s="623"/>
      <c r="BA193" s="623"/>
      <c r="BB193" s="623"/>
      <c r="BC193" s="621"/>
      <c r="BD193" s="742"/>
      <c r="BE193" s="624"/>
      <c r="BF193" s="722">
        <v>4</v>
      </c>
      <c r="BG193" s="620"/>
      <c r="BH193" s="621"/>
      <c r="BI193" s="621"/>
      <c r="BJ193" s="621"/>
      <c r="BK193" s="621"/>
      <c r="BL193" s="621"/>
      <c r="BM193" s="621"/>
      <c r="BN193" s="742"/>
      <c r="BO193" s="743"/>
      <c r="BP193" s="622"/>
      <c r="BQ193" s="623"/>
      <c r="BR193" s="623"/>
      <c r="BS193" s="623"/>
      <c r="BT193" s="623"/>
      <c r="BU193" s="623"/>
      <c r="BV193" s="621"/>
      <c r="BW193" s="742"/>
      <c r="BX193" s="624"/>
      <c r="BY193" s="722">
        <v>4</v>
      </c>
      <c r="BZ193" s="620"/>
      <c r="CA193" s="621"/>
      <c r="CB193" s="621"/>
      <c r="CC193" s="621"/>
      <c r="CD193" s="621"/>
      <c r="CE193" s="621"/>
      <c r="CF193" s="621"/>
      <c r="CG193" s="742"/>
      <c r="CH193" s="759"/>
      <c r="CI193" s="741"/>
      <c r="CJ193" s="623"/>
      <c r="CK193" s="623"/>
      <c r="CL193" s="623"/>
      <c r="CM193" s="623"/>
      <c r="CN193" s="623"/>
      <c r="CO193" s="621"/>
      <c r="CP193" s="742"/>
      <c r="CQ193" s="624"/>
      <c r="CR193" s="722">
        <v>4</v>
      </c>
      <c r="CS193" s="620"/>
      <c r="CT193" s="621"/>
      <c r="CU193" s="621"/>
      <c r="CV193" s="621"/>
      <c r="CW193" s="621"/>
      <c r="CX193" s="621"/>
      <c r="CY193" s="621"/>
      <c r="CZ193" s="621"/>
      <c r="DA193" s="759"/>
      <c r="DB193" s="741"/>
      <c r="DC193" s="623"/>
      <c r="DD193" s="623"/>
      <c r="DE193" s="623"/>
      <c r="DF193" s="623"/>
      <c r="DG193" s="623"/>
      <c r="DH193" s="621"/>
      <c r="DI193" s="742"/>
      <c r="DJ193" s="624"/>
      <c r="DK193" s="722">
        <v>4</v>
      </c>
      <c r="DL193" s="620"/>
      <c r="DM193" s="621"/>
      <c r="DN193" s="621"/>
      <c r="DO193" s="621"/>
      <c r="DP193" s="621"/>
      <c r="DQ193" s="621"/>
      <c r="DR193" s="621"/>
      <c r="DS193" s="621"/>
      <c r="DT193" s="623"/>
      <c r="DU193" s="741"/>
      <c r="DV193" s="623"/>
      <c r="DW193" s="623"/>
      <c r="DX193" s="623"/>
      <c r="DY193" s="623"/>
      <c r="DZ193" s="623"/>
      <c r="EA193" s="621"/>
      <c r="EB193" s="742"/>
      <c r="EC193" s="624"/>
      <c r="ED193" s="722">
        <v>4</v>
      </c>
      <c r="EE193" s="620"/>
      <c r="EF193" s="621"/>
      <c r="EG193" s="621"/>
      <c r="EH193" s="621"/>
      <c r="EI193" s="621"/>
      <c r="EJ193" s="621"/>
      <c r="EK193" s="621"/>
      <c r="EL193" s="621"/>
      <c r="EM193" s="632"/>
      <c r="EN193" s="741"/>
      <c r="EO193" s="623"/>
      <c r="EP193" s="623"/>
      <c r="EQ193" s="623"/>
      <c r="ER193" s="623"/>
      <c r="ES193" s="623"/>
      <c r="ET193" s="621"/>
      <c r="EU193" s="742"/>
      <c r="EV193" s="624"/>
      <c r="EW193" s="723"/>
      <c r="EX193" s="723"/>
      <c r="EY193" s="723"/>
      <c r="EZ193" s="723"/>
      <c r="FA193" s="723"/>
      <c r="FB193" s="723"/>
      <c r="FC193" s="723"/>
      <c r="FD193" s="723"/>
      <c r="FE193" s="723"/>
      <c r="FF193" s="723"/>
      <c r="FG193" s="723"/>
      <c r="FH193" s="723"/>
      <c r="FI193" s="723"/>
      <c r="FJ193" s="723"/>
      <c r="FK193" s="723"/>
      <c r="FL193" s="723"/>
      <c r="FM193" s="723"/>
      <c r="FN193" s="723"/>
      <c r="FO193" s="723"/>
    </row>
    <row r="194" spans="1:173" s="722" customFormat="1" ht="15" customHeight="1">
      <c r="A194" s="722">
        <v>5</v>
      </c>
      <c r="B194" s="620"/>
      <c r="C194" s="621"/>
      <c r="D194" s="621"/>
      <c r="E194" s="621"/>
      <c r="F194" s="621"/>
      <c r="G194" s="621"/>
      <c r="H194" s="621"/>
      <c r="I194" s="742"/>
      <c r="J194" s="624"/>
      <c r="K194" s="741"/>
      <c r="L194" s="623"/>
      <c r="M194" s="623"/>
      <c r="N194" s="623"/>
      <c r="O194" s="623"/>
      <c r="P194" s="623"/>
      <c r="Q194" s="621"/>
      <c r="R194" s="742"/>
      <c r="S194" s="624"/>
      <c r="T194" s="722">
        <v>5</v>
      </c>
      <c r="U194" s="620"/>
      <c r="V194" s="621"/>
      <c r="W194" s="621"/>
      <c r="X194" s="621"/>
      <c r="Y194" s="621"/>
      <c r="Z194" s="621"/>
      <c r="AA194" s="621"/>
      <c r="AB194" s="742"/>
      <c r="AC194" s="624"/>
      <c r="AD194" s="741"/>
      <c r="AE194" s="623"/>
      <c r="AF194" s="623"/>
      <c r="AG194" s="623"/>
      <c r="AH194" s="623"/>
      <c r="AI194" s="623"/>
      <c r="AJ194" s="621"/>
      <c r="AK194" s="742"/>
      <c r="AL194" s="624"/>
      <c r="AM194" s="722">
        <v>5</v>
      </c>
      <c r="AN194" s="620"/>
      <c r="AO194" s="621"/>
      <c r="AP194" s="621"/>
      <c r="AQ194" s="621"/>
      <c r="AR194" s="621"/>
      <c r="AS194" s="621"/>
      <c r="AT194" s="621"/>
      <c r="AU194" s="742"/>
      <c r="AV194" s="624"/>
      <c r="AW194" s="741"/>
      <c r="AX194" s="623"/>
      <c r="AY194" s="623"/>
      <c r="AZ194" s="623"/>
      <c r="BA194" s="623"/>
      <c r="BB194" s="623"/>
      <c r="BC194" s="621"/>
      <c r="BD194" s="742"/>
      <c r="BE194" s="624"/>
      <c r="BF194" s="722">
        <v>5</v>
      </c>
      <c r="BG194" s="620"/>
      <c r="BH194" s="621"/>
      <c r="BI194" s="621"/>
      <c r="BJ194" s="621"/>
      <c r="BK194" s="621"/>
      <c r="BL194" s="621"/>
      <c r="BM194" s="621"/>
      <c r="BN194" s="742"/>
      <c r="BO194" s="624"/>
      <c r="BP194" s="741"/>
      <c r="BQ194" s="623"/>
      <c r="BR194" s="623"/>
      <c r="BS194" s="623"/>
      <c r="BT194" s="623"/>
      <c r="BU194" s="623"/>
      <c r="BV194" s="621"/>
      <c r="BW194" s="742"/>
      <c r="BX194" s="624"/>
      <c r="BY194" s="722">
        <v>5</v>
      </c>
      <c r="BZ194" s="620"/>
      <c r="CA194" s="621"/>
      <c r="CB194" s="621"/>
      <c r="CC194" s="621"/>
      <c r="CD194" s="621"/>
      <c r="CE194" s="621"/>
      <c r="CF194" s="621"/>
      <c r="CG194" s="742"/>
      <c r="CH194" s="759"/>
      <c r="CI194" s="741"/>
      <c r="CJ194" s="623"/>
      <c r="CK194" s="623"/>
      <c r="CL194" s="623"/>
      <c r="CM194" s="623"/>
      <c r="CN194" s="623"/>
      <c r="CO194" s="621"/>
      <c r="CP194" s="742"/>
      <c r="CQ194" s="624"/>
      <c r="CR194" s="722">
        <v>5</v>
      </c>
      <c r="CS194" s="620"/>
      <c r="CT194" s="621"/>
      <c r="CU194" s="621"/>
      <c r="CV194" s="621"/>
      <c r="CW194" s="621"/>
      <c r="CX194" s="621"/>
      <c r="CY194" s="621"/>
      <c r="CZ194" s="621"/>
      <c r="DA194" s="759"/>
      <c r="DB194" s="741"/>
      <c r="DC194" s="623"/>
      <c r="DD194" s="623"/>
      <c r="DE194" s="623"/>
      <c r="DF194" s="623"/>
      <c r="DG194" s="623"/>
      <c r="DH194" s="621"/>
      <c r="DI194" s="742"/>
      <c r="DJ194" s="624"/>
      <c r="DK194" s="722">
        <v>5</v>
      </c>
      <c r="DL194" s="620"/>
      <c r="DM194" s="621"/>
      <c r="DN194" s="621"/>
      <c r="DO194" s="621"/>
      <c r="DP194" s="621"/>
      <c r="DQ194" s="621"/>
      <c r="DR194" s="621"/>
      <c r="DS194" s="621"/>
      <c r="DT194" s="623"/>
      <c r="DU194" s="741"/>
      <c r="DV194" s="623"/>
      <c r="DW194" s="623"/>
      <c r="DX194" s="623"/>
      <c r="DY194" s="623"/>
      <c r="DZ194" s="623"/>
      <c r="EA194" s="621"/>
      <c r="EB194" s="742"/>
      <c r="EC194" s="624"/>
      <c r="ED194" s="722">
        <v>5</v>
      </c>
      <c r="EE194" s="620"/>
      <c r="EF194" s="621"/>
      <c r="EG194" s="621"/>
      <c r="EH194" s="621"/>
      <c r="EI194" s="621"/>
      <c r="EJ194" s="621"/>
      <c r="EK194" s="621"/>
      <c r="EL194" s="621"/>
      <c r="EM194" s="632"/>
      <c r="EN194" s="741"/>
      <c r="EO194" s="623"/>
      <c r="EP194" s="623"/>
      <c r="EQ194" s="623"/>
      <c r="ER194" s="623"/>
      <c r="ES194" s="623"/>
      <c r="ET194" s="621"/>
      <c r="EU194" s="742"/>
      <c r="EV194" s="624"/>
      <c r="EW194" s="723"/>
      <c r="EX194" s="723"/>
      <c r="EY194" s="723"/>
      <c r="EZ194" s="723"/>
      <c r="FA194" s="723"/>
      <c r="FB194" s="723"/>
      <c r="FC194" s="723"/>
      <c r="FD194" s="723"/>
      <c r="FE194" s="723"/>
      <c r="FF194" s="723"/>
      <c r="FG194" s="723"/>
      <c r="FH194" s="723"/>
      <c r="FI194" s="723"/>
      <c r="FJ194" s="723"/>
      <c r="FK194" s="723"/>
      <c r="FL194" s="723"/>
      <c r="FM194" s="723"/>
      <c r="FN194" s="723"/>
      <c r="FO194" s="723"/>
    </row>
    <row r="195" spans="1:173" s="722" customFormat="1" ht="15" customHeight="1">
      <c r="A195" s="722">
        <v>6</v>
      </c>
      <c r="B195" s="620"/>
      <c r="C195" s="621"/>
      <c r="D195" s="621"/>
      <c r="E195" s="621"/>
      <c r="F195" s="621"/>
      <c r="G195" s="621"/>
      <c r="H195" s="621"/>
      <c r="I195" s="742"/>
      <c r="J195" s="624"/>
      <c r="K195" s="743">
        <v>1</v>
      </c>
      <c r="L195" s="623"/>
      <c r="M195" s="623"/>
      <c r="N195" s="621">
        <v>1</v>
      </c>
      <c r="O195" s="623"/>
      <c r="P195" s="623"/>
      <c r="Q195" s="621">
        <v>1</v>
      </c>
      <c r="R195" s="742"/>
      <c r="S195" s="624"/>
      <c r="T195" s="722">
        <v>6</v>
      </c>
      <c r="U195" s="620"/>
      <c r="V195" s="621">
        <v>1</v>
      </c>
      <c r="W195" s="621"/>
      <c r="X195" s="621"/>
      <c r="Y195" s="621">
        <v>1</v>
      </c>
      <c r="Z195" s="621"/>
      <c r="AA195" s="621"/>
      <c r="AB195" s="742"/>
      <c r="AC195" s="624"/>
      <c r="AD195" s="743">
        <v>1</v>
      </c>
      <c r="AE195" s="623"/>
      <c r="AF195" s="623"/>
      <c r="AG195" s="623"/>
      <c r="AH195" s="623"/>
      <c r="AI195" s="623"/>
      <c r="AJ195" s="621"/>
      <c r="AK195" s="742"/>
      <c r="AL195" s="624"/>
      <c r="AM195" s="722">
        <v>6</v>
      </c>
      <c r="AN195" s="620"/>
      <c r="AO195" s="621">
        <v>1</v>
      </c>
      <c r="AP195" s="621"/>
      <c r="AQ195" s="621"/>
      <c r="AR195" s="621">
        <v>1</v>
      </c>
      <c r="AS195" s="621"/>
      <c r="AT195" s="621"/>
      <c r="AU195" s="742"/>
      <c r="AV195" s="624"/>
      <c r="AW195" s="743">
        <v>1</v>
      </c>
      <c r="AX195" s="623"/>
      <c r="AY195" s="623"/>
      <c r="AZ195" s="623"/>
      <c r="BA195" s="623"/>
      <c r="BB195" s="623"/>
      <c r="BC195" s="621"/>
      <c r="BD195" s="742"/>
      <c r="BE195" s="624"/>
      <c r="BF195" s="722">
        <v>6</v>
      </c>
      <c r="BG195" s="620"/>
      <c r="BH195" s="621">
        <v>1</v>
      </c>
      <c r="BI195" s="621"/>
      <c r="BJ195" s="621"/>
      <c r="BK195" s="621">
        <v>1</v>
      </c>
      <c r="BL195" s="621"/>
      <c r="BM195" s="621"/>
      <c r="BN195" s="742"/>
      <c r="BO195" s="624"/>
      <c r="BP195" s="743">
        <v>1</v>
      </c>
      <c r="BQ195" s="623"/>
      <c r="BR195" s="623"/>
      <c r="BS195" s="621">
        <v>1</v>
      </c>
      <c r="BT195" s="623"/>
      <c r="BU195" s="623"/>
      <c r="BV195" s="621"/>
      <c r="BW195" s="742"/>
      <c r="BX195" s="624"/>
      <c r="BY195" s="722">
        <v>6</v>
      </c>
      <c r="BZ195" s="620"/>
      <c r="CA195" s="621">
        <v>1</v>
      </c>
      <c r="CB195" s="621"/>
      <c r="CC195" s="621"/>
      <c r="CD195" s="621">
        <v>1</v>
      </c>
      <c r="CE195" s="621"/>
      <c r="CF195" s="621"/>
      <c r="CG195" s="742"/>
      <c r="CH195" s="759"/>
      <c r="CI195" s="743">
        <v>1</v>
      </c>
      <c r="CJ195" s="623"/>
      <c r="CK195" s="623"/>
      <c r="CL195" s="621">
        <v>1</v>
      </c>
      <c r="CM195" s="623"/>
      <c r="CN195" s="623"/>
      <c r="CO195" s="621"/>
      <c r="CP195" s="742"/>
      <c r="CQ195" s="624"/>
      <c r="CR195" s="722">
        <v>6</v>
      </c>
      <c r="CS195" s="620"/>
      <c r="CT195" s="621">
        <v>1</v>
      </c>
      <c r="CU195" s="621"/>
      <c r="CV195" s="621"/>
      <c r="CW195" s="621">
        <v>1</v>
      </c>
      <c r="CX195" s="621"/>
      <c r="CY195" s="621"/>
      <c r="CZ195" s="621"/>
      <c r="DA195" s="759"/>
      <c r="DB195" s="743">
        <v>1</v>
      </c>
      <c r="DC195" s="623"/>
      <c r="DD195" s="623"/>
      <c r="DE195" s="623"/>
      <c r="DF195" s="623"/>
      <c r="DG195" s="623"/>
      <c r="DH195" s="621"/>
      <c r="DI195" s="742"/>
      <c r="DJ195" s="624"/>
      <c r="DK195" s="722">
        <v>6</v>
      </c>
      <c r="DL195" s="620"/>
      <c r="DM195" s="621">
        <v>1</v>
      </c>
      <c r="DN195" s="621"/>
      <c r="DO195" s="621"/>
      <c r="DP195" s="621">
        <v>1</v>
      </c>
      <c r="DQ195" s="621"/>
      <c r="DR195" s="621"/>
      <c r="DS195" s="621">
        <v>1</v>
      </c>
      <c r="DT195" s="623"/>
      <c r="DU195" s="743">
        <v>1</v>
      </c>
      <c r="DV195" s="623"/>
      <c r="DW195" s="623"/>
      <c r="DX195" s="621">
        <v>1</v>
      </c>
      <c r="DY195" s="623"/>
      <c r="DZ195" s="623"/>
      <c r="EA195" s="621">
        <v>1</v>
      </c>
      <c r="EB195" s="742"/>
      <c r="EC195" s="624"/>
      <c r="ED195" s="722">
        <v>6</v>
      </c>
      <c r="EE195" s="620"/>
      <c r="EF195" s="621">
        <v>1</v>
      </c>
      <c r="EG195" s="621"/>
      <c r="EH195" s="621"/>
      <c r="EI195" s="621">
        <v>1</v>
      </c>
      <c r="EJ195" s="621"/>
      <c r="EK195" s="621"/>
      <c r="EL195" s="621">
        <v>1</v>
      </c>
      <c r="EM195" s="632"/>
      <c r="EN195" s="743">
        <v>1</v>
      </c>
      <c r="EO195" s="623"/>
      <c r="EP195" s="623"/>
      <c r="EQ195" s="621">
        <v>1</v>
      </c>
      <c r="ER195" s="623"/>
      <c r="ES195" s="623"/>
      <c r="ET195" s="621"/>
      <c r="EU195" s="742"/>
      <c r="EV195" s="624"/>
      <c r="EW195" s="723"/>
      <c r="EX195" s="723"/>
      <c r="EY195" s="723"/>
      <c r="EZ195" s="723"/>
      <c r="FA195" s="723"/>
      <c r="FB195" s="723"/>
      <c r="FC195" s="723"/>
      <c r="FD195" s="723"/>
      <c r="FE195" s="723"/>
      <c r="FF195" s="723"/>
      <c r="FG195" s="723"/>
      <c r="FH195" s="723"/>
      <c r="FI195" s="723"/>
      <c r="FJ195" s="723"/>
      <c r="FK195" s="723"/>
      <c r="FL195" s="723"/>
      <c r="FM195" s="723"/>
      <c r="FN195" s="723"/>
      <c r="FO195" s="723"/>
    </row>
    <row r="196" spans="1:173" s="722" customFormat="1" ht="15" customHeight="1">
      <c r="A196" s="722">
        <v>7</v>
      </c>
      <c r="B196" s="620"/>
      <c r="C196" s="621"/>
      <c r="D196" s="621"/>
      <c r="E196" s="621"/>
      <c r="F196" s="621"/>
      <c r="G196" s="621"/>
      <c r="H196" s="621"/>
      <c r="I196" s="742">
        <v>1</v>
      </c>
      <c r="J196" s="624"/>
      <c r="K196" s="743">
        <v>1</v>
      </c>
      <c r="L196" s="742"/>
      <c r="M196" s="742"/>
      <c r="N196" s="621">
        <v>1</v>
      </c>
      <c r="O196" s="742"/>
      <c r="P196" s="742"/>
      <c r="Q196" s="621">
        <v>1</v>
      </c>
      <c r="R196" s="742"/>
      <c r="S196" s="624"/>
      <c r="T196" s="722">
        <v>7</v>
      </c>
      <c r="U196" s="620"/>
      <c r="V196" s="621">
        <v>1</v>
      </c>
      <c r="W196" s="621"/>
      <c r="X196" s="621"/>
      <c r="Y196" s="621">
        <v>1</v>
      </c>
      <c r="Z196" s="621"/>
      <c r="AA196" s="621"/>
      <c r="AB196" s="742">
        <v>1</v>
      </c>
      <c r="AC196" s="632"/>
      <c r="AD196" s="743">
        <v>1</v>
      </c>
      <c r="AE196" s="742"/>
      <c r="AF196" s="742"/>
      <c r="AG196" s="621">
        <v>1</v>
      </c>
      <c r="AH196" s="742"/>
      <c r="AI196" s="742"/>
      <c r="AJ196" s="621"/>
      <c r="AK196" s="742"/>
      <c r="AL196" s="624"/>
      <c r="AM196" s="722">
        <v>7</v>
      </c>
      <c r="AN196" s="620"/>
      <c r="AO196" s="621">
        <v>1</v>
      </c>
      <c r="AP196" s="621"/>
      <c r="AQ196" s="621"/>
      <c r="AR196" s="621">
        <v>1</v>
      </c>
      <c r="AS196" s="621"/>
      <c r="AT196" s="621"/>
      <c r="AU196" s="742">
        <v>1</v>
      </c>
      <c r="AV196" s="624"/>
      <c r="AW196" s="743">
        <v>1</v>
      </c>
      <c r="AX196" s="742"/>
      <c r="AY196" s="742"/>
      <c r="AZ196" s="621">
        <v>1</v>
      </c>
      <c r="BA196" s="742"/>
      <c r="BB196" s="742"/>
      <c r="BC196" s="621">
        <v>1</v>
      </c>
      <c r="BD196" s="742"/>
      <c r="BE196" s="624"/>
      <c r="BF196" s="722">
        <v>7</v>
      </c>
      <c r="BG196" s="620"/>
      <c r="BH196" s="621">
        <v>1</v>
      </c>
      <c r="BI196" s="621"/>
      <c r="BJ196" s="621"/>
      <c r="BK196" s="621">
        <v>1</v>
      </c>
      <c r="BL196" s="621"/>
      <c r="BM196" s="621"/>
      <c r="BN196" s="742"/>
      <c r="BO196" s="624"/>
      <c r="BP196" s="743">
        <v>1</v>
      </c>
      <c r="BQ196" s="742"/>
      <c r="BR196" s="742"/>
      <c r="BS196" s="621">
        <v>1</v>
      </c>
      <c r="BT196" s="742"/>
      <c r="BU196" s="742"/>
      <c r="BV196" s="621">
        <v>1</v>
      </c>
      <c r="BW196" s="742"/>
      <c r="BX196" s="624"/>
      <c r="BY196" s="722">
        <v>7</v>
      </c>
      <c r="BZ196" s="620"/>
      <c r="CA196" s="621">
        <v>1</v>
      </c>
      <c r="CB196" s="621"/>
      <c r="CC196" s="621"/>
      <c r="CD196" s="621">
        <v>1</v>
      </c>
      <c r="CE196" s="621"/>
      <c r="CF196" s="621"/>
      <c r="CG196" s="623"/>
      <c r="CH196" s="759"/>
      <c r="CI196" s="743">
        <v>1</v>
      </c>
      <c r="CJ196" s="742"/>
      <c r="CK196" s="742"/>
      <c r="CL196" s="621">
        <v>1</v>
      </c>
      <c r="CM196" s="742"/>
      <c r="CN196" s="742"/>
      <c r="CO196" s="621">
        <v>1</v>
      </c>
      <c r="CP196" s="742"/>
      <c r="CQ196" s="624"/>
      <c r="CR196" s="722">
        <v>7</v>
      </c>
      <c r="CS196" s="620"/>
      <c r="CT196" s="621">
        <v>1</v>
      </c>
      <c r="CU196" s="621"/>
      <c r="CV196" s="621"/>
      <c r="CW196" s="621">
        <v>1</v>
      </c>
      <c r="CX196" s="621"/>
      <c r="CY196" s="621"/>
      <c r="CZ196" s="621"/>
      <c r="DA196" s="759"/>
      <c r="DB196" s="743">
        <v>1</v>
      </c>
      <c r="DC196" s="742"/>
      <c r="DD196" s="742"/>
      <c r="DE196" s="621">
        <v>1</v>
      </c>
      <c r="DF196" s="742"/>
      <c r="DG196" s="742"/>
      <c r="DH196" s="621">
        <v>1</v>
      </c>
      <c r="DI196" s="742"/>
      <c r="DJ196" s="624"/>
      <c r="DK196" s="722">
        <v>7</v>
      </c>
      <c r="DL196" s="620"/>
      <c r="DM196" s="621">
        <v>1</v>
      </c>
      <c r="DN196" s="621"/>
      <c r="DO196" s="621"/>
      <c r="DP196" s="621">
        <v>1</v>
      </c>
      <c r="DQ196" s="621"/>
      <c r="DR196" s="621"/>
      <c r="DS196" s="621">
        <v>1</v>
      </c>
      <c r="DT196" s="623"/>
      <c r="DU196" s="743">
        <v>1</v>
      </c>
      <c r="DV196" s="742"/>
      <c r="DW196" s="742"/>
      <c r="DX196" s="621">
        <v>1</v>
      </c>
      <c r="DY196" s="742"/>
      <c r="DZ196" s="742"/>
      <c r="EA196" s="621">
        <v>1</v>
      </c>
      <c r="EB196" s="742"/>
      <c r="EC196" s="624"/>
      <c r="ED196" s="722">
        <v>7</v>
      </c>
      <c r="EE196" s="620"/>
      <c r="EF196" s="621">
        <v>1</v>
      </c>
      <c r="EG196" s="621"/>
      <c r="EH196" s="621"/>
      <c r="EI196" s="621">
        <v>1</v>
      </c>
      <c r="EJ196" s="621"/>
      <c r="EK196" s="621"/>
      <c r="EL196" s="621">
        <v>1</v>
      </c>
      <c r="EM196" s="632"/>
      <c r="EN196" s="743">
        <v>1</v>
      </c>
      <c r="EO196" s="742"/>
      <c r="EP196" s="742"/>
      <c r="EQ196" s="621">
        <v>1</v>
      </c>
      <c r="ER196" s="742"/>
      <c r="ES196" s="742"/>
      <c r="ET196" s="621">
        <v>1</v>
      </c>
      <c r="EU196" s="742"/>
      <c r="EV196" s="624"/>
      <c r="EW196" s="723"/>
      <c r="EX196" s="723"/>
      <c r="EY196" s="723"/>
      <c r="EZ196" s="723"/>
      <c r="FA196" s="723"/>
      <c r="FB196" s="723"/>
      <c r="FC196" s="723"/>
      <c r="FD196" s="723"/>
      <c r="FE196" s="723"/>
      <c r="FF196" s="723"/>
      <c r="FG196" s="723"/>
      <c r="FH196" s="723"/>
      <c r="FI196" s="723"/>
      <c r="FJ196" s="723"/>
      <c r="FK196" s="723"/>
      <c r="FL196" s="723"/>
      <c r="FM196" s="723"/>
      <c r="FN196" s="723"/>
      <c r="FO196" s="723"/>
    </row>
    <row r="197" spans="1:173" s="722" customFormat="1" ht="15" customHeight="1" thickBot="1">
      <c r="A197" s="722">
        <v>8</v>
      </c>
      <c r="B197" s="625"/>
      <c r="C197" s="626"/>
      <c r="D197" s="626"/>
      <c r="E197" s="626"/>
      <c r="F197" s="626"/>
      <c r="G197" s="626"/>
      <c r="H197" s="626"/>
      <c r="I197" s="628"/>
      <c r="J197" s="629"/>
      <c r="K197" s="744">
        <v>1</v>
      </c>
      <c r="L197" s="628"/>
      <c r="M197" s="628"/>
      <c r="N197" s="626">
        <v>1</v>
      </c>
      <c r="O197" s="628"/>
      <c r="P197" s="628"/>
      <c r="Q197" s="628"/>
      <c r="R197" s="628"/>
      <c r="S197" s="629"/>
      <c r="T197" s="722">
        <v>8</v>
      </c>
      <c r="U197" s="625"/>
      <c r="V197" s="626">
        <v>1</v>
      </c>
      <c r="W197" s="626"/>
      <c r="X197" s="626"/>
      <c r="Y197" s="626">
        <v>1</v>
      </c>
      <c r="Z197" s="626"/>
      <c r="AA197" s="626"/>
      <c r="AB197" s="628"/>
      <c r="AC197" s="744"/>
      <c r="AD197" s="627"/>
      <c r="AE197" s="628"/>
      <c r="AF197" s="628"/>
      <c r="AG197" s="626">
        <v>1</v>
      </c>
      <c r="AH197" s="628"/>
      <c r="AI197" s="628"/>
      <c r="AJ197" s="626">
        <v>1</v>
      </c>
      <c r="AK197" s="628"/>
      <c r="AL197" s="629"/>
      <c r="AM197" s="722">
        <v>8</v>
      </c>
      <c r="AN197" s="625"/>
      <c r="AO197" s="626">
        <v>1</v>
      </c>
      <c r="AP197" s="626"/>
      <c r="AQ197" s="626"/>
      <c r="AR197" s="626"/>
      <c r="AS197" s="626"/>
      <c r="AT197" s="626"/>
      <c r="AU197" s="628"/>
      <c r="AV197" s="629"/>
      <c r="AW197" s="744">
        <v>1</v>
      </c>
      <c r="AX197" s="628"/>
      <c r="AY197" s="628"/>
      <c r="AZ197" s="626">
        <v>1</v>
      </c>
      <c r="BA197" s="628"/>
      <c r="BB197" s="628"/>
      <c r="BC197" s="628"/>
      <c r="BD197" s="628"/>
      <c r="BE197" s="629"/>
      <c r="BF197" s="722">
        <v>8</v>
      </c>
      <c r="BG197" s="625"/>
      <c r="BH197" s="626"/>
      <c r="BI197" s="626"/>
      <c r="BJ197" s="626"/>
      <c r="BK197" s="626"/>
      <c r="BL197" s="626"/>
      <c r="BM197" s="626"/>
      <c r="BN197" s="628"/>
      <c r="BO197" s="629"/>
      <c r="BP197" s="744">
        <v>1</v>
      </c>
      <c r="BQ197" s="628"/>
      <c r="BR197" s="628"/>
      <c r="BS197" s="626">
        <v>1</v>
      </c>
      <c r="BT197" s="628"/>
      <c r="BU197" s="628"/>
      <c r="BV197" s="628"/>
      <c r="BW197" s="628"/>
      <c r="BX197" s="629"/>
      <c r="BY197" s="722">
        <v>8</v>
      </c>
      <c r="BZ197" s="625"/>
      <c r="CA197" s="626">
        <v>1</v>
      </c>
      <c r="CB197" s="626"/>
      <c r="CC197" s="626"/>
      <c r="CD197" s="626">
        <v>1</v>
      </c>
      <c r="CE197" s="626"/>
      <c r="CF197" s="626"/>
      <c r="CG197" s="626"/>
      <c r="CH197" s="761"/>
      <c r="CI197" s="744">
        <v>1</v>
      </c>
      <c r="CJ197" s="628"/>
      <c r="CK197" s="628"/>
      <c r="CL197" s="626">
        <v>1</v>
      </c>
      <c r="CM197" s="628"/>
      <c r="CN197" s="628"/>
      <c r="CO197" s="626">
        <v>1</v>
      </c>
      <c r="CP197" s="628"/>
      <c r="CQ197" s="629"/>
      <c r="CR197" s="722">
        <v>8</v>
      </c>
      <c r="CS197" s="625"/>
      <c r="CT197" s="626">
        <v>1</v>
      </c>
      <c r="CU197" s="626"/>
      <c r="CV197" s="626"/>
      <c r="CW197" s="626">
        <v>1</v>
      </c>
      <c r="CX197" s="626"/>
      <c r="CY197" s="626"/>
      <c r="CZ197" s="626"/>
      <c r="DA197" s="761"/>
      <c r="DB197" s="744">
        <v>1</v>
      </c>
      <c r="DC197" s="628"/>
      <c r="DD197" s="628"/>
      <c r="DE197" s="626">
        <v>1</v>
      </c>
      <c r="DF197" s="628"/>
      <c r="DG197" s="628"/>
      <c r="DH197" s="626">
        <v>1</v>
      </c>
      <c r="DI197" s="628"/>
      <c r="DJ197" s="629"/>
      <c r="DK197" s="722">
        <v>8</v>
      </c>
      <c r="DL197" s="625"/>
      <c r="DM197" s="626">
        <v>1</v>
      </c>
      <c r="DN197" s="626"/>
      <c r="DO197" s="626"/>
      <c r="DP197" s="626">
        <v>1</v>
      </c>
      <c r="DQ197" s="626"/>
      <c r="DR197" s="626"/>
      <c r="DS197" s="626">
        <v>1</v>
      </c>
      <c r="DT197" s="623"/>
      <c r="DU197" s="744">
        <v>1</v>
      </c>
      <c r="DV197" s="628"/>
      <c r="DW197" s="628"/>
      <c r="DX197" s="626">
        <v>1</v>
      </c>
      <c r="DY197" s="628"/>
      <c r="DZ197" s="628"/>
      <c r="EA197" s="626">
        <v>1</v>
      </c>
      <c r="EB197" s="628"/>
      <c r="EC197" s="629"/>
      <c r="ED197" s="722">
        <v>8</v>
      </c>
      <c r="EE197" s="625"/>
      <c r="EF197" s="626">
        <v>1</v>
      </c>
      <c r="EG197" s="626"/>
      <c r="EH197" s="626"/>
      <c r="EI197" s="626">
        <v>1</v>
      </c>
      <c r="EJ197" s="626"/>
      <c r="EK197" s="626"/>
      <c r="EL197" s="626"/>
      <c r="EM197" s="629"/>
      <c r="EN197" s="744">
        <v>1</v>
      </c>
      <c r="EO197" s="628"/>
      <c r="EP197" s="628"/>
      <c r="EQ197" s="626">
        <v>1</v>
      </c>
      <c r="ER197" s="628"/>
      <c r="ES197" s="628"/>
      <c r="ET197" s="626">
        <v>1</v>
      </c>
      <c r="EU197" s="628"/>
      <c r="EV197" s="629"/>
      <c r="EW197" s="723"/>
      <c r="EX197" s="723"/>
      <c r="EY197" s="723"/>
      <c r="EZ197" s="723"/>
      <c r="FA197" s="723"/>
      <c r="FB197" s="723"/>
      <c r="FC197" s="723"/>
      <c r="FD197" s="723"/>
      <c r="FE197" s="723"/>
      <c r="FF197" s="723"/>
      <c r="FG197" s="723"/>
      <c r="FH197" s="723"/>
      <c r="FI197" s="723"/>
      <c r="FJ197" s="723"/>
      <c r="FK197" s="723"/>
      <c r="FL197" s="723"/>
      <c r="FM197" s="723"/>
      <c r="FN197" s="723"/>
      <c r="FO197" s="723"/>
    </row>
    <row r="198" spans="1:173" s="722" customFormat="1" ht="15" customHeight="1">
      <c r="A198" s="755"/>
      <c r="B198" s="722" t="s">
        <v>1315</v>
      </c>
      <c r="C198" s="722" t="s">
        <v>1316</v>
      </c>
      <c r="D198" s="722" t="s">
        <v>1317</v>
      </c>
      <c r="E198" s="722" t="s">
        <v>1318</v>
      </c>
      <c r="F198" s="722" t="s">
        <v>1319</v>
      </c>
      <c r="G198" s="722" t="s">
        <v>1320</v>
      </c>
      <c r="H198" s="722" t="s">
        <v>1358</v>
      </c>
      <c r="I198" s="722" t="s">
        <v>1359</v>
      </c>
      <c r="J198" s="722" t="s">
        <v>1360</v>
      </c>
      <c r="K198" s="722" t="s">
        <v>1315</v>
      </c>
      <c r="L198" s="722" t="s">
        <v>1316</v>
      </c>
      <c r="M198" s="722" t="s">
        <v>1317</v>
      </c>
      <c r="N198" s="722" t="s">
        <v>1318</v>
      </c>
      <c r="O198" s="722" t="s">
        <v>1319</v>
      </c>
      <c r="P198" s="722" t="s">
        <v>1320</v>
      </c>
      <c r="Q198" s="722" t="s">
        <v>1358</v>
      </c>
      <c r="R198" s="722" t="s">
        <v>1359</v>
      </c>
      <c r="S198" s="722" t="s">
        <v>1360</v>
      </c>
      <c r="T198" s="755"/>
      <c r="U198" s="722" t="s">
        <v>1315</v>
      </c>
      <c r="V198" s="722" t="s">
        <v>1316</v>
      </c>
      <c r="W198" s="722" t="s">
        <v>1317</v>
      </c>
      <c r="X198" s="722" t="s">
        <v>1318</v>
      </c>
      <c r="Y198" s="722" t="s">
        <v>1319</v>
      </c>
      <c r="Z198" s="722" t="s">
        <v>1320</v>
      </c>
      <c r="AA198" s="722" t="s">
        <v>1358</v>
      </c>
      <c r="AB198" s="722" t="s">
        <v>1359</v>
      </c>
      <c r="AC198" s="722" t="s">
        <v>1360</v>
      </c>
      <c r="AD198" s="722" t="s">
        <v>1315</v>
      </c>
      <c r="AE198" s="722" t="s">
        <v>1316</v>
      </c>
      <c r="AF198" s="722" t="s">
        <v>1317</v>
      </c>
      <c r="AG198" s="722" t="s">
        <v>1318</v>
      </c>
      <c r="AH198" s="722" t="s">
        <v>1319</v>
      </c>
      <c r="AI198" s="722" t="s">
        <v>1320</v>
      </c>
      <c r="AJ198" s="722" t="s">
        <v>1358</v>
      </c>
      <c r="AK198" s="722" t="s">
        <v>1359</v>
      </c>
      <c r="AL198" s="722" t="s">
        <v>1360</v>
      </c>
      <c r="AM198" s="755"/>
      <c r="AN198" s="722" t="s">
        <v>1315</v>
      </c>
      <c r="AO198" s="722" t="s">
        <v>1316</v>
      </c>
      <c r="AP198" s="722" t="s">
        <v>1317</v>
      </c>
      <c r="AQ198" s="722" t="s">
        <v>1318</v>
      </c>
      <c r="AR198" s="722" t="s">
        <v>1319</v>
      </c>
      <c r="AS198" s="722" t="s">
        <v>1320</v>
      </c>
      <c r="AT198" s="722" t="s">
        <v>1358</v>
      </c>
      <c r="AU198" s="722" t="s">
        <v>1359</v>
      </c>
      <c r="AV198" s="722" t="s">
        <v>1360</v>
      </c>
      <c r="AW198" s="722" t="s">
        <v>1315</v>
      </c>
      <c r="AX198" s="722" t="s">
        <v>1316</v>
      </c>
      <c r="AY198" s="722" t="s">
        <v>1317</v>
      </c>
      <c r="AZ198" s="722" t="s">
        <v>1318</v>
      </c>
      <c r="BA198" s="722" t="s">
        <v>1319</v>
      </c>
      <c r="BB198" s="722" t="s">
        <v>1320</v>
      </c>
      <c r="BC198" s="722" t="s">
        <v>1358</v>
      </c>
      <c r="BD198" s="722" t="s">
        <v>1359</v>
      </c>
      <c r="BE198" s="722" t="s">
        <v>1360</v>
      </c>
      <c r="BF198" s="755"/>
      <c r="BG198" s="722" t="s">
        <v>1315</v>
      </c>
      <c r="BH198" s="722" t="s">
        <v>1316</v>
      </c>
      <c r="BI198" s="722" t="s">
        <v>1317</v>
      </c>
      <c r="BJ198" s="722" t="s">
        <v>1318</v>
      </c>
      <c r="BK198" s="722" t="s">
        <v>1319</v>
      </c>
      <c r="BL198" s="722" t="s">
        <v>1320</v>
      </c>
      <c r="BM198" s="722" t="s">
        <v>1358</v>
      </c>
      <c r="BN198" s="722" t="s">
        <v>1359</v>
      </c>
      <c r="BO198" s="722" t="s">
        <v>1360</v>
      </c>
      <c r="BP198" s="722" t="s">
        <v>1315</v>
      </c>
      <c r="BQ198" s="722" t="s">
        <v>1316</v>
      </c>
      <c r="BR198" s="722" t="s">
        <v>1317</v>
      </c>
      <c r="BS198" s="722" t="s">
        <v>1318</v>
      </c>
      <c r="BT198" s="722" t="s">
        <v>1319</v>
      </c>
      <c r="BU198" s="722" t="s">
        <v>1320</v>
      </c>
      <c r="BV198" s="722" t="s">
        <v>1358</v>
      </c>
      <c r="BW198" s="722" t="s">
        <v>1359</v>
      </c>
      <c r="BX198" s="722" t="s">
        <v>1360</v>
      </c>
      <c r="BY198" s="755"/>
      <c r="BZ198" s="722" t="s">
        <v>1315</v>
      </c>
      <c r="CA198" s="722" t="s">
        <v>1316</v>
      </c>
      <c r="CB198" s="722" t="s">
        <v>1317</v>
      </c>
      <c r="CC198" s="722" t="s">
        <v>1318</v>
      </c>
      <c r="CD198" s="722" t="s">
        <v>1319</v>
      </c>
      <c r="CE198" s="722" t="s">
        <v>1320</v>
      </c>
      <c r="CF198" s="722" t="s">
        <v>1358</v>
      </c>
      <c r="CG198" s="722" t="s">
        <v>1359</v>
      </c>
      <c r="CH198" s="722" t="s">
        <v>1360</v>
      </c>
      <c r="CI198" s="722" t="s">
        <v>1315</v>
      </c>
      <c r="CJ198" s="722" t="s">
        <v>1316</v>
      </c>
      <c r="CK198" s="722" t="s">
        <v>1317</v>
      </c>
      <c r="CL198" s="722" t="s">
        <v>1318</v>
      </c>
      <c r="CM198" s="722" t="s">
        <v>1319</v>
      </c>
      <c r="CN198" s="722" t="s">
        <v>1320</v>
      </c>
      <c r="CO198" s="722" t="s">
        <v>1358</v>
      </c>
      <c r="CP198" s="722" t="s">
        <v>1359</v>
      </c>
      <c r="CQ198" s="722" t="s">
        <v>1360</v>
      </c>
      <c r="CR198" s="755"/>
      <c r="CS198" s="722" t="s">
        <v>1315</v>
      </c>
      <c r="CT198" s="722" t="s">
        <v>1316</v>
      </c>
      <c r="CU198" s="722" t="s">
        <v>1317</v>
      </c>
      <c r="CV198" s="722" t="s">
        <v>1318</v>
      </c>
      <c r="CW198" s="722" t="s">
        <v>1319</v>
      </c>
      <c r="CX198" s="722" t="s">
        <v>1320</v>
      </c>
      <c r="CY198" s="722" t="s">
        <v>1358</v>
      </c>
      <c r="CZ198" s="722" t="s">
        <v>1359</v>
      </c>
      <c r="DA198" s="722" t="s">
        <v>1360</v>
      </c>
      <c r="DB198" s="722" t="s">
        <v>1315</v>
      </c>
      <c r="DC198" s="722" t="s">
        <v>1316</v>
      </c>
      <c r="DD198" s="722" t="s">
        <v>1317</v>
      </c>
      <c r="DE198" s="722" t="s">
        <v>1318</v>
      </c>
      <c r="DF198" s="722" t="s">
        <v>1319</v>
      </c>
      <c r="DG198" s="722" t="s">
        <v>1320</v>
      </c>
      <c r="DH198" s="722" t="s">
        <v>1358</v>
      </c>
      <c r="DI198" s="722" t="s">
        <v>1359</v>
      </c>
      <c r="DJ198" s="722" t="s">
        <v>1360</v>
      </c>
      <c r="DK198" s="755"/>
      <c r="DL198" s="722" t="s">
        <v>1315</v>
      </c>
      <c r="DM198" s="722" t="s">
        <v>1316</v>
      </c>
      <c r="DN198" s="722" t="s">
        <v>1317</v>
      </c>
      <c r="DO198" s="722" t="s">
        <v>1318</v>
      </c>
      <c r="DP198" s="722" t="s">
        <v>1319</v>
      </c>
      <c r="DQ198" s="722" t="s">
        <v>1320</v>
      </c>
      <c r="DR198" s="722" t="s">
        <v>1358</v>
      </c>
      <c r="DS198" s="722" t="s">
        <v>1359</v>
      </c>
      <c r="DT198" s="722" t="s">
        <v>1360</v>
      </c>
      <c r="DU198" s="722" t="s">
        <v>1315</v>
      </c>
      <c r="DV198" s="722" t="s">
        <v>1316</v>
      </c>
      <c r="DW198" s="722" t="s">
        <v>1317</v>
      </c>
      <c r="DX198" s="722" t="s">
        <v>1318</v>
      </c>
      <c r="DY198" s="722" t="s">
        <v>1319</v>
      </c>
      <c r="DZ198" s="722" t="s">
        <v>1320</v>
      </c>
      <c r="EA198" s="722" t="s">
        <v>1358</v>
      </c>
      <c r="EB198" s="722" t="s">
        <v>1359</v>
      </c>
      <c r="EC198" s="722" t="s">
        <v>1360</v>
      </c>
      <c r="ED198" s="755"/>
      <c r="EE198" s="722" t="s">
        <v>1315</v>
      </c>
      <c r="EF198" s="722" t="s">
        <v>1316</v>
      </c>
      <c r="EG198" s="722" t="s">
        <v>1317</v>
      </c>
      <c r="EH198" s="722" t="s">
        <v>1318</v>
      </c>
      <c r="EI198" s="722" t="s">
        <v>1319</v>
      </c>
      <c r="EJ198" s="722" t="s">
        <v>1320</v>
      </c>
      <c r="EK198" s="722" t="s">
        <v>1358</v>
      </c>
      <c r="EL198" s="722" t="s">
        <v>1359</v>
      </c>
      <c r="EM198" s="722" t="s">
        <v>1360</v>
      </c>
      <c r="EN198" s="722" t="s">
        <v>1315</v>
      </c>
      <c r="EO198" s="722" t="s">
        <v>1316</v>
      </c>
      <c r="EP198" s="722" t="s">
        <v>1317</v>
      </c>
      <c r="EQ198" s="722" t="s">
        <v>1318</v>
      </c>
      <c r="ER198" s="722" t="s">
        <v>1319</v>
      </c>
      <c r="ES198" s="722" t="s">
        <v>1320</v>
      </c>
      <c r="ET198" s="722" t="s">
        <v>1358</v>
      </c>
      <c r="EU198" s="722" t="s">
        <v>1359</v>
      </c>
      <c r="EV198" s="722" t="s">
        <v>1360</v>
      </c>
      <c r="EW198" s="723"/>
      <c r="EX198" s="723"/>
      <c r="EY198" s="723"/>
      <c r="EZ198" s="723"/>
      <c r="FA198" s="723"/>
      <c r="FB198" s="723"/>
      <c r="FC198" s="723"/>
      <c r="FD198" s="723"/>
      <c r="FE198" s="723"/>
      <c r="FF198" s="723"/>
      <c r="FG198" s="723"/>
      <c r="FH198" s="723"/>
      <c r="FI198" s="723"/>
      <c r="FJ198" s="723"/>
      <c r="FK198" s="723"/>
      <c r="FL198" s="723"/>
      <c r="FM198" s="723"/>
      <c r="FN198" s="723"/>
      <c r="FO198" s="723"/>
    </row>
    <row r="199" spans="1:173" s="755" customFormat="1" ht="15" customHeight="1">
      <c r="R199" s="755">
        <f>SUM(B183:S197)</f>
        <v>9</v>
      </c>
      <c r="AJ199" s="756">
        <f>SUM(U183:AL197)</f>
        <v>12</v>
      </c>
      <c r="AK199" s="756"/>
      <c r="BC199" s="756">
        <f>SUM(AN183:BE197)</f>
        <v>12</v>
      </c>
      <c r="BD199" s="756"/>
      <c r="BW199" s="755">
        <f>SUM(BG183:BX197)</f>
        <v>11</v>
      </c>
      <c r="CO199" s="756">
        <f>SUM(BZ183:CQ197)</f>
        <v>14</v>
      </c>
      <c r="CP199" s="756"/>
      <c r="DH199" s="756">
        <f>SUM(CS183:DJ197)</f>
        <v>13</v>
      </c>
      <c r="DI199" s="756"/>
      <c r="EB199" s="755">
        <f>SUM(DL183:EC197)</f>
        <v>18</v>
      </c>
      <c r="ET199" s="756">
        <f>SUM(EE183:EV197)</f>
        <v>16</v>
      </c>
      <c r="EU199" s="756"/>
      <c r="EW199" s="757"/>
      <c r="EX199" s="757"/>
      <c r="EY199" s="757"/>
      <c r="EZ199" s="757"/>
      <c r="FA199" s="757"/>
      <c r="FB199" s="757"/>
      <c r="FC199" s="757"/>
      <c r="FD199" s="757"/>
      <c r="FE199" s="757"/>
      <c r="FF199" s="757"/>
      <c r="FG199" s="757"/>
      <c r="FH199" s="757"/>
      <c r="FI199" s="757"/>
      <c r="FJ199" s="757"/>
      <c r="FK199" s="757"/>
      <c r="FL199" s="758"/>
      <c r="FM199" s="758"/>
      <c r="FN199" s="757"/>
      <c r="FO199" s="757"/>
    </row>
    <row r="200" spans="1:173" s="755" customFormat="1" ht="14.25" customHeight="1">
      <c r="A200" s="722"/>
      <c r="EW200" s="757"/>
      <c r="EX200" s="757"/>
      <c r="EY200" s="757"/>
      <c r="EZ200" s="757"/>
      <c r="FA200" s="757"/>
      <c r="FB200" s="757"/>
      <c r="FC200" s="757"/>
      <c r="FD200" s="757"/>
      <c r="FE200" s="757"/>
      <c r="FF200" s="757"/>
      <c r="FG200" s="757"/>
      <c r="FH200" s="757"/>
      <c r="FI200" s="757"/>
      <c r="FJ200" s="757"/>
      <c r="FK200" s="757"/>
      <c r="FL200" s="757"/>
      <c r="FM200" s="757"/>
      <c r="FN200" s="757"/>
      <c r="FO200" s="757"/>
    </row>
    <row r="201" spans="1:173" s="732" customFormat="1" ht="15" customHeight="1" thickBot="1">
      <c r="A201" s="722"/>
      <c r="B201" s="722" t="s">
        <v>1337</v>
      </c>
      <c r="C201" s="722"/>
      <c r="D201" s="722"/>
      <c r="E201" s="722"/>
      <c r="F201" s="722"/>
      <c r="G201" s="722"/>
      <c r="H201" s="722"/>
      <c r="I201" s="722"/>
      <c r="J201" s="722"/>
      <c r="K201" s="722"/>
      <c r="L201" s="722"/>
      <c r="M201" s="722"/>
      <c r="N201" s="722"/>
      <c r="O201" s="722"/>
      <c r="P201" s="722"/>
      <c r="Q201" s="722"/>
      <c r="R201" s="722"/>
      <c r="S201" s="722"/>
      <c r="T201" s="722"/>
      <c r="U201" s="722" t="s">
        <v>1338</v>
      </c>
      <c r="V201" s="722"/>
      <c r="W201" s="722"/>
      <c r="X201" s="722"/>
      <c r="Y201" s="722"/>
      <c r="Z201" s="722"/>
      <c r="AA201" s="722"/>
      <c r="AB201" s="722"/>
      <c r="AC201" s="722"/>
      <c r="AD201" s="722"/>
      <c r="AE201" s="722"/>
      <c r="AF201" s="722"/>
      <c r="AG201" s="722"/>
      <c r="AH201" s="722"/>
      <c r="AI201" s="722"/>
      <c r="AJ201" s="722"/>
      <c r="AK201" s="722"/>
      <c r="AL201" s="722"/>
      <c r="AM201" s="722"/>
      <c r="AN201" s="722" t="s">
        <v>1339</v>
      </c>
      <c r="AO201" s="722"/>
      <c r="AP201" s="722"/>
      <c r="AQ201" s="722"/>
      <c r="AR201" s="722"/>
      <c r="AS201" s="722"/>
      <c r="AT201" s="722"/>
      <c r="AU201" s="722"/>
      <c r="AV201" s="722"/>
      <c r="AW201" s="722"/>
      <c r="AX201" s="722"/>
      <c r="AY201" s="722"/>
      <c r="AZ201" s="722"/>
      <c r="BA201" s="722"/>
      <c r="BB201" s="722"/>
      <c r="BC201" s="722"/>
      <c r="BD201" s="722"/>
      <c r="BE201" s="722"/>
      <c r="BF201" s="722"/>
      <c r="BG201" s="722" t="s">
        <v>1340</v>
      </c>
      <c r="BH201" s="722"/>
      <c r="BI201" s="722"/>
      <c r="BJ201" s="722"/>
      <c r="BK201" s="722"/>
      <c r="BL201" s="722"/>
      <c r="BM201" s="722"/>
      <c r="BN201" s="722"/>
      <c r="BO201" s="722"/>
      <c r="BP201" s="722"/>
      <c r="BQ201" s="722"/>
      <c r="BR201" s="722"/>
      <c r="BS201" s="722"/>
      <c r="BT201" s="722"/>
      <c r="BU201" s="722"/>
      <c r="BV201" s="722"/>
      <c r="BW201" s="722"/>
      <c r="BX201" s="722"/>
      <c r="BY201" s="722"/>
      <c r="BZ201" s="722" t="s">
        <v>1341</v>
      </c>
      <c r="CA201" s="722"/>
      <c r="CB201" s="722"/>
      <c r="CC201" s="722"/>
      <c r="CD201" s="722"/>
      <c r="CE201" s="722"/>
      <c r="CF201" s="722"/>
      <c r="CG201" s="722"/>
      <c r="CH201" s="722"/>
      <c r="CI201" s="722"/>
      <c r="CJ201" s="722"/>
      <c r="CK201" s="722"/>
      <c r="CL201" s="722"/>
      <c r="CM201" s="722"/>
      <c r="CN201" s="722"/>
      <c r="CO201" s="722"/>
      <c r="CP201" s="722"/>
      <c r="CQ201" s="722"/>
      <c r="CR201" s="722"/>
      <c r="CS201" s="722" t="s">
        <v>1342</v>
      </c>
      <c r="CT201" s="722"/>
      <c r="CU201" s="722"/>
      <c r="CV201" s="722"/>
      <c r="CW201" s="722"/>
      <c r="CX201" s="722"/>
      <c r="CY201" s="722"/>
      <c r="CZ201" s="722"/>
      <c r="DA201" s="722"/>
      <c r="DB201" s="722"/>
      <c r="DC201" s="722"/>
      <c r="DD201" s="722"/>
      <c r="DE201" s="722"/>
      <c r="DF201" s="722"/>
      <c r="DG201" s="722"/>
      <c r="DH201" s="722"/>
      <c r="DI201" s="722"/>
      <c r="DJ201" s="722"/>
      <c r="DK201" s="722"/>
      <c r="DL201" s="722" t="s">
        <v>1343</v>
      </c>
      <c r="DM201" s="722"/>
      <c r="DN201" s="722"/>
      <c r="DO201" s="722"/>
      <c r="DP201" s="722"/>
      <c r="DQ201" s="722"/>
      <c r="DR201" s="722"/>
      <c r="DS201" s="734"/>
      <c r="DT201" s="734"/>
      <c r="DU201" s="722"/>
      <c r="DV201" s="722"/>
      <c r="DW201" s="722"/>
      <c r="DX201" s="722"/>
      <c r="DY201" s="722"/>
      <c r="DZ201" s="722"/>
      <c r="EA201" s="722"/>
      <c r="EB201" s="722"/>
      <c r="EC201" s="722"/>
      <c r="ED201" s="722"/>
      <c r="EE201" s="722" t="s">
        <v>1344</v>
      </c>
      <c r="EF201" s="722"/>
      <c r="EG201" s="722"/>
      <c r="EH201" s="722"/>
      <c r="EI201" s="722"/>
      <c r="EJ201" s="722"/>
      <c r="EK201" s="722"/>
      <c r="EL201" s="722"/>
      <c r="EM201" s="722"/>
      <c r="EN201" s="722"/>
      <c r="EO201" s="722"/>
      <c r="EP201" s="722"/>
      <c r="EQ201" s="722"/>
      <c r="ER201" s="722"/>
      <c r="ES201" s="722"/>
      <c r="ET201" s="722"/>
      <c r="EU201" s="722"/>
      <c r="EV201" s="722"/>
      <c r="EY201" s="719"/>
      <c r="EZ201" s="728" t="s">
        <v>1362</v>
      </c>
      <c r="FA201" s="728"/>
      <c r="FB201" s="728"/>
      <c r="FC201" s="728"/>
      <c r="FD201" s="728"/>
      <c r="FE201" s="728"/>
      <c r="FF201" s="728"/>
      <c r="FG201" s="728"/>
      <c r="FH201" s="728"/>
      <c r="FI201" s="728"/>
      <c r="FJ201" s="728"/>
      <c r="FK201" s="728"/>
      <c r="FL201" s="728"/>
      <c r="FM201" s="728"/>
      <c r="FN201" s="728"/>
      <c r="FO201" s="728"/>
      <c r="FP201" s="728"/>
      <c r="FQ201" s="728"/>
    </row>
    <row r="202" spans="1:173" s="722" customFormat="1" ht="15" customHeight="1">
      <c r="A202" s="722">
        <v>1</v>
      </c>
      <c r="B202" s="615"/>
      <c r="C202" s="616"/>
      <c r="D202" s="616"/>
      <c r="E202" s="616"/>
      <c r="F202" s="616"/>
      <c r="G202" s="616"/>
      <c r="H202" s="616"/>
      <c r="I202" s="735"/>
      <c r="J202" s="619"/>
      <c r="K202" s="762"/>
      <c r="L202" s="735"/>
      <c r="M202" s="735"/>
      <c r="N202" s="735"/>
      <c r="O202" s="735"/>
      <c r="P202" s="735"/>
      <c r="Q202" s="616"/>
      <c r="R202" s="735"/>
      <c r="S202" s="619"/>
      <c r="T202" s="722">
        <v>1</v>
      </c>
      <c r="U202" s="615"/>
      <c r="V202" s="616"/>
      <c r="W202" s="616"/>
      <c r="X202" s="616"/>
      <c r="Y202" s="616"/>
      <c r="Z202" s="616"/>
      <c r="AA202" s="616"/>
      <c r="AB202" s="735"/>
      <c r="AC202" s="619"/>
      <c r="AD202" s="762"/>
      <c r="AE202" s="735"/>
      <c r="AF202" s="735"/>
      <c r="AG202" s="735"/>
      <c r="AH202" s="735"/>
      <c r="AI202" s="735"/>
      <c r="AJ202" s="616"/>
      <c r="AK202" s="735"/>
      <c r="AL202" s="619"/>
      <c r="AM202" s="722">
        <v>1</v>
      </c>
      <c r="AN202" s="615"/>
      <c r="AO202" s="616"/>
      <c r="AP202" s="616"/>
      <c r="AQ202" s="616"/>
      <c r="AR202" s="616"/>
      <c r="AS202" s="616"/>
      <c r="AT202" s="616"/>
      <c r="AU202" s="735"/>
      <c r="AV202" s="736"/>
      <c r="AW202" s="737"/>
      <c r="AX202" s="735"/>
      <c r="AY202" s="735"/>
      <c r="AZ202" s="735"/>
      <c r="BA202" s="735"/>
      <c r="BB202" s="735"/>
      <c r="BC202" s="616"/>
      <c r="BD202" s="735"/>
      <c r="BE202" s="619"/>
      <c r="BF202" s="722">
        <v>1</v>
      </c>
      <c r="BG202" s="615"/>
      <c r="BH202" s="616"/>
      <c r="BI202" s="616"/>
      <c r="BJ202" s="616"/>
      <c r="BK202" s="616"/>
      <c r="BL202" s="616"/>
      <c r="BM202" s="616"/>
      <c r="BN202" s="735"/>
      <c r="BO202" s="736"/>
      <c r="BP202" s="737"/>
      <c r="BQ202" s="735"/>
      <c r="BR202" s="735"/>
      <c r="BS202" s="735"/>
      <c r="BT202" s="735"/>
      <c r="BU202" s="735"/>
      <c r="BV202" s="616"/>
      <c r="BW202" s="735"/>
      <c r="BX202" s="619"/>
      <c r="BY202" s="722">
        <v>1</v>
      </c>
      <c r="BZ202" s="615"/>
      <c r="CA202" s="616"/>
      <c r="CB202" s="616"/>
      <c r="CC202" s="616"/>
      <c r="CD202" s="616"/>
      <c r="CE202" s="616"/>
      <c r="CF202" s="616"/>
      <c r="CG202" s="735"/>
      <c r="CH202" s="736"/>
      <c r="CI202" s="737"/>
      <c r="CJ202" s="735"/>
      <c r="CK202" s="735"/>
      <c r="CL202" s="735"/>
      <c r="CM202" s="735"/>
      <c r="CN202" s="735"/>
      <c r="CO202" s="616"/>
      <c r="CP202" s="735"/>
      <c r="CQ202" s="619"/>
      <c r="CR202" s="722">
        <v>1</v>
      </c>
      <c r="CS202" s="615"/>
      <c r="CT202" s="616"/>
      <c r="CU202" s="616"/>
      <c r="CV202" s="616"/>
      <c r="CW202" s="616"/>
      <c r="CX202" s="616"/>
      <c r="CY202" s="616"/>
      <c r="CZ202" s="735"/>
      <c r="DA202" s="736"/>
      <c r="DB202" s="737"/>
      <c r="DC202" s="735"/>
      <c r="DD202" s="735"/>
      <c r="DE202" s="735"/>
      <c r="DF202" s="735"/>
      <c r="DG202" s="735"/>
      <c r="DH202" s="616"/>
      <c r="DI202" s="735"/>
      <c r="DJ202" s="619"/>
      <c r="DK202" s="722">
        <v>1</v>
      </c>
      <c r="DL202" s="615"/>
      <c r="DM202" s="616"/>
      <c r="DN202" s="616"/>
      <c r="DO202" s="616"/>
      <c r="DP202" s="616"/>
      <c r="DQ202" s="616"/>
      <c r="DR202" s="616"/>
      <c r="DS202" s="644"/>
      <c r="DT202" s="723"/>
      <c r="DU202" s="737"/>
      <c r="DV202" s="735"/>
      <c r="DW202" s="735"/>
      <c r="DX202" s="735"/>
      <c r="DY202" s="735"/>
      <c r="DZ202" s="735"/>
      <c r="EA202" s="616"/>
      <c r="EB202" s="735"/>
      <c r="EC202" s="619"/>
      <c r="ED202" s="722">
        <v>1</v>
      </c>
      <c r="EE202" s="615"/>
      <c r="EF202" s="616"/>
      <c r="EG202" s="616"/>
      <c r="EH202" s="616"/>
      <c r="EI202" s="616"/>
      <c r="EJ202" s="616"/>
      <c r="EK202" s="616"/>
      <c r="EL202" s="735"/>
      <c r="EM202" s="736"/>
      <c r="EN202" s="737"/>
      <c r="EO202" s="735"/>
      <c r="EP202" s="735"/>
      <c r="EQ202" s="735"/>
      <c r="ER202" s="735"/>
      <c r="ES202" s="735"/>
      <c r="ET202" s="616"/>
      <c r="EU202" s="735"/>
      <c r="EV202" s="619"/>
      <c r="EY202" s="722">
        <v>1</v>
      </c>
      <c r="EZ202" s="617">
        <f>SUM(B145,U145,AN145,BG145,BZ145,CS145,DL145,EE145,B164,U164,AN164,BG164,BZ164,CS164,DL164,EE164,B183,U183,AN183,BG183,BZ183,CS183,DL183,EE183,B202,U202,AN202,BG202,BZ202,CS202,DL202,EE202)</f>
        <v>0</v>
      </c>
      <c r="FA202" s="618">
        <f t="shared" ref="FA202:FQ202" si="32">SUM(C145,V145,AO145,BH145,CA145,CT145,DM145,EF145,C164,V164,AO164,BH164,CA164,CT164,DM164,EF164,C183,V183,AO183,BH183,CA183,CT183,DM183,EF183,C202,V202,AO202,BH202,CA202,CT202,DM202,EF202)</f>
        <v>0</v>
      </c>
      <c r="FB202" s="618">
        <f t="shared" si="32"/>
        <v>0</v>
      </c>
      <c r="FC202" s="618">
        <f t="shared" si="32"/>
        <v>0</v>
      </c>
      <c r="FD202" s="618">
        <f t="shared" si="32"/>
        <v>0</v>
      </c>
      <c r="FE202" s="618">
        <f t="shared" si="32"/>
        <v>0</v>
      </c>
      <c r="FF202" s="618">
        <f t="shared" si="32"/>
        <v>0</v>
      </c>
      <c r="FG202" s="618">
        <f t="shared" si="32"/>
        <v>0</v>
      </c>
      <c r="FH202" s="641">
        <f t="shared" si="32"/>
        <v>0</v>
      </c>
      <c r="FI202" s="617">
        <f t="shared" si="32"/>
        <v>0</v>
      </c>
      <c r="FJ202" s="618">
        <f t="shared" si="32"/>
        <v>0</v>
      </c>
      <c r="FK202" s="618">
        <f t="shared" si="32"/>
        <v>0</v>
      </c>
      <c r="FL202" s="618">
        <f t="shared" si="32"/>
        <v>0</v>
      </c>
      <c r="FM202" s="618">
        <f t="shared" si="32"/>
        <v>0</v>
      </c>
      <c r="FN202" s="618">
        <f t="shared" si="32"/>
        <v>0</v>
      </c>
      <c r="FO202" s="618">
        <f t="shared" si="32"/>
        <v>0</v>
      </c>
      <c r="FP202" s="618">
        <f t="shared" si="32"/>
        <v>0</v>
      </c>
      <c r="FQ202" s="642">
        <f t="shared" si="32"/>
        <v>0</v>
      </c>
    </row>
    <row r="203" spans="1:173" s="722" customFormat="1" ht="15" customHeight="1">
      <c r="A203" s="722">
        <v>2</v>
      </c>
      <c r="B203" s="630"/>
      <c r="C203" s="631"/>
      <c r="D203" s="631"/>
      <c r="E203" s="631"/>
      <c r="F203" s="631"/>
      <c r="G203" s="631"/>
      <c r="H203" s="631"/>
      <c r="I203" s="623"/>
      <c r="J203" s="632"/>
      <c r="K203" s="741"/>
      <c r="L203" s="623"/>
      <c r="M203" s="623"/>
      <c r="N203" s="623"/>
      <c r="O203" s="623"/>
      <c r="P203" s="623"/>
      <c r="Q203" s="631"/>
      <c r="R203" s="623"/>
      <c r="S203" s="632"/>
      <c r="T203" s="722">
        <v>2</v>
      </c>
      <c r="U203" s="630"/>
      <c r="V203" s="631"/>
      <c r="W203" s="631"/>
      <c r="X203" s="631"/>
      <c r="Y203" s="631"/>
      <c r="Z203" s="631"/>
      <c r="AA203" s="631"/>
      <c r="AB203" s="623"/>
      <c r="AC203" s="632"/>
      <c r="AD203" s="741"/>
      <c r="AE203" s="623"/>
      <c r="AF203" s="623"/>
      <c r="AG203" s="623"/>
      <c r="AH203" s="623"/>
      <c r="AI203" s="623"/>
      <c r="AJ203" s="631"/>
      <c r="AK203" s="623"/>
      <c r="AL203" s="632"/>
      <c r="AM203" s="722">
        <v>2</v>
      </c>
      <c r="AN203" s="630"/>
      <c r="AO203" s="631"/>
      <c r="AP203" s="631"/>
      <c r="AQ203" s="631"/>
      <c r="AR203" s="631"/>
      <c r="AS203" s="631"/>
      <c r="AT203" s="631"/>
      <c r="AU203" s="623"/>
      <c r="AV203" s="740"/>
      <c r="AW203" s="622"/>
      <c r="AX203" s="623"/>
      <c r="AY203" s="623"/>
      <c r="AZ203" s="623"/>
      <c r="BA203" s="623"/>
      <c r="BB203" s="623"/>
      <c r="BC203" s="631"/>
      <c r="BD203" s="623"/>
      <c r="BE203" s="632"/>
      <c r="BF203" s="722">
        <v>2</v>
      </c>
      <c r="BG203" s="630"/>
      <c r="BH203" s="631"/>
      <c r="BI203" s="631"/>
      <c r="BJ203" s="631"/>
      <c r="BK203" s="631"/>
      <c r="BL203" s="631"/>
      <c r="BM203" s="631"/>
      <c r="BN203" s="623"/>
      <c r="BO203" s="740"/>
      <c r="BP203" s="622"/>
      <c r="BQ203" s="623"/>
      <c r="BR203" s="623"/>
      <c r="BS203" s="623"/>
      <c r="BT203" s="623"/>
      <c r="BU203" s="623"/>
      <c r="BV203" s="631"/>
      <c r="BW203" s="623"/>
      <c r="BX203" s="632"/>
      <c r="BY203" s="722">
        <v>2</v>
      </c>
      <c r="BZ203" s="630"/>
      <c r="CA203" s="631"/>
      <c r="CB203" s="631"/>
      <c r="CC203" s="631"/>
      <c r="CD203" s="631"/>
      <c r="CE203" s="631"/>
      <c r="CF203" s="631"/>
      <c r="CG203" s="623"/>
      <c r="CH203" s="740"/>
      <c r="CI203" s="622"/>
      <c r="CJ203" s="623"/>
      <c r="CK203" s="623"/>
      <c r="CL203" s="623"/>
      <c r="CM203" s="623"/>
      <c r="CN203" s="623"/>
      <c r="CO203" s="631"/>
      <c r="CP203" s="623"/>
      <c r="CQ203" s="632"/>
      <c r="CR203" s="722">
        <v>2</v>
      </c>
      <c r="CS203" s="630"/>
      <c r="CT203" s="631"/>
      <c r="CU203" s="631"/>
      <c r="CV203" s="631"/>
      <c r="CW203" s="631"/>
      <c r="CX203" s="631"/>
      <c r="CY203" s="631"/>
      <c r="CZ203" s="623"/>
      <c r="DA203" s="740"/>
      <c r="DB203" s="622"/>
      <c r="DC203" s="623"/>
      <c r="DD203" s="623"/>
      <c r="DE203" s="623"/>
      <c r="DF203" s="623"/>
      <c r="DG203" s="623"/>
      <c r="DH203" s="631"/>
      <c r="DI203" s="623"/>
      <c r="DJ203" s="632"/>
      <c r="DK203" s="722">
        <v>2</v>
      </c>
      <c r="DL203" s="630"/>
      <c r="DM203" s="631"/>
      <c r="DN203" s="631"/>
      <c r="DO203" s="631"/>
      <c r="DP203" s="631"/>
      <c r="DQ203" s="631"/>
      <c r="DR203" s="631"/>
      <c r="DS203" s="623"/>
      <c r="DT203" s="740"/>
      <c r="DU203" s="622"/>
      <c r="DV203" s="623"/>
      <c r="DW203" s="623"/>
      <c r="DX203" s="623"/>
      <c r="DY203" s="623"/>
      <c r="DZ203" s="623"/>
      <c r="EA203" s="631"/>
      <c r="EB203" s="623"/>
      <c r="EC203" s="632"/>
      <c r="ED203" s="722">
        <v>2</v>
      </c>
      <c r="EE203" s="630"/>
      <c r="EF203" s="631"/>
      <c r="EG203" s="631"/>
      <c r="EH203" s="631"/>
      <c r="EI203" s="631"/>
      <c r="EJ203" s="631"/>
      <c r="EK203" s="631"/>
      <c r="EL203" s="623"/>
      <c r="EM203" s="740"/>
      <c r="EN203" s="622"/>
      <c r="EO203" s="623"/>
      <c r="EP203" s="623"/>
      <c r="EQ203" s="623"/>
      <c r="ER203" s="623"/>
      <c r="ES203" s="623"/>
      <c r="ET203" s="631"/>
      <c r="EU203" s="623"/>
      <c r="EV203" s="632"/>
      <c r="EY203" s="722">
        <v>2</v>
      </c>
      <c r="EZ203" s="622">
        <f t="shared" ref="EZ203:FQ216" si="33">SUM(B146,U146,AN146,BG146,BZ146,CS146,DL146,EE146,B165,U165,AN165,BG165,BZ165,CS165,DL165,EE165,B184,U184,AN184,BG184,BZ184,CS184,DL184,EE184,B203,U203,AN203,BG203,BZ203,CS203,DL203,EE203)</f>
        <v>0</v>
      </c>
      <c r="FA203" s="623">
        <f t="shared" si="33"/>
        <v>0</v>
      </c>
      <c r="FB203" s="623">
        <f t="shared" si="33"/>
        <v>0</v>
      </c>
      <c r="FC203" s="623">
        <f t="shared" si="33"/>
        <v>0</v>
      </c>
      <c r="FD203" s="623">
        <f t="shared" si="33"/>
        <v>0</v>
      </c>
      <c r="FE203" s="623">
        <f t="shared" si="33"/>
        <v>0</v>
      </c>
      <c r="FF203" s="623">
        <f t="shared" si="33"/>
        <v>0</v>
      </c>
      <c r="FG203" s="623">
        <f t="shared" si="33"/>
        <v>0</v>
      </c>
      <c r="FH203" s="631">
        <f t="shared" si="33"/>
        <v>0</v>
      </c>
      <c r="FI203" s="622">
        <f t="shared" si="33"/>
        <v>0</v>
      </c>
      <c r="FJ203" s="623">
        <f t="shared" si="33"/>
        <v>0</v>
      </c>
      <c r="FK203" s="623">
        <f t="shared" si="33"/>
        <v>0</v>
      </c>
      <c r="FL203" s="623">
        <f t="shared" si="33"/>
        <v>0</v>
      </c>
      <c r="FM203" s="623">
        <f t="shared" si="33"/>
        <v>0</v>
      </c>
      <c r="FN203" s="623">
        <f t="shared" si="33"/>
        <v>0</v>
      </c>
      <c r="FO203" s="623">
        <f t="shared" si="33"/>
        <v>0</v>
      </c>
      <c r="FP203" s="623">
        <f t="shared" si="33"/>
        <v>0</v>
      </c>
      <c r="FQ203" s="632">
        <f t="shared" si="33"/>
        <v>0</v>
      </c>
    </row>
    <row r="204" spans="1:173" s="722" customFormat="1" ht="15" customHeight="1">
      <c r="A204" s="722">
        <v>3</v>
      </c>
      <c r="B204" s="620"/>
      <c r="C204" s="621"/>
      <c r="D204" s="621"/>
      <c r="E204" s="621"/>
      <c r="F204" s="621"/>
      <c r="G204" s="621"/>
      <c r="H204" s="621"/>
      <c r="I204" s="621"/>
      <c r="J204" s="632"/>
      <c r="K204" s="741"/>
      <c r="L204" s="623"/>
      <c r="M204" s="623"/>
      <c r="N204" s="623"/>
      <c r="O204" s="623"/>
      <c r="P204" s="623"/>
      <c r="Q204" s="621"/>
      <c r="R204" s="742"/>
      <c r="S204" s="624"/>
      <c r="T204" s="722">
        <v>3</v>
      </c>
      <c r="U204" s="620"/>
      <c r="V204" s="621"/>
      <c r="W204" s="621"/>
      <c r="X204" s="621"/>
      <c r="Y204" s="621"/>
      <c r="Z204" s="621"/>
      <c r="AA204" s="621"/>
      <c r="AB204" s="742"/>
      <c r="AC204" s="624"/>
      <c r="AD204" s="741"/>
      <c r="AE204" s="623"/>
      <c r="AF204" s="623"/>
      <c r="AG204" s="623"/>
      <c r="AH204" s="623"/>
      <c r="AI204" s="623"/>
      <c r="AJ204" s="621"/>
      <c r="AK204" s="742"/>
      <c r="AL204" s="624"/>
      <c r="AM204" s="722">
        <v>3</v>
      </c>
      <c r="AN204" s="620"/>
      <c r="AO204" s="621"/>
      <c r="AP204" s="621"/>
      <c r="AQ204" s="621"/>
      <c r="AR204" s="621"/>
      <c r="AS204" s="621"/>
      <c r="AT204" s="621"/>
      <c r="AU204" s="742"/>
      <c r="AV204" s="743"/>
      <c r="AW204" s="622"/>
      <c r="AX204" s="623"/>
      <c r="AY204" s="623"/>
      <c r="AZ204" s="623"/>
      <c r="BA204" s="623"/>
      <c r="BB204" s="623"/>
      <c r="BC204" s="621"/>
      <c r="BD204" s="742"/>
      <c r="BE204" s="624"/>
      <c r="BF204" s="722">
        <v>3</v>
      </c>
      <c r="BG204" s="620"/>
      <c r="BH204" s="621"/>
      <c r="BI204" s="621"/>
      <c r="BJ204" s="621"/>
      <c r="BK204" s="621"/>
      <c r="BL204" s="621"/>
      <c r="BM204" s="621"/>
      <c r="BN204" s="742"/>
      <c r="BO204" s="743"/>
      <c r="BP204" s="622"/>
      <c r="BQ204" s="623"/>
      <c r="BR204" s="623"/>
      <c r="BS204" s="623"/>
      <c r="BT204" s="623"/>
      <c r="BU204" s="623"/>
      <c r="BV204" s="621"/>
      <c r="BW204" s="742"/>
      <c r="BX204" s="624"/>
      <c r="BY204" s="722">
        <v>3</v>
      </c>
      <c r="BZ204" s="620"/>
      <c r="CA204" s="621"/>
      <c r="CB204" s="621"/>
      <c r="CC204" s="621"/>
      <c r="CD204" s="621"/>
      <c r="CE204" s="621"/>
      <c r="CF204" s="621"/>
      <c r="CG204" s="742"/>
      <c r="CH204" s="743"/>
      <c r="CI204" s="622"/>
      <c r="CJ204" s="623"/>
      <c r="CK204" s="623"/>
      <c r="CL204" s="623"/>
      <c r="CM204" s="623"/>
      <c r="CN204" s="623"/>
      <c r="CO204" s="621"/>
      <c r="CP204" s="742"/>
      <c r="CQ204" s="624"/>
      <c r="CR204" s="722">
        <v>3</v>
      </c>
      <c r="CS204" s="620"/>
      <c r="CT204" s="621"/>
      <c r="CU204" s="621"/>
      <c r="CV204" s="621"/>
      <c r="CW204" s="621"/>
      <c r="CX204" s="621"/>
      <c r="CY204" s="621"/>
      <c r="CZ204" s="742"/>
      <c r="DA204" s="743"/>
      <c r="DB204" s="622"/>
      <c r="DC204" s="623"/>
      <c r="DD204" s="623"/>
      <c r="DE204" s="623"/>
      <c r="DF204" s="623"/>
      <c r="DG204" s="623"/>
      <c r="DH204" s="621"/>
      <c r="DI204" s="742"/>
      <c r="DJ204" s="624"/>
      <c r="DK204" s="722">
        <v>3</v>
      </c>
      <c r="DL204" s="620"/>
      <c r="DM204" s="621"/>
      <c r="DN204" s="621"/>
      <c r="DO204" s="621"/>
      <c r="DP204" s="621"/>
      <c r="DQ204" s="621"/>
      <c r="DR204" s="621"/>
      <c r="DS204" s="623"/>
      <c r="DT204" s="743"/>
      <c r="DU204" s="622"/>
      <c r="DV204" s="623"/>
      <c r="DW204" s="623"/>
      <c r="DX204" s="623"/>
      <c r="DY204" s="623"/>
      <c r="DZ204" s="623"/>
      <c r="EA204" s="621"/>
      <c r="EB204" s="742"/>
      <c r="EC204" s="624"/>
      <c r="ED204" s="722">
        <v>3</v>
      </c>
      <c r="EE204" s="620"/>
      <c r="EF204" s="621"/>
      <c r="EG204" s="621"/>
      <c r="EH204" s="621"/>
      <c r="EI204" s="621"/>
      <c r="EJ204" s="621"/>
      <c r="EK204" s="621"/>
      <c r="EL204" s="742"/>
      <c r="EM204" s="743"/>
      <c r="EN204" s="622"/>
      <c r="EO204" s="623"/>
      <c r="EP204" s="623"/>
      <c r="EQ204" s="623"/>
      <c r="ER204" s="623"/>
      <c r="ES204" s="623"/>
      <c r="ET204" s="621"/>
      <c r="EU204" s="742"/>
      <c r="EV204" s="624"/>
      <c r="EY204" s="722">
        <v>3</v>
      </c>
      <c r="EZ204" s="622">
        <f t="shared" si="33"/>
        <v>0</v>
      </c>
      <c r="FA204" s="623">
        <f t="shared" si="33"/>
        <v>0</v>
      </c>
      <c r="FB204" s="623">
        <f t="shared" si="33"/>
        <v>0</v>
      </c>
      <c r="FC204" s="623">
        <f t="shared" si="33"/>
        <v>0</v>
      </c>
      <c r="FD204" s="623">
        <f t="shared" si="33"/>
        <v>0</v>
      </c>
      <c r="FE204" s="623">
        <f t="shared" si="33"/>
        <v>0</v>
      </c>
      <c r="FF204" s="623">
        <f t="shared" si="33"/>
        <v>0</v>
      </c>
      <c r="FG204" s="623">
        <f t="shared" si="33"/>
        <v>0</v>
      </c>
      <c r="FH204" s="631">
        <f t="shared" si="33"/>
        <v>0</v>
      </c>
      <c r="FI204" s="622">
        <f t="shared" si="33"/>
        <v>0</v>
      </c>
      <c r="FJ204" s="623">
        <f t="shared" si="33"/>
        <v>0</v>
      </c>
      <c r="FK204" s="623">
        <f t="shared" si="33"/>
        <v>0</v>
      </c>
      <c r="FL204" s="623">
        <f t="shared" si="33"/>
        <v>0</v>
      </c>
      <c r="FM204" s="623">
        <f t="shared" si="33"/>
        <v>0</v>
      </c>
      <c r="FN204" s="623">
        <f t="shared" si="33"/>
        <v>0</v>
      </c>
      <c r="FO204" s="623">
        <f t="shared" si="33"/>
        <v>0</v>
      </c>
      <c r="FP204" s="623">
        <f t="shared" si="33"/>
        <v>0</v>
      </c>
      <c r="FQ204" s="632">
        <f t="shared" si="33"/>
        <v>0</v>
      </c>
    </row>
    <row r="205" spans="1:173" s="722" customFormat="1" ht="15" customHeight="1">
      <c r="A205" s="722">
        <v>4</v>
      </c>
      <c r="B205" s="620"/>
      <c r="C205" s="621"/>
      <c r="D205" s="621"/>
      <c r="E205" s="621"/>
      <c r="F205" s="621"/>
      <c r="G205" s="621"/>
      <c r="H205" s="621"/>
      <c r="I205" s="621"/>
      <c r="J205" s="632"/>
      <c r="K205" s="741"/>
      <c r="L205" s="623"/>
      <c r="M205" s="623"/>
      <c r="N205" s="623"/>
      <c r="O205" s="623"/>
      <c r="P205" s="623"/>
      <c r="Q205" s="621"/>
      <c r="R205" s="742"/>
      <c r="S205" s="624"/>
      <c r="T205" s="722">
        <v>4</v>
      </c>
      <c r="U205" s="620"/>
      <c r="V205" s="621"/>
      <c r="W205" s="621"/>
      <c r="X205" s="621"/>
      <c r="Y205" s="621"/>
      <c r="Z205" s="621"/>
      <c r="AA205" s="621"/>
      <c r="AB205" s="742"/>
      <c r="AC205" s="624"/>
      <c r="AD205" s="741"/>
      <c r="AE205" s="623"/>
      <c r="AF205" s="623"/>
      <c r="AG205" s="623"/>
      <c r="AH205" s="623"/>
      <c r="AI205" s="623"/>
      <c r="AJ205" s="621"/>
      <c r="AK205" s="742"/>
      <c r="AL205" s="624"/>
      <c r="AM205" s="722">
        <v>4</v>
      </c>
      <c r="AN205" s="620"/>
      <c r="AO205" s="621"/>
      <c r="AP205" s="621"/>
      <c r="AQ205" s="621"/>
      <c r="AR205" s="621"/>
      <c r="AS205" s="621"/>
      <c r="AT205" s="621"/>
      <c r="AU205" s="742"/>
      <c r="AV205" s="743"/>
      <c r="AW205" s="622"/>
      <c r="AX205" s="623"/>
      <c r="AY205" s="623"/>
      <c r="AZ205" s="623"/>
      <c r="BA205" s="623"/>
      <c r="BB205" s="623"/>
      <c r="BC205" s="621"/>
      <c r="BD205" s="742"/>
      <c r="BE205" s="624"/>
      <c r="BF205" s="722">
        <v>4</v>
      </c>
      <c r="BG205" s="620"/>
      <c r="BH205" s="621"/>
      <c r="BI205" s="621"/>
      <c r="BJ205" s="621"/>
      <c r="BK205" s="621"/>
      <c r="BL205" s="621"/>
      <c r="BM205" s="621"/>
      <c r="BN205" s="742"/>
      <c r="BO205" s="743"/>
      <c r="BP205" s="622"/>
      <c r="BQ205" s="623"/>
      <c r="BR205" s="623"/>
      <c r="BS205" s="623"/>
      <c r="BT205" s="623"/>
      <c r="BU205" s="623"/>
      <c r="BV205" s="621"/>
      <c r="BW205" s="742"/>
      <c r="BX205" s="624"/>
      <c r="BY205" s="722">
        <v>4</v>
      </c>
      <c r="BZ205" s="620"/>
      <c r="CA205" s="621"/>
      <c r="CB205" s="621"/>
      <c r="CC205" s="621"/>
      <c r="CD205" s="621"/>
      <c r="CE205" s="621"/>
      <c r="CF205" s="621"/>
      <c r="CG205" s="742"/>
      <c r="CH205" s="743"/>
      <c r="CI205" s="622"/>
      <c r="CJ205" s="623"/>
      <c r="CK205" s="623"/>
      <c r="CL205" s="623"/>
      <c r="CM205" s="623"/>
      <c r="CN205" s="623"/>
      <c r="CO205" s="621"/>
      <c r="CP205" s="742"/>
      <c r="CQ205" s="624"/>
      <c r="CR205" s="722">
        <v>4</v>
      </c>
      <c r="CS205" s="620"/>
      <c r="CT205" s="621"/>
      <c r="CU205" s="621"/>
      <c r="CV205" s="621"/>
      <c r="CW205" s="621"/>
      <c r="CX205" s="621"/>
      <c r="CY205" s="621"/>
      <c r="CZ205" s="742"/>
      <c r="DA205" s="743"/>
      <c r="DB205" s="622"/>
      <c r="DC205" s="623"/>
      <c r="DD205" s="623"/>
      <c r="DE205" s="623"/>
      <c r="DF205" s="623"/>
      <c r="DG205" s="623"/>
      <c r="DH205" s="621"/>
      <c r="DI205" s="742"/>
      <c r="DJ205" s="624"/>
      <c r="DK205" s="722">
        <v>4</v>
      </c>
      <c r="DL205" s="620"/>
      <c r="DM205" s="621"/>
      <c r="DN205" s="621"/>
      <c r="DO205" s="621"/>
      <c r="DP205" s="621"/>
      <c r="DQ205" s="621"/>
      <c r="DR205" s="621"/>
      <c r="DS205" s="623"/>
      <c r="DT205" s="743"/>
      <c r="DU205" s="622"/>
      <c r="DV205" s="623"/>
      <c r="DW205" s="623"/>
      <c r="DX205" s="623"/>
      <c r="DY205" s="623"/>
      <c r="DZ205" s="623"/>
      <c r="EA205" s="621"/>
      <c r="EB205" s="742"/>
      <c r="EC205" s="624"/>
      <c r="ED205" s="722">
        <v>4</v>
      </c>
      <c r="EE205" s="620"/>
      <c r="EF205" s="621"/>
      <c r="EG205" s="621"/>
      <c r="EH205" s="621"/>
      <c r="EI205" s="621"/>
      <c r="EJ205" s="621"/>
      <c r="EK205" s="621"/>
      <c r="EL205" s="742"/>
      <c r="EM205" s="743"/>
      <c r="EN205" s="622"/>
      <c r="EO205" s="623"/>
      <c r="EP205" s="623"/>
      <c r="EQ205" s="623"/>
      <c r="ER205" s="623"/>
      <c r="ES205" s="623"/>
      <c r="ET205" s="621"/>
      <c r="EU205" s="742"/>
      <c r="EV205" s="624"/>
      <c r="EY205" s="722">
        <v>4</v>
      </c>
      <c r="EZ205" s="622">
        <f t="shared" si="33"/>
        <v>0</v>
      </c>
      <c r="FA205" s="623">
        <f t="shared" si="33"/>
        <v>0</v>
      </c>
      <c r="FB205" s="623">
        <f t="shared" si="33"/>
        <v>0</v>
      </c>
      <c r="FC205" s="623">
        <f t="shared" si="33"/>
        <v>0</v>
      </c>
      <c r="FD205" s="623">
        <f t="shared" si="33"/>
        <v>0</v>
      </c>
      <c r="FE205" s="623">
        <f t="shared" si="33"/>
        <v>0</v>
      </c>
      <c r="FF205" s="623">
        <f t="shared" si="33"/>
        <v>0</v>
      </c>
      <c r="FG205" s="623">
        <f t="shared" si="33"/>
        <v>0</v>
      </c>
      <c r="FH205" s="631">
        <f t="shared" si="33"/>
        <v>0</v>
      </c>
      <c r="FI205" s="622">
        <f t="shared" si="33"/>
        <v>0</v>
      </c>
      <c r="FJ205" s="623">
        <f t="shared" si="33"/>
        <v>0</v>
      </c>
      <c r="FK205" s="623">
        <f t="shared" si="33"/>
        <v>0</v>
      </c>
      <c r="FL205" s="623">
        <f t="shared" si="33"/>
        <v>0</v>
      </c>
      <c r="FM205" s="623">
        <f t="shared" si="33"/>
        <v>0</v>
      </c>
      <c r="FN205" s="623">
        <f t="shared" si="33"/>
        <v>0</v>
      </c>
      <c r="FO205" s="623">
        <f t="shared" si="33"/>
        <v>0</v>
      </c>
      <c r="FP205" s="623">
        <f t="shared" si="33"/>
        <v>0</v>
      </c>
      <c r="FQ205" s="632">
        <f t="shared" si="33"/>
        <v>0</v>
      </c>
    </row>
    <row r="206" spans="1:173" s="722" customFormat="1" ht="15" customHeight="1">
      <c r="A206" s="722">
        <v>5</v>
      </c>
      <c r="B206" s="620"/>
      <c r="C206" s="621"/>
      <c r="D206" s="621"/>
      <c r="E206" s="621"/>
      <c r="F206" s="621"/>
      <c r="G206" s="621"/>
      <c r="H206" s="621"/>
      <c r="I206" s="621"/>
      <c r="J206" s="632"/>
      <c r="K206" s="741"/>
      <c r="L206" s="623"/>
      <c r="M206" s="623"/>
      <c r="N206" s="623"/>
      <c r="O206" s="623"/>
      <c r="P206" s="623"/>
      <c r="Q206" s="621"/>
      <c r="R206" s="742"/>
      <c r="S206" s="624"/>
      <c r="T206" s="722">
        <v>5</v>
      </c>
      <c r="U206" s="620"/>
      <c r="V206" s="621"/>
      <c r="W206" s="621"/>
      <c r="X206" s="621"/>
      <c r="Y206" s="621"/>
      <c r="Z206" s="621"/>
      <c r="AA206" s="621"/>
      <c r="AB206" s="742"/>
      <c r="AC206" s="624"/>
      <c r="AD206" s="741"/>
      <c r="AE206" s="623"/>
      <c r="AF206" s="623"/>
      <c r="AG206" s="623"/>
      <c r="AH206" s="623"/>
      <c r="AI206" s="623"/>
      <c r="AJ206" s="621"/>
      <c r="AK206" s="742"/>
      <c r="AL206" s="624"/>
      <c r="AM206" s="722">
        <v>5</v>
      </c>
      <c r="AN206" s="620"/>
      <c r="AO206" s="621"/>
      <c r="AP206" s="621"/>
      <c r="AQ206" s="621"/>
      <c r="AR206" s="621"/>
      <c r="AS206" s="621"/>
      <c r="AT206" s="621"/>
      <c r="AU206" s="742"/>
      <c r="AV206" s="743"/>
      <c r="AW206" s="622"/>
      <c r="AX206" s="623"/>
      <c r="AY206" s="623"/>
      <c r="AZ206" s="623"/>
      <c r="BA206" s="623"/>
      <c r="BB206" s="623"/>
      <c r="BC206" s="621"/>
      <c r="BD206" s="742"/>
      <c r="BE206" s="624"/>
      <c r="BF206" s="722">
        <v>5</v>
      </c>
      <c r="BG206" s="620"/>
      <c r="BH206" s="621"/>
      <c r="BI206" s="621"/>
      <c r="BJ206" s="621"/>
      <c r="BK206" s="621"/>
      <c r="BL206" s="621"/>
      <c r="BM206" s="621"/>
      <c r="BN206" s="742"/>
      <c r="BO206" s="743"/>
      <c r="BP206" s="622"/>
      <c r="BQ206" s="623"/>
      <c r="BR206" s="623"/>
      <c r="BS206" s="623"/>
      <c r="BT206" s="623"/>
      <c r="BU206" s="623"/>
      <c r="BV206" s="621"/>
      <c r="BW206" s="742"/>
      <c r="BX206" s="624"/>
      <c r="BY206" s="722">
        <v>5</v>
      </c>
      <c r="BZ206" s="620"/>
      <c r="CA206" s="621"/>
      <c r="CB206" s="621"/>
      <c r="CC206" s="621"/>
      <c r="CD206" s="621"/>
      <c r="CE206" s="621"/>
      <c r="CF206" s="621"/>
      <c r="CG206" s="742"/>
      <c r="CH206" s="743"/>
      <c r="CI206" s="622"/>
      <c r="CJ206" s="623"/>
      <c r="CK206" s="623"/>
      <c r="CL206" s="623"/>
      <c r="CM206" s="623"/>
      <c r="CN206" s="623"/>
      <c r="CO206" s="621"/>
      <c r="CP206" s="742"/>
      <c r="CQ206" s="624"/>
      <c r="CR206" s="722">
        <v>5</v>
      </c>
      <c r="CS206" s="620"/>
      <c r="CT206" s="621"/>
      <c r="CU206" s="621"/>
      <c r="CV206" s="621"/>
      <c r="CW206" s="621"/>
      <c r="CX206" s="621"/>
      <c r="CY206" s="621"/>
      <c r="CZ206" s="742"/>
      <c r="DA206" s="743"/>
      <c r="DB206" s="622"/>
      <c r="DC206" s="623"/>
      <c r="DD206" s="623"/>
      <c r="DE206" s="623"/>
      <c r="DF206" s="623"/>
      <c r="DG206" s="623"/>
      <c r="DH206" s="621"/>
      <c r="DI206" s="742"/>
      <c r="DJ206" s="624"/>
      <c r="DK206" s="722">
        <v>5</v>
      </c>
      <c r="DL206" s="620"/>
      <c r="DM206" s="621"/>
      <c r="DN206" s="621"/>
      <c r="DO206" s="621"/>
      <c r="DP206" s="621"/>
      <c r="DQ206" s="621"/>
      <c r="DR206" s="621"/>
      <c r="DS206" s="623"/>
      <c r="DT206" s="743"/>
      <c r="DU206" s="622"/>
      <c r="DV206" s="623"/>
      <c r="DW206" s="623"/>
      <c r="DX206" s="623"/>
      <c r="DY206" s="623"/>
      <c r="DZ206" s="623"/>
      <c r="EA206" s="621"/>
      <c r="EB206" s="742"/>
      <c r="EC206" s="624"/>
      <c r="ED206" s="722">
        <v>5</v>
      </c>
      <c r="EE206" s="620"/>
      <c r="EF206" s="621"/>
      <c r="EG206" s="621"/>
      <c r="EH206" s="621"/>
      <c r="EI206" s="621"/>
      <c r="EJ206" s="621"/>
      <c r="EK206" s="621"/>
      <c r="EL206" s="742"/>
      <c r="EM206" s="743"/>
      <c r="EN206" s="622"/>
      <c r="EO206" s="623"/>
      <c r="EP206" s="623"/>
      <c r="EQ206" s="623"/>
      <c r="ER206" s="623"/>
      <c r="ES206" s="623"/>
      <c r="ET206" s="621"/>
      <c r="EU206" s="742"/>
      <c r="EV206" s="624"/>
      <c r="EY206" s="722">
        <v>5</v>
      </c>
      <c r="EZ206" s="622">
        <f t="shared" si="33"/>
        <v>0</v>
      </c>
      <c r="FA206" s="623">
        <f t="shared" si="33"/>
        <v>0</v>
      </c>
      <c r="FB206" s="623">
        <f t="shared" si="33"/>
        <v>0</v>
      </c>
      <c r="FC206" s="623">
        <f t="shared" si="33"/>
        <v>0</v>
      </c>
      <c r="FD206" s="623">
        <f t="shared" si="33"/>
        <v>0</v>
      </c>
      <c r="FE206" s="623">
        <f t="shared" si="33"/>
        <v>0</v>
      </c>
      <c r="FF206" s="623">
        <f t="shared" si="33"/>
        <v>0</v>
      </c>
      <c r="FG206" s="623">
        <f t="shared" si="33"/>
        <v>0</v>
      </c>
      <c r="FH206" s="631">
        <f t="shared" si="33"/>
        <v>0</v>
      </c>
      <c r="FI206" s="622">
        <f t="shared" si="33"/>
        <v>0</v>
      </c>
      <c r="FJ206" s="623">
        <f t="shared" si="33"/>
        <v>0</v>
      </c>
      <c r="FK206" s="623">
        <f t="shared" si="33"/>
        <v>0</v>
      </c>
      <c r="FL206" s="623">
        <f t="shared" si="33"/>
        <v>0</v>
      </c>
      <c r="FM206" s="623">
        <f t="shared" si="33"/>
        <v>0</v>
      </c>
      <c r="FN206" s="623">
        <f t="shared" si="33"/>
        <v>0</v>
      </c>
      <c r="FO206" s="623">
        <f t="shared" si="33"/>
        <v>0</v>
      </c>
      <c r="FP206" s="623">
        <f t="shared" si="33"/>
        <v>0</v>
      </c>
      <c r="FQ206" s="632">
        <f t="shared" si="33"/>
        <v>0</v>
      </c>
    </row>
    <row r="207" spans="1:173" s="722" customFormat="1" ht="15" customHeight="1">
      <c r="A207" s="722">
        <v>6</v>
      </c>
      <c r="B207" s="620"/>
      <c r="C207" s="621"/>
      <c r="D207" s="621"/>
      <c r="E207" s="621"/>
      <c r="F207" s="621"/>
      <c r="G207" s="621"/>
      <c r="H207" s="621"/>
      <c r="I207" s="621"/>
      <c r="J207" s="632"/>
      <c r="K207" s="741"/>
      <c r="L207" s="623"/>
      <c r="M207" s="623"/>
      <c r="N207" s="623"/>
      <c r="O207" s="623"/>
      <c r="P207" s="623"/>
      <c r="Q207" s="621"/>
      <c r="R207" s="742"/>
      <c r="S207" s="624"/>
      <c r="T207" s="722">
        <v>6</v>
      </c>
      <c r="U207" s="620"/>
      <c r="V207" s="621"/>
      <c r="W207" s="621"/>
      <c r="X207" s="621"/>
      <c r="Y207" s="621"/>
      <c r="Z207" s="621"/>
      <c r="AA207" s="621"/>
      <c r="AB207" s="742"/>
      <c r="AC207" s="624"/>
      <c r="AD207" s="741"/>
      <c r="AE207" s="623"/>
      <c r="AF207" s="623"/>
      <c r="AG207" s="623"/>
      <c r="AH207" s="623"/>
      <c r="AI207" s="623"/>
      <c r="AJ207" s="621"/>
      <c r="AK207" s="742"/>
      <c r="AL207" s="624"/>
      <c r="AM207" s="722">
        <v>6</v>
      </c>
      <c r="AN207" s="620"/>
      <c r="AO207" s="621"/>
      <c r="AP207" s="621"/>
      <c r="AQ207" s="621"/>
      <c r="AR207" s="621"/>
      <c r="AS207" s="621"/>
      <c r="AT207" s="621"/>
      <c r="AU207" s="742"/>
      <c r="AV207" s="743"/>
      <c r="AW207" s="622"/>
      <c r="AX207" s="623"/>
      <c r="AY207" s="623"/>
      <c r="AZ207" s="623"/>
      <c r="BA207" s="623"/>
      <c r="BB207" s="623"/>
      <c r="BC207" s="621"/>
      <c r="BD207" s="742"/>
      <c r="BE207" s="624"/>
      <c r="BF207" s="722">
        <v>6</v>
      </c>
      <c r="BG207" s="620"/>
      <c r="BH207" s="621"/>
      <c r="BI207" s="621"/>
      <c r="BJ207" s="621"/>
      <c r="BK207" s="621"/>
      <c r="BL207" s="621"/>
      <c r="BM207" s="621"/>
      <c r="BN207" s="742"/>
      <c r="BO207" s="743"/>
      <c r="BP207" s="622"/>
      <c r="BQ207" s="623"/>
      <c r="BR207" s="623"/>
      <c r="BS207" s="623"/>
      <c r="BT207" s="623"/>
      <c r="BU207" s="623"/>
      <c r="BV207" s="621"/>
      <c r="BW207" s="742"/>
      <c r="BX207" s="624"/>
      <c r="BY207" s="722">
        <v>6</v>
      </c>
      <c r="BZ207" s="620"/>
      <c r="CA207" s="621"/>
      <c r="CB207" s="621"/>
      <c r="CC207" s="621"/>
      <c r="CD207" s="621"/>
      <c r="CE207" s="621"/>
      <c r="CF207" s="621"/>
      <c r="CG207" s="742"/>
      <c r="CH207" s="743"/>
      <c r="CI207" s="622"/>
      <c r="CJ207" s="623"/>
      <c r="CK207" s="623"/>
      <c r="CL207" s="623"/>
      <c r="CM207" s="623"/>
      <c r="CN207" s="623"/>
      <c r="CO207" s="621"/>
      <c r="CP207" s="742"/>
      <c r="CQ207" s="624"/>
      <c r="CR207" s="722">
        <v>6</v>
      </c>
      <c r="CS207" s="620"/>
      <c r="CT207" s="621"/>
      <c r="CU207" s="621"/>
      <c r="CV207" s="621"/>
      <c r="CW207" s="621"/>
      <c r="CX207" s="621"/>
      <c r="CY207" s="621"/>
      <c r="CZ207" s="742"/>
      <c r="DA207" s="743"/>
      <c r="DB207" s="622"/>
      <c r="DC207" s="623"/>
      <c r="DD207" s="623"/>
      <c r="DE207" s="623"/>
      <c r="DF207" s="623"/>
      <c r="DG207" s="623"/>
      <c r="DH207" s="621"/>
      <c r="DI207" s="742"/>
      <c r="DJ207" s="624"/>
      <c r="DK207" s="722">
        <v>6</v>
      </c>
      <c r="DL207" s="620"/>
      <c r="DM207" s="621"/>
      <c r="DN207" s="621"/>
      <c r="DO207" s="621"/>
      <c r="DP207" s="621"/>
      <c r="DQ207" s="621"/>
      <c r="DR207" s="621"/>
      <c r="DS207" s="623"/>
      <c r="DT207" s="743"/>
      <c r="DU207" s="622"/>
      <c r="DV207" s="623"/>
      <c r="DW207" s="623"/>
      <c r="DX207" s="623"/>
      <c r="DY207" s="623"/>
      <c r="DZ207" s="623"/>
      <c r="EA207" s="621"/>
      <c r="EB207" s="742"/>
      <c r="EC207" s="624"/>
      <c r="ED207" s="722">
        <v>6</v>
      </c>
      <c r="EE207" s="620"/>
      <c r="EF207" s="621"/>
      <c r="EG207" s="621"/>
      <c r="EH207" s="621"/>
      <c r="EI207" s="621"/>
      <c r="EJ207" s="621"/>
      <c r="EK207" s="621"/>
      <c r="EL207" s="742"/>
      <c r="EM207" s="743"/>
      <c r="EN207" s="622"/>
      <c r="EO207" s="623"/>
      <c r="EP207" s="623"/>
      <c r="EQ207" s="623"/>
      <c r="ER207" s="623"/>
      <c r="ES207" s="623"/>
      <c r="ET207" s="621"/>
      <c r="EU207" s="742"/>
      <c r="EV207" s="624"/>
      <c r="EY207" s="722">
        <v>6</v>
      </c>
      <c r="EZ207" s="622">
        <f t="shared" si="33"/>
        <v>0</v>
      </c>
      <c r="FA207" s="623">
        <f t="shared" si="33"/>
        <v>0</v>
      </c>
      <c r="FB207" s="623">
        <f t="shared" si="33"/>
        <v>0</v>
      </c>
      <c r="FC207" s="623">
        <f t="shared" si="33"/>
        <v>0</v>
      </c>
      <c r="FD207" s="623">
        <f t="shared" si="33"/>
        <v>0</v>
      </c>
      <c r="FE207" s="623">
        <f t="shared" si="33"/>
        <v>0</v>
      </c>
      <c r="FF207" s="623">
        <f t="shared" si="33"/>
        <v>0</v>
      </c>
      <c r="FG207" s="623">
        <f t="shared" si="33"/>
        <v>0</v>
      </c>
      <c r="FH207" s="631">
        <f t="shared" si="33"/>
        <v>0</v>
      </c>
      <c r="FI207" s="622">
        <f t="shared" si="33"/>
        <v>0</v>
      </c>
      <c r="FJ207" s="623">
        <f t="shared" si="33"/>
        <v>0</v>
      </c>
      <c r="FK207" s="623">
        <f t="shared" si="33"/>
        <v>0</v>
      </c>
      <c r="FL207" s="623">
        <f t="shared" si="33"/>
        <v>0</v>
      </c>
      <c r="FM207" s="623">
        <f t="shared" si="33"/>
        <v>0</v>
      </c>
      <c r="FN207" s="623">
        <f t="shared" si="33"/>
        <v>0</v>
      </c>
      <c r="FO207" s="623">
        <f t="shared" si="33"/>
        <v>0</v>
      </c>
      <c r="FP207" s="623">
        <f t="shared" si="33"/>
        <v>0</v>
      </c>
      <c r="FQ207" s="632">
        <f t="shared" si="33"/>
        <v>0</v>
      </c>
    </row>
    <row r="208" spans="1:173" s="722" customFormat="1" ht="15" customHeight="1" thickBot="1">
      <c r="A208" s="722">
        <v>7</v>
      </c>
      <c r="B208" s="625"/>
      <c r="C208" s="626"/>
      <c r="D208" s="626"/>
      <c r="E208" s="626"/>
      <c r="F208" s="626"/>
      <c r="G208" s="626"/>
      <c r="H208" s="626"/>
      <c r="I208" s="626"/>
      <c r="J208" s="629"/>
      <c r="K208" s="745"/>
      <c r="L208" s="628"/>
      <c r="M208" s="628"/>
      <c r="N208" s="628"/>
      <c r="O208" s="628"/>
      <c r="P208" s="628"/>
      <c r="Q208" s="626"/>
      <c r="R208" s="628"/>
      <c r="S208" s="629"/>
      <c r="T208" s="722">
        <v>7</v>
      </c>
      <c r="U208" s="625"/>
      <c r="V208" s="626"/>
      <c r="W208" s="626"/>
      <c r="X208" s="626"/>
      <c r="Y208" s="626"/>
      <c r="Z208" s="626"/>
      <c r="AA208" s="626"/>
      <c r="AB208" s="628"/>
      <c r="AC208" s="629"/>
      <c r="AD208" s="745"/>
      <c r="AE208" s="628"/>
      <c r="AF208" s="628"/>
      <c r="AG208" s="628"/>
      <c r="AH208" s="628"/>
      <c r="AI208" s="628"/>
      <c r="AJ208" s="626"/>
      <c r="AK208" s="628"/>
      <c r="AL208" s="629"/>
      <c r="AM208" s="722">
        <v>7</v>
      </c>
      <c r="AN208" s="625"/>
      <c r="AO208" s="626"/>
      <c r="AP208" s="626"/>
      <c r="AQ208" s="626"/>
      <c r="AR208" s="626"/>
      <c r="AS208" s="626"/>
      <c r="AT208" s="626"/>
      <c r="AU208" s="628"/>
      <c r="AV208" s="744"/>
      <c r="AW208" s="627"/>
      <c r="AX208" s="628"/>
      <c r="AY208" s="628"/>
      <c r="AZ208" s="628"/>
      <c r="BA208" s="628"/>
      <c r="BB208" s="628"/>
      <c r="BC208" s="626"/>
      <c r="BD208" s="628"/>
      <c r="BE208" s="629"/>
      <c r="BF208" s="722">
        <v>7</v>
      </c>
      <c r="BG208" s="625"/>
      <c r="BH208" s="626"/>
      <c r="BI208" s="626"/>
      <c r="BJ208" s="626"/>
      <c r="BK208" s="626"/>
      <c r="BL208" s="626"/>
      <c r="BM208" s="626"/>
      <c r="BN208" s="628"/>
      <c r="BO208" s="744"/>
      <c r="BP208" s="627"/>
      <c r="BQ208" s="628"/>
      <c r="BR208" s="628"/>
      <c r="BS208" s="628"/>
      <c r="BT208" s="628"/>
      <c r="BU208" s="628"/>
      <c r="BV208" s="626"/>
      <c r="BW208" s="628"/>
      <c r="BX208" s="629"/>
      <c r="BY208" s="722">
        <v>7</v>
      </c>
      <c r="BZ208" s="625"/>
      <c r="CA208" s="626"/>
      <c r="CB208" s="626"/>
      <c r="CC208" s="626"/>
      <c r="CD208" s="626"/>
      <c r="CE208" s="626"/>
      <c r="CF208" s="626"/>
      <c r="CG208" s="628"/>
      <c r="CH208" s="744"/>
      <c r="CI208" s="627"/>
      <c r="CJ208" s="628"/>
      <c r="CK208" s="628"/>
      <c r="CL208" s="628"/>
      <c r="CM208" s="628"/>
      <c r="CN208" s="628"/>
      <c r="CO208" s="626"/>
      <c r="CP208" s="628"/>
      <c r="CQ208" s="629"/>
      <c r="CR208" s="722">
        <v>7</v>
      </c>
      <c r="CS208" s="625"/>
      <c r="CT208" s="626"/>
      <c r="CU208" s="626"/>
      <c r="CV208" s="626"/>
      <c r="CW208" s="626"/>
      <c r="CX208" s="626"/>
      <c r="CY208" s="626"/>
      <c r="CZ208" s="628"/>
      <c r="DA208" s="744"/>
      <c r="DB208" s="627"/>
      <c r="DC208" s="628"/>
      <c r="DD208" s="628"/>
      <c r="DE208" s="628"/>
      <c r="DF208" s="628"/>
      <c r="DG208" s="628"/>
      <c r="DH208" s="626"/>
      <c r="DI208" s="628"/>
      <c r="DJ208" s="629"/>
      <c r="DK208" s="722">
        <v>7</v>
      </c>
      <c r="DL208" s="625"/>
      <c r="DM208" s="626"/>
      <c r="DN208" s="626"/>
      <c r="DO208" s="626"/>
      <c r="DP208" s="626"/>
      <c r="DQ208" s="626"/>
      <c r="DR208" s="626"/>
      <c r="DS208" s="628"/>
      <c r="DT208" s="761"/>
      <c r="DU208" s="627"/>
      <c r="DV208" s="628"/>
      <c r="DW208" s="628"/>
      <c r="DX208" s="628"/>
      <c r="DY208" s="628"/>
      <c r="DZ208" s="628"/>
      <c r="EA208" s="626"/>
      <c r="EB208" s="628"/>
      <c r="EC208" s="629"/>
      <c r="ED208" s="722">
        <v>7</v>
      </c>
      <c r="EE208" s="625"/>
      <c r="EF208" s="626"/>
      <c r="EG208" s="626"/>
      <c r="EH208" s="626"/>
      <c r="EI208" s="626"/>
      <c r="EJ208" s="626"/>
      <c r="EK208" s="626"/>
      <c r="EL208" s="628"/>
      <c r="EM208" s="744"/>
      <c r="EN208" s="627"/>
      <c r="EO208" s="628"/>
      <c r="EP208" s="628"/>
      <c r="EQ208" s="628"/>
      <c r="ER208" s="628"/>
      <c r="ES208" s="628"/>
      <c r="ET208" s="626"/>
      <c r="EU208" s="628"/>
      <c r="EV208" s="629"/>
      <c r="EY208" s="722">
        <v>7</v>
      </c>
      <c r="EZ208" s="627">
        <f t="shared" si="33"/>
        <v>0</v>
      </c>
      <c r="FA208" s="628">
        <f t="shared" si="33"/>
        <v>0</v>
      </c>
      <c r="FB208" s="628">
        <f t="shared" si="33"/>
        <v>0</v>
      </c>
      <c r="FC208" s="628">
        <f t="shared" si="33"/>
        <v>0</v>
      </c>
      <c r="FD208" s="628">
        <f t="shared" si="33"/>
        <v>0</v>
      </c>
      <c r="FE208" s="628">
        <f t="shared" si="33"/>
        <v>0</v>
      </c>
      <c r="FF208" s="628">
        <f t="shared" si="33"/>
        <v>0</v>
      </c>
      <c r="FG208" s="628">
        <f t="shared" si="33"/>
        <v>0</v>
      </c>
      <c r="FH208" s="626">
        <f t="shared" si="33"/>
        <v>0</v>
      </c>
      <c r="FI208" s="627">
        <f t="shared" si="33"/>
        <v>0</v>
      </c>
      <c r="FJ208" s="628">
        <f t="shared" si="33"/>
        <v>0</v>
      </c>
      <c r="FK208" s="628">
        <f t="shared" si="33"/>
        <v>0</v>
      </c>
      <c r="FL208" s="628">
        <f t="shared" si="33"/>
        <v>0</v>
      </c>
      <c r="FM208" s="628">
        <f t="shared" si="33"/>
        <v>0</v>
      </c>
      <c r="FN208" s="628">
        <f t="shared" si="33"/>
        <v>0</v>
      </c>
      <c r="FO208" s="628">
        <f t="shared" si="33"/>
        <v>0</v>
      </c>
      <c r="FP208" s="628">
        <f t="shared" si="33"/>
        <v>0</v>
      </c>
      <c r="FQ208" s="629">
        <f t="shared" si="33"/>
        <v>0</v>
      </c>
    </row>
    <row r="209" spans="1:173" s="722" customFormat="1" ht="15" customHeight="1">
      <c r="A209" s="722">
        <v>1</v>
      </c>
      <c r="B209" s="746"/>
      <c r="C209" s="738"/>
      <c r="D209" s="738"/>
      <c r="E209" s="738"/>
      <c r="F209" s="738"/>
      <c r="G209" s="738"/>
      <c r="H209" s="738"/>
      <c r="I209" s="738"/>
      <c r="J209" s="646"/>
      <c r="K209" s="739"/>
      <c r="L209" s="747"/>
      <c r="M209" s="747"/>
      <c r="N209" s="747"/>
      <c r="O209" s="747"/>
      <c r="P209" s="747"/>
      <c r="Q209" s="738"/>
      <c r="R209" s="747"/>
      <c r="S209" s="749"/>
      <c r="T209" s="722">
        <v>1</v>
      </c>
      <c r="U209" s="746"/>
      <c r="V209" s="738"/>
      <c r="W209" s="738"/>
      <c r="X209" s="738"/>
      <c r="Y209" s="738"/>
      <c r="Z209" s="738"/>
      <c r="AA209" s="738"/>
      <c r="AB209" s="747"/>
      <c r="AC209" s="749"/>
      <c r="AD209" s="739"/>
      <c r="AE209" s="747"/>
      <c r="AF209" s="747"/>
      <c r="AG209" s="747"/>
      <c r="AH209" s="747"/>
      <c r="AI209" s="747"/>
      <c r="AJ209" s="738"/>
      <c r="AK209" s="747"/>
      <c r="AL209" s="749"/>
      <c r="AM209" s="722">
        <v>1</v>
      </c>
      <c r="AN209" s="746"/>
      <c r="AO209" s="738"/>
      <c r="AP209" s="738"/>
      <c r="AQ209" s="738"/>
      <c r="AR209" s="738"/>
      <c r="AS209" s="738"/>
      <c r="AT209" s="738"/>
      <c r="AU209" s="747"/>
      <c r="AV209" s="723"/>
      <c r="AW209" s="748"/>
      <c r="AX209" s="747"/>
      <c r="AY209" s="747"/>
      <c r="AZ209" s="747"/>
      <c r="BA209" s="747"/>
      <c r="BB209" s="747"/>
      <c r="BC209" s="738"/>
      <c r="BD209" s="747"/>
      <c r="BE209" s="749"/>
      <c r="BF209" s="722">
        <v>1</v>
      </c>
      <c r="BG209" s="746"/>
      <c r="BH209" s="738"/>
      <c r="BI209" s="738"/>
      <c r="BJ209" s="738"/>
      <c r="BK209" s="738"/>
      <c r="BL209" s="738"/>
      <c r="BM209" s="738"/>
      <c r="BN209" s="747"/>
      <c r="BO209" s="723"/>
      <c r="BP209" s="748"/>
      <c r="BQ209" s="747"/>
      <c r="BR209" s="747"/>
      <c r="BS209" s="747"/>
      <c r="BT209" s="747"/>
      <c r="BU209" s="747"/>
      <c r="BV209" s="738"/>
      <c r="BW209" s="747"/>
      <c r="BX209" s="749"/>
      <c r="BY209" s="722">
        <v>1</v>
      </c>
      <c r="BZ209" s="746"/>
      <c r="CA209" s="738"/>
      <c r="CB209" s="738"/>
      <c r="CC209" s="738"/>
      <c r="CD209" s="738"/>
      <c r="CE209" s="738"/>
      <c r="CF209" s="738"/>
      <c r="CG209" s="747"/>
      <c r="CH209" s="723"/>
      <c r="CI209" s="748"/>
      <c r="CJ209" s="747"/>
      <c r="CK209" s="747"/>
      <c r="CL209" s="747"/>
      <c r="CM209" s="747"/>
      <c r="CN209" s="747"/>
      <c r="CO209" s="738"/>
      <c r="CP209" s="747"/>
      <c r="CQ209" s="749"/>
      <c r="CR209" s="722">
        <v>1</v>
      </c>
      <c r="CS209" s="746"/>
      <c r="CT209" s="738"/>
      <c r="CU209" s="738"/>
      <c r="CV209" s="738"/>
      <c r="CW209" s="738"/>
      <c r="CX209" s="738"/>
      <c r="CY209" s="738"/>
      <c r="CZ209" s="747"/>
      <c r="DA209" s="723"/>
      <c r="DB209" s="748"/>
      <c r="DC209" s="747"/>
      <c r="DD209" s="747"/>
      <c r="DE209" s="747"/>
      <c r="DF209" s="747"/>
      <c r="DG209" s="747"/>
      <c r="DH209" s="738"/>
      <c r="DI209" s="747"/>
      <c r="DJ209" s="749"/>
      <c r="DK209" s="722">
        <v>1</v>
      </c>
      <c r="DL209" s="746"/>
      <c r="DM209" s="738"/>
      <c r="DN209" s="738"/>
      <c r="DO209" s="738"/>
      <c r="DP209" s="738"/>
      <c r="DQ209" s="738"/>
      <c r="DR209" s="738"/>
      <c r="DS209" s="644"/>
      <c r="DT209" s="723"/>
      <c r="DU209" s="748"/>
      <c r="DV209" s="747"/>
      <c r="DW209" s="747"/>
      <c r="DX209" s="747"/>
      <c r="DY209" s="747"/>
      <c r="DZ209" s="747"/>
      <c r="EA209" s="738"/>
      <c r="EB209" s="747"/>
      <c r="EC209" s="749"/>
      <c r="ED209" s="722">
        <v>1</v>
      </c>
      <c r="EE209" s="746"/>
      <c r="EF209" s="738"/>
      <c r="EG209" s="738"/>
      <c r="EH209" s="738"/>
      <c r="EI209" s="738"/>
      <c r="EJ209" s="738"/>
      <c r="EK209" s="738"/>
      <c r="EL209" s="747"/>
      <c r="EM209" s="723"/>
      <c r="EN209" s="748"/>
      <c r="EO209" s="747"/>
      <c r="EP209" s="747"/>
      <c r="EQ209" s="747"/>
      <c r="ER209" s="747"/>
      <c r="ES209" s="747"/>
      <c r="ET209" s="738"/>
      <c r="EU209" s="747"/>
      <c r="EV209" s="749"/>
      <c r="EY209" s="722">
        <v>1</v>
      </c>
      <c r="EZ209" s="643">
        <f t="shared" si="33"/>
        <v>0</v>
      </c>
      <c r="FA209" s="644">
        <f t="shared" si="33"/>
        <v>0</v>
      </c>
      <c r="FB209" s="644">
        <f t="shared" si="33"/>
        <v>0</v>
      </c>
      <c r="FC209" s="644">
        <f t="shared" si="33"/>
        <v>0</v>
      </c>
      <c r="FD209" s="644">
        <f t="shared" si="33"/>
        <v>0</v>
      </c>
      <c r="FE209" s="644">
        <f t="shared" si="33"/>
        <v>0</v>
      </c>
      <c r="FF209" s="644">
        <f t="shared" si="33"/>
        <v>0</v>
      </c>
      <c r="FG209" s="644">
        <f t="shared" si="33"/>
        <v>0</v>
      </c>
      <c r="FH209" s="645">
        <f t="shared" si="33"/>
        <v>0</v>
      </c>
      <c r="FI209" s="643">
        <f t="shared" si="33"/>
        <v>0</v>
      </c>
      <c r="FJ209" s="644">
        <f t="shared" si="33"/>
        <v>0</v>
      </c>
      <c r="FK209" s="644">
        <f t="shared" si="33"/>
        <v>0</v>
      </c>
      <c r="FL209" s="644">
        <f t="shared" si="33"/>
        <v>0</v>
      </c>
      <c r="FM209" s="644">
        <f t="shared" si="33"/>
        <v>0</v>
      </c>
      <c r="FN209" s="644">
        <f t="shared" si="33"/>
        <v>0</v>
      </c>
      <c r="FO209" s="644">
        <f t="shared" si="33"/>
        <v>0</v>
      </c>
      <c r="FP209" s="644">
        <f t="shared" si="33"/>
        <v>0</v>
      </c>
      <c r="FQ209" s="646">
        <f t="shared" si="33"/>
        <v>0</v>
      </c>
    </row>
    <row r="210" spans="1:173" s="722" customFormat="1" ht="15" customHeight="1">
      <c r="A210" s="722">
        <v>2</v>
      </c>
      <c r="B210" s="630"/>
      <c r="C210" s="631"/>
      <c r="D210" s="631"/>
      <c r="E210" s="631"/>
      <c r="F210" s="631"/>
      <c r="G210" s="631"/>
      <c r="H210" s="631"/>
      <c r="I210" s="631"/>
      <c r="J210" s="632"/>
      <c r="K210" s="741"/>
      <c r="L210" s="623"/>
      <c r="M210" s="623"/>
      <c r="N210" s="623"/>
      <c r="O210" s="623"/>
      <c r="P210" s="623"/>
      <c r="Q210" s="631"/>
      <c r="R210" s="623"/>
      <c r="S210" s="632"/>
      <c r="T210" s="722">
        <v>2</v>
      </c>
      <c r="U210" s="630"/>
      <c r="V210" s="631"/>
      <c r="W210" s="631"/>
      <c r="X210" s="631"/>
      <c r="Y210" s="631"/>
      <c r="Z210" s="631"/>
      <c r="AA210" s="631"/>
      <c r="AB210" s="623"/>
      <c r="AC210" s="632"/>
      <c r="AD210" s="741"/>
      <c r="AE210" s="623"/>
      <c r="AF210" s="623"/>
      <c r="AG210" s="623"/>
      <c r="AH210" s="623"/>
      <c r="AI210" s="623"/>
      <c r="AJ210" s="631"/>
      <c r="AK210" s="623"/>
      <c r="AL210" s="632"/>
      <c r="AM210" s="722">
        <v>2</v>
      </c>
      <c r="AN210" s="630"/>
      <c r="AO210" s="631"/>
      <c r="AP210" s="631"/>
      <c r="AQ210" s="631"/>
      <c r="AR210" s="631"/>
      <c r="AS210" s="631"/>
      <c r="AT210" s="631"/>
      <c r="AU210" s="623"/>
      <c r="AV210" s="740"/>
      <c r="AW210" s="622"/>
      <c r="AX210" s="623"/>
      <c r="AY210" s="623"/>
      <c r="AZ210" s="623"/>
      <c r="BA210" s="623"/>
      <c r="BB210" s="623"/>
      <c r="BC210" s="631"/>
      <c r="BD210" s="623"/>
      <c r="BE210" s="632"/>
      <c r="BF210" s="722">
        <v>2</v>
      </c>
      <c r="BG210" s="630"/>
      <c r="BH210" s="631"/>
      <c r="BI210" s="631"/>
      <c r="BJ210" s="631"/>
      <c r="BK210" s="631"/>
      <c r="BL210" s="631"/>
      <c r="BM210" s="631"/>
      <c r="BN210" s="623"/>
      <c r="BO210" s="740"/>
      <c r="BP210" s="622"/>
      <c r="BQ210" s="623"/>
      <c r="BR210" s="623"/>
      <c r="BS210" s="623"/>
      <c r="BT210" s="623"/>
      <c r="BU210" s="623"/>
      <c r="BV210" s="631"/>
      <c r="BW210" s="623"/>
      <c r="BX210" s="632"/>
      <c r="BY210" s="722">
        <v>2</v>
      </c>
      <c r="BZ210" s="630"/>
      <c r="CA210" s="631"/>
      <c r="CB210" s="631"/>
      <c r="CC210" s="631"/>
      <c r="CD210" s="631"/>
      <c r="CE210" s="631"/>
      <c r="CF210" s="631"/>
      <c r="CG210" s="623"/>
      <c r="CH210" s="740"/>
      <c r="CI210" s="622"/>
      <c r="CJ210" s="623"/>
      <c r="CK210" s="623"/>
      <c r="CL210" s="623"/>
      <c r="CM210" s="623"/>
      <c r="CN210" s="623"/>
      <c r="CO210" s="631"/>
      <c r="CP210" s="623"/>
      <c r="CQ210" s="632"/>
      <c r="CR210" s="722">
        <v>2</v>
      </c>
      <c r="CS210" s="630"/>
      <c r="CT210" s="631"/>
      <c r="CU210" s="631"/>
      <c r="CV210" s="631"/>
      <c r="CW210" s="631"/>
      <c r="CX210" s="631"/>
      <c r="CY210" s="631"/>
      <c r="CZ210" s="623"/>
      <c r="DA210" s="740"/>
      <c r="DB210" s="622"/>
      <c r="DC210" s="623"/>
      <c r="DD210" s="623"/>
      <c r="DE210" s="623"/>
      <c r="DF210" s="623"/>
      <c r="DG210" s="623"/>
      <c r="DH210" s="631"/>
      <c r="DI210" s="623"/>
      <c r="DJ210" s="632"/>
      <c r="DK210" s="722">
        <v>2</v>
      </c>
      <c r="DL210" s="630"/>
      <c r="DM210" s="631"/>
      <c r="DN210" s="631"/>
      <c r="DO210" s="631"/>
      <c r="DP210" s="631"/>
      <c r="DQ210" s="631"/>
      <c r="DR210" s="631"/>
      <c r="DS210" s="623"/>
      <c r="DT210" s="740"/>
      <c r="DU210" s="622"/>
      <c r="DV210" s="623"/>
      <c r="DW210" s="623"/>
      <c r="DX210" s="623"/>
      <c r="DY210" s="623"/>
      <c r="DZ210" s="623"/>
      <c r="EA210" s="631"/>
      <c r="EB210" s="623"/>
      <c r="EC210" s="632"/>
      <c r="ED210" s="722">
        <v>2</v>
      </c>
      <c r="EE210" s="630"/>
      <c r="EF210" s="631"/>
      <c r="EG210" s="631"/>
      <c r="EH210" s="631"/>
      <c r="EI210" s="631"/>
      <c r="EJ210" s="631"/>
      <c r="EK210" s="631"/>
      <c r="EL210" s="623"/>
      <c r="EM210" s="740"/>
      <c r="EN210" s="622"/>
      <c r="EO210" s="623"/>
      <c r="EP210" s="623"/>
      <c r="EQ210" s="623"/>
      <c r="ER210" s="623"/>
      <c r="ES210" s="623"/>
      <c r="ET210" s="631"/>
      <c r="EU210" s="623"/>
      <c r="EV210" s="632"/>
      <c r="EY210" s="722">
        <v>2</v>
      </c>
      <c r="EZ210" s="622">
        <f t="shared" si="33"/>
        <v>0</v>
      </c>
      <c r="FA210" s="623">
        <f t="shared" si="33"/>
        <v>0</v>
      </c>
      <c r="FB210" s="623">
        <f t="shared" si="33"/>
        <v>0</v>
      </c>
      <c r="FC210" s="623">
        <f t="shared" si="33"/>
        <v>0</v>
      </c>
      <c r="FD210" s="623">
        <f t="shared" si="33"/>
        <v>0</v>
      </c>
      <c r="FE210" s="623">
        <f t="shared" si="33"/>
        <v>0</v>
      </c>
      <c r="FF210" s="623">
        <f t="shared" si="33"/>
        <v>0</v>
      </c>
      <c r="FG210" s="623">
        <f t="shared" si="33"/>
        <v>0</v>
      </c>
      <c r="FH210" s="631">
        <f t="shared" si="33"/>
        <v>0</v>
      </c>
      <c r="FI210" s="622">
        <f t="shared" si="33"/>
        <v>0</v>
      </c>
      <c r="FJ210" s="623">
        <f t="shared" si="33"/>
        <v>0</v>
      </c>
      <c r="FK210" s="623">
        <f t="shared" si="33"/>
        <v>0</v>
      </c>
      <c r="FL210" s="623">
        <f t="shared" si="33"/>
        <v>0</v>
      </c>
      <c r="FM210" s="623">
        <f t="shared" si="33"/>
        <v>0</v>
      </c>
      <c r="FN210" s="623">
        <f t="shared" si="33"/>
        <v>0</v>
      </c>
      <c r="FO210" s="623">
        <f t="shared" si="33"/>
        <v>0</v>
      </c>
      <c r="FP210" s="623">
        <f t="shared" si="33"/>
        <v>0</v>
      </c>
      <c r="FQ210" s="632">
        <f t="shared" si="33"/>
        <v>0</v>
      </c>
    </row>
    <row r="211" spans="1:173" s="722" customFormat="1" ht="15" customHeight="1">
      <c r="A211" s="722">
        <v>3</v>
      </c>
      <c r="B211" s="620"/>
      <c r="C211" s="621"/>
      <c r="D211" s="621"/>
      <c r="E211" s="621"/>
      <c r="F211" s="621"/>
      <c r="G211" s="621"/>
      <c r="H211" s="621"/>
      <c r="I211" s="621"/>
      <c r="J211" s="632"/>
      <c r="K211" s="741"/>
      <c r="L211" s="623"/>
      <c r="M211" s="623"/>
      <c r="N211" s="623"/>
      <c r="O211" s="623"/>
      <c r="P211" s="623"/>
      <c r="Q211" s="621"/>
      <c r="R211" s="742"/>
      <c r="S211" s="624"/>
      <c r="T211" s="722">
        <v>3</v>
      </c>
      <c r="U211" s="620"/>
      <c r="V211" s="621"/>
      <c r="W211" s="621"/>
      <c r="X211" s="621"/>
      <c r="Y211" s="621"/>
      <c r="Z211" s="621"/>
      <c r="AA211" s="621"/>
      <c r="AB211" s="742"/>
      <c r="AC211" s="624"/>
      <c r="AD211" s="741"/>
      <c r="AE211" s="623"/>
      <c r="AF211" s="623"/>
      <c r="AG211" s="623"/>
      <c r="AH211" s="623"/>
      <c r="AI211" s="623"/>
      <c r="AJ211" s="621"/>
      <c r="AK211" s="742"/>
      <c r="AL211" s="624"/>
      <c r="AM211" s="722">
        <v>3</v>
      </c>
      <c r="AN211" s="620"/>
      <c r="AO211" s="621"/>
      <c r="AP211" s="621"/>
      <c r="AQ211" s="621"/>
      <c r="AR211" s="621"/>
      <c r="AS211" s="621"/>
      <c r="AT211" s="621"/>
      <c r="AU211" s="742"/>
      <c r="AV211" s="743"/>
      <c r="AW211" s="622"/>
      <c r="AX211" s="623"/>
      <c r="AY211" s="623"/>
      <c r="AZ211" s="623"/>
      <c r="BA211" s="623"/>
      <c r="BB211" s="623"/>
      <c r="BC211" s="621"/>
      <c r="BD211" s="742"/>
      <c r="BE211" s="624"/>
      <c r="BF211" s="722">
        <v>3</v>
      </c>
      <c r="BG211" s="620"/>
      <c r="BH211" s="621"/>
      <c r="BI211" s="621"/>
      <c r="BJ211" s="621"/>
      <c r="BK211" s="621"/>
      <c r="BL211" s="621"/>
      <c r="BM211" s="621"/>
      <c r="BN211" s="742"/>
      <c r="BO211" s="743"/>
      <c r="BP211" s="622"/>
      <c r="BQ211" s="623"/>
      <c r="BR211" s="623"/>
      <c r="BS211" s="623"/>
      <c r="BT211" s="623"/>
      <c r="BU211" s="623"/>
      <c r="BV211" s="621"/>
      <c r="BW211" s="742"/>
      <c r="BX211" s="624"/>
      <c r="BY211" s="722">
        <v>3</v>
      </c>
      <c r="BZ211" s="620"/>
      <c r="CA211" s="621"/>
      <c r="CB211" s="621"/>
      <c r="CC211" s="621"/>
      <c r="CD211" s="621"/>
      <c r="CE211" s="621"/>
      <c r="CF211" s="621"/>
      <c r="CG211" s="742"/>
      <c r="CH211" s="743"/>
      <c r="CI211" s="622"/>
      <c r="CJ211" s="623"/>
      <c r="CK211" s="623"/>
      <c r="CL211" s="623"/>
      <c r="CM211" s="623"/>
      <c r="CN211" s="623"/>
      <c r="CO211" s="621"/>
      <c r="CP211" s="742"/>
      <c r="CQ211" s="624"/>
      <c r="CR211" s="722">
        <v>3</v>
      </c>
      <c r="CS211" s="620"/>
      <c r="CT211" s="621"/>
      <c r="CU211" s="621"/>
      <c r="CV211" s="621"/>
      <c r="CW211" s="621"/>
      <c r="CX211" s="621"/>
      <c r="CY211" s="621"/>
      <c r="CZ211" s="742"/>
      <c r="DA211" s="743"/>
      <c r="DB211" s="622"/>
      <c r="DC211" s="623"/>
      <c r="DD211" s="623"/>
      <c r="DE211" s="623"/>
      <c r="DF211" s="623"/>
      <c r="DG211" s="623"/>
      <c r="DH211" s="621"/>
      <c r="DI211" s="742"/>
      <c r="DJ211" s="624"/>
      <c r="DK211" s="722">
        <v>3</v>
      </c>
      <c r="DL211" s="620"/>
      <c r="DM211" s="621"/>
      <c r="DN211" s="621"/>
      <c r="DO211" s="621"/>
      <c r="DP211" s="621"/>
      <c r="DQ211" s="621"/>
      <c r="DR211" s="621"/>
      <c r="DS211" s="623"/>
      <c r="DT211" s="743"/>
      <c r="DU211" s="622"/>
      <c r="DV211" s="623"/>
      <c r="DW211" s="623"/>
      <c r="DX211" s="623"/>
      <c r="DY211" s="623"/>
      <c r="DZ211" s="623"/>
      <c r="EA211" s="621"/>
      <c r="EB211" s="742"/>
      <c r="EC211" s="624"/>
      <c r="ED211" s="722">
        <v>3</v>
      </c>
      <c r="EE211" s="620"/>
      <c r="EF211" s="621"/>
      <c r="EG211" s="621"/>
      <c r="EH211" s="621"/>
      <c r="EI211" s="621"/>
      <c r="EJ211" s="621"/>
      <c r="EK211" s="621"/>
      <c r="EL211" s="742"/>
      <c r="EM211" s="743"/>
      <c r="EN211" s="622"/>
      <c r="EO211" s="623"/>
      <c r="EP211" s="623"/>
      <c r="EQ211" s="623"/>
      <c r="ER211" s="623"/>
      <c r="ES211" s="623"/>
      <c r="ET211" s="621"/>
      <c r="EU211" s="742"/>
      <c r="EV211" s="624"/>
      <c r="EY211" s="722">
        <v>3</v>
      </c>
      <c r="EZ211" s="622">
        <f t="shared" si="33"/>
        <v>0</v>
      </c>
      <c r="FA211" s="623">
        <f t="shared" si="33"/>
        <v>0</v>
      </c>
      <c r="FB211" s="623">
        <f t="shared" si="33"/>
        <v>0</v>
      </c>
      <c r="FC211" s="623">
        <f t="shared" si="33"/>
        <v>0</v>
      </c>
      <c r="FD211" s="623">
        <f t="shared" si="33"/>
        <v>0</v>
      </c>
      <c r="FE211" s="623">
        <f t="shared" si="33"/>
        <v>0</v>
      </c>
      <c r="FF211" s="623">
        <f t="shared" si="33"/>
        <v>0</v>
      </c>
      <c r="FG211" s="623">
        <f t="shared" si="33"/>
        <v>0</v>
      </c>
      <c r="FH211" s="631">
        <f t="shared" si="33"/>
        <v>0</v>
      </c>
      <c r="FI211" s="622">
        <f t="shared" si="33"/>
        <v>0</v>
      </c>
      <c r="FJ211" s="623">
        <f t="shared" si="33"/>
        <v>0</v>
      </c>
      <c r="FK211" s="623">
        <f t="shared" si="33"/>
        <v>0</v>
      </c>
      <c r="FL211" s="623">
        <f t="shared" si="33"/>
        <v>0</v>
      </c>
      <c r="FM211" s="623">
        <f t="shared" si="33"/>
        <v>0</v>
      </c>
      <c r="FN211" s="623">
        <f t="shared" si="33"/>
        <v>0</v>
      </c>
      <c r="FO211" s="623">
        <f t="shared" si="33"/>
        <v>0</v>
      </c>
      <c r="FP211" s="623">
        <f t="shared" si="33"/>
        <v>0</v>
      </c>
      <c r="FQ211" s="632">
        <f t="shared" si="33"/>
        <v>0</v>
      </c>
    </row>
    <row r="212" spans="1:173" s="722" customFormat="1" ht="15" customHeight="1">
      <c r="A212" s="722">
        <v>4</v>
      </c>
      <c r="B212" s="620"/>
      <c r="C212" s="621"/>
      <c r="D212" s="621"/>
      <c r="E212" s="621"/>
      <c r="F212" s="621"/>
      <c r="G212" s="621"/>
      <c r="H212" s="621"/>
      <c r="I212" s="621"/>
      <c r="J212" s="632"/>
      <c r="K212" s="741"/>
      <c r="L212" s="623"/>
      <c r="M212" s="623"/>
      <c r="N212" s="623"/>
      <c r="O212" s="623"/>
      <c r="P212" s="623"/>
      <c r="Q212" s="621"/>
      <c r="R212" s="742"/>
      <c r="S212" s="624"/>
      <c r="T212" s="722">
        <v>4</v>
      </c>
      <c r="U212" s="620"/>
      <c r="V212" s="621"/>
      <c r="W212" s="621"/>
      <c r="X212" s="621"/>
      <c r="Y212" s="621"/>
      <c r="Z212" s="621"/>
      <c r="AA212" s="621"/>
      <c r="AB212" s="742"/>
      <c r="AC212" s="624"/>
      <c r="AD212" s="741"/>
      <c r="AE212" s="623"/>
      <c r="AF212" s="623"/>
      <c r="AG212" s="623"/>
      <c r="AH212" s="623"/>
      <c r="AI212" s="623"/>
      <c r="AJ212" s="621"/>
      <c r="AK212" s="742"/>
      <c r="AL212" s="624"/>
      <c r="AM212" s="722">
        <v>4</v>
      </c>
      <c r="AN212" s="620"/>
      <c r="AO212" s="621"/>
      <c r="AP212" s="621"/>
      <c r="AQ212" s="621"/>
      <c r="AR212" s="621"/>
      <c r="AS212" s="621"/>
      <c r="AT212" s="621"/>
      <c r="AU212" s="742"/>
      <c r="AV212" s="624"/>
      <c r="AW212" s="741"/>
      <c r="AX212" s="623"/>
      <c r="AY212" s="623"/>
      <c r="AZ212" s="623"/>
      <c r="BA212" s="623"/>
      <c r="BB212" s="623"/>
      <c r="BC212" s="621"/>
      <c r="BD212" s="742"/>
      <c r="BE212" s="624"/>
      <c r="BF212" s="722">
        <v>4</v>
      </c>
      <c r="BG212" s="620"/>
      <c r="BH212" s="621"/>
      <c r="BI212" s="621"/>
      <c r="BJ212" s="621"/>
      <c r="BK212" s="621"/>
      <c r="BL212" s="621"/>
      <c r="BM212" s="621"/>
      <c r="BN212" s="742"/>
      <c r="BO212" s="624"/>
      <c r="BP212" s="741"/>
      <c r="BQ212" s="623"/>
      <c r="BR212" s="623"/>
      <c r="BS212" s="623"/>
      <c r="BT212" s="623"/>
      <c r="BU212" s="623"/>
      <c r="BV212" s="621"/>
      <c r="BW212" s="742"/>
      <c r="BX212" s="624"/>
      <c r="BY212" s="722">
        <v>4</v>
      </c>
      <c r="BZ212" s="620"/>
      <c r="CA212" s="621"/>
      <c r="CB212" s="621"/>
      <c r="CC212" s="621"/>
      <c r="CD212" s="621"/>
      <c r="CE212" s="621"/>
      <c r="CF212" s="621"/>
      <c r="CG212" s="742"/>
      <c r="CH212" s="743"/>
      <c r="CI212" s="622"/>
      <c r="CJ212" s="623"/>
      <c r="CK212" s="623"/>
      <c r="CL212" s="623"/>
      <c r="CM212" s="623"/>
      <c r="CN212" s="623"/>
      <c r="CO212" s="621"/>
      <c r="CP212" s="742"/>
      <c r="CQ212" s="624"/>
      <c r="CR212" s="722">
        <v>4</v>
      </c>
      <c r="CS212" s="620"/>
      <c r="CT212" s="621"/>
      <c r="CU212" s="621"/>
      <c r="CV212" s="621"/>
      <c r="CW212" s="621"/>
      <c r="CX212" s="621"/>
      <c r="CY212" s="621"/>
      <c r="CZ212" s="742"/>
      <c r="DA212" s="743"/>
      <c r="DB212" s="622"/>
      <c r="DC212" s="623"/>
      <c r="DD212" s="623"/>
      <c r="DE212" s="623"/>
      <c r="DF212" s="623"/>
      <c r="DG212" s="623"/>
      <c r="DH212" s="621"/>
      <c r="DI212" s="742"/>
      <c r="DJ212" s="624"/>
      <c r="DK212" s="722">
        <v>4</v>
      </c>
      <c r="DL212" s="620"/>
      <c r="DM212" s="621"/>
      <c r="DN212" s="621"/>
      <c r="DO212" s="621"/>
      <c r="DP212" s="621"/>
      <c r="DQ212" s="621"/>
      <c r="DR212" s="621"/>
      <c r="DS212" s="623"/>
      <c r="DT212" s="743"/>
      <c r="DU212" s="622"/>
      <c r="DV212" s="623"/>
      <c r="DW212" s="623"/>
      <c r="DX212" s="623"/>
      <c r="DY212" s="623"/>
      <c r="DZ212" s="623"/>
      <c r="EA212" s="621"/>
      <c r="EB212" s="742"/>
      <c r="EC212" s="624"/>
      <c r="ED212" s="722">
        <v>4</v>
      </c>
      <c r="EE212" s="620"/>
      <c r="EF212" s="621"/>
      <c r="EG212" s="621"/>
      <c r="EH212" s="621"/>
      <c r="EI212" s="621"/>
      <c r="EJ212" s="621"/>
      <c r="EK212" s="621"/>
      <c r="EL212" s="742"/>
      <c r="EM212" s="624"/>
      <c r="EN212" s="741"/>
      <c r="EO212" s="623"/>
      <c r="EP212" s="623"/>
      <c r="EQ212" s="623"/>
      <c r="ER212" s="623"/>
      <c r="ES212" s="623"/>
      <c r="ET212" s="621"/>
      <c r="EU212" s="742"/>
      <c r="EV212" s="624"/>
      <c r="EY212" s="722">
        <v>4</v>
      </c>
      <c r="EZ212" s="622">
        <f t="shared" si="33"/>
        <v>0</v>
      </c>
      <c r="FA212" s="623">
        <f t="shared" si="33"/>
        <v>0</v>
      </c>
      <c r="FB212" s="623">
        <f t="shared" si="33"/>
        <v>0</v>
      </c>
      <c r="FC212" s="623">
        <f t="shared" si="33"/>
        <v>0</v>
      </c>
      <c r="FD212" s="623">
        <f t="shared" si="33"/>
        <v>0</v>
      </c>
      <c r="FE212" s="623">
        <f t="shared" si="33"/>
        <v>0</v>
      </c>
      <c r="FF212" s="623">
        <f t="shared" si="33"/>
        <v>0</v>
      </c>
      <c r="FG212" s="623">
        <f t="shared" si="33"/>
        <v>0</v>
      </c>
      <c r="FH212" s="631">
        <f t="shared" si="33"/>
        <v>0</v>
      </c>
      <c r="FI212" s="622">
        <f t="shared" si="33"/>
        <v>0</v>
      </c>
      <c r="FJ212" s="623">
        <f t="shared" si="33"/>
        <v>0</v>
      </c>
      <c r="FK212" s="623">
        <f t="shared" si="33"/>
        <v>0</v>
      </c>
      <c r="FL212" s="623">
        <f t="shared" si="33"/>
        <v>0</v>
      </c>
      <c r="FM212" s="623">
        <f t="shared" si="33"/>
        <v>0</v>
      </c>
      <c r="FN212" s="623">
        <f t="shared" si="33"/>
        <v>0</v>
      </c>
      <c r="FO212" s="623">
        <f t="shared" si="33"/>
        <v>0</v>
      </c>
      <c r="FP212" s="623">
        <f t="shared" si="33"/>
        <v>0</v>
      </c>
      <c r="FQ212" s="632">
        <f t="shared" si="33"/>
        <v>0</v>
      </c>
    </row>
    <row r="213" spans="1:173" s="722" customFormat="1" ht="15" customHeight="1">
      <c r="A213" s="722">
        <v>5</v>
      </c>
      <c r="B213" s="620"/>
      <c r="C213" s="621"/>
      <c r="D213" s="621"/>
      <c r="E213" s="621"/>
      <c r="F213" s="621"/>
      <c r="G213" s="621"/>
      <c r="H213" s="621"/>
      <c r="I213" s="621"/>
      <c r="J213" s="632"/>
      <c r="K213" s="741"/>
      <c r="L213" s="623"/>
      <c r="M213" s="623"/>
      <c r="N213" s="623"/>
      <c r="O213" s="623"/>
      <c r="P213" s="623"/>
      <c r="Q213" s="621"/>
      <c r="R213" s="742"/>
      <c r="S213" s="624"/>
      <c r="T213" s="722">
        <v>5</v>
      </c>
      <c r="U213" s="620"/>
      <c r="V213" s="621"/>
      <c r="W213" s="621"/>
      <c r="X213" s="621"/>
      <c r="Y213" s="621"/>
      <c r="Z213" s="621"/>
      <c r="AA213" s="621"/>
      <c r="AB213" s="742"/>
      <c r="AC213" s="624"/>
      <c r="AD213" s="741"/>
      <c r="AE213" s="623"/>
      <c r="AF213" s="623"/>
      <c r="AG213" s="623"/>
      <c r="AH213" s="623"/>
      <c r="AI213" s="623"/>
      <c r="AJ213" s="621"/>
      <c r="AK213" s="742"/>
      <c r="AL213" s="624"/>
      <c r="AM213" s="722">
        <v>5</v>
      </c>
      <c r="AN213" s="620"/>
      <c r="AO213" s="621"/>
      <c r="AP213" s="621"/>
      <c r="AQ213" s="621"/>
      <c r="AR213" s="621"/>
      <c r="AS213" s="621"/>
      <c r="AT213" s="621"/>
      <c r="AU213" s="742"/>
      <c r="AV213" s="624"/>
      <c r="AW213" s="741"/>
      <c r="AX213" s="623"/>
      <c r="AY213" s="623"/>
      <c r="AZ213" s="623"/>
      <c r="BA213" s="623"/>
      <c r="BB213" s="623"/>
      <c r="BC213" s="621"/>
      <c r="BD213" s="742"/>
      <c r="BE213" s="624"/>
      <c r="BF213" s="722">
        <v>5</v>
      </c>
      <c r="BG213" s="620"/>
      <c r="BH213" s="621"/>
      <c r="BI213" s="621"/>
      <c r="BJ213" s="621"/>
      <c r="BK213" s="621"/>
      <c r="BL213" s="621"/>
      <c r="BM213" s="621"/>
      <c r="BN213" s="742"/>
      <c r="BO213" s="624"/>
      <c r="BP213" s="741"/>
      <c r="BQ213" s="623"/>
      <c r="BR213" s="623"/>
      <c r="BS213" s="623"/>
      <c r="BT213" s="623"/>
      <c r="BU213" s="623"/>
      <c r="BV213" s="621"/>
      <c r="BW213" s="742"/>
      <c r="BX213" s="624"/>
      <c r="BY213" s="722">
        <v>5</v>
      </c>
      <c r="BZ213" s="620"/>
      <c r="CA213" s="621"/>
      <c r="CB213" s="621"/>
      <c r="CC213" s="621"/>
      <c r="CD213" s="621"/>
      <c r="CE213" s="621"/>
      <c r="CF213" s="621"/>
      <c r="CG213" s="742"/>
      <c r="CH213" s="624"/>
      <c r="CI213" s="741"/>
      <c r="CJ213" s="623"/>
      <c r="CK213" s="623"/>
      <c r="CL213" s="623"/>
      <c r="CM213" s="623"/>
      <c r="CN213" s="623"/>
      <c r="CO213" s="621"/>
      <c r="CP213" s="742"/>
      <c r="CQ213" s="624"/>
      <c r="CR213" s="722">
        <v>5</v>
      </c>
      <c r="CS213" s="620"/>
      <c r="CT213" s="621"/>
      <c r="CU213" s="621"/>
      <c r="CV213" s="621"/>
      <c r="CW213" s="621"/>
      <c r="CX213" s="621"/>
      <c r="CY213" s="621"/>
      <c r="CZ213" s="742"/>
      <c r="DA213" s="743"/>
      <c r="DB213" s="622"/>
      <c r="DC213" s="623"/>
      <c r="DD213" s="623"/>
      <c r="DE213" s="623"/>
      <c r="DF213" s="623"/>
      <c r="DG213" s="623"/>
      <c r="DH213" s="621"/>
      <c r="DI213" s="742"/>
      <c r="DJ213" s="624"/>
      <c r="DK213" s="722">
        <v>5</v>
      </c>
      <c r="DL213" s="620"/>
      <c r="DM213" s="621"/>
      <c r="DN213" s="621"/>
      <c r="DO213" s="621"/>
      <c r="DP213" s="621"/>
      <c r="DQ213" s="621"/>
      <c r="DR213" s="621"/>
      <c r="DS213" s="623"/>
      <c r="DT213" s="624"/>
      <c r="DU213" s="741"/>
      <c r="DV213" s="623"/>
      <c r="DW213" s="623"/>
      <c r="DX213" s="623"/>
      <c r="DY213" s="623"/>
      <c r="DZ213" s="623"/>
      <c r="EA213" s="621"/>
      <c r="EB213" s="742"/>
      <c r="EC213" s="624"/>
      <c r="ED213" s="722">
        <v>5</v>
      </c>
      <c r="EE213" s="620"/>
      <c r="EF213" s="621"/>
      <c r="EG213" s="621"/>
      <c r="EH213" s="621"/>
      <c r="EI213" s="621"/>
      <c r="EJ213" s="621"/>
      <c r="EK213" s="621"/>
      <c r="EL213" s="742"/>
      <c r="EM213" s="624"/>
      <c r="EN213" s="743">
        <v>1</v>
      </c>
      <c r="EO213" s="623"/>
      <c r="EP213" s="623"/>
      <c r="EQ213" s="623"/>
      <c r="ER213" s="623"/>
      <c r="ES213" s="623"/>
      <c r="ET213" s="621"/>
      <c r="EU213" s="742"/>
      <c r="EV213" s="624"/>
      <c r="EY213" s="722">
        <v>5</v>
      </c>
      <c r="EZ213" s="622">
        <f t="shared" si="33"/>
        <v>0</v>
      </c>
      <c r="FA213" s="767">
        <f t="shared" si="33"/>
        <v>1</v>
      </c>
      <c r="FB213" s="623">
        <f t="shared" si="33"/>
        <v>0</v>
      </c>
      <c r="FC213" s="623">
        <f t="shared" si="33"/>
        <v>0</v>
      </c>
      <c r="FD213" s="767">
        <f t="shared" si="33"/>
        <v>1</v>
      </c>
      <c r="FE213" s="623">
        <f t="shared" si="33"/>
        <v>0</v>
      </c>
      <c r="FF213" s="623">
        <f t="shared" si="33"/>
        <v>0</v>
      </c>
      <c r="FG213" s="623">
        <f t="shared" si="33"/>
        <v>0</v>
      </c>
      <c r="FH213" s="631">
        <f t="shared" si="33"/>
        <v>0</v>
      </c>
      <c r="FI213" s="766">
        <f t="shared" si="33"/>
        <v>2</v>
      </c>
      <c r="FJ213" s="623">
        <f t="shared" si="33"/>
        <v>0</v>
      </c>
      <c r="FK213" s="623">
        <f t="shared" si="33"/>
        <v>0</v>
      </c>
      <c r="FL213" s="623">
        <f t="shared" si="33"/>
        <v>0</v>
      </c>
      <c r="FM213" s="623">
        <f t="shared" si="33"/>
        <v>0</v>
      </c>
      <c r="FN213" s="623">
        <f t="shared" si="33"/>
        <v>0</v>
      </c>
      <c r="FO213" s="623">
        <f t="shared" si="33"/>
        <v>0</v>
      </c>
      <c r="FP213" s="623">
        <f t="shared" si="33"/>
        <v>0</v>
      </c>
      <c r="FQ213" s="632">
        <f t="shared" si="33"/>
        <v>0</v>
      </c>
    </row>
    <row r="214" spans="1:173" s="722" customFormat="1" ht="15" customHeight="1">
      <c r="A214" s="722">
        <v>6</v>
      </c>
      <c r="B214" s="620"/>
      <c r="C214" s="621">
        <v>1</v>
      </c>
      <c r="D214" s="621"/>
      <c r="E214" s="621"/>
      <c r="F214" s="621">
        <v>1</v>
      </c>
      <c r="G214" s="621"/>
      <c r="H214" s="621"/>
      <c r="I214" s="621"/>
      <c r="J214" s="632"/>
      <c r="K214" s="743">
        <v>1</v>
      </c>
      <c r="L214" s="623"/>
      <c r="M214" s="623"/>
      <c r="N214" s="621">
        <v>1</v>
      </c>
      <c r="O214" s="623"/>
      <c r="P214" s="623"/>
      <c r="Q214" s="621">
        <v>1</v>
      </c>
      <c r="R214" s="742"/>
      <c r="S214" s="624"/>
      <c r="T214" s="722">
        <v>6</v>
      </c>
      <c r="U214" s="620"/>
      <c r="V214" s="621">
        <v>1</v>
      </c>
      <c r="W214" s="621"/>
      <c r="X214" s="621">
        <v>1</v>
      </c>
      <c r="Y214" s="621">
        <v>1</v>
      </c>
      <c r="Z214" s="621"/>
      <c r="AA214" s="621"/>
      <c r="AB214" s="742">
        <v>1</v>
      </c>
      <c r="AC214" s="624"/>
      <c r="AD214" s="741"/>
      <c r="AE214" s="623"/>
      <c r="AF214" s="623"/>
      <c r="AG214" s="621">
        <v>1</v>
      </c>
      <c r="AH214" s="623"/>
      <c r="AI214" s="623"/>
      <c r="AJ214" s="621">
        <v>1</v>
      </c>
      <c r="AK214" s="742"/>
      <c r="AL214" s="624"/>
      <c r="AM214" s="722">
        <v>6</v>
      </c>
      <c r="AN214" s="620"/>
      <c r="AO214" s="621">
        <v>1</v>
      </c>
      <c r="AP214" s="621"/>
      <c r="AQ214" s="621"/>
      <c r="AR214" s="621">
        <v>1</v>
      </c>
      <c r="AS214" s="621"/>
      <c r="AT214" s="621"/>
      <c r="AU214" s="742">
        <v>1</v>
      </c>
      <c r="AV214" s="624"/>
      <c r="AW214" s="743">
        <v>1</v>
      </c>
      <c r="AX214" s="623"/>
      <c r="AY214" s="623"/>
      <c r="AZ214" s="621">
        <v>1</v>
      </c>
      <c r="BA214" s="623"/>
      <c r="BB214" s="623"/>
      <c r="BC214" s="621">
        <v>1</v>
      </c>
      <c r="BD214" s="742"/>
      <c r="BE214" s="624"/>
      <c r="BF214" s="722">
        <v>6</v>
      </c>
      <c r="BG214" s="620"/>
      <c r="BH214" s="621">
        <v>1</v>
      </c>
      <c r="BI214" s="621"/>
      <c r="BJ214" s="621"/>
      <c r="BK214" s="621">
        <v>1</v>
      </c>
      <c r="BL214" s="621"/>
      <c r="BM214" s="621"/>
      <c r="BN214" s="742"/>
      <c r="BO214" s="624"/>
      <c r="BP214" s="743">
        <v>1</v>
      </c>
      <c r="BQ214" s="623"/>
      <c r="BR214" s="623"/>
      <c r="BS214" s="623"/>
      <c r="BT214" s="623"/>
      <c r="BU214" s="623"/>
      <c r="BV214" s="621"/>
      <c r="BW214" s="742"/>
      <c r="BX214" s="624"/>
      <c r="BY214" s="722">
        <v>6</v>
      </c>
      <c r="BZ214" s="620"/>
      <c r="CA214" s="621">
        <v>1</v>
      </c>
      <c r="CB214" s="621"/>
      <c r="CC214" s="621"/>
      <c r="CD214" s="621">
        <v>1</v>
      </c>
      <c r="CE214" s="621"/>
      <c r="CF214" s="621"/>
      <c r="CG214" s="742">
        <v>1</v>
      </c>
      <c r="CH214" s="624"/>
      <c r="CI214" s="743">
        <v>1</v>
      </c>
      <c r="CJ214" s="623"/>
      <c r="CK214" s="623"/>
      <c r="CL214" s="621">
        <v>1</v>
      </c>
      <c r="CM214" s="623"/>
      <c r="CN214" s="623"/>
      <c r="CO214" s="621"/>
      <c r="CP214" s="742"/>
      <c r="CQ214" s="624"/>
      <c r="CR214" s="722">
        <v>6</v>
      </c>
      <c r="CS214" s="620"/>
      <c r="CT214" s="621">
        <v>1</v>
      </c>
      <c r="CU214" s="621"/>
      <c r="CV214" s="621"/>
      <c r="CW214" s="621">
        <v>1</v>
      </c>
      <c r="CX214" s="621"/>
      <c r="CY214" s="621"/>
      <c r="CZ214" s="742">
        <v>1</v>
      </c>
      <c r="DA214" s="743"/>
      <c r="DB214" s="622"/>
      <c r="DC214" s="623"/>
      <c r="DD214" s="623"/>
      <c r="DE214" s="623"/>
      <c r="DF214" s="623"/>
      <c r="DG214" s="623"/>
      <c r="DH214" s="621"/>
      <c r="DI214" s="742"/>
      <c r="DJ214" s="624"/>
      <c r="DK214" s="722">
        <v>6</v>
      </c>
      <c r="DL214" s="620"/>
      <c r="DM214" s="621"/>
      <c r="DN214" s="621"/>
      <c r="DO214" s="621"/>
      <c r="DP214" s="621"/>
      <c r="DQ214" s="621"/>
      <c r="DR214" s="621"/>
      <c r="DS214" s="623"/>
      <c r="DT214" s="624"/>
      <c r="DU214" s="743">
        <v>1</v>
      </c>
      <c r="DV214" s="623"/>
      <c r="DW214" s="623"/>
      <c r="DX214" s="623"/>
      <c r="DY214" s="623"/>
      <c r="DZ214" s="623"/>
      <c r="EA214" s="621"/>
      <c r="EB214" s="742"/>
      <c r="EC214" s="624"/>
      <c r="ED214" s="722">
        <v>6</v>
      </c>
      <c r="EE214" s="620"/>
      <c r="EF214" s="621"/>
      <c r="EG214" s="621"/>
      <c r="EH214" s="621"/>
      <c r="EI214" s="621"/>
      <c r="EJ214" s="621"/>
      <c r="EK214" s="621"/>
      <c r="EL214" s="742"/>
      <c r="EM214" s="624"/>
      <c r="EN214" s="760">
        <v>1</v>
      </c>
      <c r="EO214" s="623"/>
      <c r="EP214" s="623"/>
      <c r="EQ214" s="623"/>
      <c r="ER214" s="623"/>
      <c r="ES214" s="623"/>
      <c r="ET214" s="621"/>
      <c r="EU214" s="742"/>
      <c r="EV214" s="624"/>
      <c r="EY214" s="722">
        <v>6</v>
      </c>
      <c r="EZ214" s="622">
        <f t="shared" si="33"/>
        <v>0</v>
      </c>
      <c r="FA214" s="767">
        <f t="shared" si="33"/>
        <v>26</v>
      </c>
      <c r="FB214" s="623">
        <f t="shared" si="33"/>
        <v>0</v>
      </c>
      <c r="FC214" s="767">
        <f t="shared" si="33"/>
        <v>1</v>
      </c>
      <c r="FD214" s="767">
        <f t="shared" si="33"/>
        <v>24</v>
      </c>
      <c r="FE214" s="767">
        <f t="shared" si="33"/>
        <v>1</v>
      </c>
      <c r="FF214" s="623">
        <f t="shared" si="33"/>
        <v>0</v>
      </c>
      <c r="FG214" s="767">
        <f t="shared" si="33"/>
        <v>11</v>
      </c>
      <c r="FH214" s="631">
        <f t="shared" si="33"/>
        <v>0</v>
      </c>
      <c r="FI214" s="766">
        <f t="shared" si="33"/>
        <v>24</v>
      </c>
      <c r="FJ214" s="623">
        <f t="shared" si="33"/>
        <v>0</v>
      </c>
      <c r="FK214" s="623">
        <f t="shared" si="33"/>
        <v>0</v>
      </c>
      <c r="FL214" s="767">
        <f t="shared" si="33"/>
        <v>13</v>
      </c>
      <c r="FM214" s="623">
        <f t="shared" si="33"/>
        <v>0</v>
      </c>
      <c r="FN214" s="623">
        <f t="shared" si="33"/>
        <v>0</v>
      </c>
      <c r="FO214" s="767">
        <f t="shared" si="33"/>
        <v>6</v>
      </c>
      <c r="FP214" s="623">
        <f t="shared" si="33"/>
        <v>0</v>
      </c>
      <c r="FQ214" s="632">
        <f t="shared" si="33"/>
        <v>0</v>
      </c>
    </row>
    <row r="215" spans="1:173" s="722" customFormat="1" ht="15" customHeight="1">
      <c r="A215" s="722">
        <v>7</v>
      </c>
      <c r="B215" s="620"/>
      <c r="C215" s="621">
        <v>1</v>
      </c>
      <c r="D215" s="621"/>
      <c r="E215" s="621"/>
      <c r="F215" s="621">
        <v>1</v>
      </c>
      <c r="G215" s="621"/>
      <c r="H215" s="621"/>
      <c r="I215" s="621"/>
      <c r="J215" s="632"/>
      <c r="K215" s="743">
        <v>1</v>
      </c>
      <c r="L215" s="742"/>
      <c r="M215" s="742"/>
      <c r="N215" s="621">
        <v>1</v>
      </c>
      <c r="O215" s="742"/>
      <c r="P215" s="742"/>
      <c r="Q215" s="621">
        <v>1</v>
      </c>
      <c r="R215" s="742"/>
      <c r="S215" s="624"/>
      <c r="T215" s="722">
        <v>7</v>
      </c>
      <c r="U215" s="620"/>
      <c r="V215" s="621">
        <v>1</v>
      </c>
      <c r="W215" s="621"/>
      <c r="X215" s="621">
        <v>1</v>
      </c>
      <c r="Y215" s="621">
        <v>1</v>
      </c>
      <c r="Z215" s="621"/>
      <c r="AA215" s="621"/>
      <c r="AB215" s="742">
        <v>1</v>
      </c>
      <c r="AC215" s="624"/>
      <c r="AD215" s="743">
        <v>1</v>
      </c>
      <c r="AE215" s="742"/>
      <c r="AF215" s="742"/>
      <c r="AG215" s="621">
        <v>1</v>
      </c>
      <c r="AH215" s="742"/>
      <c r="AI215" s="742"/>
      <c r="AJ215" s="621">
        <v>1</v>
      </c>
      <c r="AK215" s="742"/>
      <c r="AL215" s="624"/>
      <c r="AM215" s="722">
        <v>7</v>
      </c>
      <c r="AN215" s="620"/>
      <c r="AO215" s="621">
        <v>1</v>
      </c>
      <c r="AP215" s="621"/>
      <c r="AQ215" s="621"/>
      <c r="AR215" s="621">
        <v>1</v>
      </c>
      <c r="AS215" s="621"/>
      <c r="AT215" s="621"/>
      <c r="AU215" s="742">
        <v>1</v>
      </c>
      <c r="AV215" s="624"/>
      <c r="AW215" s="743">
        <v>1</v>
      </c>
      <c r="AX215" s="742"/>
      <c r="AY215" s="742"/>
      <c r="AZ215" s="621">
        <v>1</v>
      </c>
      <c r="BA215" s="742"/>
      <c r="BB215" s="742"/>
      <c r="BC215" s="621">
        <v>1</v>
      </c>
      <c r="BD215" s="742"/>
      <c r="BE215" s="624"/>
      <c r="BF215" s="722">
        <v>7</v>
      </c>
      <c r="BG215" s="620"/>
      <c r="BH215" s="621">
        <v>1</v>
      </c>
      <c r="BI215" s="621"/>
      <c r="BJ215" s="621"/>
      <c r="BK215" s="621">
        <v>1</v>
      </c>
      <c r="BL215" s="621"/>
      <c r="BM215" s="621"/>
      <c r="BN215" s="742">
        <v>1</v>
      </c>
      <c r="BO215" s="624"/>
      <c r="BP215" s="743">
        <v>1</v>
      </c>
      <c r="BQ215" s="742"/>
      <c r="BR215" s="742"/>
      <c r="BS215" s="621">
        <v>1</v>
      </c>
      <c r="BT215" s="742"/>
      <c r="BU215" s="742"/>
      <c r="BV215" s="621">
        <v>1</v>
      </c>
      <c r="BW215" s="742"/>
      <c r="BX215" s="624"/>
      <c r="BY215" s="722">
        <v>7</v>
      </c>
      <c r="BZ215" s="620"/>
      <c r="CA215" s="621">
        <v>1</v>
      </c>
      <c r="CB215" s="621"/>
      <c r="CC215" s="621"/>
      <c r="CD215" s="621">
        <v>1</v>
      </c>
      <c r="CE215" s="621"/>
      <c r="CF215" s="621"/>
      <c r="CG215" s="742">
        <v>1</v>
      </c>
      <c r="CH215" s="624"/>
      <c r="CI215" s="743">
        <v>1</v>
      </c>
      <c r="CJ215" s="742"/>
      <c r="CK215" s="742"/>
      <c r="CL215" s="621">
        <v>1</v>
      </c>
      <c r="CM215" s="742"/>
      <c r="CN215" s="742"/>
      <c r="CO215" s="621">
        <v>1</v>
      </c>
      <c r="CP215" s="742"/>
      <c r="CQ215" s="624"/>
      <c r="CR215" s="722">
        <v>7</v>
      </c>
      <c r="CS215" s="620"/>
      <c r="CT215" s="621"/>
      <c r="CU215" s="621"/>
      <c r="CV215" s="621"/>
      <c r="CW215" s="621">
        <v>1</v>
      </c>
      <c r="CX215" s="621"/>
      <c r="CY215" s="621"/>
      <c r="CZ215" s="742">
        <v>1</v>
      </c>
      <c r="DA215" s="743"/>
      <c r="DB215" s="760"/>
      <c r="DC215" s="742"/>
      <c r="DD215" s="742"/>
      <c r="DE215" s="621">
        <v>1</v>
      </c>
      <c r="DF215" s="742"/>
      <c r="DG215" s="742"/>
      <c r="DH215" s="621">
        <v>1</v>
      </c>
      <c r="DI215" s="742"/>
      <c r="DJ215" s="624"/>
      <c r="DK215" s="722">
        <v>7</v>
      </c>
      <c r="DL215" s="620"/>
      <c r="DM215" s="621"/>
      <c r="DN215" s="621"/>
      <c r="DO215" s="621"/>
      <c r="DP215" s="621">
        <v>1</v>
      </c>
      <c r="DQ215" s="621"/>
      <c r="DR215" s="621"/>
      <c r="DS215" s="623"/>
      <c r="DT215" s="624"/>
      <c r="DU215" s="743">
        <v>1</v>
      </c>
      <c r="DV215" s="742"/>
      <c r="DW215" s="742"/>
      <c r="DX215" s="621">
        <v>1</v>
      </c>
      <c r="DY215" s="742"/>
      <c r="DZ215" s="742"/>
      <c r="EA215" s="621">
        <v>1</v>
      </c>
      <c r="EB215" s="742"/>
      <c r="EC215" s="624"/>
      <c r="ED215" s="722">
        <v>7</v>
      </c>
      <c r="EE215" s="620"/>
      <c r="EF215" s="621"/>
      <c r="EG215" s="621"/>
      <c r="EH215" s="621"/>
      <c r="EI215" s="621"/>
      <c r="EJ215" s="621"/>
      <c r="EK215" s="621"/>
      <c r="EL215" s="742">
        <v>1</v>
      </c>
      <c r="EM215" s="624"/>
      <c r="EN215" s="760">
        <v>1</v>
      </c>
      <c r="EO215" s="742"/>
      <c r="EP215" s="742"/>
      <c r="EQ215" s="621">
        <v>1</v>
      </c>
      <c r="ER215" s="623"/>
      <c r="ES215" s="742"/>
      <c r="ET215" s="621">
        <v>1</v>
      </c>
      <c r="EU215" s="742"/>
      <c r="EV215" s="624"/>
      <c r="EY215" s="722">
        <v>7</v>
      </c>
      <c r="EZ215" s="622">
        <f t="shared" si="33"/>
        <v>0</v>
      </c>
      <c r="FA215" s="767">
        <f t="shared" si="33"/>
        <v>27</v>
      </c>
      <c r="FB215" s="623">
        <f t="shared" si="33"/>
        <v>0</v>
      </c>
      <c r="FC215" s="767">
        <f t="shared" si="33"/>
        <v>1</v>
      </c>
      <c r="FD215" s="767">
        <f t="shared" si="33"/>
        <v>28</v>
      </c>
      <c r="FE215" s="767">
        <f t="shared" si="33"/>
        <v>1</v>
      </c>
      <c r="FF215" s="623">
        <f t="shared" si="33"/>
        <v>0</v>
      </c>
      <c r="FG215" s="767">
        <f t="shared" si="33"/>
        <v>23</v>
      </c>
      <c r="FH215" s="631">
        <f t="shared" si="33"/>
        <v>0</v>
      </c>
      <c r="FI215" s="766">
        <f t="shared" si="33"/>
        <v>31</v>
      </c>
      <c r="FJ215" s="623">
        <f t="shared" si="33"/>
        <v>0</v>
      </c>
      <c r="FK215" s="623">
        <f t="shared" si="33"/>
        <v>0</v>
      </c>
      <c r="FL215" s="767">
        <f t="shared" si="33"/>
        <v>32</v>
      </c>
      <c r="FM215" s="767">
        <f t="shared" si="33"/>
        <v>1</v>
      </c>
      <c r="FN215" s="623">
        <f t="shared" si="33"/>
        <v>0</v>
      </c>
      <c r="FO215" s="767">
        <f t="shared" si="33"/>
        <v>26</v>
      </c>
      <c r="FP215" s="623">
        <f t="shared" si="33"/>
        <v>0</v>
      </c>
      <c r="FQ215" s="632">
        <f t="shared" si="33"/>
        <v>0</v>
      </c>
    </row>
    <row r="216" spans="1:173" s="722" customFormat="1" ht="15" customHeight="1" thickBot="1">
      <c r="A216" s="722">
        <v>8</v>
      </c>
      <c r="B216" s="625"/>
      <c r="C216" s="626">
        <v>1</v>
      </c>
      <c r="D216" s="626"/>
      <c r="E216" s="626"/>
      <c r="F216" s="626">
        <v>1</v>
      </c>
      <c r="G216" s="626"/>
      <c r="H216" s="626"/>
      <c r="I216" s="626"/>
      <c r="J216" s="629"/>
      <c r="K216" s="744">
        <v>1</v>
      </c>
      <c r="L216" s="628"/>
      <c r="M216" s="628"/>
      <c r="N216" s="626">
        <v>1</v>
      </c>
      <c r="O216" s="628"/>
      <c r="P216" s="628"/>
      <c r="Q216" s="626">
        <v>1</v>
      </c>
      <c r="R216" s="628"/>
      <c r="S216" s="629"/>
      <c r="T216" s="722">
        <v>8</v>
      </c>
      <c r="U216" s="625"/>
      <c r="V216" s="626">
        <v>1</v>
      </c>
      <c r="W216" s="626"/>
      <c r="X216" s="626">
        <v>1</v>
      </c>
      <c r="Y216" s="626">
        <v>1</v>
      </c>
      <c r="Z216" s="626"/>
      <c r="AA216" s="626"/>
      <c r="AB216" s="628">
        <v>1</v>
      </c>
      <c r="AC216" s="629"/>
      <c r="AD216" s="744">
        <v>1</v>
      </c>
      <c r="AE216" s="628"/>
      <c r="AF216" s="628"/>
      <c r="AG216" s="626">
        <v>1</v>
      </c>
      <c r="AH216" s="628"/>
      <c r="AI216" s="628"/>
      <c r="AJ216" s="626">
        <v>1</v>
      </c>
      <c r="AK216" s="628"/>
      <c r="AL216" s="629"/>
      <c r="AM216" s="722">
        <v>8</v>
      </c>
      <c r="AN216" s="625"/>
      <c r="AO216" s="626">
        <v>1</v>
      </c>
      <c r="AP216" s="626"/>
      <c r="AQ216" s="626"/>
      <c r="AR216" s="626">
        <v>1</v>
      </c>
      <c r="AS216" s="626"/>
      <c r="AT216" s="626"/>
      <c r="AU216" s="628"/>
      <c r="AV216" s="629"/>
      <c r="AW216" s="744">
        <v>1</v>
      </c>
      <c r="AX216" s="628"/>
      <c r="AY216" s="628"/>
      <c r="AZ216" s="626">
        <v>1</v>
      </c>
      <c r="BA216" s="628"/>
      <c r="BB216" s="628"/>
      <c r="BC216" s="628"/>
      <c r="BD216" s="628"/>
      <c r="BE216" s="629"/>
      <c r="BF216" s="722">
        <v>8</v>
      </c>
      <c r="BG216" s="625"/>
      <c r="BH216" s="626">
        <v>1</v>
      </c>
      <c r="BI216" s="626"/>
      <c r="BJ216" s="626"/>
      <c r="BK216" s="626">
        <v>1</v>
      </c>
      <c r="BL216" s="626"/>
      <c r="BM216" s="626"/>
      <c r="BN216" s="628"/>
      <c r="BO216" s="629"/>
      <c r="BP216" s="744">
        <v>1</v>
      </c>
      <c r="BQ216" s="628"/>
      <c r="BR216" s="628"/>
      <c r="BS216" s="626">
        <v>1</v>
      </c>
      <c r="BT216" s="628"/>
      <c r="BU216" s="628"/>
      <c r="BV216" s="626">
        <v>1</v>
      </c>
      <c r="BW216" s="628"/>
      <c r="BX216" s="629"/>
      <c r="BY216" s="722">
        <v>8</v>
      </c>
      <c r="BZ216" s="625"/>
      <c r="CA216" s="626">
        <v>1</v>
      </c>
      <c r="CB216" s="626"/>
      <c r="CC216" s="626"/>
      <c r="CD216" s="626">
        <v>1</v>
      </c>
      <c r="CE216" s="626"/>
      <c r="CF216" s="626"/>
      <c r="CG216" s="628">
        <v>1</v>
      </c>
      <c r="CH216" s="629"/>
      <c r="CI216" s="744">
        <v>1</v>
      </c>
      <c r="CJ216" s="628"/>
      <c r="CK216" s="628"/>
      <c r="CL216" s="626">
        <v>1</v>
      </c>
      <c r="CM216" s="628"/>
      <c r="CN216" s="628"/>
      <c r="CO216" s="626">
        <v>1</v>
      </c>
      <c r="CP216" s="628"/>
      <c r="CQ216" s="629"/>
      <c r="CR216" s="722">
        <v>8</v>
      </c>
      <c r="CS216" s="625"/>
      <c r="CT216" s="626">
        <v>1</v>
      </c>
      <c r="CU216" s="626"/>
      <c r="CV216" s="626"/>
      <c r="CW216" s="626">
        <v>1</v>
      </c>
      <c r="CX216" s="626"/>
      <c r="CY216" s="626"/>
      <c r="CZ216" s="628">
        <v>1</v>
      </c>
      <c r="DA216" s="744"/>
      <c r="DB216" s="626">
        <v>1</v>
      </c>
      <c r="DC216" s="628"/>
      <c r="DD216" s="628"/>
      <c r="DE216" s="626">
        <v>1</v>
      </c>
      <c r="DF216" s="628"/>
      <c r="DG216" s="628"/>
      <c r="DH216" s="626">
        <v>1</v>
      </c>
      <c r="DI216" s="628"/>
      <c r="DJ216" s="629"/>
      <c r="DK216" s="722">
        <v>8</v>
      </c>
      <c r="DL216" s="625"/>
      <c r="DM216" s="626"/>
      <c r="DN216" s="626"/>
      <c r="DO216" s="626"/>
      <c r="DP216" s="626">
        <v>1</v>
      </c>
      <c r="DQ216" s="626"/>
      <c r="DR216" s="626"/>
      <c r="DS216" s="628"/>
      <c r="DT216" s="629"/>
      <c r="DU216" s="744">
        <v>1</v>
      </c>
      <c r="DV216" s="628"/>
      <c r="DW216" s="628"/>
      <c r="DX216" s="626">
        <v>1</v>
      </c>
      <c r="DY216" s="628"/>
      <c r="DZ216" s="628"/>
      <c r="EA216" s="626">
        <v>1</v>
      </c>
      <c r="EB216" s="628"/>
      <c r="EC216" s="629"/>
      <c r="ED216" s="722">
        <v>8</v>
      </c>
      <c r="EE216" s="625"/>
      <c r="EF216" s="626"/>
      <c r="EG216" s="626"/>
      <c r="EH216" s="626"/>
      <c r="EI216" s="626">
        <v>1</v>
      </c>
      <c r="EJ216" s="626"/>
      <c r="EK216" s="626"/>
      <c r="EL216" s="628"/>
      <c r="EM216" s="629"/>
      <c r="EN216" s="627">
        <v>1</v>
      </c>
      <c r="EO216" s="628"/>
      <c r="EP216" s="628"/>
      <c r="EQ216" s="628">
        <v>1</v>
      </c>
      <c r="ER216" s="628"/>
      <c r="ES216" s="628"/>
      <c r="ET216" s="628"/>
      <c r="EU216" s="628"/>
      <c r="EV216" s="629"/>
      <c r="EY216" s="722">
        <v>8</v>
      </c>
      <c r="EZ216" s="627">
        <f t="shared" si="33"/>
        <v>0</v>
      </c>
      <c r="FA216" s="777">
        <f t="shared" si="33"/>
        <v>27</v>
      </c>
      <c r="FB216" s="628">
        <f t="shared" si="33"/>
        <v>0</v>
      </c>
      <c r="FC216" s="777">
        <f t="shared" si="33"/>
        <v>1</v>
      </c>
      <c r="FD216" s="777">
        <f t="shared" si="33"/>
        <v>27</v>
      </c>
      <c r="FE216" s="777">
        <f t="shared" si="33"/>
        <v>1</v>
      </c>
      <c r="FF216" s="628">
        <f t="shared" si="33"/>
        <v>0</v>
      </c>
      <c r="FG216" s="777">
        <f t="shared" si="33"/>
        <v>14</v>
      </c>
      <c r="FH216" s="626">
        <f t="shared" si="33"/>
        <v>0</v>
      </c>
      <c r="FI216" s="778">
        <f t="shared" si="33"/>
        <v>30</v>
      </c>
      <c r="FJ216" s="628">
        <f t="shared" si="33"/>
        <v>0</v>
      </c>
      <c r="FK216" s="628">
        <f t="shared" si="33"/>
        <v>0</v>
      </c>
      <c r="FL216" s="777">
        <f t="shared" si="33"/>
        <v>32</v>
      </c>
      <c r="FM216" s="777">
        <f t="shared" si="33"/>
        <v>1</v>
      </c>
      <c r="FN216" s="628">
        <f t="shared" si="33"/>
        <v>0</v>
      </c>
      <c r="FO216" s="777">
        <f t="shared" si="33"/>
        <v>23</v>
      </c>
      <c r="FP216" s="628">
        <f t="shared" si="33"/>
        <v>0</v>
      </c>
      <c r="FQ216" s="629">
        <f t="shared" si="33"/>
        <v>0</v>
      </c>
    </row>
    <row r="217" spans="1:173" s="722" customFormat="1" ht="15" customHeight="1">
      <c r="A217" s="755"/>
      <c r="B217" s="722" t="s">
        <v>1315</v>
      </c>
      <c r="C217" s="722" t="s">
        <v>1316</v>
      </c>
      <c r="D217" s="722" t="s">
        <v>1317</v>
      </c>
      <c r="E217" s="722" t="s">
        <v>1318</v>
      </c>
      <c r="F217" s="722" t="s">
        <v>1319</v>
      </c>
      <c r="G217" s="722" t="s">
        <v>1320</v>
      </c>
      <c r="H217" s="722" t="s">
        <v>1358</v>
      </c>
      <c r="I217" s="722" t="s">
        <v>1359</v>
      </c>
      <c r="J217" s="722" t="s">
        <v>1360</v>
      </c>
      <c r="K217" s="722" t="s">
        <v>1315</v>
      </c>
      <c r="L217" s="722" t="s">
        <v>1316</v>
      </c>
      <c r="M217" s="722" t="s">
        <v>1317</v>
      </c>
      <c r="N217" s="722" t="s">
        <v>1318</v>
      </c>
      <c r="O217" s="722" t="s">
        <v>1319</v>
      </c>
      <c r="P217" s="722" t="s">
        <v>1320</v>
      </c>
      <c r="Q217" s="722" t="s">
        <v>1358</v>
      </c>
      <c r="R217" s="722" t="s">
        <v>1359</v>
      </c>
      <c r="S217" s="722" t="s">
        <v>1360</v>
      </c>
      <c r="T217" s="755"/>
      <c r="U217" s="722" t="s">
        <v>1315</v>
      </c>
      <c r="V217" s="722" t="s">
        <v>1316</v>
      </c>
      <c r="W217" s="722" t="s">
        <v>1317</v>
      </c>
      <c r="X217" s="722" t="s">
        <v>1318</v>
      </c>
      <c r="Y217" s="722" t="s">
        <v>1319</v>
      </c>
      <c r="Z217" s="722" t="s">
        <v>1320</v>
      </c>
      <c r="AA217" s="722" t="s">
        <v>1358</v>
      </c>
      <c r="AB217" s="722" t="s">
        <v>1359</v>
      </c>
      <c r="AC217" s="722" t="s">
        <v>1360</v>
      </c>
      <c r="AD217" s="722" t="s">
        <v>1315</v>
      </c>
      <c r="AE217" s="722" t="s">
        <v>1316</v>
      </c>
      <c r="AF217" s="722" t="s">
        <v>1317</v>
      </c>
      <c r="AG217" s="722" t="s">
        <v>1318</v>
      </c>
      <c r="AH217" s="722" t="s">
        <v>1319</v>
      </c>
      <c r="AI217" s="722" t="s">
        <v>1320</v>
      </c>
      <c r="AJ217" s="722" t="s">
        <v>1358</v>
      </c>
      <c r="AK217" s="722" t="s">
        <v>1359</v>
      </c>
      <c r="AL217" s="722" t="s">
        <v>1360</v>
      </c>
      <c r="AM217" s="755"/>
      <c r="AN217" s="722" t="s">
        <v>1315</v>
      </c>
      <c r="AO217" s="722" t="s">
        <v>1316</v>
      </c>
      <c r="AP217" s="722" t="s">
        <v>1317</v>
      </c>
      <c r="AQ217" s="722" t="s">
        <v>1318</v>
      </c>
      <c r="AR217" s="722" t="s">
        <v>1319</v>
      </c>
      <c r="AS217" s="722" t="s">
        <v>1320</v>
      </c>
      <c r="AT217" s="722" t="s">
        <v>1358</v>
      </c>
      <c r="AU217" s="722" t="s">
        <v>1359</v>
      </c>
      <c r="AV217" s="722" t="s">
        <v>1360</v>
      </c>
      <c r="AW217" s="722" t="s">
        <v>1315</v>
      </c>
      <c r="AX217" s="722" t="s">
        <v>1316</v>
      </c>
      <c r="AY217" s="722" t="s">
        <v>1317</v>
      </c>
      <c r="AZ217" s="722" t="s">
        <v>1318</v>
      </c>
      <c r="BA217" s="722" t="s">
        <v>1319</v>
      </c>
      <c r="BB217" s="722" t="s">
        <v>1320</v>
      </c>
      <c r="BC217" s="722" t="s">
        <v>1358</v>
      </c>
      <c r="BD217" s="722" t="s">
        <v>1359</v>
      </c>
      <c r="BE217" s="722" t="s">
        <v>1360</v>
      </c>
      <c r="BF217" s="755"/>
      <c r="BG217" s="722" t="s">
        <v>1315</v>
      </c>
      <c r="BH217" s="722" t="s">
        <v>1316</v>
      </c>
      <c r="BI217" s="722" t="s">
        <v>1317</v>
      </c>
      <c r="BJ217" s="722" t="s">
        <v>1318</v>
      </c>
      <c r="BK217" s="722" t="s">
        <v>1319</v>
      </c>
      <c r="BL217" s="722" t="s">
        <v>1320</v>
      </c>
      <c r="BM217" s="722" t="s">
        <v>1358</v>
      </c>
      <c r="BN217" s="722" t="s">
        <v>1359</v>
      </c>
      <c r="BO217" s="722" t="s">
        <v>1360</v>
      </c>
      <c r="BP217" s="722" t="s">
        <v>1315</v>
      </c>
      <c r="BQ217" s="722" t="s">
        <v>1316</v>
      </c>
      <c r="BR217" s="722" t="s">
        <v>1317</v>
      </c>
      <c r="BS217" s="722" t="s">
        <v>1318</v>
      </c>
      <c r="BT217" s="722" t="s">
        <v>1319</v>
      </c>
      <c r="BU217" s="722" t="s">
        <v>1320</v>
      </c>
      <c r="BV217" s="722" t="s">
        <v>1358</v>
      </c>
      <c r="BW217" s="722" t="s">
        <v>1359</v>
      </c>
      <c r="BX217" s="722" t="s">
        <v>1360</v>
      </c>
      <c r="BY217" s="755"/>
      <c r="BZ217" s="722" t="s">
        <v>1315</v>
      </c>
      <c r="CA217" s="722" t="s">
        <v>1316</v>
      </c>
      <c r="CB217" s="722" t="s">
        <v>1317</v>
      </c>
      <c r="CC217" s="722" t="s">
        <v>1318</v>
      </c>
      <c r="CD217" s="722" t="s">
        <v>1319</v>
      </c>
      <c r="CE217" s="722" t="s">
        <v>1320</v>
      </c>
      <c r="CF217" s="722" t="s">
        <v>1358</v>
      </c>
      <c r="CG217" s="722" t="s">
        <v>1359</v>
      </c>
      <c r="CH217" s="722" t="s">
        <v>1360</v>
      </c>
      <c r="CI217" s="722" t="s">
        <v>1315</v>
      </c>
      <c r="CJ217" s="722" t="s">
        <v>1316</v>
      </c>
      <c r="CK217" s="722" t="s">
        <v>1317</v>
      </c>
      <c r="CL217" s="722" t="s">
        <v>1318</v>
      </c>
      <c r="CM217" s="722" t="s">
        <v>1319</v>
      </c>
      <c r="CN217" s="722" t="s">
        <v>1320</v>
      </c>
      <c r="CO217" s="722" t="s">
        <v>1358</v>
      </c>
      <c r="CP217" s="722" t="s">
        <v>1359</v>
      </c>
      <c r="CQ217" s="722" t="s">
        <v>1360</v>
      </c>
      <c r="CR217" s="755"/>
      <c r="CS217" s="722" t="s">
        <v>1315</v>
      </c>
      <c r="CT217" s="722" t="s">
        <v>1316</v>
      </c>
      <c r="CU217" s="722" t="s">
        <v>1317</v>
      </c>
      <c r="CV217" s="722" t="s">
        <v>1318</v>
      </c>
      <c r="CW217" s="722" t="s">
        <v>1319</v>
      </c>
      <c r="CX217" s="722" t="s">
        <v>1320</v>
      </c>
      <c r="CY217" s="722" t="s">
        <v>1358</v>
      </c>
      <c r="CZ217" s="722" t="s">
        <v>1359</v>
      </c>
      <c r="DA217" s="722" t="s">
        <v>1360</v>
      </c>
      <c r="DB217" s="722" t="s">
        <v>1315</v>
      </c>
      <c r="DC217" s="722" t="s">
        <v>1316</v>
      </c>
      <c r="DD217" s="722" t="s">
        <v>1317</v>
      </c>
      <c r="DE217" s="722" t="s">
        <v>1318</v>
      </c>
      <c r="DF217" s="722" t="s">
        <v>1319</v>
      </c>
      <c r="DG217" s="722" t="s">
        <v>1320</v>
      </c>
      <c r="DH217" s="722" t="s">
        <v>1358</v>
      </c>
      <c r="DI217" s="722" t="s">
        <v>1359</v>
      </c>
      <c r="DJ217" s="722" t="s">
        <v>1360</v>
      </c>
      <c r="DK217" s="755"/>
      <c r="DL217" s="722" t="s">
        <v>1315</v>
      </c>
      <c r="DM217" s="722" t="s">
        <v>1316</v>
      </c>
      <c r="DN217" s="722" t="s">
        <v>1317</v>
      </c>
      <c r="DO217" s="722" t="s">
        <v>1318</v>
      </c>
      <c r="DP217" s="722" t="s">
        <v>1319</v>
      </c>
      <c r="DQ217" s="722" t="s">
        <v>1320</v>
      </c>
      <c r="DR217" s="722" t="s">
        <v>1358</v>
      </c>
      <c r="DS217" s="722" t="s">
        <v>1359</v>
      </c>
      <c r="DT217" s="722" t="s">
        <v>1360</v>
      </c>
      <c r="DU217" s="722" t="s">
        <v>1315</v>
      </c>
      <c r="DV217" s="722" t="s">
        <v>1316</v>
      </c>
      <c r="DW217" s="722" t="s">
        <v>1317</v>
      </c>
      <c r="DX217" s="722" t="s">
        <v>1318</v>
      </c>
      <c r="DY217" s="722" t="s">
        <v>1319</v>
      </c>
      <c r="DZ217" s="722" t="s">
        <v>1320</v>
      </c>
      <c r="EA217" s="722" t="s">
        <v>1358</v>
      </c>
      <c r="EB217" s="722" t="s">
        <v>1359</v>
      </c>
      <c r="EC217" s="722" t="s">
        <v>1360</v>
      </c>
      <c r="ED217" s="755"/>
      <c r="EE217" s="722" t="s">
        <v>1315</v>
      </c>
      <c r="EF217" s="722" t="s">
        <v>1316</v>
      </c>
      <c r="EG217" s="722" t="s">
        <v>1317</v>
      </c>
      <c r="EH217" s="722" t="s">
        <v>1318</v>
      </c>
      <c r="EI217" s="722" t="s">
        <v>1319</v>
      </c>
      <c r="EJ217" s="722" t="s">
        <v>1320</v>
      </c>
      <c r="EK217" s="722" t="s">
        <v>1358</v>
      </c>
      <c r="EL217" s="722" t="s">
        <v>1359</v>
      </c>
      <c r="EM217" s="722" t="s">
        <v>1360</v>
      </c>
      <c r="EN217" s="722" t="s">
        <v>1315</v>
      </c>
      <c r="EO217" s="722" t="s">
        <v>1316</v>
      </c>
      <c r="EP217" s="722" t="s">
        <v>1317</v>
      </c>
      <c r="EQ217" s="722" t="s">
        <v>1318</v>
      </c>
      <c r="ER217" s="722" t="s">
        <v>1319</v>
      </c>
      <c r="ES217" s="722" t="s">
        <v>1320</v>
      </c>
      <c r="ET217" s="722" t="s">
        <v>1358</v>
      </c>
      <c r="EU217" s="722" t="s">
        <v>1359</v>
      </c>
      <c r="EV217" s="722" t="s">
        <v>1360</v>
      </c>
      <c r="EY217" s="724"/>
      <c r="EZ217" s="714" t="s">
        <v>1315</v>
      </c>
      <c r="FA217" s="714" t="s">
        <v>1316</v>
      </c>
      <c r="FB217" s="714" t="s">
        <v>1317</v>
      </c>
      <c r="FC217" s="714" t="s">
        <v>1318</v>
      </c>
      <c r="FD217" s="714" t="s">
        <v>1319</v>
      </c>
      <c r="FE217" s="714" t="s">
        <v>1320</v>
      </c>
      <c r="FF217" s="714" t="s">
        <v>1358</v>
      </c>
      <c r="FG217" s="714" t="s">
        <v>1359</v>
      </c>
      <c r="FH217" s="714" t="s">
        <v>1360</v>
      </c>
      <c r="FI217" s="714" t="s">
        <v>1315</v>
      </c>
      <c r="FJ217" s="714" t="s">
        <v>1316</v>
      </c>
      <c r="FK217" s="714" t="s">
        <v>1317</v>
      </c>
      <c r="FL217" s="714" t="s">
        <v>1318</v>
      </c>
      <c r="FM217" s="714" t="s">
        <v>1319</v>
      </c>
      <c r="FN217" s="714" t="s">
        <v>1320</v>
      </c>
      <c r="FO217" s="714" t="s">
        <v>1358</v>
      </c>
      <c r="FP217" s="714" t="s">
        <v>1359</v>
      </c>
      <c r="FQ217" s="714" t="s">
        <v>1360</v>
      </c>
    </row>
    <row r="218" spans="1:173" s="755" customFormat="1" ht="15" customHeight="1">
      <c r="R218" s="755">
        <f>SUM(B202:S216)</f>
        <v>15</v>
      </c>
      <c r="AJ218" s="756">
        <f>SUM(U202:AL216)</f>
        <v>20</v>
      </c>
      <c r="AK218" s="756"/>
      <c r="BC218" s="756">
        <f>SUM(AN202:BE216)</f>
        <v>16</v>
      </c>
      <c r="BD218" s="756"/>
      <c r="BW218" s="755">
        <f>SUM(BG202:BX216)</f>
        <v>14</v>
      </c>
      <c r="CO218" s="756">
        <f>SUM(BZ202:CQ216)</f>
        <v>17</v>
      </c>
      <c r="CP218" s="756"/>
      <c r="DH218" s="756">
        <f>SUM(CS202:DJ216)</f>
        <v>13</v>
      </c>
      <c r="DI218" s="756"/>
      <c r="EB218" s="755">
        <f>SUM(DL202:EC216)</f>
        <v>9</v>
      </c>
      <c r="ET218" s="756">
        <f>SUM(EE202:EV216)</f>
        <v>9</v>
      </c>
      <c r="EU218" s="756"/>
      <c r="EW218" s="757"/>
      <c r="EX218" s="757"/>
      <c r="EY218" s="757"/>
      <c r="EZ218" s="757"/>
      <c r="FA218" s="757"/>
      <c r="FB218" s="757"/>
      <c r="FC218" s="757"/>
      <c r="FD218" s="757"/>
      <c r="FE218" s="757"/>
      <c r="FF218" s="757"/>
      <c r="FG218" s="757"/>
      <c r="FH218" s="757"/>
      <c r="FI218" s="757"/>
      <c r="FJ218" s="757"/>
      <c r="FK218" s="757"/>
      <c r="FL218" s="758"/>
      <c r="FM218" s="758"/>
      <c r="FN218" s="757"/>
      <c r="FO218" s="725">
        <f>SUM(EZ202:FQ216)</f>
        <v>436</v>
      </c>
      <c r="FP218" s="725">
        <f>SUM(FB202:FS216)</f>
        <v>355</v>
      </c>
    </row>
  </sheetData>
  <mergeCells count="93">
    <mergeCell ref="EZ201:FQ201"/>
    <mergeCell ref="AJ218:AK218"/>
    <mergeCell ref="BC218:BD218"/>
    <mergeCell ref="CO218:CP218"/>
    <mergeCell ref="DH218:DI218"/>
    <mergeCell ref="ET218:EU218"/>
    <mergeCell ref="FL218:FM218"/>
    <mergeCell ref="FO218:FP218"/>
    <mergeCell ref="AJ199:AK199"/>
    <mergeCell ref="BC199:BD199"/>
    <mergeCell ref="CO199:CP199"/>
    <mergeCell ref="DH199:DI199"/>
    <mergeCell ref="ET199:EU199"/>
    <mergeCell ref="FL199:FM199"/>
    <mergeCell ref="FL161:FM161"/>
    <mergeCell ref="AJ180:AK180"/>
    <mergeCell ref="BC180:BD180"/>
    <mergeCell ref="CO180:CP180"/>
    <mergeCell ref="DH180:DI180"/>
    <mergeCell ref="ET180:EU180"/>
    <mergeCell ref="FL180:FM180"/>
    <mergeCell ref="B142:R142"/>
    <mergeCell ref="AJ161:AK161"/>
    <mergeCell ref="BC161:BD161"/>
    <mergeCell ref="CO161:CP161"/>
    <mergeCell ref="DH161:DI161"/>
    <mergeCell ref="ET161:EU161"/>
    <mergeCell ref="EZ120:FQ120"/>
    <mergeCell ref="AK137:AL137"/>
    <mergeCell ref="BD137:BE137"/>
    <mergeCell ref="BX137:BY137"/>
    <mergeCell ref="CP137:CQ137"/>
    <mergeCell ref="DI137:DJ137"/>
    <mergeCell ref="EC137:ED137"/>
    <mergeCell ref="EU137:EV137"/>
    <mergeCell ref="FM137:FN137"/>
    <mergeCell ref="FO137:FP137"/>
    <mergeCell ref="FM99:FN99"/>
    <mergeCell ref="AK118:AL118"/>
    <mergeCell ref="BD118:BE118"/>
    <mergeCell ref="BX118:BY118"/>
    <mergeCell ref="CP118:CQ118"/>
    <mergeCell ref="DI118:DJ118"/>
    <mergeCell ref="EC118:ED118"/>
    <mergeCell ref="EU118:EV118"/>
    <mergeCell ref="FM118:FN118"/>
    <mergeCell ref="EC80:ED80"/>
    <mergeCell ref="EU80:EV80"/>
    <mergeCell ref="FM80:FN80"/>
    <mergeCell ref="AK99:AL99"/>
    <mergeCell ref="BD99:BE99"/>
    <mergeCell ref="BX99:BY99"/>
    <mergeCell ref="CP99:CQ99"/>
    <mergeCell ref="DI99:DJ99"/>
    <mergeCell ref="EC99:ED99"/>
    <mergeCell ref="EU99:EV99"/>
    <mergeCell ref="B61:R61"/>
    <mergeCell ref="AK80:AL80"/>
    <mergeCell ref="BD80:BE80"/>
    <mergeCell ref="BX80:BY80"/>
    <mergeCell ref="CP80:CQ80"/>
    <mergeCell ref="DI80:DJ80"/>
    <mergeCell ref="DF44:DG44"/>
    <mergeCell ref="DL46:DW46"/>
    <mergeCell ref="L58:M58"/>
    <mergeCell ref="AN58:AO58"/>
    <mergeCell ref="BB58:BC58"/>
    <mergeCell ref="BP58:BQ58"/>
    <mergeCell ref="CD58:CE58"/>
    <mergeCell ref="CR58:CS58"/>
    <mergeCell ref="DF58:DG58"/>
    <mergeCell ref="DV58:DW58"/>
    <mergeCell ref="L44:M44"/>
    <mergeCell ref="AN44:AO44"/>
    <mergeCell ref="BB44:BC44"/>
    <mergeCell ref="BP44:BQ44"/>
    <mergeCell ref="CD44:CE44"/>
    <mergeCell ref="CR44:CS44"/>
    <mergeCell ref="CR16:CS16"/>
    <mergeCell ref="DF16:DG16"/>
    <mergeCell ref="L30:M30"/>
    <mergeCell ref="AN30:AO30"/>
    <mergeCell ref="BB30:BC30"/>
    <mergeCell ref="BP30:BQ30"/>
    <mergeCell ref="CD30:CE30"/>
    <mergeCell ref="CR30:CS30"/>
    <mergeCell ref="DF30:DG30"/>
    <mergeCell ref="B2:L2"/>
    <mergeCell ref="L16:M16"/>
    <mergeCell ref="AN16:AO16"/>
    <mergeCell ref="BB16:BC16"/>
    <mergeCell ref="BP16:BQ16"/>
    <mergeCell ref="CD16:CE16"/>
  </mergeCells>
  <conditionalFormatting sqref="B5:M14">
    <cfRule type="cellIs" dxfId="184" priority="185" operator="equal">
      <formula>1</formula>
    </cfRule>
  </conditionalFormatting>
  <conditionalFormatting sqref="P5:AA14">
    <cfRule type="cellIs" dxfId="183" priority="184" operator="equal">
      <formula>1</formula>
    </cfRule>
  </conditionalFormatting>
  <conditionalFormatting sqref="AD5:AO11 AD13:AO14 AI12:AO12">
    <cfRule type="cellIs" dxfId="182" priority="183" operator="equal">
      <formula>1</formula>
    </cfRule>
  </conditionalFormatting>
  <conditionalFormatting sqref="AR5:BC11 AR13:BC14 AW12:BC12">
    <cfRule type="cellIs" dxfId="181" priority="182" operator="equal">
      <formula>1</formula>
    </cfRule>
  </conditionalFormatting>
  <conditionalFormatting sqref="BF6:BQ14 BL5:BQ5">
    <cfRule type="cellIs" dxfId="180" priority="181" operator="equal">
      <formula>1</formula>
    </cfRule>
  </conditionalFormatting>
  <conditionalFormatting sqref="BT5:CE14">
    <cfRule type="cellIs" dxfId="179" priority="180" operator="equal">
      <formula>1</formula>
    </cfRule>
  </conditionalFormatting>
  <conditionalFormatting sqref="CH5:CS14">
    <cfRule type="cellIs" dxfId="178" priority="179" operator="equal">
      <formula>1</formula>
    </cfRule>
  </conditionalFormatting>
  <conditionalFormatting sqref="CV5:DG14">
    <cfRule type="cellIs" dxfId="177" priority="178" operator="equal">
      <formula>1</formula>
    </cfRule>
  </conditionalFormatting>
  <conditionalFormatting sqref="B19:M25 B27:M28 G26:M26">
    <cfRule type="cellIs" dxfId="176" priority="177" operator="equal">
      <formula>1</formula>
    </cfRule>
  </conditionalFormatting>
  <conditionalFormatting sqref="P19:AA25 P27:AA28 P26:U26">
    <cfRule type="cellIs" dxfId="175" priority="176" operator="equal">
      <formula>1</formula>
    </cfRule>
  </conditionalFormatting>
  <conditionalFormatting sqref="AD19:AO28">
    <cfRule type="cellIs" dxfId="174" priority="175" operator="equal">
      <formula>1</formula>
    </cfRule>
  </conditionalFormatting>
  <conditionalFormatting sqref="AR19:BC28">
    <cfRule type="cellIs" dxfId="173" priority="174" operator="equal">
      <formula>1</formula>
    </cfRule>
  </conditionalFormatting>
  <conditionalFormatting sqref="BF19:BQ25 BF27:BQ28 BF26:BK26">
    <cfRule type="cellIs" dxfId="172" priority="173" operator="equal">
      <formula>1</formula>
    </cfRule>
  </conditionalFormatting>
  <conditionalFormatting sqref="BT19:CE28">
    <cfRule type="cellIs" dxfId="171" priority="172" operator="equal">
      <formula>1</formula>
    </cfRule>
  </conditionalFormatting>
  <conditionalFormatting sqref="CH19:CS25 CH27:CS28">
    <cfRule type="cellIs" dxfId="170" priority="171" operator="equal">
      <formula>1</formula>
    </cfRule>
  </conditionalFormatting>
  <conditionalFormatting sqref="CV20:DG28 DB19:DG19">
    <cfRule type="cellIs" dxfId="169" priority="170" operator="equal">
      <formula>1</formula>
    </cfRule>
  </conditionalFormatting>
  <conditionalFormatting sqref="B33:M42">
    <cfRule type="cellIs" dxfId="168" priority="169" operator="equal">
      <formula>1</formula>
    </cfRule>
  </conditionalFormatting>
  <conditionalFormatting sqref="P34:AA39 U33:AA33 P41:AA42">
    <cfRule type="cellIs" dxfId="167" priority="168" operator="equal">
      <formula>1</formula>
    </cfRule>
  </conditionalFormatting>
  <conditionalFormatting sqref="AD34:AO42 AI33:AO33">
    <cfRule type="cellIs" dxfId="166" priority="167" operator="equal">
      <formula>1</formula>
    </cfRule>
  </conditionalFormatting>
  <conditionalFormatting sqref="AR34:BC39 AW33:BC33 AR41:BC42 AY40:BC40">
    <cfRule type="cellIs" dxfId="165" priority="166" operator="equal">
      <formula>1</formula>
    </cfRule>
  </conditionalFormatting>
  <conditionalFormatting sqref="BF34:BQ39 BL33:BQ33 BF41:BQ42 BK40:BQ40">
    <cfRule type="cellIs" dxfId="164" priority="165" operator="equal">
      <formula>1</formula>
    </cfRule>
  </conditionalFormatting>
  <conditionalFormatting sqref="BT33:CE39 BT41:CE42 BY40:CE40">
    <cfRule type="cellIs" dxfId="163" priority="164" operator="equal">
      <formula>1</formula>
    </cfRule>
  </conditionalFormatting>
  <conditionalFormatting sqref="CH34:CS39 CL33:CS33 CH41:CS42 CM40:CS40">
    <cfRule type="cellIs" dxfId="162" priority="163" operator="equal">
      <formula>1</formula>
    </cfRule>
  </conditionalFormatting>
  <conditionalFormatting sqref="CV34:DG39 CZ33:DG33 CV41:DG42 DA40:DG40">
    <cfRule type="cellIs" dxfId="161" priority="162" operator="equal">
      <formula>1</formula>
    </cfRule>
  </conditionalFormatting>
  <conditionalFormatting sqref="B47:M56">
    <cfRule type="cellIs" dxfId="160" priority="161" operator="equal">
      <formula>1</formula>
    </cfRule>
  </conditionalFormatting>
  <conditionalFormatting sqref="P47:AA56">
    <cfRule type="cellIs" dxfId="159" priority="160" operator="equal">
      <formula>1</formula>
    </cfRule>
  </conditionalFormatting>
  <conditionalFormatting sqref="AD47:AO56">
    <cfRule type="cellIs" dxfId="158" priority="159" operator="equal">
      <formula>1</formula>
    </cfRule>
  </conditionalFormatting>
  <conditionalFormatting sqref="AR47:BC56">
    <cfRule type="cellIs" dxfId="157" priority="158" operator="equal">
      <formula>1</formula>
    </cfRule>
  </conditionalFormatting>
  <conditionalFormatting sqref="BF47:BQ53 BF55:BQ56 BJ54:BQ54">
    <cfRule type="cellIs" dxfId="156" priority="157" operator="equal">
      <formula>1</formula>
    </cfRule>
  </conditionalFormatting>
  <conditionalFormatting sqref="BT47:CE56">
    <cfRule type="cellIs" dxfId="155" priority="156" operator="equal">
      <formula>1</formula>
    </cfRule>
  </conditionalFormatting>
  <conditionalFormatting sqref="CH48:CS53 CN47:CS47 CH55:CS56 CM54:CS54">
    <cfRule type="cellIs" dxfId="154" priority="155" operator="equal">
      <formula>1</formula>
    </cfRule>
  </conditionalFormatting>
  <conditionalFormatting sqref="CV47:DG56">
    <cfRule type="cellIs" dxfId="153" priority="154" operator="equal">
      <formula>1</formula>
    </cfRule>
  </conditionalFormatting>
  <conditionalFormatting sqref="DL47:DW56">
    <cfRule type="cellIs" dxfId="152" priority="153" operator="greaterThanOrEqual">
      <formula>50</formula>
    </cfRule>
  </conditionalFormatting>
  <conditionalFormatting sqref="AD12:AH12">
    <cfRule type="cellIs" dxfId="151" priority="152" operator="equal">
      <formula>1</formula>
    </cfRule>
  </conditionalFormatting>
  <conditionalFormatting sqref="AR12:AV12">
    <cfRule type="cellIs" dxfId="150" priority="151" operator="equal">
      <formula>1</formula>
    </cfRule>
  </conditionalFormatting>
  <conditionalFormatting sqref="BF5:BK5">
    <cfRule type="cellIs" dxfId="149" priority="150" operator="equal">
      <formula>1</formula>
    </cfRule>
  </conditionalFormatting>
  <conditionalFormatting sqref="B26:F26">
    <cfRule type="cellIs" dxfId="148" priority="149" operator="equal">
      <formula>1</formula>
    </cfRule>
  </conditionalFormatting>
  <conditionalFormatting sqref="V26:AA26">
    <cfRule type="cellIs" dxfId="147" priority="148" operator="equal">
      <formula>1</formula>
    </cfRule>
  </conditionalFormatting>
  <conditionalFormatting sqref="BL26:BQ26">
    <cfRule type="cellIs" dxfId="146" priority="147" operator="equal">
      <formula>1</formula>
    </cfRule>
  </conditionalFormatting>
  <conditionalFormatting sqref="CH26:CS26">
    <cfRule type="cellIs" dxfId="145" priority="146" operator="equal">
      <formula>1</formula>
    </cfRule>
  </conditionalFormatting>
  <conditionalFormatting sqref="CV19:DA19">
    <cfRule type="cellIs" dxfId="144" priority="145" operator="equal">
      <formula>1</formula>
    </cfRule>
  </conditionalFormatting>
  <conditionalFormatting sqref="P33:T33">
    <cfRule type="cellIs" dxfId="143" priority="144" operator="equal">
      <formula>1</formula>
    </cfRule>
  </conditionalFormatting>
  <conditionalFormatting sqref="AD33:AH33">
    <cfRule type="cellIs" dxfId="142" priority="143" operator="equal">
      <formula>1</formula>
    </cfRule>
  </conditionalFormatting>
  <conditionalFormatting sqref="U40:AA40">
    <cfRule type="cellIs" dxfId="141" priority="142" operator="equal">
      <formula>1</formula>
    </cfRule>
  </conditionalFormatting>
  <conditionalFormatting sqref="P40:T40">
    <cfRule type="cellIs" dxfId="140" priority="141" operator="equal">
      <formula>1</formula>
    </cfRule>
  </conditionalFormatting>
  <conditionalFormatting sqref="AR33:AV33">
    <cfRule type="cellIs" dxfId="139" priority="140" operator="equal">
      <formula>1</formula>
    </cfRule>
  </conditionalFormatting>
  <conditionalFormatting sqref="AW40:AX40">
    <cfRule type="cellIs" dxfId="138" priority="139" operator="equal">
      <formula>1</formula>
    </cfRule>
  </conditionalFormatting>
  <conditionalFormatting sqref="AR40:AV40">
    <cfRule type="cellIs" dxfId="137" priority="138" operator="equal">
      <formula>1</formula>
    </cfRule>
  </conditionalFormatting>
  <conditionalFormatting sqref="BK33">
    <cfRule type="cellIs" dxfId="136" priority="137" operator="equal">
      <formula>1</formula>
    </cfRule>
  </conditionalFormatting>
  <conditionalFormatting sqref="BF33:BJ33">
    <cfRule type="cellIs" dxfId="135" priority="136" operator="equal">
      <formula>1</formula>
    </cfRule>
  </conditionalFormatting>
  <conditionalFormatting sqref="BF40:BJ40">
    <cfRule type="cellIs" dxfId="134" priority="135" operator="equal">
      <formula>1</formula>
    </cfRule>
  </conditionalFormatting>
  <conditionalFormatting sqref="BT40:BX40">
    <cfRule type="cellIs" dxfId="133" priority="134" operator="equal">
      <formula>1</formula>
    </cfRule>
  </conditionalFormatting>
  <conditionalFormatting sqref="CH33:CK33">
    <cfRule type="cellIs" dxfId="132" priority="133" operator="equal">
      <formula>1</formula>
    </cfRule>
  </conditionalFormatting>
  <conditionalFormatting sqref="CH40:CL40">
    <cfRule type="cellIs" dxfId="131" priority="132" operator="equal">
      <formula>1</formula>
    </cfRule>
  </conditionalFormatting>
  <conditionalFormatting sqref="CV33:CY33">
    <cfRule type="cellIs" dxfId="130" priority="131" operator="equal">
      <formula>1</formula>
    </cfRule>
  </conditionalFormatting>
  <conditionalFormatting sqref="CV40:CZ40">
    <cfRule type="cellIs" dxfId="129" priority="130" operator="equal">
      <formula>1</formula>
    </cfRule>
  </conditionalFormatting>
  <conditionalFormatting sqref="BF54:BI54">
    <cfRule type="cellIs" dxfId="128" priority="129" operator="equal">
      <formula>1</formula>
    </cfRule>
  </conditionalFormatting>
  <conditionalFormatting sqref="CH47:CM47">
    <cfRule type="cellIs" dxfId="127" priority="128" operator="equal">
      <formula>1</formula>
    </cfRule>
  </conditionalFormatting>
  <conditionalFormatting sqref="CL54">
    <cfRule type="cellIs" dxfId="126" priority="127" operator="equal">
      <formula>1</formula>
    </cfRule>
  </conditionalFormatting>
  <conditionalFormatting sqref="CH54:CK54">
    <cfRule type="cellIs" dxfId="125" priority="126" operator="equal">
      <formula>1</formula>
    </cfRule>
  </conditionalFormatting>
  <conditionalFormatting sqref="EY64:FN78 B64:S78">
    <cfRule type="cellIs" dxfId="124" priority="125" operator="equal">
      <formula>1</formula>
    </cfRule>
  </conditionalFormatting>
  <conditionalFormatting sqref="CA102:CR114">
    <cfRule type="cellIs" dxfId="123" priority="108" operator="equal">
      <formula>1</formula>
    </cfRule>
  </conditionalFormatting>
  <conditionalFormatting sqref="CT102:DK114">
    <cfRule type="cellIs" dxfId="122" priority="107" operator="equal">
      <formula>1</formula>
    </cfRule>
  </conditionalFormatting>
  <conditionalFormatting sqref="EF83:EW95 EG96:EH97 EJ96:EW97">
    <cfRule type="cellIs" dxfId="121" priority="112" operator="equal">
      <formula>1</formula>
    </cfRule>
  </conditionalFormatting>
  <conditionalFormatting sqref="CT83:DK97">
    <cfRule type="cellIs" dxfId="120" priority="114" operator="equal">
      <formula>1</formula>
    </cfRule>
  </conditionalFormatting>
  <conditionalFormatting sqref="AO121:BF133 V121:AM133">
    <cfRule type="cellIs" dxfId="119" priority="103" operator="equal">
      <formula>1</formula>
    </cfRule>
  </conditionalFormatting>
  <conditionalFormatting sqref="B121:S133">
    <cfRule type="cellIs" dxfId="118" priority="104" operator="equal">
      <formula>1</formula>
    </cfRule>
  </conditionalFormatting>
  <conditionalFormatting sqref="AO64:BF76 V64:AM76">
    <cfRule type="cellIs" dxfId="117" priority="124" operator="equal">
      <formula>1</formula>
    </cfRule>
  </conditionalFormatting>
  <conditionalFormatting sqref="BH64:BY78">
    <cfRule type="cellIs" dxfId="116" priority="123" operator="equal">
      <formula>1</formula>
    </cfRule>
  </conditionalFormatting>
  <conditionalFormatting sqref="DM102:ED116">
    <cfRule type="cellIs" dxfId="115" priority="106" operator="equal">
      <formula>1</formula>
    </cfRule>
  </conditionalFormatting>
  <conditionalFormatting sqref="EF102:EW114">
    <cfRule type="cellIs" dxfId="114" priority="105" operator="equal">
      <formula>1</formula>
    </cfRule>
  </conditionalFormatting>
  <conditionalFormatting sqref="CA64:CR76">
    <cfRule type="cellIs" dxfId="113" priority="122" operator="equal">
      <formula>1</formula>
    </cfRule>
  </conditionalFormatting>
  <conditionalFormatting sqref="CT64:DK78">
    <cfRule type="cellIs" dxfId="112" priority="121" operator="equal">
      <formula>1</formula>
    </cfRule>
  </conditionalFormatting>
  <conditionalFormatting sqref="DM64:ED78">
    <cfRule type="cellIs" dxfId="111" priority="120" operator="equal">
      <formula>1</formula>
    </cfRule>
  </conditionalFormatting>
  <conditionalFormatting sqref="DM121:ED133">
    <cfRule type="cellIs" dxfId="110" priority="99" operator="equal">
      <formula>1</formula>
    </cfRule>
  </conditionalFormatting>
  <conditionalFormatting sqref="EF121:EW133">
    <cfRule type="cellIs" dxfId="109" priority="98" operator="equal">
      <formula>1</formula>
    </cfRule>
  </conditionalFormatting>
  <conditionalFormatting sqref="EF64:EW78">
    <cfRule type="cellIs" dxfId="108" priority="119" operator="equal">
      <formula>1</formula>
    </cfRule>
  </conditionalFormatting>
  <conditionalFormatting sqref="EY83:FN97 B83:S97">
    <cfRule type="cellIs" dxfId="107" priority="118" operator="equal">
      <formula>1</formula>
    </cfRule>
  </conditionalFormatting>
  <conditionalFormatting sqref="AO83:BF97 V83:AM97">
    <cfRule type="cellIs" dxfId="106" priority="117" operator="equal">
      <formula>1</formula>
    </cfRule>
  </conditionalFormatting>
  <conditionalFormatting sqref="BH83:BY97">
    <cfRule type="cellIs" dxfId="105" priority="116" operator="equal">
      <formula>1</formula>
    </cfRule>
  </conditionalFormatting>
  <conditionalFormatting sqref="CA83:CR95 CB96:CR96 CB97:CC97 CI97:CR97">
    <cfRule type="cellIs" dxfId="104" priority="115" operator="equal">
      <formula>1</formula>
    </cfRule>
  </conditionalFormatting>
  <conditionalFormatting sqref="DM83:ED95 DN96:DO97 DQ96:ED97">
    <cfRule type="cellIs" dxfId="103" priority="113" operator="equal">
      <formula>1</formula>
    </cfRule>
  </conditionalFormatting>
  <conditionalFormatting sqref="EY102:FN116 B102:S114 K115:S116">
    <cfRule type="cellIs" dxfId="102" priority="111" operator="equal">
      <formula>1</formula>
    </cfRule>
  </conditionalFormatting>
  <conditionalFormatting sqref="AO102:BF116 V102:AM114 AE115:AM116">
    <cfRule type="cellIs" dxfId="101" priority="110" operator="equal">
      <formula>1</formula>
    </cfRule>
  </conditionalFormatting>
  <conditionalFormatting sqref="BH102:BY114">
    <cfRule type="cellIs" dxfId="100" priority="109" operator="equal">
      <formula>1</formula>
    </cfRule>
  </conditionalFormatting>
  <conditionalFormatting sqref="BH121:BY133">
    <cfRule type="cellIs" dxfId="99" priority="102" operator="equal">
      <formula>1</formula>
    </cfRule>
  </conditionalFormatting>
  <conditionalFormatting sqref="CA121:CR133">
    <cfRule type="cellIs" dxfId="98" priority="101" operator="equal">
      <formula>1</formula>
    </cfRule>
  </conditionalFormatting>
  <conditionalFormatting sqref="CT121:DK133">
    <cfRule type="cellIs" dxfId="97" priority="100" operator="equal">
      <formula>1</formula>
    </cfRule>
  </conditionalFormatting>
  <conditionalFormatting sqref="EZ121:FQ135">
    <cfRule type="cellIs" dxfId="96" priority="97" operator="greaterThan">
      <formula>50</formula>
    </cfRule>
  </conditionalFormatting>
  <conditionalFormatting sqref="V77:AM78">
    <cfRule type="cellIs" dxfId="95" priority="96" operator="equal">
      <formula>1</formula>
    </cfRule>
  </conditionalFormatting>
  <conditionalFormatting sqref="AO77:BF78">
    <cfRule type="cellIs" dxfId="94" priority="95" operator="equal">
      <formula>1</formula>
    </cfRule>
  </conditionalFormatting>
  <conditionalFormatting sqref="CA77:CR78">
    <cfRule type="cellIs" dxfId="93" priority="94" operator="equal">
      <formula>1</formula>
    </cfRule>
  </conditionalFormatting>
  <conditionalFormatting sqref="CA96:CA97">
    <cfRule type="cellIs" dxfId="92" priority="93" operator="equal">
      <formula>1</formula>
    </cfRule>
  </conditionalFormatting>
  <conditionalFormatting sqref="CD97:CH97">
    <cfRule type="cellIs" dxfId="91" priority="92" operator="equal">
      <formula>1</formula>
    </cfRule>
  </conditionalFormatting>
  <conditionalFormatting sqref="DM96:DM97">
    <cfRule type="cellIs" dxfId="90" priority="91" operator="equal">
      <formula>1</formula>
    </cfRule>
  </conditionalFormatting>
  <conditionalFormatting sqref="DP96:DP97">
    <cfRule type="cellIs" dxfId="89" priority="90" operator="equal">
      <formula>1</formula>
    </cfRule>
  </conditionalFormatting>
  <conditionalFormatting sqref="EF96:EF97">
    <cfRule type="cellIs" dxfId="88" priority="89" operator="equal">
      <formula>1</formula>
    </cfRule>
  </conditionalFormatting>
  <conditionalFormatting sqref="EI96:EI97">
    <cfRule type="cellIs" dxfId="87" priority="88" operator="equal">
      <formula>1</formula>
    </cfRule>
  </conditionalFormatting>
  <conditionalFormatting sqref="B115:J116">
    <cfRule type="cellIs" dxfId="86" priority="87" operator="equal">
      <formula>1</formula>
    </cfRule>
  </conditionalFormatting>
  <conditionalFormatting sqref="V115:AD116">
    <cfRule type="cellIs" dxfId="85" priority="86" operator="equal">
      <formula>1</formula>
    </cfRule>
  </conditionalFormatting>
  <conditionalFormatting sqref="BH115:BY116">
    <cfRule type="cellIs" dxfId="84" priority="85" operator="equal">
      <formula>1</formula>
    </cfRule>
  </conditionalFormatting>
  <conditionalFormatting sqref="CA115:CR116">
    <cfRule type="cellIs" dxfId="83" priority="84" operator="equal">
      <formula>1</formula>
    </cfRule>
  </conditionalFormatting>
  <conditionalFormatting sqref="CT115:DK116">
    <cfRule type="cellIs" dxfId="82" priority="83" operator="equal">
      <formula>1</formula>
    </cfRule>
  </conditionalFormatting>
  <conditionalFormatting sqref="EG115:EH116 EJ115:EW116">
    <cfRule type="cellIs" dxfId="81" priority="82" operator="equal">
      <formula>1</formula>
    </cfRule>
  </conditionalFormatting>
  <conditionalFormatting sqref="EF115:EF116">
    <cfRule type="cellIs" dxfId="80" priority="81" operator="equal">
      <formula>1</formula>
    </cfRule>
  </conditionalFormatting>
  <conditionalFormatting sqref="EI115:EI116">
    <cfRule type="cellIs" dxfId="79" priority="80" operator="equal">
      <formula>1</formula>
    </cfRule>
  </conditionalFormatting>
  <conditionalFormatting sqref="K134:S135">
    <cfRule type="cellIs" dxfId="78" priority="79" operator="equal">
      <formula>1</formula>
    </cfRule>
  </conditionalFormatting>
  <conditionalFormatting sqref="B134:J135">
    <cfRule type="cellIs" dxfId="77" priority="78" operator="equal">
      <formula>1</formula>
    </cfRule>
  </conditionalFormatting>
  <conditionalFormatting sqref="AE134:AM135">
    <cfRule type="cellIs" dxfId="76" priority="77" operator="equal">
      <formula>1</formula>
    </cfRule>
  </conditionalFormatting>
  <conditionalFormatting sqref="V134:AD135">
    <cfRule type="cellIs" dxfId="75" priority="76" operator="equal">
      <formula>1</formula>
    </cfRule>
  </conditionalFormatting>
  <conditionalFormatting sqref="AX134:BF135">
    <cfRule type="cellIs" dxfId="74" priority="75" operator="equal">
      <formula>1</formula>
    </cfRule>
  </conditionalFormatting>
  <conditionalFormatting sqref="AO134:AW135">
    <cfRule type="cellIs" dxfId="73" priority="74" operator="equal">
      <formula>1</formula>
    </cfRule>
  </conditionalFormatting>
  <conditionalFormatting sqref="BQ134:BY135">
    <cfRule type="cellIs" dxfId="72" priority="73" operator="equal">
      <formula>1</formula>
    </cfRule>
  </conditionalFormatting>
  <conditionalFormatting sqref="BH134:BP135">
    <cfRule type="cellIs" dxfId="71" priority="72" operator="equal">
      <formula>1</formula>
    </cfRule>
  </conditionalFormatting>
  <conditionalFormatting sqref="CJ134:CR135">
    <cfRule type="cellIs" dxfId="70" priority="71" operator="equal">
      <formula>1</formula>
    </cfRule>
  </conditionalFormatting>
  <conditionalFormatting sqref="CA134:CI135">
    <cfRule type="cellIs" dxfId="69" priority="70" operator="equal">
      <formula>1</formula>
    </cfRule>
  </conditionalFormatting>
  <conditionalFormatting sqref="DC134:DK135">
    <cfRule type="cellIs" dxfId="68" priority="69" operator="equal">
      <formula>1</formula>
    </cfRule>
  </conditionalFormatting>
  <conditionalFormatting sqref="CT134:DB135">
    <cfRule type="cellIs" dxfId="67" priority="68" operator="equal">
      <formula>1</formula>
    </cfRule>
  </conditionalFormatting>
  <conditionalFormatting sqref="DV134:ED135">
    <cfRule type="cellIs" dxfId="66" priority="67" operator="equal">
      <formula>1</formula>
    </cfRule>
  </conditionalFormatting>
  <conditionalFormatting sqref="DM134:DU135">
    <cfRule type="cellIs" dxfId="65" priority="66" operator="equal">
      <formula>1</formula>
    </cfRule>
  </conditionalFormatting>
  <conditionalFormatting sqref="EO134:EW135">
    <cfRule type="cellIs" dxfId="64" priority="65" operator="equal">
      <formula>1</formula>
    </cfRule>
  </conditionalFormatting>
  <conditionalFormatting sqref="EF134:EN135">
    <cfRule type="cellIs" dxfId="63" priority="64" operator="equal">
      <formula>1</formula>
    </cfRule>
  </conditionalFormatting>
  <conditionalFormatting sqref="EX145:FM159 B145:S159">
    <cfRule type="cellIs" dxfId="62" priority="63" operator="equal">
      <formula>1</formula>
    </cfRule>
  </conditionalFormatting>
  <conditionalFormatting sqref="EX183:FM197">
    <cfRule type="cellIs" dxfId="61" priority="61" operator="equal">
      <formula>1</formula>
    </cfRule>
  </conditionalFormatting>
  <conditionalFormatting sqref="DL145:EC156 DL157:DL159 DN157:DO159 DQ157:DR159 DT157:DT159 DV157:DW159 DY157:DZ159 EB157:EC159">
    <cfRule type="cellIs" dxfId="60" priority="55" operator="equal">
      <formula>1</formula>
    </cfRule>
  </conditionalFormatting>
  <conditionalFormatting sqref="EX164:FM178">
    <cfRule type="cellIs" dxfId="59" priority="62" operator="equal">
      <formula>1</formula>
    </cfRule>
  </conditionalFormatting>
  <conditionalFormatting sqref="CS145:DJ156 CS157:CS159 CU157:CV159 CX157:DJ157 CX158:CY159 DA158:DA159 DC158:DD159 DG158:DG159 DI158:DJ159">
    <cfRule type="cellIs" dxfId="58" priority="56" operator="equal">
      <formula>1</formula>
    </cfRule>
  </conditionalFormatting>
  <conditionalFormatting sqref="BZ164:CQ175 BZ176:BZ178 CB176:CC178 CE176:CH176 CE177:CF178 CH177:CH178 CJ176:CK178 CM176:CQ176 CM177:CN178 CP177:CQ178">
    <cfRule type="cellIs" dxfId="57" priority="49" operator="equal">
      <formula>1</formula>
    </cfRule>
  </conditionalFormatting>
  <conditionalFormatting sqref="CS164:DJ175 CS176:CS178 CU176:CV178 CX178:DA178 CX176:CY177 DA176:DA177 DC176:DJ176 DC177:DD178 DF177:DG178 DI177:DJ178">
    <cfRule type="cellIs" dxfId="56" priority="48" operator="equal">
      <formula>1</formula>
    </cfRule>
  </conditionalFormatting>
  <conditionalFormatting sqref="EE145:EV156 EE157:EE159 EG157:EM157 EG158:EH159 EJ158:EM158 EJ159:EK159 EM159 EO157:EV157 EO158:EP159 ER158:EV159">
    <cfRule type="cellIs" dxfId="55" priority="54" operator="equal">
      <formula>1</formula>
    </cfRule>
  </conditionalFormatting>
  <conditionalFormatting sqref="DL164:EC178">
    <cfRule type="cellIs" dxfId="54" priority="47" operator="equal">
      <formula>1</formula>
    </cfRule>
  </conditionalFormatting>
  <conditionalFormatting sqref="B164:S175 B176:B178 D176:E178 G176:J176 G177:H178 J177:J178 L176:S176 L177:M178 O177:P178 R177:S178">
    <cfRule type="cellIs" dxfId="53" priority="53" operator="equal">
      <formula>1</formula>
    </cfRule>
  </conditionalFormatting>
  <conditionalFormatting sqref="EE164:EV176 EE177:EE178 EG177:EH178 EJ177:EK178 EM177:EM178 EO177:EP178 ER177:ES178 EU177:EV178">
    <cfRule type="cellIs" dxfId="52" priority="46" operator="equal">
      <formula>1</formula>
    </cfRule>
  </conditionalFormatting>
  <conditionalFormatting sqref="U164:AL175 U176:U178 W176:X178 Z176:AC176 Z178:AC178 Z177:AA177 AC177 AE176:AL176 AE177:AF178 AH177:AL177 AH178:AI178 AK178:AL178">
    <cfRule type="cellIs" dxfId="51" priority="52" operator="equal">
      <formula>1</formula>
    </cfRule>
  </conditionalFormatting>
  <conditionalFormatting sqref="B183:S194 B197:J197 B196:H196 J196 B195:J195 L195:M197 O197:S197 O195:P196 R195:S196">
    <cfRule type="cellIs" dxfId="50" priority="45" operator="equal">
      <formula>1</formula>
    </cfRule>
  </conditionalFormatting>
  <conditionalFormatting sqref="AN164:BE175 AN176:AN178 AP176:AQ178 AS176:BE176 AS177:AV178 AX177:AY178 BA177:BB178 BD177:BE178">
    <cfRule type="cellIs" dxfId="49" priority="51" operator="equal">
      <formula>1</formula>
    </cfRule>
  </conditionalFormatting>
  <conditionalFormatting sqref="U183:AL194 U195:U197 W195:X197 Z195:AC195 Z197:AF197 Z196:AA196 AC196 AE195:AL195 AE196:AF196 AH196:AL196 AH197:AI197 AK197:AL197">
    <cfRule type="cellIs" dxfId="48" priority="44" operator="equal">
      <formula>1</formula>
    </cfRule>
  </conditionalFormatting>
  <conditionalFormatting sqref="BG164:BX175 BG176:BG178 BI176:BJ178 BL176:BM178 BO176:BX176 BO177:BO178 BQ177:BR178 BT177:BU178 BW177:BX178">
    <cfRule type="cellIs" dxfId="47" priority="50" operator="equal">
      <formula>1</formula>
    </cfRule>
  </conditionalFormatting>
  <conditionalFormatting sqref="AN183:BE194 AN195:AN197 AP197:AV197 AP195:AQ196 AS195:AV195 AS196:AT196 AV196 AX195:BE195 AX196:AY197 BA197:BE197 BA196:BB196 BD196:BE196">
    <cfRule type="cellIs" dxfId="46" priority="43" operator="equal">
      <formula>1</formula>
    </cfRule>
  </conditionalFormatting>
  <conditionalFormatting sqref="BG183:BX194 BG197:BO197 BG195:BG196 BI195:BJ196 BL195:BO196 BQ195:BR197 BT195:BX195 BT197:BX197 BT196:BU196 BW196:BX196">
    <cfRule type="cellIs" dxfId="45" priority="42" operator="equal">
      <formula>1</formula>
    </cfRule>
  </conditionalFormatting>
  <conditionalFormatting sqref="U145:AL154 U156:U159 W156:X159 Z156:AC159 U155:AC155 AE155:AL156 AE157:AF159 AH157:AL159">
    <cfRule type="cellIs" dxfId="44" priority="60" operator="equal">
      <formula>1</formula>
    </cfRule>
  </conditionalFormatting>
  <conditionalFormatting sqref="AN145:BE156 AN157:AN159 AP157:AQ159 AS157:AT159 AV157:AV159 AX157:AY159 BA157:BE157 BA158:BB159 BD158:BE159">
    <cfRule type="cellIs" dxfId="43" priority="59" operator="equal">
      <formula>1</formula>
    </cfRule>
  </conditionalFormatting>
  <conditionalFormatting sqref="BG145:BX156 BG157:BG159 BI157:BK159 BM157:BO159 BQ157:BX157 BQ158:BR159 BT158:BX158 BT159:BU159 BW159:BX159">
    <cfRule type="cellIs" dxfId="42" priority="58" operator="equal">
      <formula>1</formula>
    </cfRule>
  </conditionalFormatting>
  <conditionalFormatting sqref="BZ145:CQ156 BZ157:BZ159 CB157:CC159 CE157:CF159 CH157:CH159 CJ157:CQ157 CJ158:CK159 CM158:CQ158 CM159:CN159 CP159:CQ159">
    <cfRule type="cellIs" dxfId="41" priority="57" operator="equal">
      <formula>1</formula>
    </cfRule>
  </conditionalFormatting>
  <conditionalFormatting sqref="BZ183:CQ194 BZ195:BZ197 CB195:CC197 CE195:CH197 CJ195:CK197 CM195:CQ195 CM196:CN197 CP196:CQ197">
    <cfRule type="cellIs" dxfId="40" priority="41" operator="equal">
      <formula>1</formula>
    </cfRule>
  </conditionalFormatting>
  <conditionalFormatting sqref="CS183:DJ194 CS195:CS197 CU195:CV197 CX195:DA197 DC195:DJ195 DC196:DD197 DF196:DG197 DI196:DJ197">
    <cfRule type="cellIs" dxfId="39" priority="40" operator="equal">
      <formula>1</formula>
    </cfRule>
  </conditionalFormatting>
  <conditionalFormatting sqref="DL183:EC194 DL195:DL197 DN195:DO197 DQ195:DR197 DV195:DW197 DT195:DT197 DY195:DZ197 EB195:EC197">
    <cfRule type="cellIs" dxfId="38" priority="39" operator="equal">
      <formula>1</formula>
    </cfRule>
  </conditionalFormatting>
  <conditionalFormatting sqref="EE183:EV194 EE195:EE197 EG195:EH197 EJ197:EM197 EJ195:EK196 EM195:EM196 EO195:EP197 ER195:EV195 ER196:ES197 EU196:EV197">
    <cfRule type="cellIs" dxfId="37" priority="38" operator="equal">
      <formula>1</formula>
    </cfRule>
  </conditionalFormatting>
  <conditionalFormatting sqref="B202:S213 B214:B216 D214:E216 G214:J216 L214:M216 O214:P216 R214:S216">
    <cfRule type="cellIs" dxfId="36" priority="37" operator="equal">
      <formula>1</formula>
    </cfRule>
  </conditionalFormatting>
  <conditionalFormatting sqref="U202:AL213 U214:U216 W214:W216 Z214:AA216 AC214:AF214 AC215:AC216 AE215:AF216 AH214:AI216 AK214:AL216">
    <cfRule type="cellIs" dxfId="35" priority="36" operator="equal">
      <formula>1</formula>
    </cfRule>
  </conditionalFormatting>
  <conditionalFormatting sqref="AN202:BE213 AN214:AN216 AP214:AQ216 AS216:AV216 AS214:AT215 AV214:AV215 AX214:AY216 BA216:BE216 BA214:BB215 BD214:BE215">
    <cfRule type="cellIs" dxfId="34" priority="35" operator="equal">
      <formula>1</formula>
    </cfRule>
  </conditionalFormatting>
  <conditionalFormatting sqref="BG202:BX213 BG214:BG216 BI214:BJ216 BL214:BO214 BL216:BO216 BL215:BM215 BO215 BQ214:BX214 BQ215:BR216 BT215:BU216 BW215:BX216">
    <cfRule type="cellIs" dxfId="33" priority="34" operator="equal">
      <formula>1</formula>
    </cfRule>
  </conditionalFormatting>
  <conditionalFormatting sqref="BZ202:CQ213 BZ214:BZ216 CB214:CC216 CE214:CF216 CH214:CH216 CJ214:CK216 CM214:CQ214 CM215:CN216 CP215:CQ216">
    <cfRule type="cellIs" dxfId="32" priority="33" operator="equal">
      <formula>1</formula>
    </cfRule>
  </conditionalFormatting>
  <conditionalFormatting sqref="CS202:DJ213 CS215:CV215 CS214 CU214:CV214 CS216 CU216:CV216 CX214:CY216 DA214:DJ214 DA216 DC216:DD216 DA215:DD215 DF215:DG216 DI215:DJ216">
    <cfRule type="cellIs" dxfId="31" priority="32" operator="equal">
      <formula>1</formula>
    </cfRule>
  </conditionalFormatting>
  <conditionalFormatting sqref="DL202:EC213 DL215:DO216 DQ215:DT216 DL214:DT214 DV214:EC214 DV215:DW216 DY215:DZ216 EB215:EC216">
    <cfRule type="cellIs" dxfId="30" priority="31" operator="equal">
      <formula>1</formula>
    </cfRule>
  </conditionalFormatting>
  <conditionalFormatting sqref="EE202:EV216">
    <cfRule type="cellIs" dxfId="29" priority="30" operator="equal">
      <formula>1</formula>
    </cfRule>
  </conditionalFormatting>
  <conditionalFormatting sqref="Q195:Q196 N195:N197 K195:K197 I196">
    <cfRule type="cellIs" dxfId="28" priority="29" operator="equal">
      <formula>1</formula>
    </cfRule>
  </conditionalFormatting>
  <conditionalFormatting sqref="AG157:AG159 AD155:AD159 Y156:Y159 V156:V159">
    <cfRule type="cellIs" dxfId="27" priority="28" operator="equal">
      <formula>1</formula>
    </cfRule>
  </conditionalFormatting>
  <conditionalFormatting sqref="BC158:BC159 AZ157:AZ159 AW157:AW159 AU157:AU159 AR157:AR159 AO157:AO159">
    <cfRule type="cellIs" dxfId="26" priority="27" operator="equal">
      <formula>1</formula>
    </cfRule>
  </conditionalFormatting>
  <conditionalFormatting sqref="BV159 BS158:BS159 BP157:BP159 BL157:BL159 BH157:BH159">
    <cfRule type="cellIs" dxfId="25" priority="26" operator="equal">
      <formula>1</formula>
    </cfRule>
  </conditionalFormatting>
  <conditionalFormatting sqref="CO159 CL158:CL159 CI157:CI159 CG157:CG159 CD157:CD159 CA157:CA159">
    <cfRule type="cellIs" dxfId="24" priority="25" operator="equal">
      <formula>1</formula>
    </cfRule>
  </conditionalFormatting>
  <conditionalFormatting sqref="DH158:DH159 DE158:DF159 DB158:DB159 CZ158:CZ159 CW157:CW159 CT157:CT159">
    <cfRule type="cellIs" dxfId="23" priority="24" operator="equal">
      <formula>1</formula>
    </cfRule>
  </conditionalFormatting>
  <conditionalFormatting sqref="EA157:EA159 DX157:DX159 DU157:DU159 DS157:DS159 DP157:DP159 DM157:DM159">
    <cfRule type="cellIs" dxfId="22" priority="23" operator="equal">
      <formula>1</formula>
    </cfRule>
  </conditionalFormatting>
  <conditionalFormatting sqref="EQ158:EQ159 EN157:EN159 EL159 EI158:EI159 EF157:EF159">
    <cfRule type="cellIs" dxfId="21" priority="22" operator="equal">
      <formula>1</formula>
    </cfRule>
  </conditionalFormatting>
  <conditionalFormatting sqref="Q177:Q178 N177:N178 K176:K178 I177:I178 F176:F178 C176:C178">
    <cfRule type="cellIs" dxfId="20" priority="21" operator="equal">
      <formula>1</formula>
    </cfRule>
  </conditionalFormatting>
  <conditionalFormatting sqref="AJ178 AG177:AG178 AD176:AD178 AB177 Y176:Y178 V176:V178">
    <cfRule type="cellIs" dxfId="19" priority="20" operator="equal">
      <formula>1</formula>
    </cfRule>
  </conditionalFormatting>
  <conditionalFormatting sqref="BV177:BV178 BS177:BS178 BP177:BP178 BN176:BN178 BK176:BK178 BH176:BH178 BC177:BC178 AZ177:AZ178 AW177:AW178 AR176:AR178 AO176:AO178">
    <cfRule type="cellIs" dxfId="18" priority="19" operator="equal">
      <formula>1</formula>
    </cfRule>
  </conditionalFormatting>
  <conditionalFormatting sqref="CO177:CO178 CL176:CL178 CI176:CI178 CG177:CG178 CD176:CD178 CA176:CA178">
    <cfRule type="cellIs" dxfId="17" priority="18" operator="equal">
      <formula>1</formula>
    </cfRule>
  </conditionalFormatting>
  <conditionalFormatting sqref="DH177:DH178 DE177:DE178 DB176:DB178 CZ176:CZ177 CW176:CW178 CT176:CT178">
    <cfRule type="cellIs" dxfId="16" priority="17" operator="equal">
      <formula>1</formula>
    </cfRule>
  </conditionalFormatting>
  <conditionalFormatting sqref="ET177:ET178 EQ177:EQ178 EN177:EN178 EL177:EL178 EI177:EI178 EF177:EF178">
    <cfRule type="cellIs" dxfId="15" priority="16" operator="equal">
      <formula>1</formula>
    </cfRule>
  </conditionalFormatting>
  <conditionalFormatting sqref="AJ197 AG196:AG197 AD195:AD196 AB196 Y195:Y197 V195:V197">
    <cfRule type="cellIs" dxfId="14" priority="15" operator="equal">
      <formula>1</formula>
    </cfRule>
  </conditionalFormatting>
  <conditionalFormatting sqref="BC196 AZ196:AZ197 AW195:AW197 AU196 AR195:AR196 AO195:AO197">
    <cfRule type="cellIs" dxfId="13" priority="14" operator="equal">
      <formula>1</formula>
    </cfRule>
  </conditionalFormatting>
  <conditionalFormatting sqref="BV196 BS195:BS197 BP195:BP197 BK195:BK196 BH195:BH196">
    <cfRule type="cellIs" dxfId="12" priority="13" operator="equal">
      <formula>1</formula>
    </cfRule>
  </conditionalFormatting>
  <conditionalFormatting sqref="CO196:CO197 CL195:CL197 CI195:CI197 CD195:CD197 CA195:CA197">
    <cfRule type="cellIs" dxfId="11" priority="12" operator="equal">
      <formula>1</formula>
    </cfRule>
  </conditionalFormatting>
  <conditionalFormatting sqref="DH196:DH197 DE196:DE197 DB195:DB197 CW195:CW197 CT195:CT197">
    <cfRule type="cellIs" dxfId="10" priority="11" operator="equal">
      <formula>1</formula>
    </cfRule>
  </conditionalFormatting>
  <conditionalFormatting sqref="EA195:EA197 DX195:DX197 DS195:DS197 DU195:DU197 DP195:DP197 DM195:DM197">
    <cfRule type="cellIs" dxfId="9" priority="10" operator="equal">
      <formula>1</formula>
    </cfRule>
  </conditionalFormatting>
  <conditionalFormatting sqref="ET196:ET197 EQ195:EQ197 EN195:EN197 EL195:EL196 EI195:EI197 EF195:EF197">
    <cfRule type="cellIs" dxfId="8" priority="9" operator="equal">
      <formula>1</formula>
    </cfRule>
  </conditionalFormatting>
  <conditionalFormatting sqref="Q214:Q216 N214:N216 K214:K216 F214:F216 C214:C216">
    <cfRule type="cellIs" dxfId="7" priority="8" operator="equal">
      <formula>1</formula>
    </cfRule>
  </conditionalFormatting>
  <conditionalFormatting sqref="AJ214:AJ216 AG214:AG216 AD215:AD216 AB214:AB216 X214:Y216 V214:V216">
    <cfRule type="cellIs" dxfId="6" priority="7" operator="equal">
      <formula>1</formula>
    </cfRule>
  </conditionalFormatting>
  <conditionalFormatting sqref="BC214:BC215 AZ214:AZ216 AW214:AW216 AU214:AU215 AR214:AR216 AO214:AO216">
    <cfRule type="cellIs" dxfId="5" priority="6" operator="equal">
      <formula>1</formula>
    </cfRule>
  </conditionalFormatting>
  <conditionalFormatting sqref="BV215:BV216 BS215:BS216 BP214:BP216 BN215 BK214:BK216 BH214:BH216">
    <cfRule type="cellIs" dxfId="4" priority="5" operator="equal">
      <formula>1</formula>
    </cfRule>
  </conditionalFormatting>
  <conditionalFormatting sqref="CO215:CO216 CL214:CL216 CI214:CI216 CG214:CG216 CD214:CD216 CA214:CA216">
    <cfRule type="cellIs" dxfId="3" priority="4" operator="equal">
      <formula>1</formula>
    </cfRule>
  </conditionalFormatting>
  <conditionalFormatting sqref="DH215:DH216 DE215:DE216 DB216 CZ214:CZ216 CW214:CW216 CT216 CT214">
    <cfRule type="cellIs" dxfId="2" priority="3" operator="equal">
      <formula>1</formula>
    </cfRule>
  </conditionalFormatting>
  <conditionalFormatting sqref="EA215:EA216 DX215:DX216 DU214:DU216 DP215:DP216">
    <cfRule type="cellIs" dxfId="1" priority="2" operator="equal">
      <formula>1</formula>
    </cfRule>
  </conditionalFormatting>
  <conditionalFormatting sqref="EZ202:FQ216">
    <cfRule type="cellIs" dxfId="0" priority="1" operator="greaterThan">
      <formula>50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IPI DRB Minutes</vt:lpstr>
      <vt:lpstr>Initial</vt:lpstr>
      <vt:lpstr>Lot Details </vt:lpstr>
      <vt:lpstr>SnR Lot Loading</vt:lpstr>
      <vt:lpstr>Panel Mapping1</vt:lpstr>
      <vt:lpstr>Initial!Print_Area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COM02529user</dc:creator>
  <cp:keywords/>
  <dc:description/>
  <cp:lastModifiedBy>Leah Cuadra - Win 7</cp:lastModifiedBy>
  <cp:lastPrinted>2019-10-22T06:33:31Z</cp:lastPrinted>
  <dcterms:created xsi:type="dcterms:W3CDTF">2019-07-31T03:30:38Z</dcterms:created>
  <dcterms:modified xsi:type="dcterms:W3CDTF">2019-10-22T06:42:41Z</dcterms:modified>
  <cp:category/>
</cp:coreProperties>
</file>