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on\Desktop\FRosconi_Spneumoniae\"/>
    </mc:Choice>
  </mc:AlternateContent>
  <bookViews>
    <workbookView xWindow="0" yWindow="0" windowWidth="25170" windowHeight="11010" tabRatio="932"/>
  </bookViews>
  <sheets>
    <sheet name="Sample Metrics" sheetId="1" r:id="rId1"/>
    <sheet name="Base Modifications" sheetId="11" r:id="rId2"/>
    <sheet name="PG-1" sheetId="2" r:id="rId3"/>
    <sheet name="PG-2" sheetId="3" r:id="rId4"/>
    <sheet name="PG-3" sheetId="4" r:id="rId5"/>
    <sheet name="PG-4" sheetId="5" r:id="rId6"/>
    <sheet name="PG-5" sheetId="6" r:id="rId7"/>
    <sheet name="PG-6" sheetId="7" r:id="rId8"/>
    <sheet name="PG-7" sheetId="10" r:id="rId9"/>
    <sheet name="PG-8" sheetId="8" r:id="rId10"/>
    <sheet name="PG-9" sheetId="9" r:id="rId11"/>
    <sheet name="PG-10" sheetId="12" r:id="rId12"/>
    <sheet name="PG-11" sheetId="13" r:id="rId13"/>
    <sheet name="PG-12" sheetId="14" r:id="rId14"/>
    <sheet name="PG-13" sheetId="15" r:id="rId15"/>
    <sheet name="PG-14" sheetId="16" r:id="rId16"/>
    <sheet name="PG-15" sheetId="17" r:id="rId17"/>
    <sheet name="PG-16" sheetId="21" r:id="rId18"/>
    <sheet name="PG-17" sheetId="22" r:id="rId19"/>
    <sheet name="PG-18" sheetId="23" r:id="rId20"/>
    <sheet name="PG-19" sheetId="24" r:id="rId21"/>
    <sheet name="PG-20" sheetId="25" r:id="rId22"/>
    <sheet name="PG-21" sheetId="26" r:id="rId23"/>
    <sheet name="PG-22" sheetId="27" r:id="rId24"/>
    <sheet name="PG-23" sheetId="28" r:id="rId25"/>
    <sheet name="PG-24" sheetId="29" r:id="rId26"/>
    <sheet name="PG-25" sheetId="30" r:id="rId27"/>
    <sheet name="PG-26" sheetId="31" r:id="rId28"/>
    <sheet name="PG-27" sheetId="32" r:id="rId29"/>
    <sheet name="PG-28" sheetId="33" r:id="rId30"/>
    <sheet name="PG-29" sheetId="34" r:id="rId31"/>
    <sheet name="PG-30" sheetId="35" r:id="rId32"/>
    <sheet name="Taiwan-19F" sheetId="37" r:id="rId33"/>
    <sheet name="TIGR4" sheetId="38" r:id="rId34"/>
    <sheet name="CT-22F" sheetId="18" r:id="rId35"/>
    <sheet name="GA-22F" sheetId="19" r:id="rId36"/>
    <sheet name="D39" sheetId="20" r:id="rId37"/>
    <sheet name="BHN97" sheetId="39" r:id="rId3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1" l="1"/>
  <c r="AC15" i="1"/>
</calcChain>
</file>

<file path=xl/sharedStrings.xml><?xml version="1.0" encoding="utf-8"?>
<sst xmlns="http://schemas.openxmlformats.org/spreadsheetml/2006/main" count="3123" uniqueCount="258">
  <si>
    <t>Sample ID</t>
  </si>
  <si>
    <t>Nanodrop (ng/uL)</t>
  </si>
  <si>
    <t>Qubit           (pre-shearing)  (ng/uL)</t>
  </si>
  <si>
    <t>Amount of DNA (ng)</t>
  </si>
  <si>
    <t>Qubit             (post-shearing)  (ng/uL)</t>
  </si>
  <si>
    <t>Barcode</t>
  </si>
  <si>
    <t>Qubit                    (post-polymerase)</t>
  </si>
  <si>
    <t>Polymerase Reads</t>
  </si>
  <si>
    <t>Subreads</t>
  </si>
  <si>
    <t>Bases</t>
  </si>
  <si>
    <t>Mean Read Length</t>
  </si>
  <si>
    <t>Longest Subread Length</t>
  </si>
  <si>
    <t>Mean Barcode Quality</t>
  </si>
  <si>
    <t>Rank Order (Num. Reads)</t>
  </si>
  <si>
    <t>Notes</t>
  </si>
  <si>
    <t>PG-1</t>
  </si>
  <si>
    <t>PG-2</t>
  </si>
  <si>
    <t>PG-3</t>
  </si>
  <si>
    <t>PG-4</t>
  </si>
  <si>
    <t>PG-5</t>
  </si>
  <si>
    <t>PG-6</t>
  </si>
  <si>
    <t>PG-7</t>
  </si>
  <si>
    <t>PG-8</t>
  </si>
  <si>
    <t>PG-9</t>
  </si>
  <si>
    <t>PG-10</t>
  </si>
  <si>
    <t>PG-11</t>
  </si>
  <si>
    <t>PG-12</t>
  </si>
  <si>
    <t>PG-13</t>
  </si>
  <si>
    <t>PG-14</t>
  </si>
  <si>
    <t>PG-15</t>
  </si>
  <si>
    <t>CT-22F</t>
  </si>
  <si>
    <t>GA-22F</t>
  </si>
  <si>
    <t>D39</t>
  </si>
  <si>
    <t>Qubit (pre-ligase) (ng/uL)</t>
  </si>
  <si>
    <t>Qubit                           (pre-Blue Pippin)</t>
  </si>
  <si>
    <t>PG-16</t>
  </si>
  <si>
    <t>PG-17</t>
  </si>
  <si>
    <t>PG-18</t>
  </si>
  <si>
    <t>PG-19</t>
  </si>
  <si>
    <t>PG-20</t>
  </si>
  <si>
    <t>PG-21</t>
  </si>
  <si>
    <t>PG-22</t>
  </si>
  <si>
    <t>PG-23</t>
  </si>
  <si>
    <t>PG-24</t>
  </si>
  <si>
    <t>PG-25</t>
  </si>
  <si>
    <t>PG-26</t>
  </si>
  <si>
    <t>PG-27</t>
  </si>
  <si>
    <t>PG-28</t>
  </si>
  <si>
    <t>PG-29</t>
  </si>
  <si>
    <t>PG-30</t>
  </si>
  <si>
    <t>TIGR4</t>
  </si>
  <si>
    <t>BHN97</t>
  </si>
  <si>
    <t>Taiwan-19F</t>
  </si>
  <si>
    <t>---</t>
  </si>
  <si>
    <t>Qubit           (pre-polymerase)</t>
  </si>
  <si>
    <t>Analysis No.</t>
  </si>
  <si>
    <t>Analysis Parameters</t>
  </si>
  <si>
    <t>Genome Length (bps)</t>
  </si>
  <si>
    <t>Aggressive Option</t>
  </si>
  <si>
    <t>FALCON cfg overrides</t>
  </si>
  <si>
    <t>pa_DBsplit_option = -x500 -s200; ovlp_DBsplit_option = -x500 -s200</t>
  </si>
  <si>
    <t>Seed Coverage</t>
  </si>
  <si>
    <t>Polished Assembly</t>
  </si>
  <si>
    <t>Polished Contigs</t>
  </si>
  <si>
    <t>Max. Contig Length</t>
  </si>
  <si>
    <t>N50 Contig Length</t>
  </si>
  <si>
    <t>Sum of Contig Lengths</t>
  </si>
  <si>
    <t>Coverage</t>
  </si>
  <si>
    <t>Mean Coverage</t>
  </si>
  <si>
    <t>Realignment to Draft Assembly</t>
  </si>
  <si>
    <t>Percent Realigned Bases</t>
  </si>
  <si>
    <t>Mean Concordance</t>
  </si>
  <si>
    <t>Number of Subreads</t>
  </si>
  <si>
    <t>Number of Subread Bases</t>
  </si>
  <si>
    <t>Subread Length Mean</t>
  </si>
  <si>
    <t>Subread Length N50</t>
  </si>
  <si>
    <t>Subread Length 95%</t>
  </si>
  <si>
    <t>Subread Length Max</t>
  </si>
  <si>
    <t>Number of Polymerase Reads</t>
  </si>
  <si>
    <t>Polymerase Read Length Mean</t>
  </si>
  <si>
    <t>Polymerase Read N50</t>
  </si>
  <si>
    <t>Polymerase Read Length 95%</t>
  </si>
  <si>
    <t>Polymerase Read Length Max</t>
  </si>
  <si>
    <t>Preassembly</t>
  </si>
  <si>
    <t>Number of Filtered Subreads</t>
  </si>
  <si>
    <t>Filtered Subread Length Mean</t>
  </si>
  <si>
    <t>Filtered Subread Length (N50)</t>
  </si>
  <si>
    <t>Filtered Subread Length 95%</t>
  </si>
  <si>
    <t>Filtered Subread E-size</t>
  </si>
  <si>
    <t>Number of Filtered Subread Bases</t>
  </si>
  <si>
    <t>Filtered Subread Coverage</t>
  </si>
  <si>
    <t>Length Cutoff</t>
  </si>
  <si>
    <t>Number of Seed Reads</t>
  </si>
  <si>
    <t>Seed Read Length Mean</t>
  </si>
  <si>
    <t>Seed Read Length (N50)</t>
  </si>
  <si>
    <t>Seed Read Length 95%</t>
  </si>
  <si>
    <t>Seed Read E-size</t>
  </si>
  <si>
    <t>Number of Seed Bases (total)</t>
  </si>
  <si>
    <t>Seed Coverage (bases/genome_size)</t>
  </si>
  <si>
    <t>Number of Pre-Assembled Reads</t>
  </si>
  <si>
    <t>Pre-Assembled Read Length Mean</t>
  </si>
  <si>
    <t>Pre-Assembled Read Length (N50)</t>
  </si>
  <si>
    <t>Pre-Assembled Read Length 95%</t>
  </si>
  <si>
    <t>Pre-Assembled E-size (sum of squares / sum)</t>
  </si>
  <si>
    <t>Number of Pre-Assembled Bases (total)</t>
  </si>
  <si>
    <t>Pre-Assembled Coverage (bases/genome_size)</t>
  </si>
  <si>
    <t>Pre-Assembled Yield (bases/seed_bases)</t>
  </si>
  <si>
    <t>Average Number of Reads That Each Seed Is Broken Into</t>
  </si>
  <si>
    <t>Average Number of Bases Lost from Each Seed</t>
  </si>
  <si>
    <t>Min. Qmod Score</t>
  </si>
  <si>
    <t>Motif</t>
  </si>
  <si>
    <t>Modified Position</t>
  </si>
  <si>
    <t>Modification Type</t>
  </si>
  <si>
    <t>% of Motifs Detected</t>
  </si>
  <si>
    <t># of Motifs Detected</t>
  </si>
  <si>
    <t># of Motifs in Genome</t>
  </si>
  <si>
    <t>Mean QV</t>
  </si>
  <si>
    <t>Partner Motif</t>
  </si>
  <si>
    <t>Mean IPD ratio</t>
  </si>
  <si>
    <t>Group Tag</t>
  </si>
  <si>
    <t>Objective Score</t>
  </si>
  <si>
    <t>m6A</t>
  </si>
  <si>
    <t>unknown</t>
  </si>
  <si>
    <t>GATGC</t>
  </si>
  <si>
    <t>GCATC</t>
  </si>
  <si>
    <t>GATGC/GCATC</t>
  </si>
  <si>
    <t>GCATC/GATGC</t>
  </si>
  <si>
    <t>TCTAGA</t>
  </si>
  <si>
    <t>MAGNNNNNNNNTTYG</t>
  </si>
  <si>
    <t>CRAANNNNNNNNCTK</t>
  </si>
  <si>
    <t>MAGNNNNNNNNTTYG/CRAANNNNNNNNCTK</t>
  </si>
  <si>
    <t>CRAANNNNNNNNNTTC</t>
  </si>
  <si>
    <t>GAAHNNNNNNNNTTYG</t>
  </si>
  <si>
    <t>CTNGGNND</t>
  </si>
  <si>
    <t>TBAW</t>
  </si>
  <si>
    <t>CNBG</t>
  </si>
  <si>
    <t>m4C</t>
  </si>
  <si>
    <t>HCTACABND</t>
  </si>
  <si>
    <t>CNBGG</t>
  </si>
  <si>
    <t>CNNG</t>
  </si>
  <si>
    <t>ABBS</t>
  </si>
  <si>
    <t>AD</t>
  </si>
  <si>
    <t>GAYNNNNNCTRC</t>
  </si>
  <si>
    <t>GYAGNNNNNRTC</t>
  </si>
  <si>
    <t>GAYNNNNNCTRC/GYAGNNNNNRTC</t>
  </si>
  <si>
    <t>CNBS</t>
  </si>
  <si>
    <t>TKRR</t>
  </si>
  <si>
    <t>GNRGV</t>
  </si>
  <si>
    <t>GAYNNNNNNTATC</t>
  </si>
  <si>
    <t>GATANNNNNNRTC</t>
  </si>
  <si>
    <t>GATANNNNNNRTC/GAYNNNNNNTATC</t>
  </si>
  <si>
    <t>AAGNNNNNNNNTTYG</t>
  </si>
  <si>
    <t>CRAANNNNNNNNCTT</t>
  </si>
  <si>
    <t>CRAANNNNNNNNCTT/AAGNNNNNNNNTTYG</t>
  </si>
  <si>
    <t>CTNGGBND</t>
  </si>
  <si>
    <t>AK</t>
  </si>
  <si>
    <t>GAAANNNNNNHNTTYG</t>
  </si>
  <si>
    <t>GATC</t>
  </si>
  <si>
    <t>CAGNNNNNNNGTG</t>
  </si>
  <si>
    <t>CACNNNNNNNCTG</t>
  </si>
  <si>
    <t>CAGNNNNNNNGTG/CACNNNNNNNCTG</t>
  </si>
  <si>
    <t>CACNNNNNNNNTTC</t>
  </si>
  <si>
    <t>GAANNNNNNNNGTG</t>
  </si>
  <si>
    <t>CACNNNNNNNNTTC/GAANNNNNNNNGTG</t>
  </si>
  <si>
    <t>CAGNWNNHNNNTTYG</t>
  </si>
  <si>
    <t>CRAANNNNNNNNDTTC</t>
  </si>
  <si>
    <t>CRAANNNNNNNNDTTC/GAAHNNNNNNNNTTYG</t>
  </si>
  <si>
    <t>AMTGGATC</t>
  </si>
  <si>
    <t>ANB</t>
  </si>
  <si>
    <t>GATANNNNNNNTCA</t>
  </si>
  <si>
    <t>TGANNNNNNNTATC</t>
  </si>
  <si>
    <t>GATANNNNNNNTCA/TGANNNNNNNTATC</t>
  </si>
  <si>
    <t>GAANNNNNNNNNTTYG</t>
  </si>
  <si>
    <t>GAANNNNNNNNNTTYG/CRAANNNNNNNNNTTC</t>
  </si>
  <si>
    <t>CAGNNNNNNNNTTYG</t>
  </si>
  <si>
    <t>CNBGGBND</t>
  </si>
  <si>
    <t>GAADNNNNNNNGTG</t>
  </si>
  <si>
    <t>CDNG</t>
  </si>
  <si>
    <t>GTAYNNNNNNTCA</t>
  </si>
  <si>
    <t>TGANNNNNNRTAC</t>
  </si>
  <si>
    <t>GTAYNNNNNNTCA/TGANNNNNNRTAC</t>
  </si>
  <si>
    <t>CRAANNNNNNNNNTTC/GAANNNNNNNNNTTYG</t>
  </si>
  <si>
    <t>CRAANNNNNNNNCTG</t>
  </si>
  <si>
    <t>CAGNNNNNNNNTTYG/CRAANNNNNNNNCTG</t>
  </si>
  <si>
    <t>TCANNNNNNNTATC</t>
  </si>
  <si>
    <t>GATANNNNNNNTGA</t>
  </si>
  <si>
    <t>GATANNNNNNNTGA/TCANNNNNNNTATC</t>
  </si>
  <si>
    <t>HAAGNNNNNNNNTTYG</t>
  </si>
  <si>
    <t>CNBGGB</t>
  </si>
  <si>
    <t>CAAAKNNNNNNNCTK</t>
  </si>
  <si>
    <t>No. Linear Contigs</t>
  </si>
  <si>
    <t>No. Circular Contigs</t>
  </si>
  <si>
    <t>No. Total Contigs</t>
  </si>
  <si>
    <t>MAGNNNNNNNGTG</t>
  </si>
  <si>
    <t>CACNNNNNNNCTK</t>
  </si>
  <si>
    <t>MAGNNNNNNNGTG/CACNNNNNNNCTK</t>
  </si>
  <si>
    <t>TCANNNNNNNTCC</t>
  </si>
  <si>
    <t>GGANNNNNNNTGA</t>
  </si>
  <si>
    <t>TCANNNNNNNTCC/GGANNNNNNNTGA</t>
  </si>
  <si>
    <t>ARTGGATC</t>
  </si>
  <si>
    <t>TSANNNNNNRTAC</t>
  </si>
  <si>
    <t>GTAYBNNNNNTGA</t>
  </si>
  <si>
    <t>AVTGGATCNNNH</t>
  </si>
  <si>
    <t>CTBVAG</t>
  </si>
  <si>
    <t>DGAAHNNNNNNNNTTYG</t>
  </si>
  <si>
    <t>CTACAGNND</t>
  </si>
  <si>
    <t>TCGAG</t>
  </si>
  <si>
    <t>CRAANNNNNNNNCTTC</t>
  </si>
  <si>
    <t>CDBG</t>
  </si>
  <si>
    <t>CRAANNNNNNNNCTTD</t>
  </si>
  <si>
    <t>GCAGCH</t>
  </si>
  <si>
    <t>BNNNCTACAGKS</t>
  </si>
  <si>
    <t>GAYNNNNNNTATC/GATANNNNNNRTC</t>
  </si>
  <si>
    <t>GAAGNNNNNNNGTG</t>
  </si>
  <si>
    <t>CACNNNNNNNCTTC</t>
  </si>
  <si>
    <t>GAAGNNNNNNNGTG/CACNNNNNNNCTTC</t>
  </si>
  <si>
    <t>HAAGNNNNNNNGTG</t>
  </si>
  <si>
    <t>CDBV</t>
  </si>
  <si>
    <t>CNNNNNGNGGGCNAGG</t>
  </si>
  <si>
    <t>HAAGNANNNNNNTTTG</t>
  </si>
  <si>
    <t>GAAKNNNNNNNNTTYG</t>
  </si>
  <si>
    <t>CACNNNNNDNCTG</t>
  </si>
  <si>
    <t>DGAAGNNNNNNNGTG</t>
  </si>
  <si>
    <t>AAGNNNNNNNNTTYG/CRAANNNNNNNNCTT</t>
  </si>
  <si>
    <t>PG=19</t>
  </si>
  <si>
    <t>GAYNNNNNNTCC</t>
  </si>
  <si>
    <t>GGANNNNNNRTC</t>
  </si>
  <si>
    <t>GAYNNNNNNTCC/GGANNNNNNRTC</t>
  </si>
  <si>
    <t>GAAGNNNNNNNNTTYG</t>
  </si>
  <si>
    <t>CRAADNNNNNNNCTTC</t>
  </si>
  <si>
    <t>HMAGNNNNNNNNTTYG</t>
  </si>
  <si>
    <t>AGTCARAAW</t>
  </si>
  <si>
    <t>CDBS</t>
  </si>
  <si>
    <t>HAAGNNNNNNNNTTYG/CRAANNNNNNNNCTTD</t>
  </si>
  <si>
    <t>TSAW</t>
  </si>
  <si>
    <t>CNAGGGNNNGNAANNNC</t>
  </si>
  <si>
    <t>AKB</t>
  </si>
  <si>
    <t>CRAADNNNNNNNHTTC</t>
  </si>
  <si>
    <t>DNCTGGH</t>
  </si>
  <si>
    <t>AGYB</t>
  </si>
  <si>
    <t>HGAP4 Assembly</t>
  </si>
  <si>
    <t>Try Circlator to merge/circularize</t>
  </si>
  <si>
    <t>SPAdes</t>
  </si>
  <si>
    <t>Canu</t>
  </si>
  <si>
    <t>Circlator</t>
  </si>
  <si>
    <t>Try Circlator to circularize</t>
  </si>
  <si>
    <t>CTAC</t>
  </si>
  <si>
    <t>GAAGNNBNHNNGTG</t>
  </si>
  <si>
    <t>AGBS</t>
  </si>
  <si>
    <t>HTKAWB</t>
  </si>
  <si>
    <t>CACNNNNNNNCTG/CAGNNNNNNNGTG</t>
  </si>
  <si>
    <t>CKBG</t>
  </si>
  <si>
    <t>CRAAKNNNNNNNCTG</t>
  </si>
  <si>
    <t>CRAANNVNNNNHCTT</t>
  </si>
  <si>
    <t>RAGTCADAA</t>
  </si>
  <si>
    <t>Canu performed better</t>
  </si>
  <si>
    <t>Try different assembly method with raw reads --&gt; Canu</t>
  </si>
  <si>
    <t>Canu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</si>
</sst>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7" borderId="0" applyNumberFormat="0" applyBorder="0" applyAlignment="0" applyProtection="0"/>
  </cellStyleXfs>
  <cellXfs count="126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4" xfId="0" applyFill="1" applyBorder="1" applyAlignment="1">
      <alignment horizontal="center" wrapText="1"/>
    </xf>
    <xf numFmtId="3" fontId="0" fillId="0" borderId="4" xfId="0" applyNumberFormat="1" applyBorder="1" applyAlignment="1">
      <alignment horizontal="center"/>
    </xf>
    <xf numFmtId="0" fontId="0" fillId="6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6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10" fontId="4" fillId="0" borderId="5" xfId="2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3" borderId="0" xfId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Border="1" applyAlignment="1">
      <alignment horizontal="center"/>
    </xf>
    <xf numFmtId="0" fontId="1" fillId="3" borderId="4" xfId="1" applyBorder="1"/>
    <xf numFmtId="0" fontId="1" fillId="3" borderId="4" xfId="1" applyBorder="1" applyAlignment="1">
      <alignment horizontal="center"/>
    </xf>
    <xf numFmtId="10" fontId="1" fillId="3" borderId="4" xfId="1" applyNumberFormat="1" applyBorder="1" applyAlignment="1">
      <alignment horizontal="center"/>
    </xf>
    <xf numFmtId="3" fontId="1" fillId="3" borderId="4" xfId="1" applyNumberFormat="1" applyBorder="1" applyAlignment="1">
      <alignment horizontal="center"/>
    </xf>
    <xf numFmtId="4" fontId="1" fillId="3" borderId="4" xfId="1" applyNumberFormat="1" applyBorder="1" applyAlignment="1">
      <alignment horizontal="center"/>
    </xf>
    <xf numFmtId="0" fontId="1" fillId="3" borderId="0" xfId="1" applyBorder="1"/>
    <xf numFmtId="0" fontId="1" fillId="3" borderId="0" xfId="1" applyBorder="1" applyAlignment="1">
      <alignment horizontal="center"/>
    </xf>
    <xf numFmtId="10" fontId="1" fillId="3" borderId="0" xfId="1" applyNumberFormat="1" applyBorder="1" applyAlignment="1">
      <alignment horizontal="center"/>
    </xf>
    <xf numFmtId="3" fontId="1" fillId="3" borderId="0" xfId="1" applyNumberFormat="1" applyBorder="1" applyAlignment="1">
      <alignment horizontal="center"/>
    </xf>
    <xf numFmtId="4" fontId="1" fillId="3" borderId="0" xfId="1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3" borderId="4" xfId="1" applyBorder="1" applyAlignment="1">
      <alignment horizontal="left"/>
    </xf>
    <xf numFmtId="0" fontId="1" fillId="3" borderId="0" xfId="1" applyBorder="1" applyAlignment="1">
      <alignment horizontal="left"/>
    </xf>
    <xf numFmtId="0" fontId="1" fillId="3" borderId="0" xfId="1" applyAlignment="1">
      <alignment horizontal="center"/>
    </xf>
    <xf numFmtId="0" fontId="1" fillId="3" borderId="3" xfId="1" applyBorder="1" applyAlignment="1">
      <alignment horizontal="center"/>
    </xf>
    <xf numFmtId="0" fontId="5" fillId="7" borderId="0" xfId="3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8" borderId="13" xfId="0" applyFill="1" applyBorder="1"/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1" fillId="3" borderId="2" xfId="1" applyBorder="1"/>
    <xf numFmtId="0" fontId="1" fillId="3" borderId="2" xfId="1" applyBorder="1" applyAlignment="1">
      <alignment horizontal="center"/>
    </xf>
    <xf numFmtId="10" fontId="1" fillId="3" borderId="2" xfId="1" applyNumberFormat="1" applyBorder="1" applyAlignment="1">
      <alignment horizontal="center"/>
    </xf>
    <xf numFmtId="3" fontId="1" fillId="3" borderId="2" xfId="1" applyNumberFormat="1" applyBorder="1" applyAlignment="1">
      <alignment horizontal="center"/>
    </xf>
    <xf numFmtId="4" fontId="1" fillId="3" borderId="2" xfId="1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5" fillId="7" borderId="5" xfId="3" applyBorder="1" applyAlignment="1">
      <alignment horizontal="center"/>
    </xf>
    <xf numFmtId="0" fontId="1" fillId="3" borderId="5" xfId="1" applyBorder="1" applyAlignment="1">
      <alignment horizontal="center"/>
    </xf>
    <xf numFmtId="0" fontId="0" fillId="0" borderId="5" xfId="0" applyBorder="1"/>
    <xf numFmtId="0" fontId="2" fillId="4" borderId="0" xfId="2" applyBorder="1" applyAlignment="1">
      <alignment horizontal="center"/>
    </xf>
    <xf numFmtId="2" fontId="2" fillId="4" borderId="0" xfId="2" applyNumberFormat="1" applyBorder="1" applyAlignment="1">
      <alignment horizontal="center"/>
    </xf>
    <xf numFmtId="2" fontId="2" fillId="4" borderId="0" xfId="2" quotePrefix="1" applyNumberFormat="1" applyBorder="1" applyAlignment="1">
      <alignment horizontal="center"/>
    </xf>
    <xf numFmtId="0" fontId="2" fillId="4" borderId="0" xfId="2" quotePrefix="1" applyBorder="1" applyAlignment="1">
      <alignment horizontal="center"/>
    </xf>
    <xf numFmtId="0" fontId="2" fillId="4" borderId="0" xfId="2" applyAlignment="1">
      <alignment horizont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10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zoomScale="85" zoomScaleNormal="85" workbookViewId="0">
      <selection activeCell="Z18" sqref="Z18"/>
    </sheetView>
  </sheetViews>
  <sheetFormatPr defaultRowHeight="15" x14ac:dyDescent="0.25"/>
  <cols>
    <col min="1" max="1" width="11.5703125" style="2" bestFit="1" customWidth="1"/>
    <col min="2" max="2" width="9.85546875" style="2" hidden="1" customWidth="1"/>
    <col min="3" max="3" width="9.7109375" style="2" hidden="1" customWidth="1"/>
    <col min="4" max="4" width="8.140625" style="2" hidden="1" customWidth="1"/>
    <col min="5" max="5" width="9.5703125" style="2" hidden="1" customWidth="1"/>
    <col min="6" max="6" width="7.7109375" style="2" hidden="1" customWidth="1"/>
    <col min="7" max="7" width="8.5703125" style="2" hidden="1" customWidth="1"/>
    <col min="8" max="8" width="9.42578125" hidden="1" customWidth="1"/>
    <col min="9" max="9" width="12.28515625" hidden="1" customWidth="1"/>
    <col min="10" max="10" width="12.7109375" hidden="1" customWidth="1"/>
    <col min="11" max="11" width="11.42578125" style="2" bestFit="1" customWidth="1"/>
    <col min="12" max="12" width="9.7109375" style="2" bestFit="1" customWidth="1"/>
    <col min="13" max="13" width="12.7109375" bestFit="1" customWidth="1"/>
    <col min="16" max="17" width="9.140625" customWidth="1"/>
    <col min="18" max="18" width="7.5703125" customWidth="1"/>
    <col min="19" max="19" width="8.140625" customWidth="1"/>
    <col min="21" max="21" width="31.42578125" bestFit="1" customWidth="1"/>
    <col min="22" max="22" width="7.5703125" style="2" customWidth="1"/>
    <col min="23" max="23" width="8.140625" style="2" customWidth="1"/>
    <col min="24" max="24" width="7.5703125" style="2" customWidth="1"/>
    <col min="25" max="25" width="8.140625" style="2" customWidth="1"/>
    <col min="26" max="26" width="52.7109375" bestFit="1" customWidth="1"/>
    <col min="27" max="27" width="7.5703125" customWidth="1"/>
    <col min="28" max="28" width="8.140625" customWidth="1"/>
    <col min="30" max="30" width="31.42578125" bestFit="1" customWidth="1"/>
  </cols>
  <sheetData>
    <row r="1" spans="1:30" ht="21.75" customHeight="1" x14ac:dyDescent="0.25">
      <c r="R1" s="111" t="s">
        <v>240</v>
      </c>
      <c r="S1" s="112"/>
      <c r="T1" s="112"/>
      <c r="U1" s="113"/>
      <c r="V1" s="111" t="s">
        <v>244</v>
      </c>
      <c r="W1" s="112"/>
      <c r="X1" s="112"/>
      <c r="Y1" s="112"/>
      <c r="Z1" s="113"/>
      <c r="AA1" s="111" t="s">
        <v>257</v>
      </c>
      <c r="AB1" s="112"/>
      <c r="AC1" s="112"/>
      <c r="AD1" s="113"/>
    </row>
    <row r="2" spans="1:30" ht="21.75" customHeight="1" x14ac:dyDescent="0.25">
      <c r="R2" s="114"/>
      <c r="S2" s="115"/>
      <c r="T2" s="115"/>
      <c r="U2" s="116"/>
      <c r="V2" s="117" t="s">
        <v>242</v>
      </c>
      <c r="W2" s="118"/>
      <c r="X2" s="117" t="s">
        <v>243</v>
      </c>
      <c r="Y2" s="119"/>
      <c r="Z2" s="80"/>
      <c r="AA2" s="114"/>
      <c r="AB2" s="115"/>
      <c r="AC2" s="115"/>
      <c r="AD2" s="116"/>
    </row>
    <row r="3" spans="1:30" ht="60.75" thickBot="1" x14ac:dyDescent="0.3">
      <c r="A3" s="81" t="s">
        <v>0</v>
      </c>
      <c r="B3" s="79" t="s">
        <v>1</v>
      </c>
      <c r="C3" s="82" t="s">
        <v>2</v>
      </c>
      <c r="D3" s="79" t="s">
        <v>3</v>
      </c>
      <c r="E3" s="79" t="s">
        <v>4</v>
      </c>
      <c r="F3" s="79" t="s">
        <v>33</v>
      </c>
      <c r="G3" s="79" t="s">
        <v>5</v>
      </c>
      <c r="H3" s="79" t="s">
        <v>34</v>
      </c>
      <c r="I3" s="79" t="s">
        <v>54</v>
      </c>
      <c r="J3" s="79" t="s">
        <v>6</v>
      </c>
      <c r="K3" s="79" t="s">
        <v>7</v>
      </c>
      <c r="L3" s="79" t="s">
        <v>8</v>
      </c>
      <c r="M3" s="79" t="s">
        <v>9</v>
      </c>
      <c r="N3" s="79" t="s">
        <v>10</v>
      </c>
      <c r="O3" s="79" t="s">
        <v>11</v>
      </c>
      <c r="P3" s="79" t="s">
        <v>12</v>
      </c>
      <c r="Q3" s="79" t="s">
        <v>13</v>
      </c>
      <c r="R3" s="1" t="s">
        <v>190</v>
      </c>
      <c r="S3" s="1" t="s">
        <v>191</v>
      </c>
      <c r="T3" s="1" t="s">
        <v>192</v>
      </c>
      <c r="U3" s="1" t="s">
        <v>14</v>
      </c>
      <c r="V3" s="1" t="s">
        <v>190</v>
      </c>
      <c r="W3" s="1" t="s">
        <v>191</v>
      </c>
      <c r="X3" s="1" t="s">
        <v>190</v>
      </c>
      <c r="Y3" s="1" t="s">
        <v>191</v>
      </c>
      <c r="Z3" s="1" t="s">
        <v>14</v>
      </c>
      <c r="AA3" s="1" t="s">
        <v>190</v>
      </c>
      <c r="AB3" s="1" t="s">
        <v>191</v>
      </c>
      <c r="AC3" s="1" t="s">
        <v>192</v>
      </c>
      <c r="AD3" s="1" t="s">
        <v>14</v>
      </c>
    </row>
    <row r="4" spans="1:30" x14ac:dyDescent="0.25">
      <c r="A4" s="2" t="s">
        <v>15</v>
      </c>
      <c r="B4" s="2">
        <v>123</v>
      </c>
      <c r="C4" s="2">
        <v>90</v>
      </c>
      <c r="D4" s="4">
        <v>5000</v>
      </c>
      <c r="E4" s="3">
        <v>410</v>
      </c>
      <c r="F4" s="3">
        <v>66.533333333333331</v>
      </c>
      <c r="G4" s="2">
        <v>1001</v>
      </c>
      <c r="H4" s="106">
        <v>61.7</v>
      </c>
      <c r="I4" s="106">
        <v>87.9</v>
      </c>
      <c r="J4" s="106">
        <v>1.37</v>
      </c>
      <c r="K4" s="24">
        <v>34262</v>
      </c>
      <c r="L4" s="24">
        <v>171958</v>
      </c>
      <c r="M4" s="22">
        <v>979807055</v>
      </c>
      <c r="N4" s="24">
        <v>28904</v>
      </c>
      <c r="O4" s="24">
        <v>59101</v>
      </c>
      <c r="P4" s="2">
        <v>70</v>
      </c>
      <c r="Q4" s="2">
        <v>4</v>
      </c>
      <c r="R4" s="2">
        <v>0</v>
      </c>
      <c r="S4" s="76">
        <v>1</v>
      </c>
      <c r="T4" s="2">
        <v>1</v>
      </c>
      <c r="Z4" s="68"/>
      <c r="AA4" s="2"/>
      <c r="AB4" s="2"/>
      <c r="AC4" s="2"/>
    </row>
    <row r="5" spans="1:30" x14ac:dyDescent="0.25">
      <c r="A5" s="2" t="s">
        <v>16</v>
      </c>
      <c r="B5" s="2">
        <v>148</v>
      </c>
      <c r="C5" s="2">
        <v>133</v>
      </c>
      <c r="D5" s="4">
        <v>5000</v>
      </c>
      <c r="E5" s="3">
        <v>384.66666666666669</v>
      </c>
      <c r="F5" s="3">
        <v>80.86666666666666</v>
      </c>
      <c r="G5" s="2">
        <v>1002</v>
      </c>
      <c r="H5" s="110"/>
      <c r="I5" s="107"/>
      <c r="J5" s="110"/>
      <c r="K5" s="24">
        <v>31756</v>
      </c>
      <c r="L5" s="24">
        <v>157089</v>
      </c>
      <c r="M5" s="22">
        <v>891335539</v>
      </c>
      <c r="N5" s="24">
        <v>28373</v>
      </c>
      <c r="O5" s="24">
        <v>47028</v>
      </c>
      <c r="P5" s="2">
        <v>71</v>
      </c>
      <c r="Q5" s="2">
        <v>7</v>
      </c>
      <c r="R5" s="2">
        <v>0</v>
      </c>
      <c r="S5" s="76">
        <v>1</v>
      </c>
      <c r="T5" s="2">
        <v>1</v>
      </c>
      <c r="Z5" s="18"/>
      <c r="AA5" s="2"/>
      <c r="AB5" s="2"/>
      <c r="AC5" s="2"/>
    </row>
    <row r="6" spans="1:30" x14ac:dyDescent="0.25">
      <c r="A6" s="2" t="s">
        <v>17</v>
      </c>
      <c r="B6" s="2">
        <v>315</v>
      </c>
      <c r="C6" s="2">
        <v>268</v>
      </c>
      <c r="D6" s="4">
        <v>5000</v>
      </c>
      <c r="E6" s="3">
        <v>686.00000000000011</v>
      </c>
      <c r="F6" s="3">
        <v>72.933333333333337</v>
      </c>
      <c r="G6" s="2">
        <v>1004</v>
      </c>
      <c r="H6" s="110"/>
      <c r="I6" s="107"/>
      <c r="J6" s="110"/>
      <c r="K6" s="24">
        <v>22453</v>
      </c>
      <c r="L6" s="24">
        <v>106576</v>
      </c>
      <c r="M6" s="22">
        <v>643107803</v>
      </c>
      <c r="N6" s="24">
        <v>28930</v>
      </c>
      <c r="O6" s="24">
        <v>61893</v>
      </c>
      <c r="P6" s="2">
        <v>73</v>
      </c>
      <c r="Q6" s="2">
        <v>9</v>
      </c>
      <c r="R6" s="2">
        <v>0</v>
      </c>
      <c r="S6" s="76">
        <v>1</v>
      </c>
      <c r="T6" s="2">
        <v>1</v>
      </c>
      <c r="Z6" s="18"/>
      <c r="AA6" s="2"/>
      <c r="AB6" s="2"/>
      <c r="AC6" s="2"/>
    </row>
    <row r="7" spans="1:30" x14ac:dyDescent="0.25">
      <c r="A7" s="2" t="s">
        <v>18</v>
      </c>
      <c r="B7" s="2">
        <v>256</v>
      </c>
      <c r="C7" s="2">
        <v>187</v>
      </c>
      <c r="D7" s="4">
        <v>5000</v>
      </c>
      <c r="E7" s="3">
        <v>510</v>
      </c>
      <c r="F7" s="3">
        <v>76.8</v>
      </c>
      <c r="G7" s="2">
        <v>1008</v>
      </c>
      <c r="H7" s="110"/>
      <c r="I7" s="107"/>
      <c r="J7" s="110"/>
      <c r="K7" s="24">
        <v>37381</v>
      </c>
      <c r="L7" s="24">
        <v>182638</v>
      </c>
      <c r="M7" s="22">
        <v>1094529126</v>
      </c>
      <c r="N7" s="24">
        <v>29579</v>
      </c>
      <c r="O7" s="24">
        <v>60583</v>
      </c>
      <c r="P7" s="2">
        <v>73</v>
      </c>
      <c r="Q7" s="2">
        <v>2</v>
      </c>
      <c r="R7" s="2">
        <v>0</v>
      </c>
      <c r="S7" s="76">
        <v>1</v>
      </c>
      <c r="T7" s="2">
        <v>1</v>
      </c>
      <c r="Z7" s="18"/>
      <c r="AA7" s="2"/>
      <c r="AB7" s="2"/>
      <c r="AC7" s="2"/>
    </row>
    <row r="8" spans="1:30" x14ac:dyDescent="0.25">
      <c r="A8" s="2" t="s">
        <v>19</v>
      </c>
      <c r="B8" s="2">
        <v>197</v>
      </c>
      <c r="C8" s="2">
        <v>158</v>
      </c>
      <c r="D8" s="4">
        <v>5000</v>
      </c>
      <c r="E8" s="3">
        <v>436.66666666666663</v>
      </c>
      <c r="F8" s="3">
        <v>79.733333333333334</v>
      </c>
      <c r="G8" s="2">
        <v>1009</v>
      </c>
      <c r="H8" s="110"/>
      <c r="I8" s="107"/>
      <c r="J8" s="110"/>
      <c r="K8" s="24">
        <v>34010</v>
      </c>
      <c r="L8" s="24">
        <v>166154</v>
      </c>
      <c r="M8" s="22">
        <v>993191769</v>
      </c>
      <c r="N8" s="24">
        <v>29501</v>
      </c>
      <c r="O8" s="24">
        <v>58529</v>
      </c>
      <c r="P8" s="2">
        <v>72</v>
      </c>
      <c r="Q8" s="2">
        <v>5</v>
      </c>
      <c r="R8" s="2">
        <v>0</v>
      </c>
      <c r="S8" s="76">
        <v>1</v>
      </c>
      <c r="T8" s="2">
        <v>1</v>
      </c>
      <c r="Z8" s="18"/>
      <c r="AA8" s="2"/>
      <c r="AB8" s="2"/>
      <c r="AC8" s="2"/>
    </row>
    <row r="9" spans="1:30" x14ac:dyDescent="0.25">
      <c r="A9" s="2" t="s">
        <v>20</v>
      </c>
      <c r="B9" s="2">
        <v>199</v>
      </c>
      <c r="C9" s="2">
        <v>166</v>
      </c>
      <c r="D9" s="4">
        <v>5000</v>
      </c>
      <c r="E9" s="3">
        <v>402</v>
      </c>
      <c r="F9" s="3">
        <v>78.400000000000006</v>
      </c>
      <c r="G9" s="2">
        <v>1010</v>
      </c>
      <c r="H9" s="110"/>
      <c r="I9" s="107"/>
      <c r="J9" s="110"/>
      <c r="K9" s="24">
        <v>37867</v>
      </c>
      <c r="L9" s="24">
        <v>184875</v>
      </c>
      <c r="M9" s="22">
        <v>1094038754</v>
      </c>
      <c r="N9" s="24">
        <v>29189</v>
      </c>
      <c r="O9" s="24">
        <v>47147</v>
      </c>
      <c r="P9" s="2">
        <v>72</v>
      </c>
      <c r="Q9" s="2">
        <v>1</v>
      </c>
      <c r="R9" s="2">
        <v>0</v>
      </c>
      <c r="S9" s="76">
        <v>1</v>
      </c>
      <c r="T9" s="2">
        <v>1</v>
      </c>
      <c r="Z9" s="18"/>
      <c r="AA9" s="2"/>
      <c r="AB9" s="2"/>
      <c r="AC9" s="2"/>
    </row>
    <row r="10" spans="1:30" x14ac:dyDescent="0.25">
      <c r="A10" s="2" t="s">
        <v>21</v>
      </c>
      <c r="B10" s="2">
        <v>237</v>
      </c>
      <c r="C10" s="2">
        <v>240</v>
      </c>
      <c r="D10" s="4">
        <v>5000</v>
      </c>
      <c r="E10" s="3">
        <v>384</v>
      </c>
      <c r="F10" s="3">
        <v>81.666666666666657</v>
      </c>
      <c r="G10" s="2">
        <v>1012</v>
      </c>
      <c r="H10" s="110"/>
      <c r="I10" s="107"/>
      <c r="J10" s="110"/>
      <c r="K10" s="24">
        <v>30872</v>
      </c>
      <c r="L10" s="24">
        <v>151210</v>
      </c>
      <c r="M10" s="22">
        <v>896149034</v>
      </c>
      <c r="N10" s="24">
        <v>29326</v>
      </c>
      <c r="O10" s="24">
        <v>51845</v>
      </c>
      <c r="P10" s="2">
        <v>71</v>
      </c>
      <c r="Q10" s="2">
        <v>8</v>
      </c>
      <c r="R10" s="78">
        <v>2</v>
      </c>
      <c r="S10" s="2">
        <v>0</v>
      </c>
      <c r="T10" s="2">
        <v>2</v>
      </c>
      <c r="U10" t="s">
        <v>241</v>
      </c>
      <c r="V10" s="78">
        <v>1</v>
      </c>
      <c r="W10" s="2">
        <v>0</v>
      </c>
      <c r="X10" s="2">
        <v>0</v>
      </c>
      <c r="Y10" s="76">
        <v>1</v>
      </c>
      <c r="Z10" s="18" t="s">
        <v>255</v>
      </c>
      <c r="AA10" s="78">
        <v>6</v>
      </c>
      <c r="AB10" s="2">
        <v>0</v>
      </c>
      <c r="AC10" s="2">
        <v>6</v>
      </c>
    </row>
    <row r="11" spans="1:30" x14ac:dyDescent="0.25">
      <c r="A11" s="2" t="s">
        <v>22</v>
      </c>
      <c r="B11" s="2">
        <v>272</v>
      </c>
      <c r="C11" s="2">
        <v>190</v>
      </c>
      <c r="D11" s="4">
        <v>5000</v>
      </c>
      <c r="E11" s="3">
        <v>444.66666666666669</v>
      </c>
      <c r="F11" s="3">
        <v>81.133333333333326</v>
      </c>
      <c r="G11" s="2">
        <v>1014</v>
      </c>
      <c r="H11" s="110"/>
      <c r="I11" s="107"/>
      <c r="J11" s="110"/>
      <c r="K11" s="24">
        <v>32838</v>
      </c>
      <c r="L11" s="24">
        <v>160837</v>
      </c>
      <c r="M11" s="22">
        <v>947527122</v>
      </c>
      <c r="N11" s="24">
        <v>29154</v>
      </c>
      <c r="O11" s="24">
        <v>65615</v>
      </c>
      <c r="P11" s="15">
        <v>73</v>
      </c>
      <c r="Q11" s="15">
        <v>6</v>
      </c>
      <c r="R11" s="15">
        <v>0</v>
      </c>
      <c r="S11" s="54">
        <v>1</v>
      </c>
      <c r="T11" s="15">
        <v>1</v>
      </c>
      <c r="Z11" s="18"/>
      <c r="AA11" s="2"/>
      <c r="AB11" s="2"/>
      <c r="AC11" s="2"/>
    </row>
    <row r="12" spans="1:30" x14ac:dyDescent="0.25">
      <c r="A12" s="7" t="s">
        <v>23</v>
      </c>
      <c r="B12" s="7">
        <v>237</v>
      </c>
      <c r="C12" s="7">
        <v>148</v>
      </c>
      <c r="D12" s="8">
        <v>5000</v>
      </c>
      <c r="E12" s="9">
        <v>486</v>
      </c>
      <c r="F12" s="9">
        <v>81</v>
      </c>
      <c r="G12" s="7">
        <v>1015</v>
      </c>
      <c r="H12" s="108"/>
      <c r="I12" s="108"/>
      <c r="J12" s="108"/>
      <c r="K12" s="25">
        <v>35880</v>
      </c>
      <c r="L12" s="25">
        <v>175605</v>
      </c>
      <c r="M12" s="23">
        <v>1053723603</v>
      </c>
      <c r="N12" s="25">
        <v>29667</v>
      </c>
      <c r="O12" s="25">
        <v>67509</v>
      </c>
      <c r="P12" s="7">
        <v>69</v>
      </c>
      <c r="Q12" s="7">
        <v>3</v>
      </c>
      <c r="R12" s="7">
        <v>0</v>
      </c>
      <c r="S12" s="77">
        <v>1</v>
      </c>
      <c r="T12" s="7">
        <v>1</v>
      </c>
      <c r="U12" s="6"/>
      <c r="V12" s="7"/>
      <c r="W12" s="7"/>
      <c r="X12" s="7"/>
      <c r="Y12" s="7"/>
      <c r="Z12" s="6"/>
      <c r="AA12" s="7"/>
      <c r="AB12" s="7"/>
      <c r="AC12" s="7"/>
      <c r="AD12" s="6"/>
    </row>
    <row r="13" spans="1:30" x14ac:dyDescent="0.25">
      <c r="A13" s="11" t="s">
        <v>24</v>
      </c>
      <c r="B13" s="11">
        <v>299</v>
      </c>
      <c r="C13" s="11">
        <v>278</v>
      </c>
      <c r="D13" s="12">
        <v>5000</v>
      </c>
      <c r="E13" s="13">
        <v>430.66666666666663</v>
      </c>
      <c r="F13" s="13">
        <v>43</v>
      </c>
      <c r="G13" s="14">
        <v>1015</v>
      </c>
      <c r="H13" s="109">
        <v>39.9</v>
      </c>
      <c r="I13" s="109">
        <v>52.9</v>
      </c>
      <c r="J13" s="109">
        <v>1.61</v>
      </c>
      <c r="K13" s="34">
        <v>34352</v>
      </c>
      <c r="L13" s="34">
        <v>126796</v>
      </c>
      <c r="M13" s="34">
        <v>754137304</v>
      </c>
      <c r="N13" s="34">
        <v>22161</v>
      </c>
      <c r="O13" s="34">
        <v>41296</v>
      </c>
      <c r="P13" s="2">
        <v>66</v>
      </c>
      <c r="Q13" s="2">
        <v>4</v>
      </c>
      <c r="R13" s="78">
        <v>1</v>
      </c>
      <c r="S13" s="76">
        <v>1</v>
      </c>
      <c r="T13" s="2">
        <v>2</v>
      </c>
      <c r="U13" t="s">
        <v>241</v>
      </c>
      <c r="V13" s="78">
        <v>1</v>
      </c>
      <c r="W13" s="76">
        <v>1</v>
      </c>
      <c r="X13" s="78">
        <v>1</v>
      </c>
      <c r="Y13" s="76">
        <v>1</v>
      </c>
      <c r="Z13" t="s">
        <v>256</v>
      </c>
      <c r="AA13" s="78">
        <v>4</v>
      </c>
      <c r="AB13" s="2">
        <v>0</v>
      </c>
      <c r="AC13" s="2">
        <v>4</v>
      </c>
    </row>
    <row r="14" spans="1:30" x14ac:dyDescent="0.25">
      <c r="A14" s="15" t="s">
        <v>25</v>
      </c>
      <c r="B14" s="15">
        <v>244</v>
      </c>
      <c r="C14" s="15">
        <v>184</v>
      </c>
      <c r="D14" s="16">
        <v>5000</v>
      </c>
      <c r="E14" s="17">
        <v>592.66666666666663</v>
      </c>
      <c r="F14" s="17">
        <v>40.599999999999994</v>
      </c>
      <c r="G14" s="10">
        <v>1016</v>
      </c>
      <c r="H14" s="107"/>
      <c r="I14" s="107"/>
      <c r="J14" s="107"/>
      <c r="K14" s="34">
        <v>24709</v>
      </c>
      <c r="L14" s="34">
        <v>87732</v>
      </c>
      <c r="M14" s="34">
        <v>526900370</v>
      </c>
      <c r="N14" s="34">
        <v>21527</v>
      </c>
      <c r="O14" s="34">
        <v>40938</v>
      </c>
      <c r="P14" s="2">
        <v>65</v>
      </c>
      <c r="Q14" s="2">
        <v>7</v>
      </c>
      <c r="R14" s="2">
        <v>0</v>
      </c>
      <c r="S14" s="76">
        <v>1</v>
      </c>
      <c r="T14" s="2">
        <v>1</v>
      </c>
      <c r="AA14" s="2"/>
      <c r="AB14" s="2"/>
      <c r="AC14" s="2"/>
    </row>
    <row r="15" spans="1:30" x14ac:dyDescent="0.25">
      <c r="A15" s="15" t="s">
        <v>26</v>
      </c>
      <c r="B15" s="15">
        <v>237</v>
      </c>
      <c r="C15" s="15">
        <v>180</v>
      </c>
      <c r="D15" s="16">
        <v>5000</v>
      </c>
      <c r="E15" s="17">
        <v>702.66666666666663</v>
      </c>
      <c r="F15" s="17">
        <v>49.533333333333339</v>
      </c>
      <c r="G15" s="10">
        <v>1017</v>
      </c>
      <c r="H15" s="107"/>
      <c r="I15" s="107"/>
      <c r="J15" s="107"/>
      <c r="K15" s="34">
        <v>19422</v>
      </c>
      <c r="L15" s="34">
        <v>66950</v>
      </c>
      <c r="M15" s="34">
        <v>419000476</v>
      </c>
      <c r="N15" s="34">
        <v>21766</v>
      </c>
      <c r="O15" s="34">
        <v>75077</v>
      </c>
      <c r="P15" s="2">
        <v>68</v>
      </c>
      <c r="Q15" s="2">
        <v>8</v>
      </c>
      <c r="R15" s="78">
        <v>1</v>
      </c>
      <c r="S15" s="2">
        <v>0</v>
      </c>
      <c r="T15" s="2">
        <v>1</v>
      </c>
      <c r="U15" t="s">
        <v>245</v>
      </c>
      <c r="V15" s="78">
        <v>1</v>
      </c>
      <c r="W15" s="2">
        <v>0</v>
      </c>
      <c r="X15" s="78">
        <v>1</v>
      </c>
      <c r="Y15" s="2">
        <v>0</v>
      </c>
      <c r="Z15" t="s">
        <v>256</v>
      </c>
      <c r="AA15" s="78">
        <v>3</v>
      </c>
      <c r="AB15" s="76">
        <v>1</v>
      </c>
      <c r="AC15" s="2">
        <f>AA15+AB15</f>
        <v>4</v>
      </c>
    </row>
    <row r="16" spans="1:30" x14ac:dyDescent="0.25">
      <c r="A16" s="15" t="s">
        <v>27</v>
      </c>
      <c r="B16" s="15">
        <v>142</v>
      </c>
      <c r="C16" s="15">
        <v>99</v>
      </c>
      <c r="D16" s="16">
        <v>5000</v>
      </c>
      <c r="E16" s="17">
        <v>557.33333333333326</v>
      </c>
      <c r="F16" s="17">
        <v>33.333333333333336</v>
      </c>
      <c r="G16" s="10">
        <v>1018</v>
      </c>
      <c r="H16" s="107"/>
      <c r="I16" s="107"/>
      <c r="J16" s="107"/>
      <c r="K16" s="34">
        <v>40968</v>
      </c>
      <c r="L16" s="34">
        <v>156613</v>
      </c>
      <c r="M16" s="34">
        <v>890814882</v>
      </c>
      <c r="N16" s="34">
        <v>21963</v>
      </c>
      <c r="O16" s="34">
        <v>44975</v>
      </c>
      <c r="P16" s="2">
        <v>67</v>
      </c>
      <c r="Q16" s="2">
        <v>2</v>
      </c>
      <c r="R16" s="2">
        <v>0</v>
      </c>
      <c r="S16" s="76">
        <v>1</v>
      </c>
      <c r="T16" s="2">
        <v>1</v>
      </c>
      <c r="AA16" s="2"/>
      <c r="AB16" s="2"/>
      <c r="AC16" s="2"/>
    </row>
    <row r="17" spans="1:30" x14ac:dyDescent="0.25">
      <c r="A17" s="15" t="s">
        <v>28</v>
      </c>
      <c r="B17" s="15">
        <v>208</v>
      </c>
      <c r="C17" s="15">
        <v>198</v>
      </c>
      <c r="D17" s="16">
        <v>5000</v>
      </c>
      <c r="E17" s="17">
        <v>182</v>
      </c>
      <c r="F17" s="17">
        <v>63.8</v>
      </c>
      <c r="G17" s="10">
        <v>1019</v>
      </c>
      <c r="H17" s="107"/>
      <c r="I17" s="107"/>
      <c r="J17" s="107"/>
      <c r="K17" s="34">
        <v>34229</v>
      </c>
      <c r="L17" s="34">
        <v>133688</v>
      </c>
      <c r="M17" s="34">
        <v>723737256</v>
      </c>
      <c r="N17" s="34">
        <v>21370</v>
      </c>
      <c r="O17" s="34">
        <v>35370</v>
      </c>
      <c r="P17" s="2">
        <v>66</v>
      </c>
      <c r="Q17" s="2">
        <v>5</v>
      </c>
      <c r="R17" s="78">
        <v>1</v>
      </c>
      <c r="S17" s="2">
        <v>0</v>
      </c>
      <c r="T17" s="2">
        <v>1</v>
      </c>
      <c r="U17" t="s">
        <v>245</v>
      </c>
      <c r="V17" s="78">
        <v>1</v>
      </c>
      <c r="W17" s="2">
        <v>0</v>
      </c>
      <c r="X17" s="78">
        <v>1</v>
      </c>
      <c r="Y17" s="2">
        <v>0</v>
      </c>
      <c r="Z17" t="s">
        <v>256</v>
      </c>
      <c r="AA17" s="78">
        <v>8</v>
      </c>
      <c r="AB17" s="2">
        <v>0</v>
      </c>
      <c r="AC17" s="2">
        <v>8</v>
      </c>
    </row>
    <row r="18" spans="1:30" x14ac:dyDescent="0.25">
      <c r="A18" s="15" t="s">
        <v>29</v>
      </c>
      <c r="B18" s="15">
        <v>194</v>
      </c>
      <c r="C18" s="15">
        <v>168</v>
      </c>
      <c r="D18" s="16">
        <v>5000</v>
      </c>
      <c r="E18" s="17">
        <v>376.66666666666663</v>
      </c>
      <c r="F18" s="17">
        <v>41.8</v>
      </c>
      <c r="G18" s="10">
        <v>1001</v>
      </c>
      <c r="H18" s="107"/>
      <c r="I18" s="107"/>
      <c r="J18" s="107"/>
      <c r="K18" s="34">
        <v>29350</v>
      </c>
      <c r="L18" s="34">
        <v>106092</v>
      </c>
      <c r="M18" s="34">
        <v>643071222</v>
      </c>
      <c r="N18" s="34">
        <v>22112</v>
      </c>
      <c r="O18" s="34">
        <v>44212</v>
      </c>
      <c r="P18" s="2">
        <v>67</v>
      </c>
      <c r="Q18" s="2">
        <v>6</v>
      </c>
      <c r="R18" s="2">
        <v>0</v>
      </c>
      <c r="S18" s="76">
        <v>1</v>
      </c>
      <c r="T18" s="2">
        <v>1</v>
      </c>
      <c r="AA18" s="2"/>
      <c r="AB18" s="2"/>
      <c r="AC18" s="2"/>
    </row>
    <row r="19" spans="1:30" x14ac:dyDescent="0.25">
      <c r="A19" s="15" t="s">
        <v>30</v>
      </c>
      <c r="B19" s="15">
        <v>110</v>
      </c>
      <c r="C19" s="15">
        <v>100</v>
      </c>
      <c r="D19" s="16">
        <v>5000</v>
      </c>
      <c r="E19" s="17">
        <v>270.66666666666669</v>
      </c>
      <c r="F19" s="17">
        <v>58.733333333333341</v>
      </c>
      <c r="G19" s="10">
        <v>1020</v>
      </c>
      <c r="H19" s="107"/>
      <c r="I19" s="107"/>
      <c r="J19" s="107"/>
      <c r="K19" s="34">
        <v>35218</v>
      </c>
      <c r="L19" s="34">
        <v>129100</v>
      </c>
      <c r="M19" s="34">
        <v>764710681</v>
      </c>
      <c r="N19" s="34">
        <v>21920</v>
      </c>
      <c r="O19" s="34">
        <v>50519</v>
      </c>
      <c r="P19" s="2">
        <v>68</v>
      </c>
      <c r="Q19" s="2">
        <v>3</v>
      </c>
      <c r="R19" s="2">
        <v>0</v>
      </c>
      <c r="S19" s="76">
        <v>1</v>
      </c>
      <c r="T19" s="2">
        <v>1</v>
      </c>
      <c r="AA19" s="2"/>
      <c r="AB19" s="2"/>
      <c r="AC19" s="2"/>
    </row>
    <row r="20" spans="1:30" x14ac:dyDescent="0.25">
      <c r="A20" s="15" t="s">
        <v>31</v>
      </c>
      <c r="B20" s="15">
        <v>110</v>
      </c>
      <c r="C20" s="15">
        <v>75</v>
      </c>
      <c r="D20" s="16">
        <v>5000</v>
      </c>
      <c r="E20" s="17">
        <v>287.33333333333337</v>
      </c>
      <c r="F20" s="17">
        <v>44.400000000000006</v>
      </c>
      <c r="G20" s="10">
        <v>1021</v>
      </c>
      <c r="H20" s="107"/>
      <c r="I20" s="107"/>
      <c r="J20" s="107"/>
      <c r="K20" s="34">
        <v>46552</v>
      </c>
      <c r="L20" s="34">
        <v>175069</v>
      </c>
      <c r="M20" s="34">
        <v>1031666254</v>
      </c>
      <c r="N20" s="34">
        <v>22374</v>
      </c>
      <c r="O20" s="34">
        <v>50302</v>
      </c>
      <c r="P20" s="2">
        <v>64</v>
      </c>
      <c r="Q20" s="2">
        <v>1</v>
      </c>
      <c r="R20" s="2">
        <v>0</v>
      </c>
      <c r="S20" s="76">
        <v>1</v>
      </c>
      <c r="T20" s="2">
        <v>1</v>
      </c>
      <c r="AA20" s="2"/>
      <c r="AB20" s="2"/>
      <c r="AC20" s="2"/>
    </row>
    <row r="21" spans="1:30" x14ac:dyDescent="0.25">
      <c r="A21" s="7" t="s">
        <v>32</v>
      </c>
      <c r="B21" s="7">
        <v>125</v>
      </c>
      <c r="C21" s="7">
        <v>110</v>
      </c>
      <c r="D21" s="8">
        <v>5000</v>
      </c>
      <c r="E21" s="9">
        <v>216.66666666666669</v>
      </c>
      <c r="F21" s="9">
        <v>121.66666666666666</v>
      </c>
      <c r="G21" s="19">
        <v>1022</v>
      </c>
      <c r="H21" s="108"/>
      <c r="I21" s="108"/>
      <c r="J21" s="108"/>
      <c r="K21" s="25">
        <v>17995</v>
      </c>
      <c r="L21" s="25">
        <v>66314</v>
      </c>
      <c r="M21" s="25">
        <v>400372307</v>
      </c>
      <c r="N21" s="25">
        <v>22457</v>
      </c>
      <c r="O21" s="25">
        <v>38690</v>
      </c>
      <c r="P21" s="7">
        <v>66</v>
      </c>
      <c r="Q21" s="7">
        <v>9</v>
      </c>
      <c r="R21" s="7">
        <v>0</v>
      </c>
      <c r="S21" s="77">
        <v>1</v>
      </c>
      <c r="T21" s="7">
        <v>1</v>
      </c>
      <c r="U21" s="6"/>
      <c r="V21" s="7"/>
      <c r="W21" s="7"/>
      <c r="X21" s="7"/>
      <c r="Y21" s="7"/>
      <c r="Z21" s="6"/>
      <c r="AA21" s="7"/>
      <c r="AB21" s="7"/>
      <c r="AC21" s="7"/>
      <c r="AD21" s="6"/>
    </row>
    <row r="22" spans="1:30" x14ac:dyDescent="0.25">
      <c r="A22" s="11" t="s">
        <v>35</v>
      </c>
      <c r="B22" s="11">
        <v>330</v>
      </c>
      <c r="C22" s="11">
        <v>266</v>
      </c>
      <c r="D22" s="11">
        <v>5000</v>
      </c>
      <c r="E22" s="13">
        <v>366</v>
      </c>
      <c r="F22" s="13">
        <v>68.400000000000006</v>
      </c>
      <c r="G22" s="11">
        <v>1002</v>
      </c>
      <c r="H22" s="109">
        <v>65.099999999999994</v>
      </c>
      <c r="I22" s="109">
        <v>108</v>
      </c>
      <c r="J22" s="109">
        <v>1.28</v>
      </c>
      <c r="K22" s="11">
        <v>23081</v>
      </c>
      <c r="L22" s="11">
        <v>90581</v>
      </c>
      <c r="M22" s="11">
        <v>543256733</v>
      </c>
      <c r="N22" s="2">
        <v>23770</v>
      </c>
      <c r="O22" s="2">
        <v>44844</v>
      </c>
      <c r="P22" s="2">
        <v>70</v>
      </c>
      <c r="Q22" s="2">
        <v>7</v>
      </c>
      <c r="R22" s="2">
        <v>0</v>
      </c>
      <c r="S22" s="76">
        <v>1</v>
      </c>
      <c r="T22" s="2">
        <v>1</v>
      </c>
      <c r="AA22" s="2"/>
      <c r="AB22" s="2"/>
      <c r="AC22" s="2"/>
    </row>
    <row r="23" spans="1:30" x14ac:dyDescent="0.25">
      <c r="A23" s="15" t="s">
        <v>36</v>
      </c>
      <c r="B23" s="15">
        <v>528</v>
      </c>
      <c r="C23" s="15">
        <v>254</v>
      </c>
      <c r="D23" s="15">
        <v>5000</v>
      </c>
      <c r="E23" s="17">
        <v>528.66666666666663</v>
      </c>
      <c r="F23" s="17">
        <v>75.8</v>
      </c>
      <c r="G23" s="15">
        <v>1004</v>
      </c>
      <c r="H23" s="107"/>
      <c r="I23" s="107"/>
      <c r="J23" s="107"/>
      <c r="K23" s="15">
        <v>20914</v>
      </c>
      <c r="L23" s="15">
        <v>83269</v>
      </c>
      <c r="M23" s="15">
        <v>493227081</v>
      </c>
      <c r="N23" s="2">
        <v>23814</v>
      </c>
      <c r="O23" s="2">
        <v>62514</v>
      </c>
      <c r="P23" s="2">
        <v>72</v>
      </c>
      <c r="Q23" s="2">
        <v>9</v>
      </c>
      <c r="R23" s="78">
        <v>2</v>
      </c>
      <c r="S23" s="2">
        <v>0</v>
      </c>
      <c r="T23" s="2">
        <v>2</v>
      </c>
      <c r="U23" t="s">
        <v>241</v>
      </c>
      <c r="V23" s="78">
        <v>2</v>
      </c>
      <c r="W23" s="2">
        <v>0</v>
      </c>
      <c r="X23" s="78">
        <v>2</v>
      </c>
      <c r="Y23" s="2">
        <v>0</v>
      </c>
      <c r="Z23" t="s">
        <v>256</v>
      </c>
      <c r="AA23" s="78">
        <v>1</v>
      </c>
      <c r="AB23" s="76">
        <v>1</v>
      </c>
      <c r="AC23" s="2">
        <f>AA23+AB23</f>
        <v>2</v>
      </c>
    </row>
    <row r="24" spans="1:30" x14ac:dyDescent="0.25">
      <c r="A24" s="15" t="s">
        <v>37</v>
      </c>
      <c r="B24" s="15">
        <v>284</v>
      </c>
      <c r="C24" s="15">
        <v>167</v>
      </c>
      <c r="D24" s="15">
        <v>5000</v>
      </c>
      <c r="E24" s="17">
        <v>500.66666666666663</v>
      </c>
      <c r="F24" s="17">
        <v>78.333333333333329</v>
      </c>
      <c r="G24" s="16">
        <v>1008</v>
      </c>
      <c r="H24" s="107"/>
      <c r="I24" s="107"/>
      <c r="J24" s="107"/>
      <c r="K24" s="15">
        <v>29325</v>
      </c>
      <c r="L24" s="15">
        <v>119613</v>
      </c>
      <c r="M24" s="15">
        <v>709425187</v>
      </c>
      <c r="N24" s="2">
        <v>24432</v>
      </c>
      <c r="O24" s="2">
        <v>50262</v>
      </c>
      <c r="P24" s="2">
        <v>71</v>
      </c>
      <c r="Q24" s="2">
        <v>6</v>
      </c>
      <c r="R24" s="2">
        <v>0</v>
      </c>
      <c r="S24" s="76">
        <v>1</v>
      </c>
      <c r="T24" s="2">
        <v>1</v>
      </c>
      <c r="AA24" s="2"/>
      <c r="AB24" s="2"/>
      <c r="AC24" s="2"/>
    </row>
    <row r="25" spans="1:30" x14ac:dyDescent="0.25">
      <c r="A25" s="15" t="s">
        <v>38</v>
      </c>
      <c r="B25" s="15">
        <v>507</v>
      </c>
      <c r="C25" s="15">
        <v>636</v>
      </c>
      <c r="D25" s="15">
        <v>5000</v>
      </c>
      <c r="E25" s="17">
        <v>194</v>
      </c>
      <c r="F25" s="17">
        <v>76.8</v>
      </c>
      <c r="G25" s="15">
        <v>1009</v>
      </c>
      <c r="H25" s="107"/>
      <c r="I25" s="107"/>
      <c r="J25" s="107"/>
      <c r="K25" s="15">
        <v>29670</v>
      </c>
      <c r="L25" s="10">
        <v>120190</v>
      </c>
      <c r="M25" s="15">
        <v>718582079</v>
      </c>
      <c r="N25" s="2">
        <v>24456</v>
      </c>
      <c r="O25" s="2">
        <v>60552</v>
      </c>
      <c r="P25" s="2">
        <v>71</v>
      </c>
      <c r="Q25" s="2">
        <v>5</v>
      </c>
      <c r="R25" s="2">
        <v>0</v>
      </c>
      <c r="S25" s="76">
        <v>1</v>
      </c>
      <c r="T25" s="2">
        <v>1</v>
      </c>
      <c r="AA25" s="2"/>
      <c r="AB25" s="2"/>
      <c r="AC25" s="2"/>
    </row>
    <row r="26" spans="1:30" x14ac:dyDescent="0.25">
      <c r="A26" s="15" t="s">
        <v>39</v>
      </c>
      <c r="B26" s="15">
        <v>206</v>
      </c>
      <c r="C26" s="15">
        <v>185</v>
      </c>
      <c r="D26" s="15">
        <v>5000</v>
      </c>
      <c r="E26" s="17">
        <v>340</v>
      </c>
      <c r="F26" s="17">
        <v>71.400000000000006</v>
      </c>
      <c r="G26" s="15">
        <v>1010</v>
      </c>
      <c r="H26" s="107"/>
      <c r="I26" s="107"/>
      <c r="J26" s="107"/>
      <c r="K26" s="15">
        <v>34062</v>
      </c>
      <c r="L26" s="10">
        <v>139232</v>
      </c>
      <c r="M26" s="15">
        <v>802272197</v>
      </c>
      <c r="N26" s="2">
        <v>23792</v>
      </c>
      <c r="O26" s="2">
        <v>47460</v>
      </c>
      <c r="P26" s="2">
        <v>70</v>
      </c>
      <c r="Q26" s="2">
        <v>4</v>
      </c>
      <c r="R26" s="2">
        <v>0</v>
      </c>
      <c r="S26" s="76">
        <v>1</v>
      </c>
      <c r="T26" s="2">
        <v>1</v>
      </c>
      <c r="AA26" s="2"/>
      <c r="AB26" s="2"/>
      <c r="AC26" s="2"/>
    </row>
    <row r="27" spans="1:30" x14ac:dyDescent="0.25">
      <c r="A27" s="15" t="s">
        <v>40</v>
      </c>
      <c r="B27" s="15">
        <v>283</v>
      </c>
      <c r="C27" s="15">
        <v>254</v>
      </c>
      <c r="D27" s="15">
        <v>5000</v>
      </c>
      <c r="E27" s="17">
        <v>466.66666666666663</v>
      </c>
      <c r="F27" s="17">
        <v>79.866666666666674</v>
      </c>
      <c r="G27" s="15">
        <v>1012</v>
      </c>
      <c r="H27" s="107"/>
      <c r="I27" s="107"/>
      <c r="J27" s="107"/>
      <c r="K27" s="15">
        <v>21414</v>
      </c>
      <c r="L27" s="10">
        <v>78306</v>
      </c>
      <c r="M27" s="15">
        <v>518824776</v>
      </c>
      <c r="N27" s="2">
        <v>24439</v>
      </c>
      <c r="O27" s="2">
        <v>54767</v>
      </c>
      <c r="P27" s="2">
        <v>70</v>
      </c>
      <c r="Q27" s="2">
        <v>8</v>
      </c>
      <c r="R27" s="2">
        <v>0</v>
      </c>
      <c r="S27" s="76">
        <v>1</v>
      </c>
      <c r="T27" s="2">
        <v>1</v>
      </c>
      <c r="AA27" s="2"/>
      <c r="AB27" s="2"/>
      <c r="AC27" s="2"/>
    </row>
    <row r="28" spans="1:30" x14ac:dyDescent="0.25">
      <c r="A28" s="15" t="s">
        <v>41</v>
      </c>
      <c r="B28" s="15">
        <v>370</v>
      </c>
      <c r="C28" s="15">
        <v>322</v>
      </c>
      <c r="D28" s="15">
        <v>5000</v>
      </c>
      <c r="E28" s="17">
        <v>287.33333333333337</v>
      </c>
      <c r="F28" s="17">
        <v>82.066666666666663</v>
      </c>
      <c r="G28" s="15">
        <v>1014</v>
      </c>
      <c r="H28" s="107"/>
      <c r="I28" s="107"/>
      <c r="J28" s="107"/>
      <c r="K28" s="15">
        <v>35940</v>
      </c>
      <c r="L28" s="10">
        <v>144976</v>
      </c>
      <c r="M28" s="15">
        <v>881921989</v>
      </c>
      <c r="N28" s="2">
        <v>24776</v>
      </c>
      <c r="O28" s="2">
        <v>48602</v>
      </c>
      <c r="P28" s="2">
        <v>72</v>
      </c>
      <c r="Q28" s="2">
        <v>2</v>
      </c>
      <c r="R28" s="2">
        <v>0</v>
      </c>
      <c r="S28" s="76">
        <v>1</v>
      </c>
      <c r="T28" s="2">
        <v>1</v>
      </c>
      <c r="AA28" s="2"/>
      <c r="AB28" s="2"/>
      <c r="AC28" s="2"/>
    </row>
    <row r="29" spans="1:30" x14ac:dyDescent="0.25">
      <c r="A29" s="15" t="s">
        <v>42</v>
      </c>
      <c r="B29" s="15">
        <v>246</v>
      </c>
      <c r="C29" s="15">
        <v>181</v>
      </c>
      <c r="D29" s="15">
        <v>5000</v>
      </c>
      <c r="E29" s="17">
        <v>282</v>
      </c>
      <c r="F29" s="17">
        <v>71.533333333333331</v>
      </c>
      <c r="G29" s="15">
        <v>1016</v>
      </c>
      <c r="H29" s="107"/>
      <c r="I29" s="107"/>
      <c r="J29" s="107"/>
      <c r="K29" s="15">
        <v>34689</v>
      </c>
      <c r="L29" s="10">
        <v>143561</v>
      </c>
      <c r="M29" s="15">
        <v>839941024</v>
      </c>
      <c r="N29" s="2">
        <v>24458</v>
      </c>
      <c r="O29" s="2">
        <v>52592</v>
      </c>
      <c r="P29" s="2">
        <v>67</v>
      </c>
      <c r="Q29" s="2">
        <v>3</v>
      </c>
      <c r="R29" s="78">
        <v>3</v>
      </c>
      <c r="S29" s="2">
        <v>0</v>
      </c>
      <c r="T29" s="2">
        <v>3</v>
      </c>
      <c r="U29" t="s">
        <v>241</v>
      </c>
      <c r="V29" s="78">
        <v>3</v>
      </c>
      <c r="W29" s="2">
        <v>0</v>
      </c>
      <c r="X29" s="78">
        <v>3</v>
      </c>
      <c r="Y29" s="2">
        <v>0</v>
      </c>
      <c r="Z29" t="s">
        <v>256</v>
      </c>
      <c r="AA29" s="96">
        <v>45</v>
      </c>
      <c r="AB29" s="2">
        <v>0</v>
      </c>
      <c r="AC29" s="2">
        <v>45</v>
      </c>
    </row>
    <row r="30" spans="1:30" x14ac:dyDescent="0.25">
      <c r="A30" s="7" t="s">
        <v>43</v>
      </c>
      <c r="B30" s="7">
        <v>202</v>
      </c>
      <c r="C30" s="7">
        <v>121</v>
      </c>
      <c r="D30" s="7">
        <v>5000</v>
      </c>
      <c r="E30" s="9">
        <v>414</v>
      </c>
      <c r="F30" s="9">
        <v>72.399999999999991</v>
      </c>
      <c r="G30" s="7">
        <v>1018</v>
      </c>
      <c r="H30" s="108"/>
      <c r="I30" s="108"/>
      <c r="J30" s="108"/>
      <c r="K30" s="7">
        <v>36521</v>
      </c>
      <c r="L30" s="7">
        <v>152371</v>
      </c>
      <c r="M30" s="7">
        <v>887828165</v>
      </c>
      <c r="N30" s="7">
        <v>24557</v>
      </c>
      <c r="O30" s="7">
        <v>46746</v>
      </c>
      <c r="P30" s="7">
        <v>70</v>
      </c>
      <c r="Q30" s="7">
        <v>1</v>
      </c>
      <c r="R30" s="7">
        <v>0</v>
      </c>
      <c r="S30" s="77">
        <v>1</v>
      </c>
      <c r="T30" s="7">
        <v>1</v>
      </c>
      <c r="U30" s="6"/>
      <c r="V30" s="7"/>
      <c r="W30" s="7"/>
      <c r="X30" s="7"/>
      <c r="Y30" s="7"/>
      <c r="Z30" s="6"/>
      <c r="AA30" s="7"/>
      <c r="AB30" s="7"/>
      <c r="AC30" s="7"/>
      <c r="AD30" s="6"/>
    </row>
    <row r="31" spans="1:30" x14ac:dyDescent="0.25">
      <c r="A31" s="11" t="s">
        <v>44</v>
      </c>
      <c r="B31" s="11">
        <v>338</v>
      </c>
      <c r="C31" s="11">
        <v>168</v>
      </c>
      <c r="D31" s="11">
        <v>5000</v>
      </c>
      <c r="E31" s="13">
        <v>230</v>
      </c>
      <c r="F31" s="13">
        <v>64.533333333333331</v>
      </c>
      <c r="G31" s="11">
        <v>1019</v>
      </c>
      <c r="H31" s="100">
        <v>59.5</v>
      </c>
      <c r="I31" s="103">
        <v>64.099999999999994</v>
      </c>
      <c r="J31" s="103">
        <v>1.76</v>
      </c>
      <c r="K31" s="88">
        <v>36287</v>
      </c>
      <c r="L31" s="88">
        <v>156819</v>
      </c>
      <c r="M31" s="88">
        <v>906764671</v>
      </c>
      <c r="N31" s="88">
        <v>25262</v>
      </c>
      <c r="O31" s="88">
        <v>55844</v>
      </c>
      <c r="P31" s="11">
        <v>66</v>
      </c>
      <c r="Q31" s="11">
        <v>3</v>
      </c>
      <c r="R31" s="89">
        <v>1</v>
      </c>
      <c r="S31" s="90">
        <v>1</v>
      </c>
      <c r="T31" s="11">
        <v>2</v>
      </c>
      <c r="U31" s="91" t="s">
        <v>241</v>
      </c>
      <c r="V31" s="89">
        <v>1</v>
      </c>
      <c r="W31" s="90">
        <v>1</v>
      </c>
      <c r="X31" s="89">
        <v>2</v>
      </c>
      <c r="Y31" s="11">
        <v>0</v>
      </c>
      <c r="Z31" s="91" t="s">
        <v>256</v>
      </c>
      <c r="AA31" s="78">
        <v>1</v>
      </c>
      <c r="AB31" s="76">
        <v>1</v>
      </c>
      <c r="AC31" s="2">
        <v>2</v>
      </c>
    </row>
    <row r="32" spans="1:30" x14ac:dyDescent="0.25">
      <c r="A32" s="15" t="s">
        <v>45</v>
      </c>
      <c r="B32" s="15">
        <v>178</v>
      </c>
      <c r="C32" s="15">
        <v>372</v>
      </c>
      <c r="D32" s="15">
        <v>5000</v>
      </c>
      <c r="E32" s="17">
        <v>245.99999999999997</v>
      </c>
      <c r="F32" s="17">
        <v>83.666666666666671</v>
      </c>
      <c r="G32" s="15">
        <v>1020</v>
      </c>
      <c r="H32" s="101"/>
      <c r="I32" s="104"/>
      <c r="J32" s="104"/>
      <c r="K32" s="34">
        <v>25723</v>
      </c>
      <c r="L32" s="34">
        <v>109384</v>
      </c>
      <c r="M32" s="34">
        <v>648008224</v>
      </c>
      <c r="N32" s="34">
        <v>25466</v>
      </c>
      <c r="O32" s="34">
        <v>43035</v>
      </c>
      <c r="P32" s="15">
        <v>69</v>
      </c>
      <c r="Q32" s="15">
        <v>5</v>
      </c>
      <c r="R32" s="15">
        <v>0</v>
      </c>
      <c r="S32" s="54">
        <v>1</v>
      </c>
      <c r="T32" s="15">
        <v>1</v>
      </c>
      <c r="U32" s="18"/>
      <c r="V32" s="15"/>
      <c r="W32" s="15"/>
      <c r="X32" s="15"/>
      <c r="Y32" s="15"/>
      <c r="Z32" s="18"/>
      <c r="AA32" s="2"/>
      <c r="AB32" s="2"/>
      <c r="AC32" s="2"/>
    </row>
    <row r="33" spans="1:30" x14ac:dyDescent="0.25">
      <c r="A33" s="2" t="s">
        <v>46</v>
      </c>
      <c r="B33" s="92">
        <v>667</v>
      </c>
      <c r="C33" s="92">
        <v>490</v>
      </c>
      <c r="D33" s="92">
        <v>5000</v>
      </c>
      <c r="E33" s="93">
        <v>101.26666666666667</v>
      </c>
      <c r="F33" s="94" t="s">
        <v>53</v>
      </c>
      <c r="G33" s="95" t="s">
        <v>53</v>
      </c>
      <c r="H33" s="101"/>
      <c r="I33" s="104"/>
      <c r="J33" s="104"/>
      <c r="K33" s="34">
        <v>54056</v>
      </c>
      <c r="L33" s="34">
        <v>246338</v>
      </c>
      <c r="M33" s="34">
        <v>1314561502</v>
      </c>
      <c r="N33" s="34">
        <v>24592</v>
      </c>
      <c r="O33" s="34">
        <v>55054</v>
      </c>
      <c r="P33" s="15">
        <v>71</v>
      </c>
      <c r="Q33" s="15">
        <v>4</v>
      </c>
      <c r="R33" s="15">
        <v>0</v>
      </c>
      <c r="S33" s="54">
        <v>1</v>
      </c>
      <c r="T33" s="15">
        <v>1</v>
      </c>
      <c r="U33" s="18"/>
      <c r="V33" s="15"/>
      <c r="W33" s="15"/>
      <c r="X33" s="15"/>
      <c r="Y33" s="15"/>
      <c r="Z33" s="18"/>
      <c r="AA33" s="2"/>
      <c r="AB33" s="2"/>
      <c r="AC33" s="2"/>
    </row>
    <row r="34" spans="1:30" x14ac:dyDescent="0.25">
      <c r="A34" s="15" t="s">
        <v>47</v>
      </c>
      <c r="B34" s="15">
        <v>700</v>
      </c>
      <c r="C34" s="15">
        <v>480</v>
      </c>
      <c r="D34" s="15">
        <v>5000</v>
      </c>
      <c r="E34" s="17">
        <v>188</v>
      </c>
      <c r="F34" s="17">
        <v>69.333333333333343</v>
      </c>
      <c r="G34" s="15">
        <v>1021</v>
      </c>
      <c r="H34" s="101"/>
      <c r="I34" s="104"/>
      <c r="J34" s="104"/>
      <c r="K34" s="34">
        <v>51270</v>
      </c>
      <c r="L34" s="34">
        <v>232726</v>
      </c>
      <c r="M34" s="34">
        <v>1311613788</v>
      </c>
      <c r="N34" s="34">
        <v>25859</v>
      </c>
      <c r="O34" s="34">
        <v>53388</v>
      </c>
      <c r="P34" s="15">
        <v>64</v>
      </c>
      <c r="Q34" s="15">
        <v>1</v>
      </c>
      <c r="R34" s="15">
        <v>0</v>
      </c>
      <c r="S34" s="54">
        <v>1</v>
      </c>
      <c r="T34" s="15">
        <v>1</v>
      </c>
      <c r="U34" s="18"/>
      <c r="V34" s="15"/>
      <c r="W34" s="15"/>
      <c r="X34" s="15"/>
      <c r="Y34" s="15"/>
      <c r="Z34" s="18"/>
      <c r="AA34" s="2"/>
      <c r="AB34" s="2"/>
      <c r="AC34" s="2"/>
    </row>
    <row r="35" spans="1:30" x14ac:dyDescent="0.25">
      <c r="A35" s="15" t="s">
        <v>48</v>
      </c>
      <c r="B35" s="15">
        <v>306</v>
      </c>
      <c r="C35" s="15">
        <v>262</v>
      </c>
      <c r="D35" s="15">
        <v>5000</v>
      </c>
      <c r="E35" s="17">
        <v>222.66666666666666</v>
      </c>
      <c r="F35" s="17">
        <v>59.533333333333339</v>
      </c>
      <c r="G35" s="15">
        <v>1022</v>
      </c>
      <c r="H35" s="101"/>
      <c r="I35" s="104"/>
      <c r="J35" s="104"/>
      <c r="K35" s="34">
        <v>36050</v>
      </c>
      <c r="L35" s="34">
        <v>153433</v>
      </c>
      <c r="M35" s="34">
        <v>899071273</v>
      </c>
      <c r="N35" s="34">
        <v>25198</v>
      </c>
      <c r="O35" s="34">
        <v>40132</v>
      </c>
      <c r="P35" s="15">
        <v>66</v>
      </c>
      <c r="Q35" s="15">
        <v>4</v>
      </c>
      <c r="R35" s="15">
        <v>0</v>
      </c>
      <c r="S35" s="54">
        <v>1</v>
      </c>
      <c r="T35" s="15">
        <v>1</v>
      </c>
      <c r="U35" s="18"/>
      <c r="V35" s="15"/>
      <c r="W35" s="15"/>
      <c r="X35" s="15"/>
      <c r="Y35" s="15"/>
      <c r="Z35" s="18"/>
      <c r="AA35" s="2"/>
      <c r="AB35" s="2"/>
      <c r="AC35" s="2"/>
    </row>
    <row r="36" spans="1:30" x14ac:dyDescent="0.25">
      <c r="A36" s="15" t="s">
        <v>49</v>
      </c>
      <c r="B36" s="15">
        <v>231</v>
      </c>
      <c r="C36" s="15">
        <v>264</v>
      </c>
      <c r="D36" s="15">
        <v>5000</v>
      </c>
      <c r="E36" s="17">
        <v>482.00000000000011</v>
      </c>
      <c r="F36" s="17">
        <v>60.800000000000011</v>
      </c>
      <c r="G36" s="15">
        <v>1001</v>
      </c>
      <c r="H36" s="101"/>
      <c r="I36" s="104"/>
      <c r="J36" s="104"/>
      <c r="K36" s="34">
        <v>21703</v>
      </c>
      <c r="L36" s="34">
        <v>89172</v>
      </c>
      <c r="M36" s="34">
        <v>543006456</v>
      </c>
      <c r="N36" s="34">
        <v>25265</v>
      </c>
      <c r="O36" s="34">
        <v>49707</v>
      </c>
      <c r="P36" s="15">
        <v>67</v>
      </c>
      <c r="Q36" s="15">
        <v>6</v>
      </c>
      <c r="R36" s="15">
        <v>0</v>
      </c>
      <c r="S36" s="54">
        <v>1</v>
      </c>
      <c r="T36" s="15">
        <v>1</v>
      </c>
      <c r="U36" s="18"/>
      <c r="V36" s="15"/>
      <c r="W36" s="15"/>
      <c r="X36" s="15"/>
      <c r="Y36" s="15"/>
      <c r="Z36" s="18"/>
      <c r="AA36" s="2"/>
      <c r="AB36" s="2"/>
      <c r="AC36" s="2"/>
    </row>
    <row r="37" spans="1:30" x14ac:dyDescent="0.25">
      <c r="A37" s="15" t="s">
        <v>50</v>
      </c>
      <c r="B37" s="15">
        <v>225</v>
      </c>
      <c r="C37" s="15">
        <v>159</v>
      </c>
      <c r="D37" s="15">
        <v>5000</v>
      </c>
      <c r="E37" s="17">
        <v>254.66666666666666</v>
      </c>
      <c r="F37" s="17">
        <v>63.866666666666667</v>
      </c>
      <c r="G37" s="15">
        <v>1002</v>
      </c>
      <c r="H37" s="101"/>
      <c r="I37" s="104"/>
      <c r="J37" s="104"/>
      <c r="K37" s="34">
        <v>44022</v>
      </c>
      <c r="L37" s="34">
        <v>197301</v>
      </c>
      <c r="M37" s="34">
        <v>1100460416</v>
      </c>
      <c r="N37" s="34">
        <v>25268</v>
      </c>
      <c r="O37" s="34">
        <v>40112</v>
      </c>
      <c r="P37" s="15">
        <v>69</v>
      </c>
      <c r="Q37" s="15">
        <v>2</v>
      </c>
      <c r="R37" s="15">
        <v>0</v>
      </c>
      <c r="S37" s="54">
        <v>1</v>
      </c>
      <c r="T37" s="15">
        <v>1</v>
      </c>
      <c r="U37" s="18"/>
      <c r="V37" s="15"/>
      <c r="W37" s="15"/>
      <c r="X37" s="15"/>
      <c r="Y37" s="15"/>
      <c r="Z37" s="18"/>
      <c r="AA37" s="2"/>
      <c r="AB37" s="2"/>
      <c r="AC37" s="2"/>
    </row>
    <row r="38" spans="1:30" x14ac:dyDescent="0.25">
      <c r="A38" s="2" t="s">
        <v>51</v>
      </c>
      <c r="B38" s="92">
        <v>213</v>
      </c>
      <c r="C38" s="92">
        <v>134</v>
      </c>
      <c r="D38" s="92">
        <v>5000</v>
      </c>
      <c r="E38" s="93">
        <v>272.66666666666663</v>
      </c>
      <c r="F38" s="94" t="s">
        <v>53</v>
      </c>
      <c r="G38" s="95" t="s">
        <v>53</v>
      </c>
      <c r="H38" s="101"/>
      <c r="I38" s="104"/>
      <c r="J38" s="104"/>
      <c r="K38" s="34">
        <v>60844</v>
      </c>
      <c r="L38" s="34">
        <v>255204</v>
      </c>
      <c r="M38" s="34">
        <v>1507004141</v>
      </c>
      <c r="N38" s="34">
        <v>25019</v>
      </c>
      <c r="O38" s="34">
        <v>69394</v>
      </c>
      <c r="P38" s="34">
        <v>71</v>
      </c>
      <c r="Q38" s="34">
        <v>2</v>
      </c>
      <c r="R38" s="34">
        <v>0</v>
      </c>
      <c r="S38" s="56">
        <v>1</v>
      </c>
      <c r="T38" s="34">
        <v>1</v>
      </c>
      <c r="U38" s="18"/>
      <c r="V38" s="15"/>
      <c r="W38" s="15"/>
      <c r="X38" s="15"/>
      <c r="Y38" s="15"/>
      <c r="Z38" s="18"/>
      <c r="AA38" s="2"/>
      <c r="AB38" s="2"/>
      <c r="AC38" s="2"/>
    </row>
    <row r="39" spans="1:30" x14ac:dyDescent="0.25">
      <c r="A39" s="7" t="s">
        <v>52</v>
      </c>
      <c r="B39" s="7">
        <v>210</v>
      </c>
      <c r="C39" s="7">
        <v>150</v>
      </c>
      <c r="D39" s="7">
        <v>5000</v>
      </c>
      <c r="E39" s="9">
        <v>491.99999999999994</v>
      </c>
      <c r="F39" s="9">
        <v>51.133333333333333</v>
      </c>
      <c r="G39" s="7">
        <v>1017</v>
      </c>
      <c r="H39" s="102"/>
      <c r="I39" s="105"/>
      <c r="J39" s="105"/>
      <c r="K39" s="25">
        <v>21256</v>
      </c>
      <c r="L39" s="25">
        <v>85782</v>
      </c>
      <c r="M39" s="25">
        <v>541178654</v>
      </c>
      <c r="N39" s="25">
        <v>25758</v>
      </c>
      <c r="O39" s="25">
        <v>54866</v>
      </c>
      <c r="P39" s="7">
        <v>69</v>
      </c>
      <c r="Q39" s="7">
        <v>7</v>
      </c>
      <c r="R39" s="7">
        <v>0</v>
      </c>
      <c r="S39" s="77">
        <v>1</v>
      </c>
      <c r="T39" s="7">
        <v>1</v>
      </c>
      <c r="U39" s="6"/>
      <c r="V39" s="7"/>
      <c r="W39" s="7"/>
      <c r="X39" s="7"/>
      <c r="Y39" s="7"/>
      <c r="Z39" s="6"/>
      <c r="AA39" s="7"/>
      <c r="AB39" s="7"/>
      <c r="AC39" s="7"/>
      <c r="AD39" s="6"/>
    </row>
    <row r="40" spans="1:30" x14ac:dyDescent="0.25">
      <c r="H40" s="5"/>
      <c r="I40" s="5"/>
      <c r="J40" s="5"/>
    </row>
    <row r="41" spans="1:30" x14ac:dyDescent="0.25">
      <c r="H41" s="5"/>
      <c r="I41" s="5"/>
      <c r="J41" s="5"/>
    </row>
    <row r="42" spans="1:30" x14ac:dyDescent="0.25">
      <c r="H42" s="5"/>
      <c r="I42" s="5"/>
      <c r="J42" s="5"/>
    </row>
    <row r="43" spans="1:30" x14ac:dyDescent="0.25">
      <c r="H43" s="5"/>
      <c r="I43" s="5"/>
      <c r="J43" s="5"/>
    </row>
    <row r="44" spans="1:30" x14ac:dyDescent="0.25">
      <c r="H44" s="5"/>
      <c r="I44" s="5"/>
      <c r="J44" s="5"/>
    </row>
    <row r="45" spans="1:30" x14ac:dyDescent="0.25">
      <c r="H45" s="5"/>
      <c r="I45" s="5"/>
      <c r="J45" s="5"/>
    </row>
    <row r="46" spans="1:30" x14ac:dyDescent="0.25">
      <c r="H46" s="5"/>
      <c r="I46" s="5"/>
      <c r="J46" s="5"/>
    </row>
    <row r="47" spans="1:30" x14ac:dyDescent="0.25">
      <c r="H47" s="21"/>
      <c r="I47" s="5"/>
      <c r="J47" s="5"/>
    </row>
    <row r="48" spans="1:30" x14ac:dyDescent="0.25">
      <c r="H48" s="21"/>
      <c r="I48" s="5"/>
      <c r="J48" s="5"/>
    </row>
    <row r="49" spans="8:10" x14ac:dyDescent="0.25">
      <c r="H49" s="5"/>
      <c r="I49" s="5"/>
      <c r="J49" s="5"/>
    </row>
    <row r="50" spans="8:10" x14ac:dyDescent="0.25">
      <c r="H50" s="5"/>
      <c r="I50" s="5"/>
      <c r="J50" s="5"/>
    </row>
    <row r="51" spans="8:10" x14ac:dyDescent="0.25">
      <c r="H51" s="5"/>
      <c r="I51" s="5"/>
      <c r="J51" s="5"/>
    </row>
    <row r="52" spans="8:10" x14ac:dyDescent="0.25">
      <c r="H52" s="5"/>
      <c r="I52" s="5"/>
      <c r="J52" s="5"/>
    </row>
    <row r="53" spans="8:10" x14ac:dyDescent="0.25">
      <c r="H53" s="5"/>
      <c r="I53" s="5"/>
      <c r="J53" s="5"/>
    </row>
    <row r="54" spans="8:10" x14ac:dyDescent="0.25">
      <c r="H54" s="5"/>
      <c r="I54" s="5"/>
      <c r="J54" s="5"/>
    </row>
    <row r="55" spans="8:10" x14ac:dyDescent="0.25">
      <c r="H55" s="5"/>
      <c r="I55" s="5"/>
      <c r="J55" s="5"/>
    </row>
    <row r="56" spans="8:10" x14ac:dyDescent="0.25">
      <c r="H56" s="5"/>
      <c r="I56" s="5"/>
      <c r="J56" s="5"/>
    </row>
    <row r="57" spans="8:10" x14ac:dyDescent="0.25">
      <c r="H57" s="5"/>
      <c r="I57" s="5"/>
      <c r="J57" s="5"/>
    </row>
    <row r="58" spans="8:10" x14ac:dyDescent="0.25">
      <c r="H58" s="5"/>
      <c r="I58" s="5"/>
      <c r="J58" s="5"/>
    </row>
  </sheetData>
  <mergeCells count="17">
    <mergeCell ref="AA1:AD2"/>
    <mergeCell ref="R1:U2"/>
    <mergeCell ref="V2:W2"/>
    <mergeCell ref="X2:Y2"/>
    <mergeCell ref="V1:Z1"/>
    <mergeCell ref="H31:H39"/>
    <mergeCell ref="J31:J39"/>
    <mergeCell ref="I4:I12"/>
    <mergeCell ref="I13:I21"/>
    <mergeCell ref="I22:I30"/>
    <mergeCell ref="I31:I39"/>
    <mergeCell ref="H4:H12"/>
    <mergeCell ref="J4:J12"/>
    <mergeCell ref="H13:H21"/>
    <mergeCell ref="J13:J21"/>
    <mergeCell ref="H22:H30"/>
    <mergeCell ref="J22:J30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8" sqref="E8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2118571</v>
      </c>
      <c r="D7"/>
      <c r="E7"/>
    </row>
    <row r="8" spans="1:5" x14ac:dyDescent="0.25">
      <c r="A8" s="122"/>
      <c r="B8" s="29" t="s">
        <v>65</v>
      </c>
      <c r="C8" s="34">
        <v>2118571</v>
      </c>
      <c r="D8"/>
      <c r="E8"/>
    </row>
    <row r="9" spans="1:5" x14ac:dyDescent="0.25">
      <c r="A9" s="123"/>
      <c r="B9" s="32" t="s">
        <v>66</v>
      </c>
      <c r="C9" s="25">
        <v>2118571</v>
      </c>
      <c r="D9"/>
      <c r="E9"/>
    </row>
    <row r="10" spans="1:5" x14ac:dyDescent="0.25">
      <c r="A10" s="35" t="s">
        <v>67</v>
      </c>
      <c r="B10" s="36" t="s">
        <v>68</v>
      </c>
      <c r="C10" s="24">
        <v>414</v>
      </c>
      <c r="D10"/>
      <c r="E10"/>
    </row>
    <row r="11" spans="1:5" x14ac:dyDescent="0.25">
      <c r="A11" s="124" t="s">
        <v>69</v>
      </c>
      <c r="B11" s="33" t="s">
        <v>70</v>
      </c>
      <c r="C11" s="37">
        <v>0.94569999999999999</v>
      </c>
      <c r="D11"/>
      <c r="E11"/>
    </row>
    <row r="12" spans="1:5" x14ac:dyDescent="0.25">
      <c r="A12" s="122"/>
      <c r="B12" s="29" t="s">
        <v>71</v>
      </c>
      <c r="C12" s="38">
        <v>0.85970000000000002</v>
      </c>
      <c r="D12"/>
      <c r="E12"/>
    </row>
    <row r="13" spans="1:5" x14ac:dyDescent="0.25">
      <c r="A13" s="122"/>
      <c r="B13" s="29" t="s">
        <v>72</v>
      </c>
      <c r="C13" s="34">
        <v>158023</v>
      </c>
      <c r="D13"/>
      <c r="E13"/>
    </row>
    <row r="14" spans="1:5" x14ac:dyDescent="0.25">
      <c r="A14" s="122"/>
      <c r="B14" s="29" t="s">
        <v>73</v>
      </c>
      <c r="C14" s="34">
        <v>894595092</v>
      </c>
      <c r="D14"/>
      <c r="E14"/>
    </row>
    <row r="15" spans="1:5" x14ac:dyDescent="0.25">
      <c r="A15" s="122"/>
      <c r="B15" s="29" t="s">
        <v>74</v>
      </c>
      <c r="C15" s="34">
        <v>5661</v>
      </c>
      <c r="D15" s="17"/>
      <c r="E15" s="17"/>
    </row>
    <row r="16" spans="1:5" x14ac:dyDescent="0.25">
      <c r="A16" s="122"/>
      <c r="B16" s="29" t="s">
        <v>75</v>
      </c>
      <c r="C16" s="34">
        <v>6687</v>
      </c>
      <c r="D16" s="17"/>
      <c r="E16" s="17"/>
    </row>
    <row r="17" spans="1:5" x14ac:dyDescent="0.25">
      <c r="A17" s="122"/>
      <c r="B17" s="29" t="s">
        <v>76</v>
      </c>
      <c r="C17" s="34">
        <v>10590</v>
      </c>
      <c r="D17" s="17"/>
      <c r="E17" s="17"/>
    </row>
    <row r="18" spans="1:5" x14ac:dyDescent="0.25">
      <c r="A18" s="122"/>
      <c r="B18" s="29" t="s">
        <v>77</v>
      </c>
      <c r="C18" s="34">
        <v>38249</v>
      </c>
      <c r="D18" s="17"/>
      <c r="E18" s="17"/>
    </row>
    <row r="19" spans="1:5" x14ac:dyDescent="0.25">
      <c r="A19" s="122"/>
      <c r="B19" s="29" t="s">
        <v>78</v>
      </c>
      <c r="C19" s="34">
        <v>32544</v>
      </c>
      <c r="D19" s="17"/>
      <c r="E19" s="17"/>
    </row>
    <row r="20" spans="1:5" x14ac:dyDescent="0.25">
      <c r="A20" s="122"/>
      <c r="B20" s="29" t="s">
        <v>79</v>
      </c>
      <c r="C20" s="34">
        <v>28628</v>
      </c>
    </row>
    <row r="21" spans="1:5" x14ac:dyDescent="0.25">
      <c r="A21" s="122"/>
      <c r="B21" s="29" t="s">
        <v>80</v>
      </c>
      <c r="C21" s="34">
        <v>45734</v>
      </c>
    </row>
    <row r="22" spans="1:5" x14ac:dyDescent="0.25">
      <c r="A22" s="122"/>
      <c r="B22" s="29" t="s">
        <v>81</v>
      </c>
      <c r="C22" s="34">
        <v>70010</v>
      </c>
    </row>
    <row r="23" spans="1:5" x14ac:dyDescent="0.25">
      <c r="A23" s="123"/>
      <c r="B23" s="32" t="s">
        <v>82</v>
      </c>
      <c r="C23" s="25">
        <v>101199</v>
      </c>
    </row>
    <row r="24" spans="1:5" x14ac:dyDescent="0.25">
      <c r="A24" s="124" t="s">
        <v>83</v>
      </c>
      <c r="B24" s="36" t="s">
        <v>84</v>
      </c>
      <c r="C24" s="39">
        <v>32611</v>
      </c>
    </row>
    <row r="25" spans="1:5" x14ac:dyDescent="0.25">
      <c r="A25" s="125"/>
      <c r="B25" s="36" t="s">
        <v>85</v>
      </c>
      <c r="C25" s="39">
        <v>6937</v>
      </c>
    </row>
    <row r="26" spans="1:5" x14ac:dyDescent="0.25">
      <c r="A26" s="125"/>
      <c r="B26" s="36" t="s">
        <v>86</v>
      </c>
      <c r="C26" s="39">
        <v>7668</v>
      </c>
    </row>
    <row r="27" spans="1:5" x14ac:dyDescent="0.25">
      <c r="A27" s="125"/>
      <c r="B27" s="36" t="s">
        <v>87</v>
      </c>
      <c r="C27" s="39">
        <v>12754</v>
      </c>
    </row>
    <row r="28" spans="1:5" x14ac:dyDescent="0.25">
      <c r="A28" s="125"/>
      <c r="B28" s="36" t="s">
        <v>88</v>
      </c>
      <c r="C28" s="39">
        <v>8506</v>
      </c>
    </row>
    <row r="29" spans="1:5" ht="30" x14ac:dyDescent="0.25">
      <c r="A29" s="125"/>
      <c r="B29" s="36" t="s">
        <v>89</v>
      </c>
      <c r="C29" s="39">
        <v>226220586</v>
      </c>
    </row>
    <row r="30" spans="1:5" x14ac:dyDescent="0.25">
      <c r="A30" s="125"/>
      <c r="B30" s="36" t="s">
        <v>90</v>
      </c>
      <c r="C30" s="20">
        <v>102.83</v>
      </c>
    </row>
    <row r="31" spans="1:5" x14ac:dyDescent="0.25">
      <c r="A31" s="125"/>
      <c r="B31" s="36" t="s">
        <v>91</v>
      </c>
      <c r="C31" s="39">
        <v>9584</v>
      </c>
    </row>
    <row r="32" spans="1:5" x14ac:dyDescent="0.25">
      <c r="A32" s="125"/>
      <c r="B32" s="36" t="s">
        <v>92</v>
      </c>
      <c r="C32" s="39">
        <v>5307</v>
      </c>
    </row>
    <row r="33" spans="1:3" x14ac:dyDescent="0.25">
      <c r="A33" s="125"/>
      <c r="B33" s="36" t="s">
        <v>93</v>
      </c>
      <c r="C33" s="39">
        <v>12437</v>
      </c>
    </row>
    <row r="34" spans="1:3" x14ac:dyDescent="0.25">
      <c r="A34" s="125"/>
      <c r="B34" s="36" t="s">
        <v>94</v>
      </c>
      <c r="C34" s="39">
        <v>11919</v>
      </c>
    </row>
    <row r="35" spans="1:3" x14ac:dyDescent="0.25">
      <c r="A35" s="125"/>
      <c r="B35" s="36" t="s">
        <v>95</v>
      </c>
      <c r="C35" s="39">
        <v>18733</v>
      </c>
    </row>
    <row r="36" spans="1:3" x14ac:dyDescent="0.25">
      <c r="A36" s="125"/>
      <c r="B36" s="36" t="s">
        <v>96</v>
      </c>
      <c r="C36" s="39">
        <v>13290</v>
      </c>
    </row>
    <row r="37" spans="1:3" x14ac:dyDescent="0.25">
      <c r="A37" s="125"/>
      <c r="B37" s="36" t="s">
        <v>97</v>
      </c>
      <c r="C37" s="39">
        <v>66004738</v>
      </c>
    </row>
    <row r="38" spans="1:3" ht="30" x14ac:dyDescent="0.25">
      <c r="A38" s="125"/>
      <c r="B38" s="36" t="s">
        <v>98</v>
      </c>
      <c r="C38" s="20">
        <v>30</v>
      </c>
    </row>
    <row r="39" spans="1:3" ht="30" x14ac:dyDescent="0.25">
      <c r="A39" s="125"/>
      <c r="B39" s="36" t="s">
        <v>99</v>
      </c>
      <c r="C39" s="39">
        <v>6737</v>
      </c>
    </row>
    <row r="40" spans="1:3" ht="30" x14ac:dyDescent="0.25">
      <c r="A40" s="125"/>
      <c r="B40" s="36" t="s">
        <v>100</v>
      </c>
      <c r="C40" s="39">
        <v>8302</v>
      </c>
    </row>
    <row r="41" spans="1:3" ht="30" x14ac:dyDescent="0.25">
      <c r="A41" s="125"/>
      <c r="B41" s="36" t="s">
        <v>101</v>
      </c>
      <c r="C41" s="39">
        <v>10521</v>
      </c>
    </row>
    <row r="42" spans="1:3" x14ac:dyDescent="0.25">
      <c r="A42" s="125"/>
      <c r="B42" s="36" t="s">
        <v>102</v>
      </c>
      <c r="C42" s="39">
        <v>14525</v>
      </c>
    </row>
    <row r="43" spans="1:3" ht="30" x14ac:dyDescent="0.25">
      <c r="A43" s="125"/>
      <c r="B43" s="36" t="s">
        <v>103</v>
      </c>
      <c r="C43" s="39">
        <v>10461</v>
      </c>
    </row>
    <row r="44" spans="1:3" ht="30" x14ac:dyDescent="0.25">
      <c r="A44" s="125"/>
      <c r="B44" s="36" t="s">
        <v>104</v>
      </c>
      <c r="C44" s="39">
        <v>55932362</v>
      </c>
    </row>
    <row r="45" spans="1:3" ht="30" x14ac:dyDescent="0.25">
      <c r="A45" s="125"/>
      <c r="B45" s="36" t="s">
        <v>105</v>
      </c>
      <c r="C45" s="40">
        <v>25</v>
      </c>
    </row>
    <row r="46" spans="1:3" ht="30" x14ac:dyDescent="0.25">
      <c r="A46" s="125"/>
      <c r="B46" s="36" t="s">
        <v>106</v>
      </c>
      <c r="C46" s="41">
        <v>0.84699999999999998</v>
      </c>
    </row>
    <row r="47" spans="1:3" ht="30" x14ac:dyDescent="0.25">
      <c r="A47" s="125"/>
      <c r="B47" s="36" t="s">
        <v>107</v>
      </c>
      <c r="C47" s="20">
        <v>1.3169999999999999</v>
      </c>
    </row>
    <row r="48" spans="1:3" ht="30" x14ac:dyDescent="0.25">
      <c r="A48" s="125"/>
      <c r="B48" s="32" t="s">
        <v>108</v>
      </c>
      <c r="C48" s="42">
        <v>1469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D6" sqref="D6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2159294</v>
      </c>
      <c r="D7"/>
      <c r="E7"/>
    </row>
    <row r="8" spans="1:5" x14ac:dyDescent="0.25">
      <c r="A8" s="122"/>
      <c r="B8" s="29" t="s">
        <v>65</v>
      </c>
      <c r="C8" s="34">
        <v>2159294</v>
      </c>
      <c r="D8"/>
      <c r="E8"/>
    </row>
    <row r="9" spans="1:5" x14ac:dyDescent="0.25">
      <c r="A9" s="123"/>
      <c r="B9" s="32" t="s">
        <v>66</v>
      </c>
      <c r="C9" s="25">
        <v>2159294</v>
      </c>
      <c r="D9"/>
      <c r="E9"/>
    </row>
    <row r="10" spans="1:5" x14ac:dyDescent="0.25">
      <c r="A10" s="35" t="s">
        <v>67</v>
      </c>
      <c r="B10" s="36" t="s">
        <v>68</v>
      </c>
      <c r="C10" s="24">
        <v>453</v>
      </c>
      <c r="D10"/>
      <c r="E10"/>
    </row>
    <row r="11" spans="1:5" x14ac:dyDescent="0.25">
      <c r="A11" s="124" t="s">
        <v>69</v>
      </c>
      <c r="B11" s="33" t="s">
        <v>70</v>
      </c>
      <c r="C11" s="37">
        <v>0.94550000000000001</v>
      </c>
      <c r="D11"/>
      <c r="E11"/>
    </row>
    <row r="12" spans="1:5" x14ac:dyDescent="0.25">
      <c r="A12" s="122"/>
      <c r="B12" s="29" t="s">
        <v>71</v>
      </c>
      <c r="C12" s="38">
        <v>0.86019999999999996</v>
      </c>
      <c r="D12"/>
      <c r="E12"/>
    </row>
    <row r="13" spans="1:5" x14ac:dyDescent="0.25">
      <c r="A13" s="122"/>
      <c r="B13" s="29" t="s">
        <v>72</v>
      </c>
      <c r="C13" s="34">
        <v>172593</v>
      </c>
      <c r="D13"/>
      <c r="E13"/>
    </row>
    <row r="14" spans="1:5" x14ac:dyDescent="0.25">
      <c r="A14" s="122"/>
      <c r="B14" s="29" t="s">
        <v>73</v>
      </c>
      <c r="C14" s="34">
        <v>994901280</v>
      </c>
      <c r="D14"/>
      <c r="E14"/>
    </row>
    <row r="15" spans="1:5" x14ac:dyDescent="0.25">
      <c r="A15" s="122"/>
      <c r="B15" s="29" t="s">
        <v>74</v>
      </c>
      <c r="C15" s="34">
        <v>5764</v>
      </c>
      <c r="D15" s="17"/>
      <c r="E15" s="17"/>
    </row>
    <row r="16" spans="1:5" x14ac:dyDescent="0.25">
      <c r="A16" s="122"/>
      <c r="B16" s="29" t="s">
        <v>75</v>
      </c>
      <c r="C16" s="34">
        <v>6853</v>
      </c>
      <c r="D16" s="17"/>
      <c r="E16" s="17"/>
    </row>
    <row r="17" spans="1:5" x14ac:dyDescent="0.25">
      <c r="A17" s="122"/>
      <c r="B17" s="29" t="s">
        <v>76</v>
      </c>
      <c r="C17" s="34">
        <v>10870</v>
      </c>
      <c r="D17" s="17"/>
      <c r="E17" s="17"/>
    </row>
    <row r="18" spans="1:5" x14ac:dyDescent="0.25">
      <c r="A18" s="122"/>
      <c r="B18" s="29" t="s">
        <v>77</v>
      </c>
      <c r="C18" s="34">
        <v>42857</v>
      </c>
      <c r="D18" s="17"/>
      <c r="E18" s="17"/>
    </row>
    <row r="19" spans="1:5" x14ac:dyDescent="0.25">
      <c r="A19" s="122"/>
      <c r="B19" s="29" t="s">
        <v>78</v>
      </c>
      <c r="C19" s="34">
        <v>35586</v>
      </c>
      <c r="D19" s="17"/>
      <c r="E19" s="17"/>
    </row>
    <row r="20" spans="1:5" x14ac:dyDescent="0.25">
      <c r="A20" s="122"/>
      <c r="B20" s="29" t="s">
        <v>79</v>
      </c>
      <c r="C20" s="34">
        <v>29130</v>
      </c>
    </row>
    <row r="21" spans="1:5" x14ac:dyDescent="0.25">
      <c r="A21" s="122"/>
      <c r="B21" s="29" t="s">
        <v>80</v>
      </c>
      <c r="C21" s="34">
        <v>46327</v>
      </c>
    </row>
    <row r="22" spans="1:5" x14ac:dyDescent="0.25">
      <c r="A22" s="122"/>
      <c r="B22" s="29" t="s">
        <v>81</v>
      </c>
      <c r="C22" s="34">
        <v>70730</v>
      </c>
    </row>
    <row r="23" spans="1:5" x14ac:dyDescent="0.25">
      <c r="A23" s="123"/>
      <c r="B23" s="32" t="s">
        <v>82</v>
      </c>
      <c r="C23" s="25">
        <v>100727</v>
      </c>
    </row>
    <row r="24" spans="1:5" x14ac:dyDescent="0.25">
      <c r="A24" s="124" t="s">
        <v>83</v>
      </c>
      <c r="B24" s="36" t="s">
        <v>84</v>
      </c>
      <c r="C24" s="39">
        <v>35633</v>
      </c>
    </row>
    <row r="25" spans="1:5" x14ac:dyDescent="0.25">
      <c r="A25" s="125"/>
      <c r="B25" s="36" t="s">
        <v>85</v>
      </c>
      <c r="C25" s="39">
        <v>7147</v>
      </c>
    </row>
    <row r="26" spans="1:5" x14ac:dyDescent="0.25">
      <c r="A26" s="125"/>
      <c r="B26" s="36" t="s">
        <v>86</v>
      </c>
      <c r="C26" s="39">
        <v>7925</v>
      </c>
    </row>
    <row r="27" spans="1:5" x14ac:dyDescent="0.25">
      <c r="A27" s="125"/>
      <c r="B27" s="36" t="s">
        <v>87</v>
      </c>
      <c r="C27" s="39">
        <v>13289</v>
      </c>
    </row>
    <row r="28" spans="1:5" x14ac:dyDescent="0.25">
      <c r="A28" s="125"/>
      <c r="B28" s="36" t="s">
        <v>88</v>
      </c>
      <c r="C28" s="39">
        <v>8851</v>
      </c>
    </row>
    <row r="29" spans="1:5" ht="30" x14ac:dyDescent="0.25">
      <c r="A29" s="125"/>
      <c r="B29" s="36" t="s">
        <v>89</v>
      </c>
      <c r="C29" s="39">
        <v>254662520</v>
      </c>
    </row>
    <row r="30" spans="1:5" x14ac:dyDescent="0.25">
      <c r="A30" s="125"/>
      <c r="B30" s="36" t="s">
        <v>90</v>
      </c>
      <c r="C30" s="20">
        <v>115.76</v>
      </c>
    </row>
    <row r="31" spans="1:5" x14ac:dyDescent="0.25">
      <c r="A31" s="125"/>
      <c r="B31" s="36" t="s">
        <v>91</v>
      </c>
      <c r="C31" s="39">
        <v>10361</v>
      </c>
    </row>
    <row r="32" spans="1:5" x14ac:dyDescent="0.25">
      <c r="A32" s="125"/>
      <c r="B32" s="36" t="s">
        <v>92</v>
      </c>
      <c r="C32" s="39">
        <v>4896</v>
      </c>
    </row>
    <row r="33" spans="1:3" x14ac:dyDescent="0.25">
      <c r="A33" s="125"/>
      <c r="B33" s="36" t="s">
        <v>93</v>
      </c>
      <c r="C33" s="39">
        <v>13484</v>
      </c>
    </row>
    <row r="34" spans="1:3" x14ac:dyDescent="0.25">
      <c r="A34" s="125"/>
      <c r="B34" s="36" t="s">
        <v>94</v>
      </c>
      <c r="C34" s="39">
        <v>12910</v>
      </c>
    </row>
    <row r="35" spans="1:3" x14ac:dyDescent="0.25">
      <c r="A35" s="125"/>
      <c r="B35" s="36" t="s">
        <v>95</v>
      </c>
      <c r="C35" s="39">
        <v>20509</v>
      </c>
    </row>
    <row r="36" spans="1:3" x14ac:dyDescent="0.25">
      <c r="A36" s="125"/>
      <c r="B36" s="36" t="s">
        <v>96</v>
      </c>
      <c r="C36" s="39">
        <v>14491</v>
      </c>
    </row>
    <row r="37" spans="1:3" x14ac:dyDescent="0.25">
      <c r="A37" s="125"/>
      <c r="B37" s="36" t="s">
        <v>97</v>
      </c>
      <c r="C37" s="39">
        <v>66016916</v>
      </c>
    </row>
    <row r="38" spans="1:3" ht="30" x14ac:dyDescent="0.25">
      <c r="A38" s="125"/>
      <c r="B38" s="36" t="s">
        <v>98</v>
      </c>
      <c r="C38" s="20">
        <v>30.01</v>
      </c>
    </row>
    <row r="39" spans="1:3" ht="30" x14ac:dyDescent="0.25">
      <c r="A39" s="125"/>
      <c r="B39" s="36" t="s">
        <v>99</v>
      </c>
      <c r="C39" s="39">
        <v>6293</v>
      </c>
    </row>
    <row r="40" spans="1:3" ht="30" x14ac:dyDescent="0.25">
      <c r="A40" s="125"/>
      <c r="B40" s="36" t="s">
        <v>100</v>
      </c>
      <c r="C40" s="39">
        <v>8954</v>
      </c>
    </row>
    <row r="41" spans="1:3" ht="30" x14ac:dyDescent="0.25">
      <c r="A41" s="125"/>
      <c r="B41" s="36" t="s">
        <v>101</v>
      </c>
      <c r="C41" s="39">
        <v>11192</v>
      </c>
    </row>
    <row r="42" spans="1:3" x14ac:dyDescent="0.25">
      <c r="A42" s="125"/>
      <c r="B42" s="36" t="s">
        <v>102</v>
      </c>
      <c r="C42" s="39">
        <v>15733</v>
      </c>
    </row>
    <row r="43" spans="1:3" ht="30" x14ac:dyDescent="0.25">
      <c r="A43" s="125"/>
      <c r="B43" s="36" t="s">
        <v>103</v>
      </c>
      <c r="C43" s="39">
        <v>11301</v>
      </c>
    </row>
    <row r="44" spans="1:3" ht="30" x14ac:dyDescent="0.25">
      <c r="A44" s="125"/>
      <c r="B44" s="36" t="s">
        <v>104</v>
      </c>
      <c r="C44" s="39">
        <v>56346049</v>
      </c>
    </row>
    <row r="45" spans="1:3" ht="30" x14ac:dyDescent="0.25">
      <c r="A45" s="125"/>
      <c r="B45" s="36" t="s">
        <v>105</v>
      </c>
      <c r="C45" s="40">
        <v>26</v>
      </c>
    </row>
    <row r="46" spans="1:3" ht="30" x14ac:dyDescent="0.25">
      <c r="A46" s="125"/>
      <c r="B46" s="36" t="s">
        <v>106</v>
      </c>
      <c r="C46" s="41">
        <v>0.85399999999999998</v>
      </c>
    </row>
    <row r="47" spans="1:3" ht="30" x14ac:dyDescent="0.25">
      <c r="A47" s="125"/>
      <c r="B47" s="36" t="s">
        <v>107</v>
      </c>
      <c r="C47" s="20">
        <v>1.3340000000000001</v>
      </c>
    </row>
    <row r="48" spans="1:3" ht="30" x14ac:dyDescent="0.25">
      <c r="A48" s="125"/>
      <c r="B48" s="32" t="s">
        <v>108</v>
      </c>
      <c r="C48" s="42">
        <v>1519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8" sqref="G8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2</v>
      </c>
      <c r="D6"/>
      <c r="E6"/>
    </row>
    <row r="7" spans="1:5" x14ac:dyDescent="0.25">
      <c r="A7" s="122"/>
      <c r="B7" s="29" t="s">
        <v>64</v>
      </c>
      <c r="C7" s="34">
        <v>2155943</v>
      </c>
      <c r="D7"/>
      <c r="E7"/>
    </row>
    <row r="8" spans="1:5" x14ac:dyDescent="0.25">
      <c r="A8" s="122"/>
      <c r="B8" s="29" t="s">
        <v>65</v>
      </c>
      <c r="C8" s="34">
        <v>2155943</v>
      </c>
      <c r="D8"/>
      <c r="E8"/>
    </row>
    <row r="9" spans="1:5" x14ac:dyDescent="0.25">
      <c r="A9" s="123"/>
      <c r="B9" s="32" t="s">
        <v>66</v>
      </c>
      <c r="C9" s="25">
        <v>2173631</v>
      </c>
      <c r="D9"/>
      <c r="E9"/>
    </row>
    <row r="10" spans="1:5" x14ac:dyDescent="0.25">
      <c r="A10" s="63" t="s">
        <v>67</v>
      </c>
      <c r="B10" s="36" t="s">
        <v>68</v>
      </c>
      <c r="C10" s="24">
        <v>310</v>
      </c>
      <c r="D10"/>
      <c r="E10"/>
    </row>
    <row r="11" spans="1:5" x14ac:dyDescent="0.25">
      <c r="A11" s="124" t="s">
        <v>69</v>
      </c>
      <c r="B11" s="33" t="s">
        <v>70</v>
      </c>
      <c r="C11" s="37">
        <v>0.92949999999999999</v>
      </c>
      <c r="D11"/>
      <c r="E11"/>
    </row>
    <row r="12" spans="1:5" x14ac:dyDescent="0.25">
      <c r="A12" s="122"/>
      <c r="B12" s="29" t="s">
        <v>71</v>
      </c>
      <c r="C12" s="38">
        <v>0.84230000000000005</v>
      </c>
      <c r="D12"/>
      <c r="E12"/>
    </row>
    <row r="13" spans="1:5" x14ac:dyDescent="0.25">
      <c r="A13" s="122"/>
      <c r="B13" s="29" t="s">
        <v>72</v>
      </c>
      <c r="C13" s="34">
        <v>122486</v>
      </c>
      <c r="D13"/>
      <c r="E13"/>
    </row>
    <row r="14" spans="1:5" x14ac:dyDescent="0.25">
      <c r="A14" s="122"/>
      <c r="B14" s="29" t="s">
        <v>73</v>
      </c>
      <c r="C14" s="34">
        <v>697733394</v>
      </c>
      <c r="D14"/>
      <c r="E14"/>
    </row>
    <row r="15" spans="1:5" x14ac:dyDescent="0.25">
      <c r="A15" s="122"/>
      <c r="B15" s="29" t="s">
        <v>74</v>
      </c>
      <c r="C15" s="34">
        <v>5696</v>
      </c>
      <c r="D15" s="17"/>
      <c r="E15" s="17"/>
    </row>
    <row r="16" spans="1:5" x14ac:dyDescent="0.25">
      <c r="A16" s="122"/>
      <c r="B16" s="29" t="s">
        <v>75</v>
      </c>
      <c r="C16" s="34">
        <v>7211</v>
      </c>
      <c r="D16" s="17"/>
      <c r="E16" s="17"/>
    </row>
    <row r="17" spans="1:5" x14ac:dyDescent="0.25">
      <c r="A17" s="122"/>
      <c r="B17" s="29" t="s">
        <v>76</v>
      </c>
      <c r="C17" s="34">
        <v>11480</v>
      </c>
      <c r="D17" s="17"/>
      <c r="E17" s="17"/>
    </row>
    <row r="18" spans="1:5" x14ac:dyDescent="0.25">
      <c r="A18" s="122"/>
      <c r="B18" s="29" t="s">
        <v>77</v>
      </c>
      <c r="C18" s="34">
        <v>39770</v>
      </c>
      <c r="D18" s="17"/>
      <c r="E18" s="17"/>
    </row>
    <row r="19" spans="1:5" x14ac:dyDescent="0.25">
      <c r="A19" s="122"/>
      <c r="B19" s="29" t="s">
        <v>78</v>
      </c>
      <c r="C19" s="34">
        <v>33698</v>
      </c>
      <c r="D19" s="17"/>
      <c r="E19" s="17"/>
    </row>
    <row r="20" spans="1:5" x14ac:dyDescent="0.25">
      <c r="A20" s="122"/>
      <c r="B20" s="29" t="s">
        <v>79</v>
      </c>
      <c r="C20" s="34">
        <v>21502</v>
      </c>
    </row>
    <row r="21" spans="1:5" x14ac:dyDescent="0.25">
      <c r="A21" s="122"/>
      <c r="B21" s="29" t="s">
        <v>80</v>
      </c>
      <c r="C21" s="34">
        <v>32036</v>
      </c>
    </row>
    <row r="22" spans="1:5" x14ac:dyDescent="0.25">
      <c r="A22" s="122"/>
      <c r="B22" s="29" t="s">
        <v>81</v>
      </c>
      <c r="C22" s="34">
        <v>54110</v>
      </c>
    </row>
    <row r="23" spans="1:5" x14ac:dyDescent="0.25">
      <c r="A23" s="123"/>
      <c r="B23" s="32" t="s">
        <v>82</v>
      </c>
      <c r="C23" s="25">
        <v>88442</v>
      </c>
    </row>
    <row r="24" spans="1:5" x14ac:dyDescent="0.25">
      <c r="A24" s="124" t="s">
        <v>83</v>
      </c>
      <c r="B24" s="36" t="s">
        <v>84</v>
      </c>
      <c r="C24" s="39">
        <v>33916</v>
      </c>
    </row>
    <row r="25" spans="1:5" x14ac:dyDescent="0.25">
      <c r="A25" s="125"/>
      <c r="B25" s="36" t="s">
        <v>85</v>
      </c>
      <c r="C25" s="39">
        <v>7191</v>
      </c>
    </row>
    <row r="26" spans="1:5" x14ac:dyDescent="0.25">
      <c r="A26" s="125"/>
      <c r="B26" s="36" t="s">
        <v>86</v>
      </c>
      <c r="C26" s="39">
        <v>8167</v>
      </c>
    </row>
    <row r="27" spans="1:5" x14ac:dyDescent="0.25">
      <c r="A27" s="125"/>
      <c r="B27" s="36" t="s">
        <v>87</v>
      </c>
      <c r="C27" s="39">
        <v>13643</v>
      </c>
    </row>
    <row r="28" spans="1:5" x14ac:dyDescent="0.25">
      <c r="A28" s="125"/>
      <c r="B28" s="36" t="s">
        <v>88</v>
      </c>
      <c r="C28" s="39">
        <v>8958</v>
      </c>
    </row>
    <row r="29" spans="1:5" ht="30" x14ac:dyDescent="0.25">
      <c r="A29" s="125"/>
      <c r="B29" s="36" t="s">
        <v>89</v>
      </c>
      <c r="C29" s="39">
        <v>243899896</v>
      </c>
    </row>
    <row r="30" spans="1:5" x14ac:dyDescent="0.25">
      <c r="A30" s="125"/>
      <c r="B30" s="36" t="s">
        <v>90</v>
      </c>
      <c r="C30" s="62">
        <v>110.86</v>
      </c>
    </row>
    <row r="31" spans="1:5" x14ac:dyDescent="0.25">
      <c r="A31" s="125"/>
      <c r="B31" s="36" t="s">
        <v>91</v>
      </c>
      <c r="C31" s="39">
        <v>10510</v>
      </c>
    </row>
    <row r="32" spans="1:5" x14ac:dyDescent="0.25">
      <c r="A32" s="125"/>
      <c r="B32" s="36" t="s">
        <v>92</v>
      </c>
      <c r="C32" s="39">
        <v>4870</v>
      </c>
    </row>
    <row r="33" spans="1:3" x14ac:dyDescent="0.25">
      <c r="A33" s="125"/>
      <c r="B33" s="36" t="s">
        <v>93</v>
      </c>
      <c r="C33" s="39">
        <v>13557</v>
      </c>
    </row>
    <row r="34" spans="1:3" x14ac:dyDescent="0.25">
      <c r="A34" s="125"/>
      <c r="B34" s="36" t="s">
        <v>94</v>
      </c>
      <c r="C34" s="39">
        <v>13088</v>
      </c>
    </row>
    <row r="35" spans="1:3" x14ac:dyDescent="0.25">
      <c r="A35" s="125"/>
      <c r="B35" s="36" t="s">
        <v>95</v>
      </c>
      <c r="C35" s="39">
        <v>19940</v>
      </c>
    </row>
    <row r="36" spans="1:3" x14ac:dyDescent="0.25">
      <c r="A36" s="125"/>
      <c r="B36" s="36" t="s">
        <v>96</v>
      </c>
      <c r="C36" s="39">
        <v>14329</v>
      </c>
    </row>
    <row r="37" spans="1:3" x14ac:dyDescent="0.25">
      <c r="A37" s="125"/>
      <c r="B37" s="36" t="s">
        <v>97</v>
      </c>
      <c r="C37" s="39">
        <v>66020520</v>
      </c>
    </row>
    <row r="38" spans="1:3" ht="30" x14ac:dyDescent="0.25">
      <c r="A38" s="125"/>
      <c r="B38" s="36" t="s">
        <v>98</v>
      </c>
      <c r="C38" s="62">
        <v>30.01</v>
      </c>
    </row>
    <row r="39" spans="1:3" ht="30" x14ac:dyDescent="0.25">
      <c r="A39" s="125"/>
      <c r="B39" s="36" t="s">
        <v>99</v>
      </c>
      <c r="C39" s="39">
        <v>6339</v>
      </c>
    </row>
    <row r="40" spans="1:3" ht="30" x14ac:dyDescent="0.25">
      <c r="A40" s="125"/>
      <c r="B40" s="36" t="s">
        <v>100</v>
      </c>
      <c r="C40" s="39">
        <v>8026</v>
      </c>
    </row>
    <row r="41" spans="1:3" ht="30" x14ac:dyDescent="0.25">
      <c r="A41" s="125"/>
      <c r="B41" s="36" t="s">
        <v>101</v>
      </c>
      <c r="C41" s="39">
        <v>11236</v>
      </c>
    </row>
    <row r="42" spans="1:3" x14ac:dyDescent="0.25">
      <c r="A42" s="125"/>
      <c r="B42" s="36" t="s">
        <v>102</v>
      </c>
      <c r="C42" s="39">
        <v>15916</v>
      </c>
    </row>
    <row r="43" spans="1:3" ht="30" x14ac:dyDescent="0.25">
      <c r="A43" s="125"/>
      <c r="B43" s="36" t="s">
        <v>103</v>
      </c>
      <c r="C43" s="39">
        <v>11136</v>
      </c>
    </row>
    <row r="44" spans="1:3" ht="30" x14ac:dyDescent="0.25">
      <c r="A44" s="125"/>
      <c r="B44" s="36" t="s">
        <v>104</v>
      </c>
      <c r="C44" s="39">
        <v>50879358</v>
      </c>
    </row>
    <row r="45" spans="1:3" ht="30" x14ac:dyDescent="0.25">
      <c r="A45" s="125"/>
      <c r="B45" s="36" t="s">
        <v>105</v>
      </c>
      <c r="C45" s="40">
        <v>23</v>
      </c>
    </row>
    <row r="46" spans="1:3" ht="30" x14ac:dyDescent="0.25">
      <c r="A46" s="125"/>
      <c r="B46" s="36" t="s">
        <v>106</v>
      </c>
      <c r="C46" s="41">
        <v>0.77100000000000002</v>
      </c>
    </row>
    <row r="47" spans="1:3" ht="30" x14ac:dyDescent="0.25">
      <c r="A47" s="125"/>
      <c r="B47" s="36" t="s">
        <v>107</v>
      </c>
      <c r="C47" s="62">
        <v>1.365</v>
      </c>
    </row>
    <row r="48" spans="1:3" ht="30" x14ac:dyDescent="0.25">
      <c r="A48" s="125"/>
      <c r="B48" s="32" t="s">
        <v>108</v>
      </c>
      <c r="C48" s="42">
        <v>2602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17" sqref="E17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2223053</v>
      </c>
      <c r="D7"/>
      <c r="E7"/>
    </row>
    <row r="8" spans="1:5" x14ac:dyDescent="0.25">
      <c r="A8" s="122"/>
      <c r="B8" s="29" t="s">
        <v>65</v>
      </c>
      <c r="C8" s="34">
        <v>2223053</v>
      </c>
      <c r="D8"/>
      <c r="E8"/>
    </row>
    <row r="9" spans="1:5" x14ac:dyDescent="0.25">
      <c r="A9" s="123"/>
      <c r="B9" s="32" t="s">
        <v>66</v>
      </c>
      <c r="C9" s="25">
        <v>2223053</v>
      </c>
      <c r="D9"/>
      <c r="E9"/>
    </row>
    <row r="10" spans="1:5" x14ac:dyDescent="0.25">
      <c r="A10" s="63" t="s">
        <v>67</v>
      </c>
      <c r="B10" s="36" t="s">
        <v>68</v>
      </c>
      <c r="C10" s="24">
        <v>210</v>
      </c>
      <c r="D10"/>
      <c r="E10"/>
    </row>
    <row r="11" spans="1:5" x14ac:dyDescent="0.25">
      <c r="A11" s="124" t="s">
        <v>69</v>
      </c>
      <c r="B11" s="33" t="s">
        <v>70</v>
      </c>
      <c r="C11" s="37">
        <v>0.92510000000000003</v>
      </c>
      <c r="D11"/>
      <c r="E11"/>
    </row>
    <row r="12" spans="1:5" x14ac:dyDescent="0.25">
      <c r="A12" s="122"/>
      <c r="B12" s="29" t="s">
        <v>71</v>
      </c>
      <c r="C12" s="38">
        <v>0.84150000000000003</v>
      </c>
      <c r="D12"/>
      <c r="E12"/>
    </row>
    <row r="13" spans="1:5" x14ac:dyDescent="0.25">
      <c r="A13" s="122"/>
      <c r="B13" s="29" t="s">
        <v>72</v>
      </c>
      <c r="C13" s="34">
        <v>83927</v>
      </c>
      <c r="D13"/>
      <c r="E13"/>
    </row>
    <row r="14" spans="1:5" x14ac:dyDescent="0.25">
      <c r="A14" s="122"/>
      <c r="B14" s="29" t="s">
        <v>73</v>
      </c>
      <c r="C14" s="34">
        <v>483435900</v>
      </c>
      <c r="D14"/>
      <c r="E14"/>
    </row>
    <row r="15" spans="1:5" x14ac:dyDescent="0.25">
      <c r="A15" s="122"/>
      <c r="B15" s="29" t="s">
        <v>74</v>
      </c>
      <c r="C15" s="34">
        <v>5760</v>
      </c>
      <c r="D15" s="17"/>
      <c r="E15" s="17"/>
    </row>
    <row r="16" spans="1:5" x14ac:dyDescent="0.25">
      <c r="A16" s="122"/>
      <c r="B16" s="29" t="s">
        <v>75</v>
      </c>
      <c r="C16" s="34">
        <v>7372</v>
      </c>
      <c r="D16" s="17"/>
      <c r="E16" s="17"/>
    </row>
    <row r="17" spans="1:5" x14ac:dyDescent="0.25">
      <c r="A17" s="122"/>
      <c r="B17" s="29" t="s">
        <v>76</v>
      </c>
      <c r="C17" s="34">
        <v>11810</v>
      </c>
      <c r="D17" s="17"/>
      <c r="E17" s="17"/>
    </row>
    <row r="18" spans="1:5" x14ac:dyDescent="0.25">
      <c r="A18" s="122"/>
      <c r="B18" s="29" t="s">
        <v>77</v>
      </c>
      <c r="C18" s="34">
        <v>40113</v>
      </c>
      <c r="D18" s="17"/>
      <c r="E18" s="17"/>
    </row>
    <row r="19" spans="1:5" x14ac:dyDescent="0.25">
      <c r="A19" s="122"/>
      <c r="B19" s="29" t="s">
        <v>78</v>
      </c>
      <c r="C19" s="34">
        <v>23946</v>
      </c>
      <c r="D19" s="17"/>
      <c r="E19" s="17"/>
    </row>
    <row r="20" spans="1:5" x14ac:dyDescent="0.25">
      <c r="A20" s="122"/>
      <c r="B20" s="29" t="s">
        <v>79</v>
      </c>
      <c r="C20" s="34">
        <v>20972</v>
      </c>
    </row>
    <row r="21" spans="1:5" x14ac:dyDescent="0.25">
      <c r="A21" s="122"/>
      <c r="B21" s="29" t="s">
        <v>80</v>
      </c>
      <c r="C21" s="34">
        <v>31338</v>
      </c>
    </row>
    <row r="22" spans="1:5" x14ac:dyDescent="0.25">
      <c r="A22" s="122"/>
      <c r="B22" s="29" t="s">
        <v>81</v>
      </c>
      <c r="C22" s="34">
        <v>53730</v>
      </c>
    </row>
    <row r="23" spans="1:5" x14ac:dyDescent="0.25">
      <c r="A23" s="123"/>
      <c r="B23" s="32" t="s">
        <v>82</v>
      </c>
      <c r="C23" s="25">
        <v>87561</v>
      </c>
    </row>
    <row r="24" spans="1:5" x14ac:dyDescent="0.25">
      <c r="A24" s="124" t="s">
        <v>83</v>
      </c>
      <c r="B24" s="36" t="s">
        <v>84</v>
      </c>
      <c r="C24" s="39">
        <v>24171</v>
      </c>
    </row>
    <row r="25" spans="1:5" x14ac:dyDescent="0.25">
      <c r="A25" s="125"/>
      <c r="B25" s="36" t="s">
        <v>85</v>
      </c>
      <c r="C25" s="39">
        <v>7349</v>
      </c>
    </row>
    <row r="26" spans="1:5" x14ac:dyDescent="0.25">
      <c r="A26" s="125"/>
      <c r="B26" s="36" t="s">
        <v>86</v>
      </c>
      <c r="C26" s="39">
        <v>8412</v>
      </c>
    </row>
    <row r="27" spans="1:5" x14ac:dyDescent="0.25">
      <c r="A27" s="125"/>
      <c r="B27" s="36" t="s">
        <v>87</v>
      </c>
      <c r="C27" s="39">
        <v>14265</v>
      </c>
    </row>
    <row r="28" spans="1:5" x14ac:dyDescent="0.25">
      <c r="A28" s="125"/>
      <c r="B28" s="36" t="s">
        <v>88</v>
      </c>
      <c r="C28" s="39">
        <v>9311</v>
      </c>
    </row>
    <row r="29" spans="1:5" ht="30" x14ac:dyDescent="0.25">
      <c r="A29" s="125"/>
      <c r="B29" s="36" t="s">
        <v>89</v>
      </c>
      <c r="C29" s="39">
        <v>177623743</v>
      </c>
    </row>
    <row r="30" spans="1:5" x14ac:dyDescent="0.25">
      <c r="A30" s="125"/>
      <c r="B30" s="36" t="s">
        <v>90</v>
      </c>
      <c r="C30" s="62">
        <v>80.739999999999995</v>
      </c>
    </row>
    <row r="31" spans="1:5" x14ac:dyDescent="0.25">
      <c r="A31" s="125"/>
      <c r="B31" s="36" t="s">
        <v>91</v>
      </c>
      <c r="C31" s="39">
        <v>9646</v>
      </c>
    </row>
    <row r="32" spans="1:5" x14ac:dyDescent="0.25">
      <c r="A32" s="125"/>
      <c r="B32" s="36" t="s">
        <v>92</v>
      </c>
      <c r="C32" s="39">
        <v>5122</v>
      </c>
    </row>
    <row r="33" spans="1:3" x14ac:dyDescent="0.25">
      <c r="A33" s="125"/>
      <c r="B33" s="36" t="s">
        <v>93</v>
      </c>
      <c r="C33" s="39">
        <v>12888</v>
      </c>
    </row>
    <row r="34" spans="1:3" x14ac:dyDescent="0.25">
      <c r="A34" s="125"/>
      <c r="B34" s="36" t="s">
        <v>94</v>
      </c>
      <c r="C34" s="39">
        <v>12421</v>
      </c>
    </row>
    <row r="35" spans="1:3" x14ac:dyDescent="0.25">
      <c r="A35" s="125"/>
      <c r="B35" s="36" t="s">
        <v>95</v>
      </c>
      <c r="C35" s="39">
        <v>19923</v>
      </c>
    </row>
    <row r="36" spans="1:3" x14ac:dyDescent="0.25">
      <c r="A36" s="125"/>
      <c r="B36" s="36" t="s">
        <v>96</v>
      </c>
      <c r="C36" s="39">
        <v>13827</v>
      </c>
    </row>
    <row r="37" spans="1:3" x14ac:dyDescent="0.25">
      <c r="A37" s="125"/>
      <c r="B37" s="36" t="s">
        <v>97</v>
      </c>
      <c r="C37" s="39">
        <v>66014148</v>
      </c>
    </row>
    <row r="38" spans="1:3" ht="30" x14ac:dyDescent="0.25">
      <c r="A38" s="125"/>
      <c r="B38" s="36" t="s">
        <v>98</v>
      </c>
      <c r="C38" s="62">
        <v>30.01</v>
      </c>
    </row>
    <row r="39" spans="1:3" ht="30" x14ac:dyDescent="0.25">
      <c r="A39" s="125"/>
      <c r="B39" s="36" t="s">
        <v>99</v>
      </c>
      <c r="C39" s="39">
        <v>6628</v>
      </c>
    </row>
    <row r="40" spans="1:3" ht="30" x14ac:dyDescent="0.25">
      <c r="A40" s="125"/>
      <c r="B40" s="36" t="s">
        <v>100</v>
      </c>
      <c r="C40" s="39">
        <v>7701</v>
      </c>
    </row>
    <row r="41" spans="1:3" ht="30" x14ac:dyDescent="0.25">
      <c r="A41" s="125"/>
      <c r="B41" s="36" t="s">
        <v>101</v>
      </c>
      <c r="C41" s="39">
        <v>10577</v>
      </c>
    </row>
    <row r="42" spans="1:3" x14ac:dyDescent="0.25">
      <c r="A42" s="125"/>
      <c r="B42" s="36" t="s">
        <v>102</v>
      </c>
      <c r="C42" s="39">
        <v>15477</v>
      </c>
    </row>
    <row r="43" spans="1:3" ht="30" x14ac:dyDescent="0.25">
      <c r="A43" s="125"/>
      <c r="B43" s="36" t="s">
        <v>103</v>
      </c>
      <c r="C43" s="39">
        <v>10758</v>
      </c>
    </row>
    <row r="44" spans="1:3" ht="30" x14ac:dyDescent="0.25">
      <c r="A44" s="125"/>
      <c r="B44" s="36" t="s">
        <v>104</v>
      </c>
      <c r="C44" s="39">
        <v>51042348</v>
      </c>
    </row>
    <row r="45" spans="1:3" ht="30" x14ac:dyDescent="0.25">
      <c r="A45" s="125"/>
      <c r="B45" s="36" t="s">
        <v>105</v>
      </c>
      <c r="C45" s="40">
        <v>23</v>
      </c>
    </row>
    <row r="46" spans="1:3" ht="30" x14ac:dyDescent="0.25">
      <c r="A46" s="125"/>
      <c r="B46" s="36" t="s">
        <v>106</v>
      </c>
      <c r="C46" s="41">
        <v>0.77300000000000002</v>
      </c>
    </row>
    <row r="47" spans="1:3" ht="30" x14ac:dyDescent="0.25">
      <c r="A47" s="125"/>
      <c r="B47" s="36" t="s">
        <v>107</v>
      </c>
      <c r="C47" s="62">
        <v>1.375</v>
      </c>
    </row>
    <row r="48" spans="1:3" ht="30" x14ac:dyDescent="0.25">
      <c r="A48" s="125"/>
      <c r="B48" s="32" t="s">
        <v>108</v>
      </c>
      <c r="C48" s="42">
        <v>2308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6" sqref="G6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2156266</v>
      </c>
      <c r="D7"/>
      <c r="E7"/>
    </row>
    <row r="8" spans="1:5" x14ac:dyDescent="0.25">
      <c r="A8" s="122"/>
      <c r="B8" s="29" t="s">
        <v>65</v>
      </c>
      <c r="C8" s="34">
        <v>2156266</v>
      </c>
      <c r="D8"/>
      <c r="E8"/>
    </row>
    <row r="9" spans="1:5" x14ac:dyDescent="0.25">
      <c r="A9" s="123"/>
      <c r="B9" s="32" t="s">
        <v>66</v>
      </c>
      <c r="C9" s="25">
        <v>2156266</v>
      </c>
      <c r="D9"/>
      <c r="E9"/>
    </row>
    <row r="10" spans="1:5" x14ac:dyDescent="0.25">
      <c r="A10" s="63" t="s">
        <v>67</v>
      </c>
      <c r="B10" s="36" t="s">
        <v>68</v>
      </c>
      <c r="C10" s="24">
        <v>173</v>
      </c>
      <c r="D10"/>
      <c r="E10"/>
    </row>
    <row r="11" spans="1:5" x14ac:dyDescent="0.25">
      <c r="A11" s="124" t="s">
        <v>69</v>
      </c>
      <c r="B11" s="33" t="s">
        <v>70</v>
      </c>
      <c r="C11" s="37">
        <v>0.9304</v>
      </c>
      <c r="D11"/>
      <c r="E11"/>
    </row>
    <row r="12" spans="1:5" x14ac:dyDescent="0.25">
      <c r="A12" s="122"/>
      <c r="B12" s="29" t="s">
        <v>71</v>
      </c>
      <c r="C12" s="38">
        <v>0.84160000000000001</v>
      </c>
      <c r="D12"/>
      <c r="E12"/>
    </row>
    <row r="13" spans="1:5" x14ac:dyDescent="0.25">
      <c r="A13" s="122"/>
      <c r="B13" s="29" t="s">
        <v>72</v>
      </c>
      <c r="C13" s="34">
        <v>64134</v>
      </c>
      <c r="D13"/>
      <c r="E13"/>
    </row>
    <row r="14" spans="1:5" x14ac:dyDescent="0.25">
      <c r="A14" s="122"/>
      <c r="B14" s="29" t="s">
        <v>73</v>
      </c>
      <c r="C14" s="34">
        <v>386347078</v>
      </c>
      <c r="D14"/>
      <c r="E14"/>
    </row>
    <row r="15" spans="1:5" x14ac:dyDescent="0.25">
      <c r="A15" s="122"/>
      <c r="B15" s="29" t="s">
        <v>74</v>
      </c>
      <c r="C15" s="34">
        <v>6024</v>
      </c>
      <c r="D15" s="17"/>
      <c r="E15" s="17"/>
    </row>
    <row r="16" spans="1:5" x14ac:dyDescent="0.25">
      <c r="A16" s="122"/>
      <c r="B16" s="29" t="s">
        <v>75</v>
      </c>
      <c r="C16" s="34">
        <v>7782</v>
      </c>
      <c r="D16" s="17"/>
      <c r="E16" s="17"/>
    </row>
    <row r="17" spans="1:5" x14ac:dyDescent="0.25">
      <c r="A17" s="122"/>
      <c r="B17" s="29" t="s">
        <v>76</v>
      </c>
      <c r="C17" s="34">
        <v>12530</v>
      </c>
      <c r="D17" s="17"/>
      <c r="E17" s="17"/>
    </row>
    <row r="18" spans="1:5" x14ac:dyDescent="0.25">
      <c r="A18" s="122"/>
      <c r="B18" s="29" t="s">
        <v>77</v>
      </c>
      <c r="C18" s="34">
        <v>41177</v>
      </c>
      <c r="D18" s="17"/>
      <c r="E18" s="17"/>
    </row>
    <row r="19" spans="1:5" x14ac:dyDescent="0.25">
      <c r="A19" s="122"/>
      <c r="B19" s="29" t="s">
        <v>78</v>
      </c>
      <c r="C19" s="34">
        <v>18871</v>
      </c>
      <c r="D19" s="17"/>
      <c r="E19" s="17"/>
    </row>
    <row r="20" spans="1:5" x14ac:dyDescent="0.25">
      <c r="A20" s="122"/>
      <c r="B20" s="29" t="s">
        <v>79</v>
      </c>
      <c r="C20" s="34">
        <v>21197</v>
      </c>
    </row>
    <row r="21" spans="1:5" x14ac:dyDescent="0.25">
      <c r="A21" s="122"/>
      <c r="B21" s="29" t="s">
        <v>80</v>
      </c>
      <c r="C21" s="34">
        <v>31059</v>
      </c>
    </row>
    <row r="22" spans="1:5" x14ac:dyDescent="0.25">
      <c r="A22" s="122"/>
      <c r="B22" s="29" t="s">
        <v>81</v>
      </c>
      <c r="C22" s="34">
        <v>53860</v>
      </c>
    </row>
    <row r="23" spans="1:5" x14ac:dyDescent="0.25">
      <c r="A23" s="123"/>
      <c r="B23" s="32" t="s">
        <v>82</v>
      </c>
      <c r="C23" s="25">
        <v>90219</v>
      </c>
    </row>
    <row r="24" spans="1:5" x14ac:dyDescent="0.25">
      <c r="A24" s="124" t="s">
        <v>83</v>
      </c>
      <c r="B24" s="36" t="s">
        <v>84</v>
      </c>
      <c r="C24" s="39">
        <v>19024</v>
      </c>
    </row>
    <row r="25" spans="1:5" x14ac:dyDescent="0.25">
      <c r="A25" s="125"/>
      <c r="B25" s="36" t="s">
        <v>85</v>
      </c>
      <c r="C25" s="39">
        <v>7732</v>
      </c>
    </row>
    <row r="26" spans="1:5" x14ac:dyDescent="0.25">
      <c r="A26" s="125"/>
      <c r="B26" s="36" t="s">
        <v>86</v>
      </c>
      <c r="C26" s="39">
        <v>8921</v>
      </c>
    </row>
    <row r="27" spans="1:5" x14ac:dyDescent="0.25">
      <c r="A27" s="125"/>
      <c r="B27" s="36" t="s">
        <v>87</v>
      </c>
      <c r="C27" s="39">
        <v>15194</v>
      </c>
    </row>
    <row r="28" spans="1:5" x14ac:dyDescent="0.25">
      <c r="A28" s="125"/>
      <c r="B28" s="36" t="s">
        <v>88</v>
      </c>
      <c r="C28" s="39">
        <v>9934</v>
      </c>
    </row>
    <row r="29" spans="1:5" ht="30" x14ac:dyDescent="0.25">
      <c r="A29" s="125"/>
      <c r="B29" s="36" t="s">
        <v>89</v>
      </c>
      <c r="C29" s="39">
        <v>147093890</v>
      </c>
    </row>
    <row r="30" spans="1:5" x14ac:dyDescent="0.25">
      <c r="A30" s="125"/>
      <c r="B30" s="36" t="s">
        <v>90</v>
      </c>
      <c r="C30" s="62">
        <v>66.86</v>
      </c>
    </row>
    <row r="31" spans="1:5" x14ac:dyDescent="0.25">
      <c r="A31" s="125"/>
      <c r="B31" s="36" t="s">
        <v>91</v>
      </c>
      <c r="C31" s="39">
        <v>9436</v>
      </c>
    </row>
    <row r="32" spans="1:5" x14ac:dyDescent="0.25">
      <c r="A32" s="125"/>
      <c r="B32" s="36" t="s">
        <v>92</v>
      </c>
      <c r="C32" s="39">
        <v>5112</v>
      </c>
    </row>
    <row r="33" spans="1:3" x14ac:dyDescent="0.25">
      <c r="A33" s="125"/>
      <c r="B33" s="36" t="s">
        <v>93</v>
      </c>
      <c r="C33" s="39">
        <v>12916</v>
      </c>
    </row>
    <row r="34" spans="1:3" x14ac:dyDescent="0.25">
      <c r="A34" s="125"/>
      <c r="B34" s="36" t="s">
        <v>94</v>
      </c>
      <c r="C34" s="39">
        <v>12508</v>
      </c>
    </row>
    <row r="35" spans="1:3" x14ac:dyDescent="0.25">
      <c r="A35" s="125"/>
      <c r="B35" s="36" t="s">
        <v>95</v>
      </c>
      <c r="C35" s="39">
        <v>20303</v>
      </c>
    </row>
    <row r="36" spans="1:3" x14ac:dyDescent="0.25">
      <c r="A36" s="125"/>
      <c r="B36" s="36" t="s">
        <v>96</v>
      </c>
      <c r="C36" s="39">
        <v>14022</v>
      </c>
    </row>
    <row r="37" spans="1:3" x14ac:dyDescent="0.25">
      <c r="A37" s="125"/>
      <c r="B37" s="36" t="s">
        <v>97</v>
      </c>
      <c r="C37" s="39">
        <v>66028137</v>
      </c>
    </row>
    <row r="38" spans="1:3" ht="30" x14ac:dyDescent="0.25">
      <c r="A38" s="125"/>
      <c r="B38" s="36" t="s">
        <v>98</v>
      </c>
      <c r="C38" s="62">
        <v>30.01</v>
      </c>
    </row>
    <row r="39" spans="1:3" ht="30" x14ac:dyDescent="0.25">
      <c r="A39" s="125"/>
      <c r="B39" s="36" t="s">
        <v>99</v>
      </c>
      <c r="C39" s="39">
        <v>6498</v>
      </c>
    </row>
    <row r="40" spans="1:3" ht="30" x14ac:dyDescent="0.25">
      <c r="A40" s="125"/>
      <c r="B40" s="36" t="s">
        <v>100</v>
      </c>
      <c r="C40" s="39">
        <v>7977</v>
      </c>
    </row>
    <row r="41" spans="1:3" ht="30" x14ac:dyDescent="0.25">
      <c r="A41" s="125"/>
      <c r="B41" s="36" t="s">
        <v>101</v>
      </c>
      <c r="C41" s="39">
        <v>10604</v>
      </c>
    </row>
    <row r="42" spans="1:3" x14ac:dyDescent="0.25">
      <c r="A42" s="125"/>
      <c r="B42" s="36" t="s">
        <v>102</v>
      </c>
      <c r="C42" s="39">
        <v>15903</v>
      </c>
    </row>
    <row r="43" spans="1:3" ht="30" x14ac:dyDescent="0.25">
      <c r="A43" s="125"/>
      <c r="B43" s="36" t="s">
        <v>103</v>
      </c>
      <c r="C43" s="39">
        <v>10965</v>
      </c>
    </row>
    <row r="44" spans="1:3" ht="30" x14ac:dyDescent="0.25">
      <c r="A44" s="125"/>
      <c r="B44" s="36" t="s">
        <v>104</v>
      </c>
      <c r="C44" s="39">
        <v>51834176</v>
      </c>
    </row>
    <row r="45" spans="1:3" ht="30" x14ac:dyDescent="0.25">
      <c r="A45" s="125"/>
      <c r="B45" s="36" t="s">
        <v>105</v>
      </c>
      <c r="C45" s="40">
        <v>24</v>
      </c>
    </row>
    <row r="46" spans="1:3" ht="30" x14ac:dyDescent="0.25">
      <c r="A46" s="125"/>
      <c r="B46" s="36" t="s">
        <v>106</v>
      </c>
      <c r="C46" s="41">
        <v>0.78500000000000003</v>
      </c>
    </row>
    <row r="47" spans="1:3" ht="30" x14ac:dyDescent="0.25">
      <c r="A47" s="125"/>
      <c r="B47" s="36" t="s">
        <v>107</v>
      </c>
      <c r="C47" s="62">
        <v>1.3440000000000001</v>
      </c>
    </row>
    <row r="48" spans="1:3" ht="30" x14ac:dyDescent="0.25">
      <c r="A48" s="125"/>
      <c r="B48" s="32" t="s">
        <v>108</v>
      </c>
      <c r="C48" s="42">
        <v>2189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K21" sqref="K21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2118426</v>
      </c>
      <c r="D7"/>
      <c r="E7"/>
    </row>
    <row r="8" spans="1:5" x14ac:dyDescent="0.25">
      <c r="A8" s="122"/>
      <c r="B8" s="29" t="s">
        <v>65</v>
      </c>
      <c r="C8" s="34">
        <v>2118426</v>
      </c>
      <c r="D8"/>
      <c r="E8"/>
    </row>
    <row r="9" spans="1:5" x14ac:dyDescent="0.25">
      <c r="A9" s="123"/>
      <c r="B9" s="32" t="s">
        <v>66</v>
      </c>
      <c r="C9" s="25">
        <v>2118426</v>
      </c>
      <c r="D9"/>
      <c r="E9"/>
    </row>
    <row r="10" spans="1:5" x14ac:dyDescent="0.25">
      <c r="A10" s="63" t="s">
        <v>67</v>
      </c>
      <c r="B10" s="36" t="s">
        <v>68</v>
      </c>
      <c r="C10" s="24">
        <v>369</v>
      </c>
      <c r="D10"/>
      <c r="E10"/>
    </row>
    <row r="11" spans="1:5" x14ac:dyDescent="0.25">
      <c r="A11" s="124" t="s">
        <v>69</v>
      </c>
      <c r="B11" s="33" t="s">
        <v>70</v>
      </c>
      <c r="C11" s="37">
        <v>0.91390000000000005</v>
      </c>
      <c r="D11"/>
      <c r="E11"/>
    </row>
    <row r="12" spans="1:5" x14ac:dyDescent="0.25">
      <c r="A12" s="122"/>
      <c r="B12" s="29" t="s">
        <v>71</v>
      </c>
      <c r="C12" s="38">
        <v>0.84179999999999999</v>
      </c>
      <c r="D12"/>
      <c r="E12"/>
    </row>
    <row r="13" spans="1:5" x14ac:dyDescent="0.25">
      <c r="A13" s="122"/>
      <c r="B13" s="29" t="s">
        <v>72</v>
      </c>
      <c r="C13" s="34">
        <v>150385</v>
      </c>
      <c r="D13"/>
      <c r="E13"/>
    </row>
    <row r="14" spans="1:5" x14ac:dyDescent="0.25">
      <c r="A14" s="122"/>
      <c r="B14" s="29" t="s">
        <v>73</v>
      </c>
      <c r="C14" s="34">
        <v>809809496</v>
      </c>
      <c r="D14"/>
      <c r="E14"/>
    </row>
    <row r="15" spans="1:5" x14ac:dyDescent="0.25">
      <c r="A15" s="122"/>
      <c r="B15" s="29" t="s">
        <v>74</v>
      </c>
      <c r="C15" s="34">
        <v>5385</v>
      </c>
      <c r="D15" s="17"/>
      <c r="E15" s="17"/>
    </row>
    <row r="16" spans="1:5" x14ac:dyDescent="0.25">
      <c r="A16" s="122"/>
      <c r="B16" s="29" t="s">
        <v>75</v>
      </c>
      <c r="C16" s="34">
        <v>6748</v>
      </c>
      <c r="D16" s="17"/>
      <c r="E16" s="17"/>
    </row>
    <row r="17" spans="1:5" x14ac:dyDescent="0.25">
      <c r="A17" s="122"/>
      <c r="B17" s="29" t="s">
        <v>76</v>
      </c>
      <c r="C17" s="34">
        <v>10330</v>
      </c>
      <c r="D17" s="17"/>
      <c r="E17" s="17"/>
    </row>
    <row r="18" spans="1:5" x14ac:dyDescent="0.25">
      <c r="A18" s="122"/>
      <c r="B18" s="29" t="s">
        <v>77</v>
      </c>
      <c r="C18" s="34">
        <v>39306</v>
      </c>
      <c r="D18" s="17"/>
      <c r="E18" s="17"/>
    </row>
    <row r="19" spans="1:5" x14ac:dyDescent="0.25">
      <c r="A19" s="122"/>
      <c r="B19" s="29" t="s">
        <v>78</v>
      </c>
      <c r="C19" s="34">
        <v>39988</v>
      </c>
      <c r="D19" s="17"/>
      <c r="E19" s="17"/>
    </row>
    <row r="20" spans="1:5" x14ac:dyDescent="0.25">
      <c r="A20" s="122"/>
      <c r="B20" s="29" t="s">
        <v>79</v>
      </c>
      <c r="C20" s="34">
        <v>21219</v>
      </c>
    </row>
    <row r="21" spans="1:5" x14ac:dyDescent="0.25">
      <c r="A21" s="122"/>
      <c r="B21" s="29" t="s">
        <v>80</v>
      </c>
      <c r="C21" s="34">
        <v>31538</v>
      </c>
    </row>
    <row r="22" spans="1:5" x14ac:dyDescent="0.25">
      <c r="A22" s="122"/>
      <c r="B22" s="29" t="s">
        <v>81</v>
      </c>
      <c r="C22" s="34">
        <v>53630</v>
      </c>
    </row>
    <row r="23" spans="1:5" x14ac:dyDescent="0.25">
      <c r="A23" s="123"/>
      <c r="B23" s="32" t="s">
        <v>82</v>
      </c>
      <c r="C23" s="25">
        <v>90504</v>
      </c>
    </row>
    <row r="24" spans="1:5" x14ac:dyDescent="0.25">
      <c r="A24" s="124" t="s">
        <v>83</v>
      </c>
      <c r="B24" s="36" t="s">
        <v>84</v>
      </c>
      <c r="C24" s="39">
        <v>40362</v>
      </c>
    </row>
    <row r="25" spans="1:5" x14ac:dyDescent="0.25">
      <c r="A25" s="125"/>
      <c r="B25" s="36" t="s">
        <v>85</v>
      </c>
      <c r="C25" s="39">
        <v>6787</v>
      </c>
    </row>
    <row r="26" spans="1:5" x14ac:dyDescent="0.25">
      <c r="A26" s="125"/>
      <c r="B26" s="36" t="s">
        <v>86</v>
      </c>
      <c r="C26" s="39">
        <v>7612</v>
      </c>
    </row>
    <row r="27" spans="1:5" x14ac:dyDescent="0.25">
      <c r="A27" s="125"/>
      <c r="B27" s="36" t="s">
        <v>87</v>
      </c>
      <c r="C27" s="39">
        <v>12439</v>
      </c>
    </row>
    <row r="28" spans="1:5" x14ac:dyDescent="0.25">
      <c r="A28" s="125"/>
      <c r="B28" s="36" t="s">
        <v>88</v>
      </c>
      <c r="C28" s="39">
        <v>8287</v>
      </c>
    </row>
    <row r="29" spans="1:5" ht="30" x14ac:dyDescent="0.25">
      <c r="A29" s="125"/>
      <c r="B29" s="36" t="s">
        <v>89</v>
      </c>
      <c r="C29" s="39">
        <v>273929464</v>
      </c>
    </row>
    <row r="30" spans="1:5" x14ac:dyDescent="0.25">
      <c r="A30" s="125"/>
      <c r="B30" s="36" t="s">
        <v>90</v>
      </c>
      <c r="C30" s="62">
        <v>124.51</v>
      </c>
    </row>
    <row r="31" spans="1:5" x14ac:dyDescent="0.25">
      <c r="A31" s="125"/>
      <c r="B31" s="36" t="s">
        <v>91</v>
      </c>
      <c r="C31" s="39">
        <v>9964</v>
      </c>
    </row>
    <row r="32" spans="1:5" x14ac:dyDescent="0.25">
      <c r="A32" s="125"/>
      <c r="B32" s="36" t="s">
        <v>92</v>
      </c>
      <c r="C32" s="39">
        <v>5204</v>
      </c>
    </row>
    <row r="33" spans="1:3" x14ac:dyDescent="0.25">
      <c r="A33" s="125"/>
      <c r="B33" s="36" t="s">
        <v>93</v>
      </c>
      <c r="C33" s="39">
        <v>12686</v>
      </c>
    </row>
    <row r="34" spans="1:3" x14ac:dyDescent="0.25">
      <c r="A34" s="125"/>
      <c r="B34" s="36" t="s">
        <v>94</v>
      </c>
      <c r="C34" s="39">
        <v>12220</v>
      </c>
    </row>
    <row r="35" spans="1:3" x14ac:dyDescent="0.25">
      <c r="A35" s="125"/>
      <c r="B35" s="36" t="s">
        <v>95</v>
      </c>
      <c r="C35" s="39">
        <v>18423</v>
      </c>
    </row>
    <row r="36" spans="1:3" x14ac:dyDescent="0.25">
      <c r="A36" s="125"/>
      <c r="B36" s="36" t="s">
        <v>96</v>
      </c>
      <c r="C36" s="39">
        <v>13395</v>
      </c>
    </row>
    <row r="37" spans="1:3" x14ac:dyDescent="0.25">
      <c r="A37" s="125"/>
      <c r="B37" s="36" t="s">
        <v>97</v>
      </c>
      <c r="C37" s="39">
        <v>66017464</v>
      </c>
    </row>
    <row r="38" spans="1:3" ht="30" x14ac:dyDescent="0.25">
      <c r="A38" s="125"/>
      <c r="B38" s="36" t="s">
        <v>98</v>
      </c>
      <c r="C38" s="62">
        <v>30.01</v>
      </c>
    </row>
    <row r="39" spans="1:3" ht="30" x14ac:dyDescent="0.25">
      <c r="A39" s="125"/>
      <c r="B39" s="36" t="s">
        <v>99</v>
      </c>
      <c r="C39" s="39">
        <v>6970</v>
      </c>
    </row>
    <row r="40" spans="1:3" ht="30" x14ac:dyDescent="0.25">
      <c r="A40" s="125"/>
      <c r="B40" s="36" t="s">
        <v>100</v>
      </c>
      <c r="C40" s="39">
        <v>6968</v>
      </c>
    </row>
    <row r="41" spans="1:3" ht="30" x14ac:dyDescent="0.25">
      <c r="A41" s="125"/>
      <c r="B41" s="36" t="s">
        <v>101</v>
      </c>
      <c r="C41" s="39">
        <v>10166</v>
      </c>
    </row>
    <row r="42" spans="1:3" x14ac:dyDescent="0.25">
      <c r="A42" s="125"/>
      <c r="B42" s="36" t="s">
        <v>102</v>
      </c>
      <c r="C42" s="39">
        <v>13287</v>
      </c>
    </row>
    <row r="43" spans="1:3" ht="30" x14ac:dyDescent="0.25">
      <c r="A43" s="125"/>
      <c r="B43" s="36" t="s">
        <v>103</v>
      </c>
      <c r="C43" s="39">
        <v>9521</v>
      </c>
    </row>
    <row r="44" spans="1:3" ht="30" x14ac:dyDescent="0.25">
      <c r="A44" s="125"/>
      <c r="B44" s="36" t="s">
        <v>104</v>
      </c>
      <c r="C44" s="39">
        <v>48563959</v>
      </c>
    </row>
    <row r="45" spans="1:3" ht="30" x14ac:dyDescent="0.25">
      <c r="A45" s="125"/>
      <c r="B45" s="36" t="s">
        <v>105</v>
      </c>
      <c r="C45" s="40">
        <v>22</v>
      </c>
    </row>
    <row r="46" spans="1:3" ht="30" x14ac:dyDescent="0.25">
      <c r="A46" s="125"/>
      <c r="B46" s="36" t="s">
        <v>106</v>
      </c>
      <c r="C46" s="41">
        <v>0.7359</v>
      </c>
    </row>
    <row r="47" spans="1:3" ht="30" x14ac:dyDescent="0.25">
      <c r="A47" s="125"/>
      <c r="B47" s="36" t="s">
        <v>107</v>
      </c>
      <c r="C47" s="62">
        <v>1.4339999999999999</v>
      </c>
    </row>
    <row r="48" spans="1:3" ht="30" x14ac:dyDescent="0.25">
      <c r="A48" s="125"/>
      <c r="B48" s="32" t="s">
        <v>108</v>
      </c>
      <c r="C48" s="42">
        <v>2661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/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2130733</v>
      </c>
      <c r="D7"/>
      <c r="E7"/>
    </row>
    <row r="8" spans="1:5" x14ac:dyDescent="0.25">
      <c r="A8" s="122"/>
      <c r="B8" s="29" t="s">
        <v>65</v>
      </c>
      <c r="C8" s="34">
        <v>2130733</v>
      </c>
      <c r="D8"/>
      <c r="E8"/>
    </row>
    <row r="9" spans="1:5" x14ac:dyDescent="0.25">
      <c r="A9" s="123"/>
      <c r="B9" s="32" t="s">
        <v>66</v>
      </c>
      <c r="C9" s="25">
        <v>2130733</v>
      </c>
      <c r="D9"/>
      <c r="E9"/>
    </row>
    <row r="10" spans="1:5" x14ac:dyDescent="0.25">
      <c r="A10" s="63" t="s">
        <v>67</v>
      </c>
      <c r="B10" s="36" t="s">
        <v>68</v>
      </c>
      <c r="C10" s="24">
        <v>299</v>
      </c>
      <c r="D10"/>
      <c r="E10"/>
    </row>
    <row r="11" spans="1:5" x14ac:dyDescent="0.25">
      <c r="A11" s="124" t="s">
        <v>69</v>
      </c>
      <c r="B11" s="33" t="s">
        <v>70</v>
      </c>
      <c r="C11" s="37">
        <v>0.91879999999999995</v>
      </c>
      <c r="D11"/>
      <c r="E11"/>
    </row>
    <row r="12" spans="1:5" x14ac:dyDescent="0.25">
      <c r="A12" s="122"/>
      <c r="B12" s="29" t="s">
        <v>71</v>
      </c>
      <c r="C12" s="38">
        <v>0.84119999999999995</v>
      </c>
      <c r="D12"/>
      <c r="E12"/>
    </row>
    <row r="13" spans="1:5" x14ac:dyDescent="0.25">
      <c r="A13" s="122"/>
      <c r="B13" s="29" t="s">
        <v>72</v>
      </c>
      <c r="C13" s="34">
        <v>127976</v>
      </c>
      <c r="D13"/>
      <c r="E13"/>
    </row>
    <row r="14" spans="1:5" x14ac:dyDescent="0.25">
      <c r="A14" s="122"/>
      <c r="B14" s="29" t="s">
        <v>73</v>
      </c>
      <c r="C14" s="34">
        <v>659506259</v>
      </c>
      <c r="D14"/>
      <c r="E14"/>
    </row>
    <row r="15" spans="1:5" x14ac:dyDescent="0.25">
      <c r="A15" s="122"/>
      <c r="B15" s="29" t="s">
        <v>74</v>
      </c>
      <c r="C15" s="34">
        <v>5153</v>
      </c>
      <c r="D15" s="17"/>
      <c r="E15" s="17"/>
    </row>
    <row r="16" spans="1:5" x14ac:dyDescent="0.25">
      <c r="A16" s="122"/>
      <c r="B16" s="29" t="s">
        <v>75</v>
      </c>
      <c r="C16" s="34">
        <v>6397</v>
      </c>
      <c r="D16" s="17"/>
      <c r="E16" s="17"/>
    </row>
    <row r="17" spans="1:5" x14ac:dyDescent="0.25">
      <c r="A17" s="122"/>
      <c r="B17" s="29" t="s">
        <v>76</v>
      </c>
      <c r="C17" s="34">
        <v>9890</v>
      </c>
      <c r="D17" s="17"/>
      <c r="E17" s="17"/>
    </row>
    <row r="18" spans="1:5" x14ac:dyDescent="0.25">
      <c r="A18" s="122"/>
      <c r="B18" s="29" t="s">
        <v>77</v>
      </c>
      <c r="C18" s="34">
        <v>29664</v>
      </c>
      <c r="D18" s="17"/>
      <c r="E18" s="17"/>
    </row>
    <row r="19" spans="1:5" x14ac:dyDescent="0.25">
      <c r="A19" s="122"/>
      <c r="B19" s="29" t="s">
        <v>78</v>
      </c>
      <c r="C19" s="34">
        <v>33245</v>
      </c>
      <c r="D19" s="17"/>
      <c r="E19" s="17"/>
    </row>
    <row r="20" spans="1:5" x14ac:dyDescent="0.25">
      <c r="A20" s="122"/>
      <c r="B20" s="29" t="s">
        <v>79</v>
      </c>
      <c r="C20" s="34">
        <v>20714</v>
      </c>
    </row>
    <row r="21" spans="1:5" x14ac:dyDescent="0.25">
      <c r="A21" s="122"/>
      <c r="B21" s="29" t="s">
        <v>80</v>
      </c>
      <c r="C21" s="34">
        <v>31680</v>
      </c>
    </row>
    <row r="22" spans="1:5" x14ac:dyDescent="0.25">
      <c r="A22" s="122"/>
      <c r="B22" s="29" t="s">
        <v>81</v>
      </c>
      <c r="C22" s="34">
        <v>53410</v>
      </c>
    </row>
    <row r="23" spans="1:5" x14ac:dyDescent="0.25">
      <c r="A23" s="123"/>
      <c r="B23" s="32" t="s">
        <v>82</v>
      </c>
      <c r="C23" s="25">
        <v>94139</v>
      </c>
    </row>
    <row r="24" spans="1:5" x14ac:dyDescent="0.25">
      <c r="A24" s="124" t="s">
        <v>83</v>
      </c>
      <c r="B24" s="36" t="s">
        <v>84</v>
      </c>
      <c r="C24" s="39">
        <v>33516</v>
      </c>
    </row>
    <row r="25" spans="1:5" x14ac:dyDescent="0.25">
      <c r="A25" s="125"/>
      <c r="B25" s="36" t="s">
        <v>85</v>
      </c>
      <c r="C25" s="39">
        <v>6414</v>
      </c>
    </row>
    <row r="26" spans="1:5" x14ac:dyDescent="0.25">
      <c r="A26" s="125"/>
      <c r="B26" s="36" t="s">
        <v>86</v>
      </c>
      <c r="C26" s="39">
        <v>7197</v>
      </c>
    </row>
    <row r="27" spans="1:5" x14ac:dyDescent="0.25">
      <c r="A27" s="125"/>
      <c r="B27" s="36" t="s">
        <v>87</v>
      </c>
      <c r="C27" s="39">
        <v>11483</v>
      </c>
    </row>
    <row r="28" spans="1:5" x14ac:dyDescent="0.25">
      <c r="A28" s="125"/>
      <c r="B28" s="36" t="s">
        <v>88</v>
      </c>
      <c r="C28" s="39">
        <v>7757</v>
      </c>
    </row>
    <row r="29" spans="1:5" ht="30" x14ac:dyDescent="0.25">
      <c r="A29" s="125"/>
      <c r="B29" s="36" t="s">
        <v>89</v>
      </c>
      <c r="C29" s="39">
        <v>214961359</v>
      </c>
    </row>
    <row r="30" spans="1:5" x14ac:dyDescent="0.25">
      <c r="A30" s="125"/>
      <c r="B30" s="36" t="s">
        <v>90</v>
      </c>
      <c r="C30" s="65">
        <v>97.71</v>
      </c>
    </row>
    <row r="31" spans="1:5" x14ac:dyDescent="0.25">
      <c r="A31" s="125"/>
      <c r="B31" s="36" t="s">
        <v>91</v>
      </c>
      <c r="C31" s="39">
        <v>8729</v>
      </c>
    </row>
    <row r="32" spans="1:5" x14ac:dyDescent="0.25">
      <c r="A32" s="125"/>
      <c r="B32" s="36" t="s">
        <v>92</v>
      </c>
      <c r="C32" s="39">
        <v>5992</v>
      </c>
    </row>
    <row r="33" spans="1:3" x14ac:dyDescent="0.25">
      <c r="A33" s="125"/>
      <c r="B33" s="36" t="s">
        <v>93</v>
      </c>
      <c r="C33" s="39">
        <v>11015</v>
      </c>
    </row>
    <row r="34" spans="1:3" x14ac:dyDescent="0.25">
      <c r="A34" s="125"/>
      <c r="B34" s="36" t="s">
        <v>94</v>
      </c>
      <c r="C34" s="39">
        <v>10592</v>
      </c>
    </row>
    <row r="35" spans="1:3" x14ac:dyDescent="0.25">
      <c r="A35" s="125"/>
      <c r="B35" s="36" t="s">
        <v>95</v>
      </c>
      <c r="C35" s="39">
        <v>15818</v>
      </c>
    </row>
    <row r="36" spans="1:3" x14ac:dyDescent="0.25">
      <c r="A36" s="125"/>
      <c r="B36" s="36" t="s">
        <v>96</v>
      </c>
      <c r="C36" s="39">
        <v>11616</v>
      </c>
    </row>
    <row r="37" spans="1:3" x14ac:dyDescent="0.25">
      <c r="A37" s="125"/>
      <c r="B37" s="36" t="s">
        <v>97</v>
      </c>
      <c r="C37" s="39">
        <v>66002544</v>
      </c>
    </row>
    <row r="38" spans="1:3" ht="30" x14ac:dyDescent="0.25">
      <c r="A38" s="125"/>
      <c r="B38" s="36" t="s">
        <v>98</v>
      </c>
      <c r="C38" s="65">
        <v>30</v>
      </c>
    </row>
    <row r="39" spans="1:3" ht="30" x14ac:dyDescent="0.25">
      <c r="A39" s="125"/>
      <c r="B39" s="36" t="s">
        <v>99</v>
      </c>
      <c r="C39" s="39">
        <v>7319</v>
      </c>
    </row>
    <row r="40" spans="1:3" ht="30" x14ac:dyDescent="0.25">
      <c r="A40" s="125"/>
      <c r="B40" s="36" t="s">
        <v>100</v>
      </c>
      <c r="C40" s="39">
        <v>6490</v>
      </c>
    </row>
    <row r="41" spans="1:3" ht="30" x14ac:dyDescent="0.25">
      <c r="A41" s="125"/>
      <c r="B41" s="36" t="s">
        <v>101</v>
      </c>
      <c r="C41" s="39">
        <v>9170</v>
      </c>
    </row>
    <row r="42" spans="1:3" x14ac:dyDescent="0.25">
      <c r="A42" s="125"/>
      <c r="B42" s="36" t="s">
        <v>102</v>
      </c>
      <c r="C42" s="39">
        <v>11921</v>
      </c>
    </row>
    <row r="43" spans="1:3" ht="30" x14ac:dyDescent="0.25">
      <c r="A43" s="125"/>
      <c r="B43" s="36" t="s">
        <v>103</v>
      </c>
      <c r="C43" s="39">
        <v>8693</v>
      </c>
    </row>
    <row r="44" spans="1:3" ht="30" x14ac:dyDescent="0.25">
      <c r="A44" s="125"/>
      <c r="B44" s="36" t="s">
        <v>104</v>
      </c>
      <c r="C44" s="39">
        <v>47501804</v>
      </c>
    </row>
    <row r="45" spans="1:3" ht="30" x14ac:dyDescent="0.25">
      <c r="A45" s="125"/>
      <c r="B45" s="36" t="s">
        <v>105</v>
      </c>
      <c r="C45" s="40">
        <v>22</v>
      </c>
    </row>
    <row r="46" spans="1:3" ht="30" x14ac:dyDescent="0.25">
      <c r="A46" s="125"/>
      <c r="B46" s="36" t="s">
        <v>106</v>
      </c>
      <c r="C46" s="41">
        <v>0.72</v>
      </c>
    </row>
    <row r="47" spans="1:3" ht="30" x14ac:dyDescent="0.25">
      <c r="A47" s="125"/>
      <c r="B47" s="36" t="s">
        <v>107</v>
      </c>
      <c r="C47" s="65">
        <v>1.3320000000000001</v>
      </c>
    </row>
    <row r="48" spans="1:3" ht="30" x14ac:dyDescent="0.25">
      <c r="A48" s="125"/>
      <c r="B48" s="32" t="s">
        <v>108</v>
      </c>
      <c r="C48" s="42">
        <v>2316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F15" sqref="F15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2165373</v>
      </c>
      <c r="D7"/>
      <c r="E7"/>
    </row>
    <row r="8" spans="1:5" x14ac:dyDescent="0.25">
      <c r="A8" s="122"/>
      <c r="B8" s="29" t="s">
        <v>65</v>
      </c>
      <c r="C8" s="34">
        <v>2165373</v>
      </c>
      <c r="D8"/>
      <c r="E8"/>
    </row>
    <row r="9" spans="1:5" x14ac:dyDescent="0.25">
      <c r="A9" s="123"/>
      <c r="B9" s="32" t="s">
        <v>66</v>
      </c>
      <c r="C9" s="25">
        <v>2165373</v>
      </c>
      <c r="D9"/>
      <c r="E9"/>
    </row>
    <row r="10" spans="1:5" x14ac:dyDescent="0.25">
      <c r="A10" s="63" t="s">
        <v>67</v>
      </c>
      <c r="B10" s="36" t="s">
        <v>68</v>
      </c>
      <c r="C10" s="24">
        <v>265</v>
      </c>
      <c r="D10"/>
      <c r="E10"/>
    </row>
    <row r="11" spans="1:5" x14ac:dyDescent="0.25">
      <c r="A11" s="124" t="s">
        <v>69</v>
      </c>
      <c r="B11" s="33" t="s">
        <v>70</v>
      </c>
      <c r="C11" s="37">
        <v>0.92830000000000001</v>
      </c>
      <c r="D11"/>
      <c r="E11"/>
    </row>
    <row r="12" spans="1:5" x14ac:dyDescent="0.25">
      <c r="A12" s="122"/>
      <c r="B12" s="29" t="s">
        <v>71</v>
      </c>
      <c r="C12" s="38">
        <v>0.84209999999999996</v>
      </c>
      <c r="D12"/>
      <c r="E12"/>
    </row>
    <row r="13" spans="1:5" x14ac:dyDescent="0.25">
      <c r="A13" s="122"/>
      <c r="B13" s="29" t="s">
        <v>72</v>
      </c>
      <c r="C13" s="34">
        <v>102177</v>
      </c>
      <c r="D13"/>
      <c r="E13"/>
    </row>
    <row r="14" spans="1:5" x14ac:dyDescent="0.25">
      <c r="A14" s="122"/>
      <c r="B14" s="29" t="s">
        <v>73</v>
      </c>
      <c r="C14" s="34">
        <v>593613664</v>
      </c>
      <c r="D14"/>
      <c r="E14"/>
    </row>
    <row r="15" spans="1:5" x14ac:dyDescent="0.25">
      <c r="A15" s="122"/>
      <c r="B15" s="29" t="s">
        <v>74</v>
      </c>
      <c r="C15" s="34">
        <v>5810</v>
      </c>
      <c r="D15" s="17"/>
      <c r="E15" s="17"/>
    </row>
    <row r="16" spans="1:5" x14ac:dyDescent="0.25">
      <c r="A16" s="122"/>
      <c r="B16" s="29" t="s">
        <v>75</v>
      </c>
      <c r="C16" s="34">
        <v>7435</v>
      </c>
      <c r="D16" s="17"/>
      <c r="E16" s="17"/>
    </row>
    <row r="17" spans="1:5" x14ac:dyDescent="0.25">
      <c r="A17" s="122"/>
      <c r="B17" s="29" t="s">
        <v>76</v>
      </c>
      <c r="C17" s="34">
        <v>11680</v>
      </c>
      <c r="D17" s="17"/>
      <c r="E17" s="17"/>
    </row>
    <row r="18" spans="1:5" x14ac:dyDescent="0.25">
      <c r="A18" s="122"/>
      <c r="B18" s="29" t="s">
        <v>77</v>
      </c>
      <c r="C18" s="34">
        <v>37894</v>
      </c>
      <c r="D18" s="17"/>
      <c r="E18" s="17"/>
    </row>
    <row r="19" spans="1:5" x14ac:dyDescent="0.25">
      <c r="A19" s="122"/>
      <c r="B19" s="29" t="s">
        <v>78</v>
      </c>
      <c r="C19" s="34">
        <v>28745</v>
      </c>
      <c r="D19" s="17"/>
      <c r="E19" s="17"/>
    </row>
    <row r="20" spans="1:5" x14ac:dyDescent="0.25">
      <c r="A20" s="122"/>
      <c r="B20" s="29" t="s">
        <v>79</v>
      </c>
      <c r="C20" s="34">
        <v>21437</v>
      </c>
    </row>
    <row r="21" spans="1:5" x14ac:dyDescent="0.25">
      <c r="A21" s="122"/>
      <c r="B21" s="29" t="s">
        <v>80</v>
      </c>
      <c r="C21" s="34">
        <v>31710</v>
      </c>
    </row>
    <row r="22" spans="1:5" x14ac:dyDescent="0.25">
      <c r="A22" s="122"/>
      <c r="B22" s="29" t="s">
        <v>81</v>
      </c>
      <c r="C22" s="34">
        <v>54220</v>
      </c>
    </row>
    <row r="23" spans="1:5" x14ac:dyDescent="0.25">
      <c r="A23" s="123"/>
      <c r="B23" s="32" t="s">
        <v>82</v>
      </c>
      <c r="C23" s="25">
        <v>100842</v>
      </c>
    </row>
    <row r="24" spans="1:5" x14ac:dyDescent="0.25">
      <c r="A24" s="124" t="s">
        <v>83</v>
      </c>
      <c r="B24" s="36" t="s">
        <v>84</v>
      </c>
      <c r="C24" s="39">
        <v>28932</v>
      </c>
    </row>
    <row r="25" spans="1:5" x14ac:dyDescent="0.25">
      <c r="A25" s="125"/>
      <c r="B25" s="36" t="s">
        <v>85</v>
      </c>
      <c r="C25" s="39">
        <v>7351</v>
      </c>
    </row>
    <row r="26" spans="1:5" x14ac:dyDescent="0.25">
      <c r="A26" s="125"/>
      <c r="B26" s="36" t="s">
        <v>86</v>
      </c>
      <c r="C26" s="39">
        <v>8374</v>
      </c>
    </row>
    <row r="27" spans="1:5" x14ac:dyDescent="0.25">
      <c r="A27" s="125"/>
      <c r="B27" s="36" t="s">
        <v>87</v>
      </c>
      <c r="C27" s="39">
        <v>13832</v>
      </c>
    </row>
    <row r="28" spans="1:5" x14ac:dyDescent="0.25">
      <c r="A28" s="125"/>
      <c r="B28" s="36" t="s">
        <v>88</v>
      </c>
      <c r="C28" s="39">
        <v>9214</v>
      </c>
    </row>
    <row r="29" spans="1:5" ht="30" x14ac:dyDescent="0.25">
      <c r="A29" s="125"/>
      <c r="B29" s="36" t="s">
        <v>89</v>
      </c>
      <c r="C29" s="39">
        <v>212677246</v>
      </c>
    </row>
    <row r="30" spans="1:5" x14ac:dyDescent="0.25">
      <c r="A30" s="125"/>
      <c r="B30" s="36" t="s">
        <v>90</v>
      </c>
      <c r="C30" s="65">
        <v>96.67</v>
      </c>
    </row>
    <row r="31" spans="1:5" x14ac:dyDescent="0.25">
      <c r="A31" s="125"/>
      <c r="B31" s="36" t="s">
        <v>91</v>
      </c>
      <c r="C31" s="39">
        <v>10185</v>
      </c>
    </row>
    <row r="32" spans="1:5" x14ac:dyDescent="0.25">
      <c r="A32" s="125"/>
      <c r="B32" s="36" t="s">
        <v>92</v>
      </c>
      <c r="C32" s="39">
        <v>4948</v>
      </c>
    </row>
    <row r="33" spans="1:3" x14ac:dyDescent="0.25">
      <c r="A33" s="125"/>
      <c r="B33" s="36" t="s">
        <v>93</v>
      </c>
      <c r="C33" s="39">
        <v>13339</v>
      </c>
    </row>
    <row r="34" spans="1:3" x14ac:dyDescent="0.25">
      <c r="A34" s="125"/>
      <c r="B34" s="36" t="s">
        <v>94</v>
      </c>
      <c r="C34" s="39">
        <v>12786</v>
      </c>
    </row>
    <row r="35" spans="1:3" x14ac:dyDescent="0.25">
      <c r="A35" s="125"/>
      <c r="B35" s="36" t="s">
        <v>95</v>
      </c>
      <c r="C35" s="39">
        <v>20118</v>
      </c>
    </row>
    <row r="36" spans="1:3" x14ac:dyDescent="0.25">
      <c r="A36" s="125"/>
      <c r="B36" s="36" t="s">
        <v>96</v>
      </c>
      <c r="C36" s="39">
        <v>14298</v>
      </c>
    </row>
    <row r="37" spans="1:3" x14ac:dyDescent="0.25">
      <c r="A37" s="125"/>
      <c r="B37" s="36" t="s">
        <v>97</v>
      </c>
      <c r="C37" s="39">
        <v>66002985</v>
      </c>
    </row>
    <row r="38" spans="1:3" ht="30" x14ac:dyDescent="0.25">
      <c r="A38" s="125"/>
      <c r="B38" s="36" t="s">
        <v>98</v>
      </c>
      <c r="C38" s="65">
        <v>30</v>
      </c>
    </row>
    <row r="39" spans="1:3" ht="30" x14ac:dyDescent="0.25">
      <c r="A39" s="125"/>
      <c r="B39" s="36" t="s">
        <v>99</v>
      </c>
      <c r="C39" s="39">
        <v>6368</v>
      </c>
    </row>
    <row r="40" spans="1:3" ht="30" x14ac:dyDescent="0.25">
      <c r="A40" s="125"/>
      <c r="B40" s="36" t="s">
        <v>100</v>
      </c>
      <c r="C40" s="39">
        <v>8108</v>
      </c>
    </row>
    <row r="41" spans="1:3" ht="30" x14ac:dyDescent="0.25">
      <c r="A41" s="125"/>
      <c r="B41" s="36" t="s">
        <v>101</v>
      </c>
      <c r="C41" s="39">
        <v>11025</v>
      </c>
    </row>
    <row r="42" spans="1:3" x14ac:dyDescent="0.25">
      <c r="A42" s="125"/>
      <c r="B42" s="36" t="s">
        <v>102</v>
      </c>
      <c r="C42" s="39">
        <v>15906</v>
      </c>
    </row>
    <row r="43" spans="1:3" ht="30" x14ac:dyDescent="0.25">
      <c r="A43" s="125"/>
      <c r="B43" s="36" t="s">
        <v>103</v>
      </c>
      <c r="C43" s="39">
        <v>11171</v>
      </c>
    </row>
    <row r="44" spans="1:3" ht="30" x14ac:dyDescent="0.25">
      <c r="A44" s="125"/>
      <c r="B44" s="36" t="s">
        <v>104</v>
      </c>
      <c r="C44" s="39">
        <v>51630433</v>
      </c>
    </row>
    <row r="45" spans="1:3" ht="30" x14ac:dyDescent="0.25">
      <c r="A45" s="125"/>
      <c r="B45" s="36" t="s">
        <v>105</v>
      </c>
      <c r="C45" s="40">
        <v>23</v>
      </c>
    </row>
    <row r="46" spans="1:3" ht="30" x14ac:dyDescent="0.25">
      <c r="A46" s="125"/>
      <c r="B46" s="36" t="s">
        <v>106</v>
      </c>
      <c r="C46" s="41">
        <v>0.78200000000000003</v>
      </c>
    </row>
    <row r="47" spans="1:3" ht="30" x14ac:dyDescent="0.25">
      <c r="A47" s="125"/>
      <c r="B47" s="36" t="s">
        <v>107</v>
      </c>
      <c r="C47" s="65">
        <v>1.359</v>
      </c>
    </row>
    <row r="48" spans="1:3" ht="30" x14ac:dyDescent="0.25">
      <c r="A48" s="125"/>
      <c r="B48" s="32" t="s">
        <v>108</v>
      </c>
      <c r="C48" s="42">
        <v>2345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14" sqref="E14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2098476</v>
      </c>
      <c r="D7"/>
      <c r="E7"/>
    </row>
    <row r="8" spans="1:5" x14ac:dyDescent="0.25">
      <c r="A8" s="122"/>
      <c r="B8" s="29" t="s">
        <v>65</v>
      </c>
      <c r="C8" s="34">
        <v>2098476</v>
      </c>
      <c r="D8"/>
      <c r="E8"/>
    </row>
    <row r="9" spans="1:5" x14ac:dyDescent="0.25">
      <c r="A9" s="123"/>
      <c r="B9" s="32" t="s">
        <v>66</v>
      </c>
      <c r="C9" s="25">
        <v>2098476</v>
      </c>
      <c r="D9"/>
      <c r="E9"/>
    </row>
    <row r="10" spans="1:5" x14ac:dyDescent="0.25">
      <c r="A10" s="67" t="s">
        <v>67</v>
      </c>
      <c r="B10" s="36" t="s">
        <v>68</v>
      </c>
      <c r="C10" s="24">
        <v>231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0.92679999999999996</v>
      </c>
      <c r="D11"/>
      <c r="E11"/>
    </row>
    <row r="12" spans="1:5" x14ac:dyDescent="0.25">
      <c r="A12" s="122"/>
      <c r="B12" s="29" t="s">
        <v>71</v>
      </c>
      <c r="C12" s="38">
        <v>0.85119999999999996</v>
      </c>
      <c r="D12"/>
      <c r="E12"/>
    </row>
    <row r="13" spans="1:5" x14ac:dyDescent="0.25">
      <c r="A13" s="122"/>
      <c r="B13" s="29" t="s">
        <v>72</v>
      </c>
      <c r="C13" s="34">
        <v>87714</v>
      </c>
      <c r="D13"/>
      <c r="E13"/>
    </row>
    <row r="14" spans="1:5" x14ac:dyDescent="0.25">
      <c r="A14" s="122"/>
      <c r="B14" s="29" t="s">
        <v>73</v>
      </c>
      <c r="C14" s="34">
        <v>501325583</v>
      </c>
      <c r="D14"/>
      <c r="E14"/>
    </row>
    <row r="15" spans="1:5" x14ac:dyDescent="0.25">
      <c r="A15" s="122"/>
      <c r="B15" s="29" t="s">
        <v>74</v>
      </c>
      <c r="C15" s="34">
        <v>5715</v>
      </c>
      <c r="D15" s="17"/>
      <c r="E15" s="17"/>
    </row>
    <row r="16" spans="1:5" x14ac:dyDescent="0.25">
      <c r="A16" s="122"/>
      <c r="B16" s="29" t="s">
        <v>75</v>
      </c>
      <c r="C16" s="34">
        <v>7157</v>
      </c>
      <c r="D16" s="17"/>
      <c r="E16" s="17"/>
    </row>
    <row r="17" spans="1:5" x14ac:dyDescent="0.25">
      <c r="A17" s="122"/>
      <c r="B17" s="29" t="s">
        <v>76</v>
      </c>
      <c r="C17" s="34">
        <v>11430</v>
      </c>
      <c r="D17" s="17"/>
      <c r="E17" s="17"/>
    </row>
    <row r="18" spans="1:5" x14ac:dyDescent="0.25">
      <c r="A18" s="122"/>
      <c r="B18" s="29" t="s">
        <v>77</v>
      </c>
      <c r="C18" s="34">
        <v>36108</v>
      </c>
      <c r="D18" s="17"/>
      <c r="E18" s="17"/>
    </row>
    <row r="19" spans="1:5" x14ac:dyDescent="0.25">
      <c r="A19" s="122"/>
      <c r="B19" s="29" t="s">
        <v>78</v>
      </c>
      <c r="C19" s="34">
        <v>22667</v>
      </c>
      <c r="D19" s="17"/>
      <c r="E19" s="17"/>
    </row>
    <row r="20" spans="1:5" x14ac:dyDescent="0.25">
      <c r="A20" s="122"/>
      <c r="B20" s="29" t="s">
        <v>79</v>
      </c>
      <c r="C20" s="34">
        <v>23078</v>
      </c>
    </row>
    <row r="21" spans="1:5" x14ac:dyDescent="0.25">
      <c r="A21" s="122"/>
      <c r="B21" s="29" t="s">
        <v>80</v>
      </c>
      <c r="C21" s="34">
        <v>36454</v>
      </c>
    </row>
    <row r="22" spans="1:5" x14ac:dyDescent="0.25">
      <c r="A22" s="122"/>
      <c r="B22" s="29" t="s">
        <v>81</v>
      </c>
      <c r="C22" s="34">
        <v>58850</v>
      </c>
    </row>
    <row r="23" spans="1:5" x14ac:dyDescent="0.25">
      <c r="A23" s="123"/>
      <c r="B23" s="32" t="s">
        <v>82</v>
      </c>
      <c r="C23" s="25">
        <v>89455</v>
      </c>
    </row>
    <row r="24" spans="1:5" x14ac:dyDescent="0.25">
      <c r="A24" s="124" t="s">
        <v>83</v>
      </c>
      <c r="B24" s="36" t="s">
        <v>84</v>
      </c>
      <c r="C24" s="39">
        <v>22753</v>
      </c>
    </row>
    <row r="25" spans="1:5" x14ac:dyDescent="0.25">
      <c r="A25" s="122"/>
      <c r="B25" s="36" t="s">
        <v>85</v>
      </c>
      <c r="C25" s="39">
        <v>7290</v>
      </c>
    </row>
    <row r="26" spans="1:5" x14ac:dyDescent="0.25">
      <c r="A26" s="122"/>
      <c r="B26" s="36" t="s">
        <v>86</v>
      </c>
      <c r="C26" s="39">
        <v>8344</v>
      </c>
    </row>
    <row r="27" spans="1:5" x14ac:dyDescent="0.25">
      <c r="A27" s="122"/>
      <c r="B27" s="36" t="s">
        <v>87</v>
      </c>
      <c r="C27" s="39">
        <v>13928</v>
      </c>
    </row>
    <row r="28" spans="1:5" x14ac:dyDescent="0.25">
      <c r="A28" s="122"/>
      <c r="B28" s="36" t="s">
        <v>88</v>
      </c>
      <c r="C28" s="39">
        <v>9168</v>
      </c>
    </row>
    <row r="29" spans="1:5" ht="30" x14ac:dyDescent="0.25">
      <c r="A29" s="122"/>
      <c r="B29" s="36" t="s">
        <v>89</v>
      </c>
      <c r="C29" s="39">
        <v>165870546</v>
      </c>
    </row>
    <row r="30" spans="1:5" x14ac:dyDescent="0.25">
      <c r="A30" s="122"/>
      <c r="B30" s="36" t="s">
        <v>90</v>
      </c>
      <c r="C30" s="66">
        <v>75.400000000000006</v>
      </c>
    </row>
    <row r="31" spans="1:5" x14ac:dyDescent="0.25">
      <c r="A31" s="122"/>
      <c r="B31" s="36" t="s">
        <v>91</v>
      </c>
      <c r="C31" s="39">
        <v>9301</v>
      </c>
    </row>
    <row r="32" spans="1:5" x14ac:dyDescent="0.25">
      <c r="A32" s="122"/>
      <c r="B32" s="36" t="s">
        <v>92</v>
      </c>
      <c r="C32" s="39">
        <v>5328</v>
      </c>
    </row>
    <row r="33" spans="1:3" x14ac:dyDescent="0.25">
      <c r="A33" s="122"/>
      <c r="B33" s="36" t="s">
        <v>93</v>
      </c>
      <c r="C33" s="39">
        <v>12388</v>
      </c>
    </row>
    <row r="34" spans="1:3" x14ac:dyDescent="0.25">
      <c r="A34" s="122"/>
      <c r="B34" s="36" t="s">
        <v>94</v>
      </c>
      <c r="C34" s="39">
        <v>11944</v>
      </c>
    </row>
    <row r="35" spans="1:3" x14ac:dyDescent="0.25">
      <c r="A35" s="122"/>
      <c r="B35" s="36" t="s">
        <v>95</v>
      </c>
      <c r="C35" s="39">
        <v>18814</v>
      </c>
    </row>
    <row r="36" spans="1:3" x14ac:dyDescent="0.25">
      <c r="A36" s="122"/>
      <c r="B36" s="36" t="s">
        <v>96</v>
      </c>
      <c r="C36" s="39">
        <v>13257</v>
      </c>
    </row>
    <row r="37" spans="1:3" x14ac:dyDescent="0.25">
      <c r="A37" s="122"/>
      <c r="B37" s="36" t="s">
        <v>97</v>
      </c>
      <c r="C37" s="39">
        <v>66003785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7011</v>
      </c>
    </row>
    <row r="40" spans="1:3" ht="30" x14ac:dyDescent="0.25">
      <c r="A40" s="122"/>
      <c r="B40" s="36" t="s">
        <v>100</v>
      </c>
      <c r="C40" s="39">
        <v>7571</v>
      </c>
    </row>
    <row r="41" spans="1:3" ht="30" x14ac:dyDescent="0.25">
      <c r="A41" s="122"/>
      <c r="B41" s="36" t="s">
        <v>101</v>
      </c>
      <c r="C41" s="39">
        <v>10113</v>
      </c>
    </row>
    <row r="42" spans="1:3" x14ac:dyDescent="0.25">
      <c r="A42" s="122"/>
      <c r="B42" s="36" t="s">
        <v>102</v>
      </c>
      <c r="C42" s="39">
        <v>14242</v>
      </c>
    </row>
    <row r="43" spans="1:3" ht="30" x14ac:dyDescent="0.25">
      <c r="A43" s="122"/>
      <c r="B43" s="36" t="s">
        <v>103</v>
      </c>
      <c r="C43" s="39">
        <v>10048</v>
      </c>
    </row>
    <row r="44" spans="1:3" ht="30" x14ac:dyDescent="0.25">
      <c r="A44" s="122"/>
      <c r="B44" s="36" t="s">
        <v>104</v>
      </c>
      <c r="C44" s="39">
        <v>53079355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0.80400000000000005</v>
      </c>
    </row>
    <row r="47" spans="1:3" ht="30" x14ac:dyDescent="0.25">
      <c r="A47" s="122"/>
      <c r="B47" s="36" t="s">
        <v>107</v>
      </c>
      <c r="C47" s="66">
        <v>1.385</v>
      </c>
    </row>
    <row r="48" spans="1:3" ht="30" x14ac:dyDescent="0.25">
      <c r="A48" s="122"/>
      <c r="B48" s="32" t="s">
        <v>108</v>
      </c>
      <c r="C48" s="42">
        <v>1886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H17" sqref="H17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2</v>
      </c>
      <c r="D6"/>
      <c r="E6"/>
    </row>
    <row r="7" spans="1:5" x14ac:dyDescent="0.25">
      <c r="A7" s="122"/>
      <c r="B7" s="29" t="s">
        <v>64</v>
      </c>
      <c r="C7" s="34">
        <v>2117393</v>
      </c>
      <c r="D7"/>
      <c r="E7"/>
    </row>
    <row r="8" spans="1:5" x14ac:dyDescent="0.25">
      <c r="A8" s="122"/>
      <c r="B8" s="29" t="s">
        <v>65</v>
      </c>
      <c r="C8" s="34">
        <v>2117393</v>
      </c>
      <c r="D8"/>
      <c r="E8"/>
    </row>
    <row r="9" spans="1:5" x14ac:dyDescent="0.25">
      <c r="A9" s="123"/>
      <c r="B9" s="32" t="s">
        <v>66</v>
      </c>
      <c r="C9" s="25">
        <v>2156409</v>
      </c>
      <c r="D9"/>
      <c r="E9"/>
    </row>
    <row r="10" spans="1:5" x14ac:dyDescent="0.25">
      <c r="A10" s="67" t="s">
        <v>67</v>
      </c>
      <c r="B10" s="36" t="s">
        <v>68</v>
      </c>
      <c r="C10" s="24">
        <v>205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0.92779999999999996</v>
      </c>
      <c r="D11"/>
      <c r="E11"/>
    </row>
    <row r="12" spans="1:5" x14ac:dyDescent="0.25">
      <c r="A12" s="122"/>
      <c r="B12" s="29" t="s">
        <v>71</v>
      </c>
      <c r="C12" s="38">
        <v>0.8518</v>
      </c>
      <c r="D12"/>
      <c r="E12"/>
    </row>
    <row r="13" spans="1:5" x14ac:dyDescent="0.25">
      <c r="A13" s="122"/>
      <c r="B13" s="29" t="s">
        <v>72</v>
      </c>
      <c r="C13" s="34">
        <v>80997</v>
      </c>
      <c r="D13"/>
      <c r="E13"/>
    </row>
    <row r="14" spans="1:5" x14ac:dyDescent="0.25">
      <c r="A14" s="122"/>
      <c r="B14" s="29" t="s">
        <v>73</v>
      </c>
      <c r="C14" s="34">
        <v>455771222</v>
      </c>
      <c r="D14"/>
      <c r="E14"/>
    </row>
    <row r="15" spans="1:5" x14ac:dyDescent="0.25">
      <c r="A15" s="122"/>
      <c r="B15" s="29" t="s">
        <v>74</v>
      </c>
      <c r="C15" s="34">
        <v>5627</v>
      </c>
      <c r="D15" s="17"/>
      <c r="E15" s="17"/>
    </row>
    <row r="16" spans="1:5" x14ac:dyDescent="0.25">
      <c r="A16" s="122"/>
      <c r="B16" s="29" t="s">
        <v>75</v>
      </c>
      <c r="C16" s="34">
        <v>6947</v>
      </c>
      <c r="D16" s="17"/>
      <c r="E16" s="17"/>
    </row>
    <row r="17" spans="1:5" x14ac:dyDescent="0.25">
      <c r="A17" s="122"/>
      <c r="B17" s="29" t="s">
        <v>76</v>
      </c>
      <c r="C17" s="34">
        <v>11370</v>
      </c>
      <c r="D17" s="17"/>
      <c r="E17" s="17"/>
    </row>
    <row r="18" spans="1:5" x14ac:dyDescent="0.25">
      <c r="A18" s="122"/>
      <c r="B18" s="29" t="s">
        <v>77</v>
      </c>
      <c r="C18" s="34">
        <v>41573</v>
      </c>
      <c r="D18" s="17"/>
      <c r="E18" s="17"/>
    </row>
    <row r="19" spans="1:5" x14ac:dyDescent="0.25">
      <c r="A19" s="122"/>
      <c r="B19" s="29" t="s">
        <v>78</v>
      </c>
      <c r="C19" s="34">
        <v>20552</v>
      </c>
      <c r="D19" s="17"/>
      <c r="E19" s="17"/>
    </row>
    <row r="20" spans="1:5" x14ac:dyDescent="0.25">
      <c r="A20" s="122"/>
      <c r="B20" s="29" t="s">
        <v>79</v>
      </c>
      <c r="C20" s="34">
        <v>23166</v>
      </c>
    </row>
    <row r="21" spans="1:5" x14ac:dyDescent="0.25">
      <c r="A21" s="122"/>
      <c r="B21" s="29" t="s">
        <v>80</v>
      </c>
      <c r="C21" s="34">
        <v>35643</v>
      </c>
    </row>
    <row r="22" spans="1:5" x14ac:dyDescent="0.25">
      <c r="A22" s="122"/>
      <c r="B22" s="29" t="s">
        <v>81</v>
      </c>
      <c r="C22" s="34">
        <v>58810</v>
      </c>
    </row>
    <row r="23" spans="1:5" x14ac:dyDescent="0.25">
      <c r="A23" s="123"/>
      <c r="B23" s="32" t="s">
        <v>82</v>
      </c>
      <c r="C23" s="25">
        <v>87494</v>
      </c>
    </row>
    <row r="24" spans="1:5" x14ac:dyDescent="0.25">
      <c r="A24" s="124" t="s">
        <v>83</v>
      </c>
      <c r="B24" s="36" t="s">
        <v>84</v>
      </c>
      <c r="C24" s="39">
        <v>20625</v>
      </c>
    </row>
    <row r="25" spans="1:5" x14ac:dyDescent="0.25">
      <c r="A25" s="122"/>
      <c r="B25" s="36" t="s">
        <v>85</v>
      </c>
      <c r="C25" s="39">
        <v>7256</v>
      </c>
    </row>
    <row r="26" spans="1:5" x14ac:dyDescent="0.25">
      <c r="A26" s="122"/>
      <c r="B26" s="36" t="s">
        <v>86</v>
      </c>
      <c r="C26" s="39">
        <v>8210</v>
      </c>
    </row>
    <row r="27" spans="1:5" x14ac:dyDescent="0.25">
      <c r="A27" s="122"/>
      <c r="B27" s="36" t="s">
        <v>87</v>
      </c>
      <c r="C27" s="39">
        <v>14398</v>
      </c>
    </row>
    <row r="28" spans="1:5" x14ac:dyDescent="0.25">
      <c r="A28" s="122"/>
      <c r="B28" s="36" t="s">
        <v>88</v>
      </c>
      <c r="C28" s="39">
        <v>9364</v>
      </c>
    </row>
    <row r="29" spans="1:5" ht="30" x14ac:dyDescent="0.25">
      <c r="A29" s="122"/>
      <c r="B29" s="36" t="s">
        <v>89</v>
      </c>
      <c r="C29" s="39">
        <v>149649974</v>
      </c>
    </row>
    <row r="30" spans="1:5" x14ac:dyDescent="0.25">
      <c r="A30" s="122"/>
      <c r="B30" s="36" t="s">
        <v>90</v>
      </c>
      <c r="C30" s="66">
        <v>68.02</v>
      </c>
    </row>
    <row r="31" spans="1:5" x14ac:dyDescent="0.25">
      <c r="A31" s="122"/>
      <c r="B31" s="36" t="s">
        <v>91</v>
      </c>
      <c r="C31" s="39">
        <v>8788</v>
      </c>
    </row>
    <row r="32" spans="1:5" x14ac:dyDescent="0.25">
      <c r="A32" s="122"/>
      <c r="B32" s="36" t="s">
        <v>92</v>
      </c>
      <c r="C32" s="39">
        <v>5393</v>
      </c>
    </row>
    <row r="33" spans="1:3" x14ac:dyDescent="0.25">
      <c r="A33" s="122"/>
      <c r="B33" s="36" t="s">
        <v>93</v>
      </c>
      <c r="C33" s="39">
        <v>12242</v>
      </c>
    </row>
    <row r="34" spans="1:3" x14ac:dyDescent="0.25">
      <c r="A34" s="122"/>
      <c r="B34" s="36" t="s">
        <v>94</v>
      </c>
      <c r="C34" s="39">
        <v>11822</v>
      </c>
    </row>
    <row r="35" spans="1:3" x14ac:dyDescent="0.25">
      <c r="A35" s="122"/>
      <c r="B35" s="36" t="s">
        <v>95</v>
      </c>
      <c r="C35" s="39">
        <v>19837</v>
      </c>
    </row>
    <row r="36" spans="1:3" x14ac:dyDescent="0.25">
      <c r="A36" s="122"/>
      <c r="B36" s="36" t="s">
        <v>96</v>
      </c>
      <c r="C36" s="39">
        <v>13443</v>
      </c>
    </row>
    <row r="37" spans="1:3" x14ac:dyDescent="0.25">
      <c r="A37" s="122"/>
      <c r="B37" s="36" t="s">
        <v>97</v>
      </c>
      <c r="C37" s="39">
        <v>66023704</v>
      </c>
    </row>
    <row r="38" spans="1:3" ht="30" x14ac:dyDescent="0.25">
      <c r="A38" s="122"/>
      <c r="B38" s="36" t="s">
        <v>98</v>
      </c>
      <c r="C38" s="66">
        <v>30.01</v>
      </c>
    </row>
    <row r="39" spans="1:3" ht="30" x14ac:dyDescent="0.25">
      <c r="A39" s="122"/>
      <c r="B39" s="36" t="s">
        <v>99</v>
      </c>
      <c r="C39" s="39">
        <v>6864</v>
      </c>
    </row>
    <row r="40" spans="1:3" ht="30" x14ac:dyDescent="0.25">
      <c r="A40" s="122"/>
      <c r="B40" s="36" t="s">
        <v>100</v>
      </c>
      <c r="C40" s="39">
        <v>7825</v>
      </c>
    </row>
    <row r="41" spans="1:3" ht="30" x14ac:dyDescent="0.25">
      <c r="A41" s="122"/>
      <c r="B41" s="36" t="s">
        <v>101</v>
      </c>
      <c r="C41" s="39">
        <v>10038</v>
      </c>
    </row>
    <row r="42" spans="1:3" x14ac:dyDescent="0.25">
      <c r="A42" s="122"/>
      <c r="B42" s="36" t="s">
        <v>102</v>
      </c>
      <c r="C42" s="39">
        <v>15011</v>
      </c>
    </row>
    <row r="43" spans="1:3" ht="30" x14ac:dyDescent="0.25">
      <c r="A43" s="122"/>
      <c r="B43" s="36" t="s">
        <v>103</v>
      </c>
      <c r="C43" s="39">
        <v>10464</v>
      </c>
    </row>
    <row r="44" spans="1:3" ht="30" x14ac:dyDescent="0.25">
      <c r="A44" s="122"/>
      <c r="B44" s="36" t="s">
        <v>104</v>
      </c>
      <c r="C44" s="39">
        <v>53713138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0.81389999999999996</v>
      </c>
    </row>
    <row r="47" spans="1:3" ht="30" x14ac:dyDescent="0.25">
      <c r="A47" s="122"/>
      <c r="B47" s="36" t="s">
        <v>107</v>
      </c>
      <c r="C47" s="66">
        <v>1.3340000000000001</v>
      </c>
    </row>
    <row r="48" spans="1:3" ht="30" x14ac:dyDescent="0.25">
      <c r="A48" s="122"/>
      <c r="B48" s="32" t="s">
        <v>108</v>
      </c>
      <c r="C48" s="42">
        <v>1786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9"/>
  <sheetViews>
    <sheetView topLeftCell="A226" zoomScale="85" zoomScaleNormal="85" workbookViewId="0">
      <selection activeCell="K240" sqref="K240"/>
    </sheetView>
  </sheetViews>
  <sheetFormatPr defaultRowHeight="15" x14ac:dyDescent="0.25"/>
  <cols>
    <col min="1" max="1" width="11.5703125" bestFit="1" customWidth="1"/>
    <col min="2" max="2" width="16.28515625" bestFit="1" customWidth="1"/>
    <col min="3" max="3" width="22.28515625" bestFit="1" customWidth="1"/>
    <col min="4" max="5" width="17.28515625" style="2" bestFit="1" customWidth="1"/>
    <col min="6" max="6" width="19.85546875" style="2" bestFit="1" customWidth="1"/>
    <col min="7" max="7" width="19.28515625" style="2" bestFit="1" customWidth="1"/>
    <col min="8" max="8" width="20.85546875" style="2" bestFit="1" customWidth="1"/>
    <col min="9" max="9" width="9.140625" style="2"/>
    <col min="10" max="10" width="14.85546875" style="2" bestFit="1" customWidth="1"/>
    <col min="11" max="11" width="22.28515625" style="2" bestFit="1" customWidth="1"/>
    <col min="12" max="12" width="14.140625" style="2" bestFit="1" customWidth="1"/>
    <col min="13" max="13" width="42.28515625" style="46" customWidth="1"/>
    <col min="14" max="14" width="15" style="2" bestFit="1" customWidth="1"/>
  </cols>
  <sheetData>
    <row r="2" spans="1:14" ht="15.75" thickBot="1" x14ac:dyDescent="0.3">
      <c r="A2" s="43" t="s">
        <v>0</v>
      </c>
      <c r="B2" s="43" t="s">
        <v>109</v>
      </c>
      <c r="C2" s="43" t="s">
        <v>110</v>
      </c>
      <c r="D2" s="44" t="s">
        <v>111</v>
      </c>
      <c r="E2" s="44" t="s">
        <v>112</v>
      </c>
      <c r="F2" s="44" t="s">
        <v>113</v>
      </c>
      <c r="G2" s="44" t="s">
        <v>114</v>
      </c>
      <c r="H2" s="44" t="s">
        <v>115</v>
      </c>
      <c r="I2" s="44" t="s">
        <v>116</v>
      </c>
      <c r="J2" s="44" t="s">
        <v>68</v>
      </c>
      <c r="K2" s="44" t="s">
        <v>117</v>
      </c>
      <c r="L2" s="44" t="s">
        <v>118</v>
      </c>
      <c r="M2" s="45" t="s">
        <v>119</v>
      </c>
      <c r="N2" s="44" t="s">
        <v>120</v>
      </c>
    </row>
    <row r="3" spans="1:14" x14ac:dyDescent="0.25">
      <c r="A3" s="106" t="s">
        <v>15</v>
      </c>
      <c r="B3" s="106">
        <v>30</v>
      </c>
      <c r="C3" s="48" t="s">
        <v>123</v>
      </c>
      <c r="D3" s="49">
        <v>1</v>
      </c>
      <c r="E3" s="49" t="s">
        <v>121</v>
      </c>
      <c r="F3" s="50">
        <v>1</v>
      </c>
      <c r="G3" s="51">
        <v>3238</v>
      </c>
      <c r="H3" s="51">
        <v>3238</v>
      </c>
      <c r="I3" s="49">
        <v>299.89999999999998</v>
      </c>
      <c r="J3" s="49">
        <v>206.6</v>
      </c>
      <c r="K3" s="48" t="s">
        <v>124</v>
      </c>
      <c r="L3" s="49">
        <v>4.9000000000000004</v>
      </c>
      <c r="M3" s="48" t="s">
        <v>126</v>
      </c>
      <c r="N3" s="52">
        <v>971214</v>
      </c>
    </row>
    <row r="4" spans="1:14" x14ac:dyDescent="0.25">
      <c r="A4" s="107"/>
      <c r="B4" s="107"/>
      <c r="C4" s="53" t="s">
        <v>124</v>
      </c>
      <c r="D4" s="54">
        <v>2</v>
      </c>
      <c r="E4" s="54" t="s">
        <v>121</v>
      </c>
      <c r="F4" s="55">
        <v>1</v>
      </c>
      <c r="G4" s="56">
        <v>3238</v>
      </c>
      <c r="H4" s="56">
        <v>3238</v>
      </c>
      <c r="I4" s="54">
        <v>277.2</v>
      </c>
      <c r="J4" s="54">
        <v>205.9</v>
      </c>
      <c r="K4" s="53" t="s">
        <v>123</v>
      </c>
      <c r="L4" s="54">
        <v>5.2</v>
      </c>
      <c r="M4" s="53" t="s">
        <v>126</v>
      </c>
      <c r="N4" s="57">
        <v>897425</v>
      </c>
    </row>
    <row r="5" spans="1:14" x14ac:dyDescent="0.25">
      <c r="A5" s="107"/>
      <c r="B5" s="107"/>
      <c r="C5" s="53" t="s">
        <v>127</v>
      </c>
      <c r="D5" s="54">
        <v>5</v>
      </c>
      <c r="E5" s="54" t="s">
        <v>121</v>
      </c>
      <c r="F5" s="55">
        <v>1</v>
      </c>
      <c r="G5" s="54">
        <v>650</v>
      </c>
      <c r="H5" s="54">
        <v>650</v>
      </c>
      <c r="I5" s="54">
        <v>263.8</v>
      </c>
      <c r="J5" s="54">
        <v>206.7</v>
      </c>
      <c r="K5" s="53" t="s">
        <v>127</v>
      </c>
      <c r="L5" s="54">
        <v>4.8</v>
      </c>
      <c r="M5" s="53" t="s">
        <v>127</v>
      </c>
      <c r="N5" s="57">
        <v>167020</v>
      </c>
    </row>
    <row r="6" spans="1:14" x14ac:dyDescent="0.25">
      <c r="A6" s="107"/>
      <c r="B6" s="107"/>
      <c r="C6" s="53" t="s">
        <v>128</v>
      </c>
      <c r="D6" s="54">
        <v>1</v>
      </c>
      <c r="E6" s="54" t="s">
        <v>121</v>
      </c>
      <c r="F6" s="55">
        <v>0.88600000000000001</v>
      </c>
      <c r="G6" s="56">
        <v>1579</v>
      </c>
      <c r="H6" s="56">
        <v>1782</v>
      </c>
      <c r="I6" s="54">
        <v>93.5</v>
      </c>
      <c r="J6" s="54">
        <v>201.2</v>
      </c>
      <c r="K6" s="53" t="s">
        <v>129</v>
      </c>
      <c r="L6" s="54">
        <v>2.5</v>
      </c>
      <c r="M6" s="53" t="s">
        <v>130</v>
      </c>
      <c r="N6" s="57">
        <v>132397.9</v>
      </c>
    </row>
    <row r="7" spans="1:14" x14ac:dyDescent="0.25">
      <c r="A7" s="107"/>
      <c r="B7" s="107"/>
      <c r="C7" s="18" t="s">
        <v>131</v>
      </c>
      <c r="D7" s="15">
        <v>3</v>
      </c>
      <c r="E7" s="15" t="s">
        <v>121</v>
      </c>
      <c r="F7" s="38">
        <v>0.86099999999999999</v>
      </c>
      <c r="G7" s="15">
        <v>893</v>
      </c>
      <c r="H7" s="34">
        <v>1036</v>
      </c>
      <c r="I7" s="15">
        <v>89.5</v>
      </c>
      <c r="J7" s="15">
        <v>201.6</v>
      </c>
      <c r="K7" s="18"/>
      <c r="L7" s="15">
        <v>2.4</v>
      </c>
      <c r="M7" s="18" t="s">
        <v>131</v>
      </c>
      <c r="N7" s="47">
        <v>65715</v>
      </c>
    </row>
    <row r="8" spans="1:14" x14ac:dyDescent="0.25">
      <c r="A8" s="107"/>
      <c r="B8" s="107"/>
      <c r="C8" s="53" t="s">
        <v>129</v>
      </c>
      <c r="D8" s="54">
        <v>3</v>
      </c>
      <c r="E8" s="54" t="s">
        <v>121</v>
      </c>
      <c r="F8" s="55">
        <v>0.8</v>
      </c>
      <c r="G8" s="56">
        <v>1426</v>
      </c>
      <c r="H8" s="56">
        <v>1782</v>
      </c>
      <c r="I8" s="54">
        <v>79.8</v>
      </c>
      <c r="J8" s="54">
        <v>201.1</v>
      </c>
      <c r="K8" s="53" t="s">
        <v>128</v>
      </c>
      <c r="L8" s="54">
        <v>2.2000000000000002</v>
      </c>
      <c r="M8" s="53" t="s">
        <v>130</v>
      </c>
      <c r="N8" s="57">
        <v>48454.5</v>
      </c>
    </row>
    <row r="9" spans="1:14" x14ac:dyDescent="0.25">
      <c r="A9" s="107"/>
      <c r="B9" s="107"/>
      <c r="C9" s="18" t="s">
        <v>132</v>
      </c>
      <c r="D9" s="15">
        <v>2</v>
      </c>
      <c r="E9" s="15" t="s">
        <v>121</v>
      </c>
      <c r="F9" s="38">
        <v>0.82</v>
      </c>
      <c r="G9" s="15">
        <v>617</v>
      </c>
      <c r="H9" s="15">
        <v>752</v>
      </c>
      <c r="I9" s="15">
        <v>69.099999999999994</v>
      </c>
      <c r="J9" s="15">
        <v>207.3</v>
      </c>
      <c r="K9" s="18"/>
      <c r="L9" s="15">
        <v>2</v>
      </c>
      <c r="M9" s="18" t="s">
        <v>132</v>
      </c>
      <c r="N9" s="47">
        <v>31316.7</v>
      </c>
    </row>
    <row r="10" spans="1:14" x14ac:dyDescent="0.25">
      <c r="A10" s="107"/>
      <c r="B10" s="107"/>
      <c r="C10" s="18" t="s">
        <v>133</v>
      </c>
      <c r="D10" s="15">
        <v>0</v>
      </c>
      <c r="E10" s="15" t="s">
        <v>122</v>
      </c>
      <c r="F10" s="38">
        <v>0.114</v>
      </c>
      <c r="G10" s="34">
        <v>1247</v>
      </c>
      <c r="H10" s="34">
        <v>10876</v>
      </c>
      <c r="I10" s="15">
        <v>42.4</v>
      </c>
      <c r="J10" s="15">
        <v>202.9</v>
      </c>
      <c r="K10" s="18"/>
      <c r="L10" s="15">
        <v>1.6</v>
      </c>
      <c r="M10" s="18" t="s">
        <v>133</v>
      </c>
      <c r="N10" s="47">
        <v>7529.2</v>
      </c>
    </row>
    <row r="11" spans="1:14" x14ac:dyDescent="0.25">
      <c r="A11" s="107"/>
      <c r="B11" s="107"/>
      <c r="C11" s="18" t="s">
        <v>134</v>
      </c>
      <c r="D11" s="15">
        <v>0</v>
      </c>
      <c r="E11" s="15" t="s">
        <v>122</v>
      </c>
      <c r="F11" s="38">
        <v>2.1000000000000001E-2</v>
      </c>
      <c r="G11" s="34">
        <v>3626</v>
      </c>
      <c r="H11" s="34">
        <v>166234</v>
      </c>
      <c r="I11" s="15">
        <v>37.6</v>
      </c>
      <c r="J11" s="15">
        <v>208.3</v>
      </c>
      <c r="K11" s="18"/>
      <c r="L11" s="15">
        <v>1.6</v>
      </c>
      <c r="M11" s="18" t="s">
        <v>134</v>
      </c>
      <c r="N11" s="47">
        <v>4361.1000000000004</v>
      </c>
    </row>
    <row r="12" spans="1:14" x14ac:dyDescent="0.25">
      <c r="A12" s="107"/>
      <c r="B12" s="107"/>
      <c r="C12" s="18" t="s">
        <v>135</v>
      </c>
      <c r="D12" s="15">
        <v>0</v>
      </c>
      <c r="E12" s="15" t="s">
        <v>136</v>
      </c>
      <c r="F12" s="38">
        <v>3.1E-2</v>
      </c>
      <c r="G12" s="34">
        <v>3532</v>
      </c>
      <c r="H12" s="34">
        <v>110942</v>
      </c>
      <c r="I12" s="15">
        <v>42</v>
      </c>
      <c r="J12" s="15">
        <v>205.5</v>
      </c>
      <c r="K12" s="18"/>
      <c r="L12" s="15">
        <v>1.6</v>
      </c>
      <c r="M12" s="18" t="s">
        <v>135</v>
      </c>
      <c r="N12" s="47">
        <v>3204.7</v>
      </c>
    </row>
    <row r="13" spans="1:14" ht="15.75" thickBot="1" x14ac:dyDescent="0.3">
      <c r="A13" s="107"/>
      <c r="B13" s="107"/>
      <c r="C13" s="18" t="s">
        <v>137</v>
      </c>
      <c r="D13" s="15">
        <v>1</v>
      </c>
      <c r="E13" s="15" t="s">
        <v>136</v>
      </c>
      <c r="F13" s="38">
        <v>0.20599999999999999</v>
      </c>
      <c r="G13" s="15">
        <v>267</v>
      </c>
      <c r="H13" s="34">
        <v>1295</v>
      </c>
      <c r="I13" s="15">
        <v>43.7</v>
      </c>
      <c r="J13" s="15">
        <v>195</v>
      </c>
      <c r="K13" s="18"/>
      <c r="L13" s="15">
        <v>1.6</v>
      </c>
      <c r="M13" s="18" t="s">
        <v>137</v>
      </c>
      <c r="N13" s="47">
        <v>2818.1</v>
      </c>
    </row>
    <row r="14" spans="1:14" x14ac:dyDescent="0.25">
      <c r="A14" s="106" t="s">
        <v>16</v>
      </c>
      <c r="B14" s="106">
        <v>30</v>
      </c>
      <c r="C14" s="48" t="s">
        <v>123</v>
      </c>
      <c r="D14" s="49">
        <v>1</v>
      </c>
      <c r="E14" s="49" t="s">
        <v>121</v>
      </c>
      <c r="F14" s="50">
        <v>1</v>
      </c>
      <c r="G14" s="51">
        <v>3293</v>
      </c>
      <c r="H14" s="51">
        <v>3293</v>
      </c>
      <c r="I14" s="49">
        <v>274</v>
      </c>
      <c r="J14" s="49">
        <v>183.5</v>
      </c>
      <c r="K14" s="48" t="s">
        <v>124</v>
      </c>
      <c r="L14" s="49">
        <v>4.9000000000000004</v>
      </c>
      <c r="M14" s="48" t="s">
        <v>125</v>
      </c>
      <c r="N14" s="52">
        <v>902215</v>
      </c>
    </row>
    <row r="15" spans="1:14" x14ac:dyDescent="0.25">
      <c r="A15" s="107"/>
      <c r="B15" s="107"/>
      <c r="C15" s="53" t="s">
        <v>124</v>
      </c>
      <c r="D15" s="54">
        <v>2</v>
      </c>
      <c r="E15" s="54" t="s">
        <v>121</v>
      </c>
      <c r="F15" s="55">
        <v>1</v>
      </c>
      <c r="G15" s="56">
        <v>3293</v>
      </c>
      <c r="H15" s="56">
        <v>3293</v>
      </c>
      <c r="I15" s="54">
        <v>253.5</v>
      </c>
      <c r="J15" s="54">
        <v>182.9</v>
      </c>
      <c r="K15" s="53" t="s">
        <v>123</v>
      </c>
      <c r="L15" s="54">
        <v>5.2</v>
      </c>
      <c r="M15" s="53" t="s">
        <v>125</v>
      </c>
      <c r="N15" s="57">
        <v>834937</v>
      </c>
    </row>
    <row r="16" spans="1:14" x14ac:dyDescent="0.25">
      <c r="A16" s="107"/>
      <c r="B16" s="107"/>
      <c r="C16" s="53" t="s">
        <v>127</v>
      </c>
      <c r="D16" s="54">
        <v>5</v>
      </c>
      <c r="E16" s="54" t="s">
        <v>121</v>
      </c>
      <c r="F16" s="55">
        <v>0.99299999999999999</v>
      </c>
      <c r="G16" s="54">
        <v>660</v>
      </c>
      <c r="H16" s="54">
        <v>664</v>
      </c>
      <c r="I16" s="54">
        <v>238.8</v>
      </c>
      <c r="J16" s="54">
        <v>183.6</v>
      </c>
      <c r="K16" s="53" t="s">
        <v>127</v>
      </c>
      <c r="L16" s="54">
        <v>4.8</v>
      </c>
      <c r="M16" s="53" t="s">
        <v>127</v>
      </c>
      <c r="N16" s="57">
        <v>152390.9</v>
      </c>
    </row>
    <row r="17" spans="1:14" x14ac:dyDescent="0.25">
      <c r="A17" s="107"/>
      <c r="B17" s="107"/>
      <c r="C17" s="18" t="s">
        <v>138</v>
      </c>
      <c r="D17" s="15">
        <v>0</v>
      </c>
      <c r="E17" s="15" t="s">
        <v>122</v>
      </c>
      <c r="F17" s="38">
        <v>7.1999999999999995E-2</v>
      </c>
      <c r="G17" s="34">
        <v>1652</v>
      </c>
      <c r="H17" s="34">
        <v>22784</v>
      </c>
      <c r="I17" s="15">
        <v>42.5</v>
      </c>
      <c r="J17" s="15">
        <v>182.9</v>
      </c>
      <c r="K17" s="18"/>
      <c r="L17" s="15">
        <v>1.6</v>
      </c>
      <c r="M17" s="18" t="s">
        <v>138</v>
      </c>
      <c r="N17" s="47">
        <v>6617.8</v>
      </c>
    </row>
    <row r="18" spans="1:14" x14ac:dyDescent="0.25">
      <c r="A18" s="107"/>
      <c r="B18" s="107"/>
      <c r="C18" s="18" t="s">
        <v>139</v>
      </c>
      <c r="D18" s="15">
        <v>0</v>
      </c>
      <c r="E18" s="15" t="s">
        <v>122</v>
      </c>
      <c r="F18" s="38">
        <v>2.1999999999999999E-2</v>
      </c>
      <c r="G18" s="34">
        <v>3870</v>
      </c>
      <c r="H18" s="34">
        <v>174352</v>
      </c>
      <c r="I18" s="15">
        <v>40.9</v>
      </c>
      <c r="J18" s="15">
        <v>183.7</v>
      </c>
      <c r="K18" s="18" t="s">
        <v>139</v>
      </c>
      <c r="L18" s="15">
        <v>1.6</v>
      </c>
      <c r="M18" s="18" t="s">
        <v>139</v>
      </c>
      <c r="N18" s="47">
        <v>1730.8</v>
      </c>
    </row>
    <row r="19" spans="1:14" x14ac:dyDescent="0.25">
      <c r="A19" s="107"/>
      <c r="B19" s="107"/>
      <c r="C19" s="18" t="s">
        <v>140</v>
      </c>
      <c r="D19" s="15">
        <v>0</v>
      </c>
      <c r="E19" s="15" t="s">
        <v>121</v>
      </c>
      <c r="F19" s="38">
        <v>2.5999999999999999E-2</v>
      </c>
      <c r="G19" s="34">
        <v>6076</v>
      </c>
      <c r="H19" s="34">
        <v>229498</v>
      </c>
      <c r="I19" s="15">
        <v>211.2</v>
      </c>
      <c r="J19" s="15">
        <v>185.6</v>
      </c>
      <c r="K19" s="18"/>
      <c r="L19" s="15">
        <v>4.0999999999999996</v>
      </c>
      <c r="M19" s="18" t="s">
        <v>140</v>
      </c>
      <c r="N19" s="15">
        <v>765.5</v>
      </c>
    </row>
    <row r="20" spans="1:14" ht="15.75" thickBot="1" x14ac:dyDescent="0.3">
      <c r="A20" s="120"/>
      <c r="B20" s="120"/>
      <c r="C20" s="58" t="s">
        <v>141</v>
      </c>
      <c r="D20" s="59">
        <v>0</v>
      </c>
      <c r="E20" s="59" t="s">
        <v>121</v>
      </c>
      <c r="F20" s="60">
        <v>8.9999999999999993E-3</v>
      </c>
      <c r="G20" s="61">
        <v>9954</v>
      </c>
      <c r="H20" s="61">
        <v>1062306</v>
      </c>
      <c r="I20" s="59">
        <v>199.8</v>
      </c>
      <c r="J20" s="59">
        <v>185.8</v>
      </c>
      <c r="K20" s="58"/>
      <c r="L20" s="59">
        <v>4.0999999999999996</v>
      </c>
      <c r="M20" s="58" t="s">
        <v>141</v>
      </c>
      <c r="N20" s="59">
        <v>166.7</v>
      </c>
    </row>
    <row r="21" spans="1:14" x14ac:dyDescent="0.25">
      <c r="A21" s="106" t="s">
        <v>17</v>
      </c>
      <c r="B21" s="106">
        <v>30</v>
      </c>
      <c r="C21" s="48" t="s">
        <v>142</v>
      </c>
      <c r="D21" s="49">
        <v>1</v>
      </c>
      <c r="E21" s="49" t="s">
        <v>121</v>
      </c>
      <c r="F21" s="50">
        <v>0.998</v>
      </c>
      <c r="G21" s="49">
        <v>955</v>
      </c>
      <c r="H21" s="49">
        <v>956</v>
      </c>
      <c r="I21" s="49">
        <v>136.9</v>
      </c>
      <c r="J21" s="49">
        <v>134.4</v>
      </c>
      <c r="K21" s="48" t="s">
        <v>143</v>
      </c>
      <c r="L21" s="49">
        <v>3.6</v>
      </c>
      <c r="M21" s="48" t="s">
        <v>144</v>
      </c>
      <c r="N21" s="52">
        <v>130607.9</v>
      </c>
    </row>
    <row r="22" spans="1:14" x14ac:dyDescent="0.25">
      <c r="A22" s="107"/>
      <c r="B22" s="107"/>
      <c r="C22" s="53" t="s">
        <v>128</v>
      </c>
      <c r="D22" s="54">
        <v>1</v>
      </c>
      <c r="E22" s="54" t="s">
        <v>121</v>
      </c>
      <c r="F22" s="55">
        <v>0.93100000000000005</v>
      </c>
      <c r="G22" s="56">
        <v>1711</v>
      </c>
      <c r="H22" s="56">
        <v>1837</v>
      </c>
      <c r="I22" s="54">
        <v>80.7</v>
      </c>
      <c r="J22" s="54">
        <v>128.5</v>
      </c>
      <c r="K22" s="53" t="s">
        <v>129</v>
      </c>
      <c r="L22" s="54">
        <v>2.9</v>
      </c>
      <c r="M22" s="53" t="s">
        <v>130</v>
      </c>
      <c r="N22" s="57">
        <v>129513.1</v>
      </c>
    </row>
    <row r="23" spans="1:14" x14ac:dyDescent="0.25">
      <c r="A23" s="107"/>
      <c r="B23" s="107"/>
      <c r="C23" s="53" t="s">
        <v>143</v>
      </c>
      <c r="D23" s="54">
        <v>2</v>
      </c>
      <c r="E23" s="54" t="s">
        <v>121</v>
      </c>
      <c r="F23" s="55">
        <v>0.99099999999999999</v>
      </c>
      <c r="G23" s="54">
        <v>948</v>
      </c>
      <c r="H23" s="54">
        <v>956</v>
      </c>
      <c r="I23" s="54">
        <v>136.1</v>
      </c>
      <c r="J23" s="54">
        <v>134.30000000000001</v>
      </c>
      <c r="K23" s="53" t="s">
        <v>142</v>
      </c>
      <c r="L23" s="54">
        <v>4.3</v>
      </c>
      <c r="M23" s="53" t="s">
        <v>144</v>
      </c>
      <c r="N23" s="57">
        <v>124918.6</v>
      </c>
    </row>
    <row r="24" spans="1:14" x14ac:dyDescent="0.25">
      <c r="A24" s="107"/>
      <c r="B24" s="107"/>
      <c r="C24" s="53" t="s">
        <v>127</v>
      </c>
      <c r="D24" s="54">
        <v>5</v>
      </c>
      <c r="E24" s="54" t="s">
        <v>121</v>
      </c>
      <c r="F24" s="55">
        <v>1</v>
      </c>
      <c r="G24" s="54">
        <v>692</v>
      </c>
      <c r="H24" s="54">
        <v>692</v>
      </c>
      <c r="I24" s="54">
        <v>179.7</v>
      </c>
      <c r="J24" s="54">
        <v>131.19999999999999</v>
      </c>
      <c r="K24" s="53" t="s">
        <v>127</v>
      </c>
      <c r="L24" s="54">
        <v>4.8</v>
      </c>
      <c r="M24" s="53" t="s">
        <v>127</v>
      </c>
      <c r="N24" s="57">
        <v>124372</v>
      </c>
    </row>
    <row r="25" spans="1:14" x14ac:dyDescent="0.25">
      <c r="A25" s="107"/>
      <c r="B25" s="107"/>
      <c r="C25" s="53" t="s">
        <v>129</v>
      </c>
      <c r="D25" s="54">
        <v>3</v>
      </c>
      <c r="E25" s="54" t="s">
        <v>121</v>
      </c>
      <c r="F25" s="55">
        <v>0.85399999999999998</v>
      </c>
      <c r="G25" s="56">
        <v>1569</v>
      </c>
      <c r="H25" s="56">
        <v>1837</v>
      </c>
      <c r="I25" s="54">
        <v>72</v>
      </c>
      <c r="J25" s="54">
        <v>129.1</v>
      </c>
      <c r="K25" s="53" t="s">
        <v>128</v>
      </c>
      <c r="L25" s="54">
        <v>2.5</v>
      </c>
      <c r="M25" s="53" t="s">
        <v>130</v>
      </c>
      <c r="N25" s="57">
        <v>94160.8</v>
      </c>
    </row>
    <row r="26" spans="1:14" x14ac:dyDescent="0.25">
      <c r="A26" s="107"/>
      <c r="B26" s="107"/>
      <c r="C26" s="18" t="s">
        <v>145</v>
      </c>
      <c r="D26" s="15">
        <v>0</v>
      </c>
      <c r="E26" s="15" t="s">
        <v>136</v>
      </c>
      <c r="F26" s="38">
        <v>2.3E-2</v>
      </c>
      <c r="G26" s="34">
        <v>5849</v>
      </c>
      <c r="H26" s="34">
        <v>250489</v>
      </c>
      <c r="I26" s="15">
        <v>39.4</v>
      </c>
      <c r="J26" s="15">
        <v>135.9</v>
      </c>
      <c r="K26" s="18"/>
      <c r="L26" s="15">
        <v>1.7</v>
      </c>
      <c r="M26" s="18" t="s">
        <v>145</v>
      </c>
      <c r="N26" s="47">
        <v>7842.6</v>
      </c>
    </row>
    <row r="27" spans="1:14" x14ac:dyDescent="0.25">
      <c r="A27" s="107"/>
      <c r="B27" s="107"/>
      <c r="C27" s="18" t="s">
        <v>146</v>
      </c>
      <c r="D27" s="15">
        <v>0</v>
      </c>
      <c r="E27" s="15" t="s">
        <v>122</v>
      </c>
      <c r="F27" s="38">
        <v>2.5000000000000001E-2</v>
      </c>
      <c r="G27" s="34">
        <v>4581</v>
      </c>
      <c r="H27" s="34">
        <v>181992</v>
      </c>
      <c r="I27" s="15">
        <v>36.700000000000003</v>
      </c>
      <c r="J27" s="15">
        <v>143.30000000000001</v>
      </c>
      <c r="K27" s="18"/>
      <c r="L27" s="15">
        <v>1.7</v>
      </c>
      <c r="M27" s="18" t="s">
        <v>146</v>
      </c>
      <c r="N27" s="47">
        <v>6109.5</v>
      </c>
    </row>
    <row r="28" spans="1:14" ht="15.75" thickBot="1" x14ac:dyDescent="0.3">
      <c r="A28" s="120"/>
      <c r="B28" s="120"/>
      <c r="C28" s="58" t="s">
        <v>147</v>
      </c>
      <c r="D28" s="59">
        <v>0</v>
      </c>
      <c r="E28" s="59" t="s">
        <v>122</v>
      </c>
      <c r="F28" s="60">
        <v>2.1000000000000001E-2</v>
      </c>
      <c r="G28" s="61">
        <v>1483</v>
      </c>
      <c r="H28" s="61">
        <v>70513</v>
      </c>
      <c r="I28" s="59">
        <v>37.6</v>
      </c>
      <c r="J28" s="59">
        <v>144.4</v>
      </c>
      <c r="K28" s="58"/>
      <c r="L28" s="59">
        <v>1.7</v>
      </c>
      <c r="M28" s="58" t="s">
        <v>147</v>
      </c>
      <c r="N28" s="59">
        <v>972.9</v>
      </c>
    </row>
    <row r="29" spans="1:14" x14ac:dyDescent="0.25">
      <c r="A29" s="106" t="s">
        <v>18</v>
      </c>
      <c r="B29" s="106">
        <v>30</v>
      </c>
      <c r="C29" s="48" t="s">
        <v>127</v>
      </c>
      <c r="D29" s="49">
        <v>5</v>
      </c>
      <c r="E29" s="49" t="s">
        <v>121</v>
      </c>
      <c r="F29" s="50">
        <v>0.998</v>
      </c>
      <c r="G29" s="49">
        <v>677</v>
      </c>
      <c r="H29" s="49">
        <v>678</v>
      </c>
      <c r="I29" s="49">
        <v>291.3</v>
      </c>
      <c r="J29" s="49">
        <v>227.8</v>
      </c>
      <c r="K29" s="48" t="s">
        <v>127</v>
      </c>
      <c r="L29" s="49">
        <v>4.9000000000000004</v>
      </c>
      <c r="M29" s="48" t="s">
        <v>127</v>
      </c>
      <c r="N29" s="52">
        <v>196976.2</v>
      </c>
    </row>
    <row r="30" spans="1:14" x14ac:dyDescent="0.25">
      <c r="A30" s="107"/>
      <c r="B30" s="107"/>
      <c r="C30" s="53" t="s">
        <v>148</v>
      </c>
      <c r="D30" s="54">
        <v>1</v>
      </c>
      <c r="E30" s="54" t="s">
        <v>121</v>
      </c>
      <c r="F30" s="55">
        <v>0.997</v>
      </c>
      <c r="G30" s="54">
        <v>772</v>
      </c>
      <c r="H30" s="54">
        <v>774</v>
      </c>
      <c r="I30" s="54">
        <v>212.3</v>
      </c>
      <c r="J30" s="54">
        <v>227</v>
      </c>
      <c r="K30" s="53" t="s">
        <v>149</v>
      </c>
      <c r="L30" s="54">
        <v>3.7</v>
      </c>
      <c r="M30" s="53" t="s">
        <v>150</v>
      </c>
      <c r="N30" s="57">
        <v>162814.9</v>
      </c>
    </row>
    <row r="31" spans="1:14" x14ac:dyDescent="0.25">
      <c r="A31" s="107"/>
      <c r="B31" s="107"/>
      <c r="C31" s="53" t="s">
        <v>149</v>
      </c>
      <c r="D31" s="54">
        <v>3</v>
      </c>
      <c r="E31" s="54" t="s">
        <v>121</v>
      </c>
      <c r="F31" s="55">
        <v>1</v>
      </c>
      <c r="G31" s="54">
        <v>774</v>
      </c>
      <c r="H31" s="54">
        <v>774</v>
      </c>
      <c r="I31" s="54">
        <v>209.9</v>
      </c>
      <c r="J31" s="54">
        <v>228.9</v>
      </c>
      <c r="K31" s="53" t="s">
        <v>148</v>
      </c>
      <c r="L31" s="54">
        <v>4</v>
      </c>
      <c r="M31" s="53" t="s">
        <v>150</v>
      </c>
      <c r="N31" s="57">
        <v>162494</v>
      </c>
    </row>
    <row r="32" spans="1:14" x14ac:dyDescent="0.25">
      <c r="A32" s="107"/>
      <c r="B32" s="107"/>
      <c r="C32" s="53" t="s">
        <v>151</v>
      </c>
      <c r="D32" s="54">
        <v>1</v>
      </c>
      <c r="E32" s="54" t="s">
        <v>121</v>
      </c>
      <c r="F32" s="55">
        <v>0.97199999999999998</v>
      </c>
      <c r="G32" s="56">
        <v>1039</v>
      </c>
      <c r="H32" s="56">
        <v>1068</v>
      </c>
      <c r="I32" s="54">
        <v>142.1</v>
      </c>
      <c r="J32" s="54">
        <v>216.8</v>
      </c>
      <c r="K32" s="53" t="s">
        <v>152</v>
      </c>
      <c r="L32" s="54">
        <v>3.1</v>
      </c>
      <c r="M32" s="53" t="s">
        <v>153</v>
      </c>
      <c r="N32" s="57">
        <v>144063.1</v>
      </c>
    </row>
    <row r="33" spans="1:14" x14ac:dyDescent="0.25">
      <c r="A33" s="107"/>
      <c r="B33" s="107"/>
      <c r="C33" s="53" t="s">
        <v>152</v>
      </c>
      <c r="D33" s="54">
        <v>3</v>
      </c>
      <c r="E33" s="54" t="s">
        <v>121</v>
      </c>
      <c r="F33" s="55">
        <v>0.98499999999999999</v>
      </c>
      <c r="G33" s="56">
        <v>1053</v>
      </c>
      <c r="H33" s="56">
        <v>1068</v>
      </c>
      <c r="I33" s="54">
        <v>132</v>
      </c>
      <c r="J33" s="54">
        <v>220.8</v>
      </c>
      <c r="K33" s="53" t="s">
        <v>151</v>
      </c>
      <c r="L33" s="54">
        <v>2.9</v>
      </c>
      <c r="M33" s="53" t="s">
        <v>153</v>
      </c>
      <c r="N33" s="57">
        <v>129571.8</v>
      </c>
    </row>
    <row r="34" spans="1:14" x14ac:dyDescent="0.25">
      <c r="A34" s="107"/>
      <c r="B34" s="107"/>
      <c r="C34" s="18" t="s">
        <v>154</v>
      </c>
      <c r="D34" s="15">
        <v>0</v>
      </c>
      <c r="E34" s="15" t="s">
        <v>136</v>
      </c>
      <c r="F34" s="38">
        <v>0.17199999999999999</v>
      </c>
      <c r="G34" s="34">
        <v>1255</v>
      </c>
      <c r="H34" s="34">
        <v>7295</v>
      </c>
      <c r="I34" s="15">
        <v>43.2</v>
      </c>
      <c r="J34" s="15">
        <v>225.4</v>
      </c>
      <c r="K34" s="18"/>
      <c r="L34" s="15">
        <v>1.6</v>
      </c>
      <c r="M34" s="18" t="s">
        <v>154</v>
      </c>
      <c r="N34" s="47">
        <v>11116.9</v>
      </c>
    </row>
    <row r="35" spans="1:14" x14ac:dyDescent="0.25">
      <c r="A35" s="107"/>
      <c r="B35" s="107"/>
      <c r="C35" s="18" t="s">
        <v>135</v>
      </c>
      <c r="D35" s="15">
        <v>0</v>
      </c>
      <c r="E35" s="15" t="s">
        <v>136</v>
      </c>
      <c r="F35" s="38">
        <v>4.1000000000000002E-2</v>
      </c>
      <c r="G35" s="34">
        <v>4633</v>
      </c>
      <c r="H35" s="34">
        <v>111912</v>
      </c>
      <c r="I35" s="15">
        <v>41.6</v>
      </c>
      <c r="J35" s="15">
        <v>227</v>
      </c>
      <c r="K35" s="18"/>
      <c r="L35" s="15">
        <v>1.6</v>
      </c>
      <c r="M35" s="18" t="s">
        <v>135</v>
      </c>
      <c r="N35" s="47">
        <v>6309</v>
      </c>
    </row>
    <row r="36" spans="1:14" x14ac:dyDescent="0.25">
      <c r="A36" s="107"/>
      <c r="B36" s="107"/>
      <c r="C36" s="18" t="s">
        <v>155</v>
      </c>
      <c r="D36" s="15">
        <v>0</v>
      </c>
      <c r="E36" s="15" t="s">
        <v>121</v>
      </c>
      <c r="F36" s="38">
        <v>1.0999999999999999E-2</v>
      </c>
      <c r="G36" s="34">
        <v>7144</v>
      </c>
      <c r="H36" s="34">
        <v>617832</v>
      </c>
      <c r="I36" s="15">
        <v>96.7</v>
      </c>
      <c r="J36" s="15">
        <v>229.5</v>
      </c>
      <c r="K36" s="18"/>
      <c r="L36" s="15">
        <v>2.2999999999999998</v>
      </c>
      <c r="M36" s="18" t="s">
        <v>155</v>
      </c>
      <c r="N36" s="47">
        <v>2248.1999999999998</v>
      </c>
    </row>
    <row r="37" spans="1:14" ht="15.75" thickBot="1" x14ac:dyDescent="0.3">
      <c r="A37" s="120"/>
      <c r="B37" s="120"/>
      <c r="C37" s="58" t="s">
        <v>156</v>
      </c>
      <c r="D37" s="59">
        <v>2</v>
      </c>
      <c r="E37" s="59" t="s">
        <v>121</v>
      </c>
      <c r="F37" s="60">
        <v>0.188</v>
      </c>
      <c r="G37" s="59">
        <v>61</v>
      </c>
      <c r="H37" s="59">
        <v>323</v>
      </c>
      <c r="I37" s="59">
        <v>61.6</v>
      </c>
      <c r="J37" s="59">
        <v>247.6</v>
      </c>
      <c r="K37" s="58"/>
      <c r="L37" s="59">
        <v>1.8</v>
      </c>
      <c r="M37" s="58" t="s">
        <v>156</v>
      </c>
      <c r="N37" s="59">
        <v>516.5</v>
      </c>
    </row>
    <row r="38" spans="1:14" x14ac:dyDescent="0.25">
      <c r="A38" s="106" t="s">
        <v>19</v>
      </c>
      <c r="B38" s="106">
        <v>30</v>
      </c>
      <c r="C38" s="48" t="s">
        <v>157</v>
      </c>
      <c r="D38" s="49">
        <v>1</v>
      </c>
      <c r="E38" s="49" t="s">
        <v>121</v>
      </c>
      <c r="F38" s="50">
        <v>1</v>
      </c>
      <c r="G38" s="51">
        <v>7322</v>
      </c>
      <c r="H38" s="51">
        <v>7322</v>
      </c>
      <c r="I38" s="49">
        <v>327.60000000000002</v>
      </c>
      <c r="J38" s="49">
        <v>211.1</v>
      </c>
      <c r="K38" s="48" t="s">
        <v>157</v>
      </c>
      <c r="L38" s="49">
        <v>5.4</v>
      </c>
      <c r="M38" s="48" t="s">
        <v>157</v>
      </c>
      <c r="N38" s="52">
        <v>2399033</v>
      </c>
    </row>
    <row r="39" spans="1:14" x14ac:dyDescent="0.25">
      <c r="A39" s="107"/>
      <c r="B39" s="107"/>
      <c r="C39" s="53" t="s">
        <v>127</v>
      </c>
      <c r="D39" s="54">
        <v>5</v>
      </c>
      <c r="E39" s="54" t="s">
        <v>121</v>
      </c>
      <c r="F39" s="55">
        <v>0.998</v>
      </c>
      <c r="G39" s="54">
        <v>637</v>
      </c>
      <c r="H39" s="54">
        <v>638</v>
      </c>
      <c r="I39" s="54">
        <v>269.3</v>
      </c>
      <c r="J39" s="54">
        <v>209.5</v>
      </c>
      <c r="K39" s="53" t="s">
        <v>127</v>
      </c>
      <c r="L39" s="54">
        <v>4.8</v>
      </c>
      <c r="M39" s="53" t="s">
        <v>127</v>
      </c>
      <c r="N39" s="57">
        <v>159347.5</v>
      </c>
    </row>
    <row r="40" spans="1:14" x14ac:dyDescent="0.25">
      <c r="A40" s="107"/>
      <c r="B40" s="107"/>
      <c r="C40" s="53" t="s">
        <v>158</v>
      </c>
      <c r="D40" s="54">
        <v>1</v>
      </c>
      <c r="E40" s="54" t="s">
        <v>121</v>
      </c>
      <c r="F40" s="55">
        <v>0.96299999999999997</v>
      </c>
      <c r="G40" s="54">
        <v>427</v>
      </c>
      <c r="H40" s="54">
        <v>443</v>
      </c>
      <c r="I40" s="54">
        <v>113.5</v>
      </c>
      <c r="J40" s="54">
        <v>205.6</v>
      </c>
      <c r="K40" s="53" t="s">
        <v>159</v>
      </c>
      <c r="L40" s="54">
        <v>2.9</v>
      </c>
      <c r="M40" s="53" t="s">
        <v>160</v>
      </c>
      <c r="N40" s="57">
        <v>46880.9</v>
      </c>
    </row>
    <row r="41" spans="1:14" x14ac:dyDescent="0.25">
      <c r="A41" s="107"/>
      <c r="B41" s="107"/>
      <c r="C41" s="53" t="s">
        <v>161</v>
      </c>
      <c r="D41" s="54">
        <v>1</v>
      </c>
      <c r="E41" s="54" t="s">
        <v>121</v>
      </c>
      <c r="F41" s="55">
        <v>0.94899999999999995</v>
      </c>
      <c r="G41" s="54">
        <v>617</v>
      </c>
      <c r="H41" s="54">
        <v>650</v>
      </c>
      <c r="I41" s="54">
        <v>77.099999999999994</v>
      </c>
      <c r="J41" s="54">
        <v>211.2</v>
      </c>
      <c r="K41" s="53" t="s">
        <v>162</v>
      </c>
      <c r="L41" s="54">
        <v>2.1</v>
      </c>
      <c r="M41" s="53" t="s">
        <v>163</v>
      </c>
      <c r="N41" s="57">
        <v>45373.599999999999</v>
      </c>
    </row>
    <row r="42" spans="1:14" x14ac:dyDescent="0.25">
      <c r="A42" s="107"/>
      <c r="B42" s="107"/>
      <c r="C42" s="53" t="s">
        <v>162</v>
      </c>
      <c r="D42" s="54">
        <v>2</v>
      </c>
      <c r="E42" s="54" t="s">
        <v>121</v>
      </c>
      <c r="F42" s="55">
        <v>0.89800000000000002</v>
      </c>
      <c r="G42" s="54">
        <v>584</v>
      </c>
      <c r="H42" s="54">
        <v>650</v>
      </c>
      <c r="I42" s="54">
        <v>79.5</v>
      </c>
      <c r="J42" s="54">
        <v>208.5</v>
      </c>
      <c r="K42" s="53" t="s">
        <v>161</v>
      </c>
      <c r="L42" s="54">
        <v>2.2000000000000002</v>
      </c>
      <c r="M42" s="53" t="s">
        <v>163</v>
      </c>
      <c r="N42" s="57">
        <v>42145.599999999999</v>
      </c>
    </row>
    <row r="43" spans="1:14" x14ac:dyDescent="0.25">
      <c r="A43" s="107"/>
      <c r="B43" s="107"/>
      <c r="C43" s="53" t="s">
        <v>159</v>
      </c>
      <c r="D43" s="54">
        <v>1</v>
      </c>
      <c r="E43" s="54" t="s">
        <v>121</v>
      </c>
      <c r="F43" s="55">
        <v>0.96099999999999997</v>
      </c>
      <c r="G43" s="54">
        <v>426</v>
      </c>
      <c r="H43" s="54">
        <v>443</v>
      </c>
      <c r="I43" s="54">
        <v>83.1</v>
      </c>
      <c r="J43" s="54">
        <v>206.7</v>
      </c>
      <c r="K43" s="53" t="s">
        <v>158</v>
      </c>
      <c r="L43" s="54">
        <v>2.2000000000000002</v>
      </c>
      <c r="M43" s="53" t="s">
        <v>160</v>
      </c>
      <c r="N43" s="57">
        <v>34177.9</v>
      </c>
    </row>
    <row r="44" spans="1:14" x14ac:dyDescent="0.25">
      <c r="A44" s="107"/>
      <c r="B44" s="107"/>
      <c r="C44" s="18" t="s">
        <v>138</v>
      </c>
      <c r="D44" s="15">
        <v>0</v>
      </c>
      <c r="E44" s="15" t="s">
        <v>122</v>
      </c>
      <c r="F44" s="38">
        <v>8.4000000000000005E-2</v>
      </c>
      <c r="G44" s="34">
        <v>1883</v>
      </c>
      <c r="H44" s="34">
        <v>22415</v>
      </c>
      <c r="I44" s="15">
        <v>43.4</v>
      </c>
      <c r="J44" s="15">
        <v>207.8</v>
      </c>
      <c r="K44" s="18"/>
      <c r="L44" s="15">
        <v>1.6</v>
      </c>
      <c r="M44" s="18" t="s">
        <v>138</v>
      </c>
      <c r="N44" s="47">
        <v>8794.5</v>
      </c>
    </row>
    <row r="45" spans="1:14" x14ac:dyDescent="0.25">
      <c r="A45" s="107"/>
      <c r="B45" s="107"/>
      <c r="C45" s="18" t="s">
        <v>134</v>
      </c>
      <c r="D45" s="15">
        <v>0</v>
      </c>
      <c r="E45" s="15" t="s">
        <v>122</v>
      </c>
      <c r="F45" s="38">
        <v>2.1000000000000001E-2</v>
      </c>
      <c r="G45" s="34">
        <v>3645</v>
      </c>
      <c r="H45" s="34">
        <v>167233</v>
      </c>
      <c r="I45" s="15">
        <v>37.5</v>
      </c>
      <c r="J45" s="15">
        <v>211.4</v>
      </c>
      <c r="K45" s="18"/>
      <c r="L45" s="15">
        <v>1.6</v>
      </c>
      <c r="M45" s="18" t="s">
        <v>134</v>
      </c>
      <c r="N45" s="47">
        <v>4370.2</v>
      </c>
    </row>
    <row r="46" spans="1:14" ht="15.75" thickBot="1" x14ac:dyDescent="0.3">
      <c r="A46" s="120"/>
      <c r="B46" s="120"/>
      <c r="C46" s="58" t="s">
        <v>164</v>
      </c>
      <c r="D46" s="59">
        <v>1</v>
      </c>
      <c r="E46" s="59" t="s">
        <v>122</v>
      </c>
      <c r="F46" s="60">
        <v>0.17699999999999999</v>
      </c>
      <c r="G46" s="59">
        <v>65</v>
      </c>
      <c r="H46" s="59">
        <v>367</v>
      </c>
      <c r="I46" s="59">
        <v>40.299999999999997</v>
      </c>
      <c r="J46" s="59">
        <v>211.4</v>
      </c>
      <c r="K46" s="58"/>
      <c r="L46" s="59">
        <v>1.7</v>
      </c>
      <c r="M46" s="58" t="s">
        <v>164</v>
      </c>
      <c r="N46" s="59">
        <v>551.1</v>
      </c>
    </row>
    <row r="47" spans="1:14" x14ac:dyDescent="0.25">
      <c r="A47" s="106" t="s">
        <v>20</v>
      </c>
      <c r="B47" s="106">
        <v>30</v>
      </c>
      <c r="C47" s="48" t="s">
        <v>157</v>
      </c>
      <c r="D47" s="49">
        <v>1</v>
      </c>
      <c r="E47" s="49" t="s">
        <v>121</v>
      </c>
      <c r="F47" s="50">
        <v>1</v>
      </c>
      <c r="G47" s="51">
        <v>7026</v>
      </c>
      <c r="H47" s="51">
        <v>7026</v>
      </c>
      <c r="I47" s="49">
        <v>374.7</v>
      </c>
      <c r="J47" s="49">
        <v>245.1</v>
      </c>
      <c r="K47" s="48" t="s">
        <v>157</v>
      </c>
      <c r="L47" s="49">
        <v>5.5</v>
      </c>
      <c r="M47" s="48" t="s">
        <v>157</v>
      </c>
      <c r="N47" s="52">
        <v>2632512</v>
      </c>
    </row>
    <row r="48" spans="1:14" x14ac:dyDescent="0.25">
      <c r="A48" s="107"/>
      <c r="B48" s="107"/>
      <c r="C48" s="53" t="s">
        <v>127</v>
      </c>
      <c r="D48" s="54">
        <v>5</v>
      </c>
      <c r="E48" s="54" t="s">
        <v>121</v>
      </c>
      <c r="F48" s="55">
        <v>0.998</v>
      </c>
      <c r="G48" s="54">
        <v>673</v>
      </c>
      <c r="H48" s="54">
        <v>674</v>
      </c>
      <c r="I48" s="54">
        <v>301.5</v>
      </c>
      <c r="J48" s="54">
        <v>240.5</v>
      </c>
      <c r="K48" s="53" t="s">
        <v>127</v>
      </c>
      <c r="L48" s="54">
        <v>4.8</v>
      </c>
      <c r="M48" s="53" t="s">
        <v>127</v>
      </c>
      <c r="N48" s="57">
        <v>185629.1</v>
      </c>
    </row>
    <row r="49" spans="1:14" x14ac:dyDescent="0.25">
      <c r="A49" s="107"/>
      <c r="B49" s="107"/>
      <c r="C49" s="53" t="s">
        <v>128</v>
      </c>
      <c r="D49" s="54">
        <v>1</v>
      </c>
      <c r="E49" s="54" t="s">
        <v>121</v>
      </c>
      <c r="F49" s="55">
        <v>0.95299999999999996</v>
      </c>
      <c r="G49" s="56">
        <v>1647</v>
      </c>
      <c r="H49" s="56">
        <v>1728</v>
      </c>
      <c r="I49" s="54">
        <v>111.1</v>
      </c>
      <c r="J49" s="54">
        <v>234.7</v>
      </c>
      <c r="K49" s="53" t="s">
        <v>129</v>
      </c>
      <c r="L49" s="54">
        <v>2.6</v>
      </c>
      <c r="M49" s="53" t="s">
        <v>130</v>
      </c>
      <c r="N49" s="57">
        <v>175177</v>
      </c>
    </row>
    <row r="50" spans="1:14" x14ac:dyDescent="0.25">
      <c r="A50" s="107"/>
      <c r="B50" s="107"/>
      <c r="C50" s="53" t="s">
        <v>129</v>
      </c>
      <c r="D50" s="54">
        <v>3</v>
      </c>
      <c r="E50" s="54" t="s">
        <v>121</v>
      </c>
      <c r="F50" s="55">
        <v>0.91</v>
      </c>
      <c r="G50" s="56">
        <v>1574</v>
      </c>
      <c r="H50" s="56">
        <v>1728</v>
      </c>
      <c r="I50" s="54">
        <v>91.1</v>
      </c>
      <c r="J50" s="54">
        <v>236.3</v>
      </c>
      <c r="K50" s="53" t="s">
        <v>128</v>
      </c>
      <c r="L50" s="54">
        <v>2.2000000000000002</v>
      </c>
      <c r="M50" s="53" t="s">
        <v>130</v>
      </c>
      <c r="N50" s="57">
        <v>126929.3</v>
      </c>
    </row>
    <row r="51" spans="1:14" x14ac:dyDescent="0.25">
      <c r="A51" s="107"/>
      <c r="B51" s="107"/>
      <c r="C51" s="18" t="s">
        <v>165</v>
      </c>
      <c r="D51" s="15">
        <v>3</v>
      </c>
      <c r="E51" s="15" t="s">
        <v>121</v>
      </c>
      <c r="F51" s="38">
        <v>0.628</v>
      </c>
      <c r="G51" s="15">
        <v>466</v>
      </c>
      <c r="H51" s="15">
        <v>741</v>
      </c>
      <c r="I51" s="15">
        <v>62</v>
      </c>
      <c r="J51" s="15">
        <v>232.8</v>
      </c>
      <c r="K51" s="18" t="s">
        <v>132</v>
      </c>
      <c r="L51" s="15">
        <v>1.9</v>
      </c>
      <c r="M51" s="18" t="s">
        <v>166</v>
      </c>
      <c r="N51" s="47">
        <v>15215</v>
      </c>
    </row>
    <row r="52" spans="1:14" x14ac:dyDescent="0.25">
      <c r="A52" s="107"/>
      <c r="B52" s="107"/>
      <c r="C52" s="18" t="s">
        <v>132</v>
      </c>
      <c r="D52" s="15">
        <v>2</v>
      </c>
      <c r="E52" s="15" t="s">
        <v>121</v>
      </c>
      <c r="F52" s="38">
        <v>0.6</v>
      </c>
      <c r="G52" s="15">
        <v>445</v>
      </c>
      <c r="H52" s="15">
        <v>741</v>
      </c>
      <c r="I52" s="15">
        <v>63.7</v>
      </c>
      <c r="J52" s="15">
        <v>241.2</v>
      </c>
      <c r="K52" s="18" t="s">
        <v>165</v>
      </c>
      <c r="L52" s="15">
        <v>1.9</v>
      </c>
      <c r="M52" s="18" t="s">
        <v>166</v>
      </c>
      <c r="N52" s="47">
        <v>13576</v>
      </c>
    </row>
    <row r="53" spans="1:14" x14ac:dyDescent="0.25">
      <c r="A53" s="107"/>
      <c r="B53" s="107"/>
      <c r="C53" s="18" t="s">
        <v>138</v>
      </c>
      <c r="D53" s="15">
        <v>0</v>
      </c>
      <c r="E53" s="15" t="s">
        <v>136</v>
      </c>
      <c r="F53" s="38">
        <v>9.5000000000000001E-2</v>
      </c>
      <c r="G53" s="34">
        <v>2082</v>
      </c>
      <c r="H53" s="34">
        <v>21811</v>
      </c>
      <c r="I53" s="15">
        <v>44.5</v>
      </c>
      <c r="J53" s="15">
        <v>239.7</v>
      </c>
      <c r="K53" s="18"/>
      <c r="L53" s="15">
        <v>1.6</v>
      </c>
      <c r="M53" s="18" t="s">
        <v>138</v>
      </c>
      <c r="N53" s="47">
        <v>11186.7</v>
      </c>
    </row>
    <row r="54" spans="1:14" x14ac:dyDescent="0.25">
      <c r="A54" s="107"/>
      <c r="B54" s="107"/>
      <c r="C54" s="18" t="s">
        <v>134</v>
      </c>
      <c r="D54" s="15">
        <v>0</v>
      </c>
      <c r="E54" s="15" t="s">
        <v>122</v>
      </c>
      <c r="F54" s="38">
        <v>2.5999999999999999E-2</v>
      </c>
      <c r="G54" s="34">
        <v>4179</v>
      </c>
      <c r="H54" s="34">
        <v>159566</v>
      </c>
      <c r="I54" s="15">
        <v>37.799999999999997</v>
      </c>
      <c r="J54" s="15">
        <v>239.2</v>
      </c>
      <c r="K54" s="18"/>
      <c r="L54" s="15">
        <v>1.6</v>
      </c>
      <c r="M54" s="18" t="s">
        <v>134</v>
      </c>
      <c r="N54" s="47">
        <v>5957.1</v>
      </c>
    </row>
    <row r="55" spans="1:14" x14ac:dyDescent="0.25">
      <c r="A55" s="107"/>
      <c r="B55" s="107"/>
      <c r="C55" s="18" t="s">
        <v>167</v>
      </c>
      <c r="D55" s="15">
        <v>0</v>
      </c>
      <c r="E55" s="15" t="s">
        <v>121</v>
      </c>
      <c r="F55" s="38">
        <v>0.34100000000000003</v>
      </c>
      <c r="G55" s="15">
        <v>29</v>
      </c>
      <c r="H55" s="15">
        <v>85</v>
      </c>
      <c r="I55" s="15">
        <v>65</v>
      </c>
      <c r="J55" s="15">
        <v>245.6</v>
      </c>
      <c r="K55" s="18"/>
      <c r="L55" s="15">
        <v>1.9</v>
      </c>
      <c r="M55" s="18" t="s">
        <v>167</v>
      </c>
      <c r="N55" s="15">
        <v>653.70000000000005</v>
      </c>
    </row>
    <row r="56" spans="1:14" ht="15.75" thickBot="1" x14ac:dyDescent="0.3">
      <c r="A56" s="120"/>
      <c r="B56" s="120"/>
      <c r="C56" s="58" t="s">
        <v>168</v>
      </c>
      <c r="D56" s="59">
        <v>0</v>
      </c>
      <c r="E56" s="59" t="s">
        <v>121</v>
      </c>
      <c r="F56" s="60">
        <v>1.6E-2</v>
      </c>
      <c r="G56" s="61">
        <v>13824</v>
      </c>
      <c r="H56" s="61">
        <v>831157</v>
      </c>
      <c r="I56" s="59">
        <v>230.4</v>
      </c>
      <c r="J56" s="59">
        <v>244.3</v>
      </c>
      <c r="K56" s="58"/>
      <c r="L56" s="59">
        <v>3.8</v>
      </c>
      <c r="M56" s="58" t="s">
        <v>168</v>
      </c>
      <c r="N56" s="59">
        <v>326.10000000000002</v>
      </c>
    </row>
    <row r="57" spans="1:14" x14ac:dyDescent="0.25">
      <c r="A57" s="106" t="s">
        <v>21</v>
      </c>
      <c r="B57" s="106">
        <v>30</v>
      </c>
      <c r="C57" s="48" t="s">
        <v>169</v>
      </c>
      <c r="D57" s="49">
        <v>3</v>
      </c>
      <c r="E57" s="49" t="s">
        <v>121</v>
      </c>
      <c r="F57" s="50">
        <v>0.998</v>
      </c>
      <c r="G57" s="49">
        <v>574</v>
      </c>
      <c r="H57" s="49">
        <v>575</v>
      </c>
      <c r="I57" s="49">
        <v>185.7</v>
      </c>
      <c r="J57" s="49">
        <v>189.2</v>
      </c>
      <c r="K57" s="48" t="s">
        <v>170</v>
      </c>
      <c r="L57" s="49">
        <v>4.2</v>
      </c>
      <c r="M57" s="48" t="s">
        <v>171</v>
      </c>
      <c r="N57" s="52">
        <v>106437.1</v>
      </c>
    </row>
    <row r="58" spans="1:14" x14ac:dyDescent="0.25">
      <c r="A58" s="107"/>
      <c r="B58" s="107"/>
      <c r="C58" s="53" t="s">
        <v>170</v>
      </c>
      <c r="D58" s="54">
        <v>2</v>
      </c>
      <c r="E58" s="54" t="s">
        <v>121</v>
      </c>
      <c r="F58" s="55">
        <v>0.99399999999999999</v>
      </c>
      <c r="G58" s="54">
        <v>572</v>
      </c>
      <c r="H58" s="54">
        <v>575</v>
      </c>
      <c r="I58" s="54">
        <v>179.3</v>
      </c>
      <c r="J58" s="54">
        <v>189.3</v>
      </c>
      <c r="K58" s="53" t="s">
        <v>169</v>
      </c>
      <c r="L58" s="54">
        <v>3.8</v>
      </c>
      <c r="M58" s="53" t="s">
        <v>171</v>
      </c>
      <c r="N58" s="57">
        <v>102085.3</v>
      </c>
    </row>
    <row r="59" spans="1:14" x14ac:dyDescent="0.25">
      <c r="A59" s="107"/>
      <c r="B59" s="107"/>
      <c r="C59" s="18" t="s">
        <v>172</v>
      </c>
      <c r="D59" s="15">
        <v>2</v>
      </c>
      <c r="E59" s="15" t="s">
        <v>121</v>
      </c>
      <c r="F59" s="38">
        <v>0.751</v>
      </c>
      <c r="G59" s="15">
        <v>747</v>
      </c>
      <c r="H59" s="15">
        <v>994</v>
      </c>
      <c r="I59" s="15">
        <v>67.599999999999994</v>
      </c>
      <c r="J59" s="15">
        <v>188</v>
      </c>
      <c r="K59" s="18" t="s">
        <v>131</v>
      </c>
      <c r="L59" s="15">
        <v>2.1</v>
      </c>
      <c r="M59" s="18" t="s">
        <v>173</v>
      </c>
      <c r="N59" s="47">
        <v>39025.5</v>
      </c>
    </row>
    <row r="60" spans="1:14" x14ac:dyDescent="0.25">
      <c r="A60" s="107"/>
      <c r="B60" s="107"/>
      <c r="C60" s="18" t="s">
        <v>131</v>
      </c>
      <c r="D60" s="15">
        <v>3</v>
      </c>
      <c r="E60" s="15" t="s">
        <v>121</v>
      </c>
      <c r="F60" s="38">
        <v>0.748</v>
      </c>
      <c r="G60" s="15">
        <v>744</v>
      </c>
      <c r="H60" s="15">
        <v>994</v>
      </c>
      <c r="I60" s="15">
        <v>64.7</v>
      </c>
      <c r="J60" s="15">
        <v>185</v>
      </c>
      <c r="K60" s="18" t="s">
        <v>172</v>
      </c>
      <c r="L60" s="15">
        <v>2</v>
      </c>
      <c r="M60" s="18" t="s">
        <v>173</v>
      </c>
      <c r="N60" s="47">
        <v>33942.9</v>
      </c>
    </row>
    <row r="61" spans="1:14" x14ac:dyDescent="0.25">
      <c r="A61" s="107"/>
      <c r="B61" s="107"/>
      <c r="C61" s="18" t="s">
        <v>174</v>
      </c>
      <c r="D61" s="15">
        <v>1</v>
      </c>
      <c r="E61" s="15" t="s">
        <v>121</v>
      </c>
      <c r="F61" s="38">
        <v>0.56999999999999995</v>
      </c>
      <c r="G61" s="15">
        <v>415</v>
      </c>
      <c r="H61" s="15">
        <v>727</v>
      </c>
      <c r="I61" s="15">
        <v>49.7</v>
      </c>
      <c r="J61" s="15">
        <v>190.7</v>
      </c>
      <c r="K61" s="18"/>
      <c r="L61" s="15">
        <v>1.8</v>
      </c>
      <c r="M61" s="18" t="s">
        <v>174</v>
      </c>
      <c r="N61" s="47">
        <v>12454.9</v>
      </c>
    </row>
    <row r="62" spans="1:14" x14ac:dyDescent="0.25">
      <c r="A62" s="107"/>
      <c r="B62" s="107"/>
      <c r="C62" s="18" t="s">
        <v>175</v>
      </c>
      <c r="D62" s="15">
        <v>0</v>
      </c>
      <c r="E62" s="15" t="s">
        <v>136</v>
      </c>
      <c r="F62" s="38">
        <v>0.104</v>
      </c>
      <c r="G62" s="34">
        <v>1349</v>
      </c>
      <c r="H62" s="34">
        <v>12944</v>
      </c>
      <c r="I62" s="15">
        <v>41.9</v>
      </c>
      <c r="J62" s="15">
        <v>190.2</v>
      </c>
      <c r="K62" s="18"/>
      <c r="L62" s="15">
        <v>1.6</v>
      </c>
      <c r="M62" s="18" t="s">
        <v>175</v>
      </c>
      <c r="N62" s="47">
        <v>7387.1</v>
      </c>
    </row>
    <row r="63" spans="1:14" x14ac:dyDescent="0.25">
      <c r="A63" s="107"/>
      <c r="B63" s="107"/>
      <c r="C63" s="18" t="s">
        <v>158</v>
      </c>
      <c r="D63" s="15">
        <v>1</v>
      </c>
      <c r="E63" s="15" t="s">
        <v>121</v>
      </c>
      <c r="F63" s="38">
        <v>0.51300000000000001</v>
      </c>
      <c r="G63" s="15">
        <v>230</v>
      </c>
      <c r="H63" s="15">
        <v>448</v>
      </c>
      <c r="I63" s="15">
        <v>47.7</v>
      </c>
      <c r="J63" s="15">
        <v>187.2</v>
      </c>
      <c r="K63" s="18"/>
      <c r="L63" s="15">
        <v>1.8</v>
      </c>
      <c r="M63" s="18" t="s">
        <v>158</v>
      </c>
      <c r="N63" s="47">
        <v>6020.2</v>
      </c>
    </row>
    <row r="64" spans="1:14" x14ac:dyDescent="0.25">
      <c r="A64" s="107"/>
      <c r="B64" s="107"/>
      <c r="C64" s="18" t="s">
        <v>176</v>
      </c>
      <c r="D64" s="15">
        <v>2</v>
      </c>
      <c r="E64" s="15" t="s">
        <v>121</v>
      </c>
      <c r="F64" s="38">
        <v>0.373</v>
      </c>
      <c r="G64" s="15">
        <v>216</v>
      </c>
      <c r="H64" s="15">
        <v>579</v>
      </c>
      <c r="I64" s="15">
        <v>46.8</v>
      </c>
      <c r="J64" s="15">
        <v>191.9</v>
      </c>
      <c r="K64" s="18"/>
      <c r="L64" s="15">
        <v>1.8</v>
      </c>
      <c r="M64" s="18" t="s">
        <v>176</v>
      </c>
      <c r="N64" s="47">
        <v>4164.8999999999996</v>
      </c>
    </row>
    <row r="65" spans="1:14" x14ac:dyDescent="0.25">
      <c r="A65" s="107"/>
      <c r="B65" s="107"/>
      <c r="C65" s="18" t="s">
        <v>161</v>
      </c>
      <c r="D65" s="15">
        <v>1</v>
      </c>
      <c r="E65" s="15" t="s">
        <v>121</v>
      </c>
      <c r="F65" s="38">
        <v>0.34599999999999997</v>
      </c>
      <c r="G65" s="15">
        <v>232</v>
      </c>
      <c r="H65" s="15">
        <v>669</v>
      </c>
      <c r="I65" s="15">
        <v>44.8</v>
      </c>
      <c r="J65" s="15">
        <v>193.1</v>
      </c>
      <c r="K65" s="18"/>
      <c r="L65" s="15">
        <v>1.7</v>
      </c>
      <c r="M65" s="18" t="s">
        <v>161</v>
      </c>
      <c r="N65" s="47">
        <v>4011</v>
      </c>
    </row>
    <row r="66" spans="1:14" ht="15.75" thickBot="1" x14ac:dyDescent="0.3">
      <c r="A66" s="120"/>
      <c r="B66" s="120"/>
      <c r="C66" s="58" t="s">
        <v>177</v>
      </c>
      <c r="D66" s="59">
        <v>0</v>
      </c>
      <c r="E66" s="59" t="s">
        <v>136</v>
      </c>
      <c r="F66" s="60">
        <v>2.5999999999999999E-2</v>
      </c>
      <c r="G66" s="61">
        <v>3772</v>
      </c>
      <c r="H66" s="61">
        <v>139924</v>
      </c>
      <c r="I66" s="59">
        <v>40.5</v>
      </c>
      <c r="J66" s="59">
        <v>189.1</v>
      </c>
      <c r="K66" s="58"/>
      <c r="L66" s="59">
        <v>1.6</v>
      </c>
      <c r="M66" s="58" t="s">
        <v>177</v>
      </c>
      <c r="N66" s="64">
        <v>2630.2</v>
      </c>
    </row>
    <row r="67" spans="1:14" x14ac:dyDescent="0.25">
      <c r="A67" s="106" t="s">
        <v>22</v>
      </c>
      <c r="B67" s="106">
        <v>30</v>
      </c>
      <c r="C67" s="48" t="s">
        <v>127</v>
      </c>
      <c r="D67" s="49">
        <v>5</v>
      </c>
      <c r="E67" s="49" t="s">
        <v>121</v>
      </c>
      <c r="F67" s="50">
        <v>1</v>
      </c>
      <c r="G67" s="49">
        <v>662</v>
      </c>
      <c r="H67" s="49">
        <v>662</v>
      </c>
      <c r="I67" s="49">
        <v>257.60000000000002</v>
      </c>
      <c r="J67" s="49">
        <v>198.1</v>
      </c>
      <c r="K67" s="48" t="s">
        <v>127</v>
      </c>
      <c r="L67" s="49">
        <v>4.8</v>
      </c>
      <c r="M67" s="48" t="s">
        <v>127</v>
      </c>
      <c r="N67" s="52">
        <v>170526</v>
      </c>
    </row>
    <row r="68" spans="1:14" x14ac:dyDescent="0.25">
      <c r="A68" s="107"/>
      <c r="B68" s="107"/>
      <c r="C68" s="53" t="s">
        <v>178</v>
      </c>
      <c r="D68" s="54">
        <v>2</v>
      </c>
      <c r="E68" s="54" t="s">
        <v>121</v>
      </c>
      <c r="F68" s="55">
        <v>1</v>
      </c>
      <c r="G68" s="54">
        <v>409</v>
      </c>
      <c r="H68" s="54">
        <v>409</v>
      </c>
      <c r="I68" s="54">
        <v>178.8</v>
      </c>
      <c r="J68" s="54">
        <v>203.2</v>
      </c>
      <c r="K68" s="53" t="s">
        <v>179</v>
      </c>
      <c r="L68" s="54">
        <v>3.6</v>
      </c>
      <c r="M68" s="53" t="s">
        <v>180</v>
      </c>
      <c r="N68" s="57">
        <v>73139</v>
      </c>
    </row>
    <row r="69" spans="1:14" x14ac:dyDescent="0.25">
      <c r="A69" s="107"/>
      <c r="B69" s="107"/>
      <c r="C69" s="53" t="s">
        <v>179</v>
      </c>
      <c r="D69" s="54">
        <v>2</v>
      </c>
      <c r="E69" s="54" t="s">
        <v>121</v>
      </c>
      <c r="F69" s="55">
        <v>0.995</v>
      </c>
      <c r="G69" s="54">
        <v>407</v>
      </c>
      <c r="H69" s="54">
        <v>409</v>
      </c>
      <c r="I69" s="54">
        <v>179.9</v>
      </c>
      <c r="J69" s="54">
        <v>205.3</v>
      </c>
      <c r="K69" s="53" t="s">
        <v>178</v>
      </c>
      <c r="L69" s="54">
        <v>3.5</v>
      </c>
      <c r="M69" s="53" t="s">
        <v>180</v>
      </c>
      <c r="N69" s="57">
        <v>72913.600000000006</v>
      </c>
    </row>
    <row r="70" spans="1:14" x14ac:dyDescent="0.25">
      <c r="A70" s="107"/>
      <c r="B70" s="107"/>
      <c r="C70" s="53" t="s">
        <v>172</v>
      </c>
      <c r="D70" s="54">
        <v>2</v>
      </c>
      <c r="E70" s="54" t="s">
        <v>121</v>
      </c>
      <c r="F70" s="55">
        <v>0.85699999999999998</v>
      </c>
      <c r="G70" s="54">
        <v>874</v>
      </c>
      <c r="H70" s="56">
        <v>1019</v>
      </c>
      <c r="I70" s="54">
        <v>84.7</v>
      </c>
      <c r="J70" s="54">
        <v>196.9</v>
      </c>
      <c r="K70" s="53" t="s">
        <v>131</v>
      </c>
      <c r="L70" s="54">
        <v>2.2999999999999998</v>
      </c>
      <c r="M70" s="53" t="s">
        <v>181</v>
      </c>
      <c r="N70" s="57">
        <v>64448.3</v>
      </c>
    </row>
    <row r="71" spans="1:14" x14ac:dyDescent="0.25">
      <c r="A71" s="107"/>
      <c r="B71" s="107"/>
      <c r="C71" s="53" t="s">
        <v>131</v>
      </c>
      <c r="D71" s="54">
        <v>3</v>
      </c>
      <c r="E71" s="54" t="s">
        <v>121</v>
      </c>
      <c r="F71" s="55">
        <v>0.871</v>
      </c>
      <c r="G71" s="54">
        <v>888</v>
      </c>
      <c r="H71" s="56">
        <v>1019</v>
      </c>
      <c r="I71" s="54">
        <v>81.7</v>
      </c>
      <c r="J71" s="54">
        <v>193.4</v>
      </c>
      <c r="K71" s="53" t="s">
        <v>172</v>
      </c>
      <c r="L71" s="54">
        <v>2.2999999999999998</v>
      </c>
      <c r="M71" s="53" t="s">
        <v>181</v>
      </c>
      <c r="N71" s="57">
        <v>58981.599999999999</v>
      </c>
    </row>
    <row r="72" spans="1:14" x14ac:dyDescent="0.25">
      <c r="A72" s="107"/>
      <c r="B72" s="107"/>
      <c r="C72" s="18" t="s">
        <v>174</v>
      </c>
      <c r="D72" s="15">
        <v>1</v>
      </c>
      <c r="E72" s="15" t="s">
        <v>121</v>
      </c>
      <c r="F72" s="38">
        <v>0.88900000000000001</v>
      </c>
      <c r="G72" s="15">
        <v>653</v>
      </c>
      <c r="H72" s="15">
        <v>734</v>
      </c>
      <c r="I72" s="15">
        <v>76.8</v>
      </c>
      <c r="J72" s="15">
        <v>198.5</v>
      </c>
      <c r="K72" s="18" t="s">
        <v>182</v>
      </c>
      <c r="L72" s="15">
        <v>2.2999999999999998</v>
      </c>
      <c r="M72" s="18" t="s">
        <v>183</v>
      </c>
      <c r="N72" s="47">
        <v>45125.2</v>
      </c>
    </row>
    <row r="73" spans="1:14" x14ac:dyDescent="0.25">
      <c r="A73" s="107"/>
      <c r="B73" s="107"/>
      <c r="C73" s="18" t="s">
        <v>182</v>
      </c>
      <c r="D73" s="15">
        <v>3</v>
      </c>
      <c r="E73" s="15" t="s">
        <v>121</v>
      </c>
      <c r="F73" s="38">
        <v>0.67800000000000005</v>
      </c>
      <c r="G73" s="15">
        <v>498</v>
      </c>
      <c r="H73" s="15">
        <v>734</v>
      </c>
      <c r="I73" s="15">
        <v>56.1</v>
      </c>
      <c r="J73" s="15">
        <v>197.4</v>
      </c>
      <c r="K73" s="18" t="s">
        <v>174</v>
      </c>
      <c r="L73" s="15">
        <v>1.9</v>
      </c>
      <c r="M73" s="18" t="s">
        <v>183</v>
      </c>
      <c r="N73" s="47">
        <v>19713.400000000001</v>
      </c>
    </row>
    <row r="74" spans="1:14" x14ac:dyDescent="0.25">
      <c r="A74" s="107"/>
      <c r="B74" s="107"/>
      <c r="C74" s="18" t="s">
        <v>184</v>
      </c>
      <c r="D74" s="15">
        <v>2</v>
      </c>
      <c r="E74" s="15" t="s">
        <v>121</v>
      </c>
      <c r="F74" s="38">
        <v>0.49199999999999999</v>
      </c>
      <c r="G74" s="15">
        <v>331</v>
      </c>
      <c r="H74" s="15">
        <v>672</v>
      </c>
      <c r="I74" s="15">
        <v>50.4</v>
      </c>
      <c r="J74" s="15">
        <v>203.1</v>
      </c>
      <c r="K74" s="18" t="s">
        <v>185</v>
      </c>
      <c r="L74" s="15">
        <v>1.8</v>
      </c>
      <c r="M74" s="18" t="s">
        <v>186</v>
      </c>
      <c r="N74" s="47">
        <v>8816.7000000000007</v>
      </c>
    </row>
    <row r="75" spans="1:14" x14ac:dyDescent="0.25">
      <c r="A75" s="107"/>
      <c r="B75" s="107"/>
      <c r="C75" s="18" t="s">
        <v>185</v>
      </c>
      <c r="D75" s="15">
        <v>3</v>
      </c>
      <c r="E75" s="15" t="s">
        <v>121</v>
      </c>
      <c r="F75" s="38">
        <v>0.49399999999999999</v>
      </c>
      <c r="G75" s="15">
        <v>332</v>
      </c>
      <c r="H75" s="15">
        <v>672</v>
      </c>
      <c r="I75" s="15">
        <v>48.5</v>
      </c>
      <c r="J75" s="15">
        <v>203.7</v>
      </c>
      <c r="K75" s="18" t="s">
        <v>184</v>
      </c>
      <c r="L75" s="15">
        <v>1.8</v>
      </c>
      <c r="M75" s="18" t="s">
        <v>186</v>
      </c>
      <c r="N75" s="47">
        <v>8532.6</v>
      </c>
    </row>
    <row r="76" spans="1:14" x14ac:dyDescent="0.25">
      <c r="A76" s="107"/>
      <c r="B76" s="107"/>
      <c r="C76" s="18" t="s">
        <v>154</v>
      </c>
      <c r="D76" s="15">
        <v>0</v>
      </c>
      <c r="E76" s="15" t="s">
        <v>136</v>
      </c>
      <c r="F76" s="38">
        <v>0.14699999999999999</v>
      </c>
      <c r="G76" s="34">
        <v>1093</v>
      </c>
      <c r="H76" s="34">
        <v>7396</v>
      </c>
      <c r="I76" s="15">
        <v>42.3</v>
      </c>
      <c r="J76" s="15">
        <v>196.9</v>
      </c>
      <c r="K76" s="18"/>
      <c r="L76" s="15">
        <v>1.6</v>
      </c>
      <c r="M76" s="18" t="s">
        <v>154</v>
      </c>
      <c r="N76" s="47">
        <v>8279.9</v>
      </c>
    </row>
    <row r="77" spans="1:14" x14ac:dyDescent="0.25">
      <c r="A77" s="107"/>
      <c r="B77" s="107"/>
      <c r="C77" s="18" t="s">
        <v>187</v>
      </c>
      <c r="D77" s="15">
        <v>2</v>
      </c>
      <c r="E77" s="15" t="s">
        <v>121</v>
      </c>
      <c r="F77" s="38">
        <v>0.41899999999999998</v>
      </c>
      <c r="G77" s="15">
        <v>341</v>
      </c>
      <c r="H77" s="15">
        <v>813</v>
      </c>
      <c r="I77" s="15">
        <v>50.5</v>
      </c>
      <c r="J77" s="15">
        <v>191.1</v>
      </c>
      <c r="K77" s="18"/>
      <c r="L77" s="15">
        <v>1.8</v>
      </c>
      <c r="M77" s="18" t="s">
        <v>187</v>
      </c>
      <c r="N77" s="47">
        <v>6973.5</v>
      </c>
    </row>
    <row r="78" spans="1:14" ht="15.75" thickBot="1" x14ac:dyDescent="0.3">
      <c r="A78" s="120"/>
      <c r="B78" s="120"/>
      <c r="C78" s="58" t="s">
        <v>135</v>
      </c>
      <c r="D78" s="59">
        <v>0</v>
      </c>
      <c r="E78" s="59" t="s">
        <v>136</v>
      </c>
      <c r="F78" s="60">
        <v>3.2000000000000001E-2</v>
      </c>
      <c r="G78" s="61">
        <v>3713</v>
      </c>
      <c r="H78" s="61">
        <v>112771</v>
      </c>
      <c r="I78" s="59">
        <v>40.9</v>
      </c>
      <c r="J78" s="59">
        <v>199.4</v>
      </c>
      <c r="K78" s="58"/>
      <c r="L78" s="59">
        <v>1.6</v>
      </c>
      <c r="M78" s="58" t="s">
        <v>135</v>
      </c>
      <c r="N78" s="64">
        <v>3828</v>
      </c>
    </row>
    <row r="79" spans="1:14" x14ac:dyDescent="0.25">
      <c r="A79" s="106" t="s">
        <v>23</v>
      </c>
      <c r="B79" s="106">
        <v>30</v>
      </c>
      <c r="C79" s="48" t="s">
        <v>127</v>
      </c>
      <c r="D79" s="49">
        <v>5</v>
      </c>
      <c r="E79" s="49" t="s">
        <v>121</v>
      </c>
      <c r="F79" s="50">
        <v>0.99</v>
      </c>
      <c r="G79" s="49">
        <v>713</v>
      </c>
      <c r="H79" s="49">
        <v>720</v>
      </c>
      <c r="I79" s="49">
        <v>276.3</v>
      </c>
      <c r="J79" s="49">
        <v>214</v>
      </c>
      <c r="K79" s="48" t="s">
        <v>127</v>
      </c>
      <c r="L79" s="49">
        <v>4.9000000000000004</v>
      </c>
      <c r="M79" s="48" t="s">
        <v>127</v>
      </c>
      <c r="N79" s="52">
        <v>195250.6</v>
      </c>
    </row>
    <row r="80" spans="1:14" x14ac:dyDescent="0.25">
      <c r="A80" s="107"/>
      <c r="B80" s="107"/>
      <c r="C80" s="18" t="s">
        <v>128</v>
      </c>
      <c r="D80" s="15">
        <v>1</v>
      </c>
      <c r="E80" s="15" t="s">
        <v>121</v>
      </c>
      <c r="F80" s="38">
        <v>0.48</v>
      </c>
      <c r="G80" s="15">
        <v>887</v>
      </c>
      <c r="H80" s="34">
        <v>1845</v>
      </c>
      <c r="I80" s="15">
        <v>52.9</v>
      </c>
      <c r="J80" s="15">
        <v>212.9</v>
      </c>
      <c r="K80" s="18"/>
      <c r="L80" s="15">
        <v>1.8</v>
      </c>
      <c r="M80" s="18" t="s">
        <v>128</v>
      </c>
      <c r="N80" s="47">
        <v>24282.1</v>
      </c>
    </row>
    <row r="81" spans="1:14" x14ac:dyDescent="0.25">
      <c r="A81" s="107"/>
      <c r="B81" s="107"/>
      <c r="C81" s="18" t="s">
        <v>161</v>
      </c>
      <c r="D81" s="15">
        <v>1</v>
      </c>
      <c r="E81" s="15" t="s">
        <v>121</v>
      </c>
      <c r="F81" s="38">
        <v>0.71399999999999997</v>
      </c>
      <c r="G81" s="15">
        <v>479</v>
      </c>
      <c r="H81" s="15">
        <v>670</v>
      </c>
      <c r="I81" s="15">
        <v>56</v>
      </c>
      <c r="J81" s="15">
        <v>215.8</v>
      </c>
      <c r="K81" s="18"/>
      <c r="L81" s="15">
        <v>1.8</v>
      </c>
      <c r="M81" s="18" t="s">
        <v>161</v>
      </c>
      <c r="N81" s="47">
        <v>19838.3</v>
      </c>
    </row>
    <row r="82" spans="1:14" x14ac:dyDescent="0.25">
      <c r="A82" s="107"/>
      <c r="B82" s="107"/>
      <c r="C82" s="18" t="s">
        <v>158</v>
      </c>
      <c r="D82" s="15">
        <v>1</v>
      </c>
      <c r="E82" s="15" t="s">
        <v>121</v>
      </c>
      <c r="F82" s="38">
        <v>0.79300000000000004</v>
      </c>
      <c r="G82" s="15">
        <v>350</v>
      </c>
      <c r="H82" s="15">
        <v>441</v>
      </c>
      <c r="I82" s="15">
        <v>65.7</v>
      </c>
      <c r="J82" s="15">
        <v>215.5</v>
      </c>
      <c r="K82" s="18" t="s">
        <v>159</v>
      </c>
      <c r="L82" s="15">
        <v>2</v>
      </c>
      <c r="M82" s="18" t="s">
        <v>160</v>
      </c>
      <c r="N82" s="47">
        <v>18682.400000000001</v>
      </c>
    </row>
    <row r="83" spans="1:14" x14ac:dyDescent="0.25">
      <c r="A83" s="107"/>
      <c r="B83" s="107"/>
      <c r="C83" s="18" t="s">
        <v>176</v>
      </c>
      <c r="D83" s="15">
        <v>2</v>
      </c>
      <c r="E83" s="15" t="s">
        <v>121</v>
      </c>
      <c r="F83" s="38">
        <v>0.67500000000000004</v>
      </c>
      <c r="G83" s="15">
        <v>393</v>
      </c>
      <c r="H83" s="15">
        <v>582</v>
      </c>
      <c r="I83" s="15">
        <v>59.4</v>
      </c>
      <c r="J83" s="15">
        <v>213.2</v>
      </c>
      <c r="K83" s="18"/>
      <c r="L83" s="15">
        <v>1.9</v>
      </c>
      <c r="M83" s="18" t="s">
        <v>176</v>
      </c>
      <c r="N83" s="47">
        <v>16381.8</v>
      </c>
    </row>
    <row r="84" spans="1:14" x14ac:dyDescent="0.25">
      <c r="A84" s="107"/>
      <c r="B84" s="107"/>
      <c r="C84" s="18" t="s">
        <v>131</v>
      </c>
      <c r="D84" s="15">
        <v>3</v>
      </c>
      <c r="E84" s="15" t="s">
        <v>121</v>
      </c>
      <c r="F84" s="38">
        <v>0.46400000000000002</v>
      </c>
      <c r="G84" s="15">
        <v>505</v>
      </c>
      <c r="H84" s="34">
        <v>1087</v>
      </c>
      <c r="I84" s="15">
        <v>55.8</v>
      </c>
      <c r="J84" s="15">
        <v>213.1</v>
      </c>
      <c r="K84" s="18"/>
      <c r="L84" s="15">
        <v>1.8</v>
      </c>
      <c r="M84" s="18" t="s">
        <v>131</v>
      </c>
      <c r="N84" s="47">
        <v>12708.3</v>
      </c>
    </row>
    <row r="85" spans="1:14" x14ac:dyDescent="0.25">
      <c r="A85" s="107"/>
      <c r="B85" s="107"/>
      <c r="C85" s="18" t="s">
        <v>188</v>
      </c>
      <c r="D85" s="15">
        <v>0</v>
      </c>
      <c r="E85" s="15" t="s">
        <v>136</v>
      </c>
      <c r="F85" s="38">
        <v>0.108</v>
      </c>
      <c r="G85" s="34">
        <v>1712</v>
      </c>
      <c r="H85" s="34">
        <v>15782</v>
      </c>
      <c r="I85" s="15">
        <v>43</v>
      </c>
      <c r="J85" s="15">
        <v>215.4</v>
      </c>
      <c r="K85" s="18"/>
      <c r="L85" s="15">
        <v>1.6</v>
      </c>
      <c r="M85" s="18" t="s">
        <v>188</v>
      </c>
      <c r="N85" s="47">
        <v>9975.2000000000007</v>
      </c>
    </row>
    <row r="86" spans="1:14" x14ac:dyDescent="0.25">
      <c r="A86" s="107"/>
      <c r="B86" s="107"/>
      <c r="C86" s="18" t="s">
        <v>159</v>
      </c>
      <c r="D86" s="15">
        <v>1</v>
      </c>
      <c r="E86" s="15" t="s">
        <v>121</v>
      </c>
      <c r="F86" s="38">
        <v>0.54400000000000004</v>
      </c>
      <c r="G86" s="15">
        <v>240</v>
      </c>
      <c r="H86" s="15">
        <v>441</v>
      </c>
      <c r="I86" s="15">
        <v>50.1</v>
      </c>
      <c r="J86" s="15">
        <v>218.2</v>
      </c>
      <c r="K86" s="18" t="s">
        <v>158</v>
      </c>
      <c r="L86" s="15">
        <v>1.8</v>
      </c>
      <c r="M86" s="18" t="s">
        <v>160</v>
      </c>
      <c r="N86" s="47">
        <v>6957.6</v>
      </c>
    </row>
    <row r="87" spans="1:14" x14ac:dyDescent="0.25">
      <c r="A87" s="107"/>
      <c r="B87" s="107"/>
      <c r="C87" s="18" t="s">
        <v>177</v>
      </c>
      <c r="D87" s="15">
        <v>0</v>
      </c>
      <c r="E87" s="15" t="s">
        <v>136</v>
      </c>
      <c r="F87" s="38">
        <v>3.2000000000000001E-2</v>
      </c>
      <c r="G87" s="34">
        <v>4735</v>
      </c>
      <c r="H87" s="34">
        <v>143702</v>
      </c>
      <c r="I87" s="15">
        <v>41.3</v>
      </c>
      <c r="J87" s="15">
        <v>213.1</v>
      </c>
      <c r="K87" s="18"/>
      <c r="L87" s="15">
        <v>1.6</v>
      </c>
      <c r="M87" s="18" t="s">
        <v>177</v>
      </c>
      <c r="N87" s="47">
        <v>4008.5</v>
      </c>
    </row>
    <row r="88" spans="1:14" x14ac:dyDescent="0.25">
      <c r="A88" s="107"/>
      <c r="B88" s="107"/>
      <c r="C88" s="18" t="s">
        <v>132</v>
      </c>
      <c r="D88" s="15">
        <v>2</v>
      </c>
      <c r="E88" s="15" t="s">
        <v>121</v>
      </c>
      <c r="F88" s="38">
        <v>0.307</v>
      </c>
      <c r="G88" s="15">
        <v>242</v>
      </c>
      <c r="H88" s="15">
        <v>786</v>
      </c>
      <c r="I88" s="15">
        <v>49</v>
      </c>
      <c r="J88" s="15">
        <v>221.3</v>
      </c>
      <c r="K88" s="18"/>
      <c r="L88" s="15">
        <v>1.7</v>
      </c>
      <c r="M88" s="18" t="s">
        <v>132</v>
      </c>
      <c r="N88" s="47">
        <v>3353.2</v>
      </c>
    </row>
    <row r="89" spans="1:14" ht="15.75" thickBot="1" x14ac:dyDescent="0.3">
      <c r="A89" s="120"/>
      <c r="B89" s="120"/>
      <c r="C89" s="58" t="s">
        <v>189</v>
      </c>
      <c r="D89" s="59">
        <v>3</v>
      </c>
      <c r="E89" s="59" t="s">
        <v>121</v>
      </c>
      <c r="F89" s="60">
        <v>0.36299999999999999</v>
      </c>
      <c r="G89" s="59">
        <v>287</v>
      </c>
      <c r="H89" s="59">
        <v>789</v>
      </c>
      <c r="I89" s="59">
        <v>53.3</v>
      </c>
      <c r="J89" s="59">
        <v>204.5</v>
      </c>
      <c r="K89" s="58"/>
      <c r="L89" s="59">
        <v>1.8</v>
      </c>
      <c r="M89" s="58" t="s">
        <v>189</v>
      </c>
      <c r="N89" s="64">
        <v>1926.9</v>
      </c>
    </row>
    <row r="90" spans="1:14" x14ac:dyDescent="0.25">
      <c r="A90" s="106" t="s">
        <v>24</v>
      </c>
      <c r="B90" s="106">
        <v>30</v>
      </c>
      <c r="C90" s="48" t="s">
        <v>127</v>
      </c>
      <c r="D90" s="49">
        <v>5</v>
      </c>
      <c r="E90" s="49" t="s">
        <v>121</v>
      </c>
      <c r="F90" s="50">
        <v>0.98299999999999998</v>
      </c>
      <c r="G90" s="49">
        <v>712</v>
      </c>
      <c r="H90" s="49">
        <v>724</v>
      </c>
      <c r="I90" s="49">
        <v>184.2</v>
      </c>
      <c r="J90" s="49">
        <v>143.6</v>
      </c>
      <c r="K90" s="48" t="s">
        <v>127</v>
      </c>
      <c r="L90" s="49">
        <v>4.4000000000000004</v>
      </c>
      <c r="M90" s="48" t="s">
        <v>127</v>
      </c>
      <c r="N90" s="52">
        <v>129222.5</v>
      </c>
    </row>
    <row r="91" spans="1:14" x14ac:dyDescent="0.25">
      <c r="A91" s="107"/>
      <c r="B91" s="107"/>
      <c r="C91" s="53" t="s">
        <v>149</v>
      </c>
      <c r="D91" s="54">
        <v>3</v>
      </c>
      <c r="E91" s="54" t="s">
        <v>121</v>
      </c>
      <c r="F91" s="55">
        <v>0.98499999999999999</v>
      </c>
      <c r="G91" s="54">
        <v>764</v>
      </c>
      <c r="H91" s="54">
        <v>775</v>
      </c>
      <c r="I91" s="54">
        <v>120.7</v>
      </c>
      <c r="J91" s="54">
        <v>147.19999999999999</v>
      </c>
      <c r="K91" s="53" t="s">
        <v>148</v>
      </c>
      <c r="L91" s="54">
        <v>3.4</v>
      </c>
      <c r="M91" s="53" t="s">
        <v>150</v>
      </c>
      <c r="N91" s="57">
        <v>91049</v>
      </c>
    </row>
    <row r="92" spans="1:14" x14ac:dyDescent="0.25">
      <c r="A92" s="107"/>
      <c r="B92" s="107"/>
      <c r="C92" s="53" t="s">
        <v>148</v>
      </c>
      <c r="D92" s="54">
        <v>1</v>
      </c>
      <c r="E92" s="54" t="s">
        <v>121</v>
      </c>
      <c r="F92" s="55">
        <v>0.97899999999999998</v>
      </c>
      <c r="G92" s="54">
        <v>759</v>
      </c>
      <c r="H92" s="54">
        <v>775</v>
      </c>
      <c r="I92" s="54">
        <v>120</v>
      </c>
      <c r="J92" s="54">
        <v>146.19999999999999</v>
      </c>
      <c r="K92" s="53" t="s">
        <v>149</v>
      </c>
      <c r="L92" s="54">
        <v>3.1</v>
      </c>
      <c r="M92" s="53" t="s">
        <v>150</v>
      </c>
      <c r="N92" s="57">
        <v>88938.8</v>
      </c>
    </row>
    <row r="93" spans="1:14" x14ac:dyDescent="0.25">
      <c r="A93" s="107"/>
      <c r="B93" s="107"/>
      <c r="C93" s="18" t="s">
        <v>193</v>
      </c>
      <c r="D93" s="15">
        <v>1</v>
      </c>
      <c r="E93" s="15" t="s">
        <v>121</v>
      </c>
      <c r="F93" s="38">
        <v>0.54</v>
      </c>
      <c r="G93" s="15">
        <v>690</v>
      </c>
      <c r="H93" s="34">
        <v>1277</v>
      </c>
      <c r="I93" s="15">
        <v>54.7</v>
      </c>
      <c r="J93" s="15">
        <v>149.30000000000001</v>
      </c>
      <c r="K93" s="18" t="s">
        <v>194</v>
      </c>
      <c r="L93" s="15">
        <v>2.1</v>
      </c>
      <c r="M93" s="18" t="s">
        <v>195</v>
      </c>
      <c r="N93" s="47">
        <v>21675.8</v>
      </c>
    </row>
    <row r="94" spans="1:14" x14ac:dyDescent="0.25">
      <c r="A94" s="107"/>
      <c r="B94" s="107"/>
      <c r="C94" s="18" t="s">
        <v>196</v>
      </c>
      <c r="D94" s="15">
        <v>2</v>
      </c>
      <c r="E94" s="15" t="s">
        <v>121</v>
      </c>
      <c r="F94" s="38">
        <v>0.47699999999999998</v>
      </c>
      <c r="G94" s="15">
        <v>536</v>
      </c>
      <c r="H94" s="34">
        <v>1123</v>
      </c>
      <c r="I94" s="15">
        <v>48.3</v>
      </c>
      <c r="J94" s="15">
        <v>153.19999999999999</v>
      </c>
      <c r="K94" s="18" t="s">
        <v>197</v>
      </c>
      <c r="L94" s="15">
        <v>1.9</v>
      </c>
      <c r="M94" s="18" t="s">
        <v>198</v>
      </c>
      <c r="N94" s="47">
        <v>13314.5</v>
      </c>
    </row>
    <row r="95" spans="1:14" x14ac:dyDescent="0.25">
      <c r="A95" s="107"/>
      <c r="B95" s="107"/>
      <c r="C95" s="18" t="s">
        <v>194</v>
      </c>
      <c r="D95" s="15">
        <v>1</v>
      </c>
      <c r="E95" s="15" t="s">
        <v>121</v>
      </c>
      <c r="F95" s="38">
        <v>0.36299999999999999</v>
      </c>
      <c r="G95" s="15">
        <v>464</v>
      </c>
      <c r="H95" s="34">
        <v>1277</v>
      </c>
      <c r="I95" s="15">
        <v>47.5</v>
      </c>
      <c r="J95" s="15">
        <v>152.5</v>
      </c>
      <c r="K95" s="18" t="s">
        <v>193</v>
      </c>
      <c r="L95" s="15">
        <v>1.9</v>
      </c>
      <c r="M95" s="18" t="s">
        <v>195</v>
      </c>
      <c r="N95" s="47">
        <v>8861.9</v>
      </c>
    </row>
    <row r="96" spans="1:14" x14ac:dyDescent="0.25">
      <c r="A96" s="107"/>
      <c r="B96" s="107"/>
      <c r="C96" s="18" t="s">
        <v>128</v>
      </c>
      <c r="D96" s="15">
        <v>1</v>
      </c>
      <c r="E96" s="15" t="s">
        <v>121</v>
      </c>
      <c r="F96" s="38">
        <v>0.28799999999999998</v>
      </c>
      <c r="G96" s="15">
        <v>538</v>
      </c>
      <c r="H96" s="34">
        <v>1863</v>
      </c>
      <c r="I96" s="15">
        <v>43.9</v>
      </c>
      <c r="J96" s="15">
        <v>151.9</v>
      </c>
      <c r="K96" s="18"/>
      <c r="L96" s="15">
        <v>1.8</v>
      </c>
      <c r="M96" s="18" t="s">
        <v>128</v>
      </c>
      <c r="N96" s="47">
        <v>7725.4</v>
      </c>
    </row>
    <row r="97" spans="1:14" x14ac:dyDescent="0.25">
      <c r="A97" s="107"/>
      <c r="B97" s="107"/>
      <c r="C97" s="18" t="s">
        <v>197</v>
      </c>
      <c r="D97" s="15">
        <v>2</v>
      </c>
      <c r="E97" s="15" t="s">
        <v>121</v>
      </c>
      <c r="F97" s="38">
        <v>0.25</v>
      </c>
      <c r="G97" s="15">
        <v>281</v>
      </c>
      <c r="H97" s="34">
        <v>1123</v>
      </c>
      <c r="I97" s="15">
        <v>48.2</v>
      </c>
      <c r="J97" s="15">
        <v>152.19999999999999</v>
      </c>
      <c r="K97" s="18" t="s">
        <v>196</v>
      </c>
      <c r="L97" s="15">
        <v>1.8</v>
      </c>
      <c r="M97" s="18" t="s">
        <v>198</v>
      </c>
      <c r="N97" s="47">
        <v>3888.9</v>
      </c>
    </row>
    <row r="98" spans="1:14" x14ac:dyDescent="0.25">
      <c r="A98" s="107"/>
      <c r="B98" s="107"/>
      <c r="C98" s="18" t="s">
        <v>188</v>
      </c>
      <c r="D98" s="15">
        <v>0</v>
      </c>
      <c r="E98" s="15" t="s">
        <v>122</v>
      </c>
      <c r="F98" s="38">
        <v>5.8999999999999997E-2</v>
      </c>
      <c r="G98" s="15">
        <v>951</v>
      </c>
      <c r="H98" s="34">
        <v>16025</v>
      </c>
      <c r="I98" s="15">
        <v>39.1</v>
      </c>
      <c r="J98" s="15">
        <v>152.9</v>
      </c>
      <c r="K98" s="18"/>
      <c r="L98" s="15">
        <v>1.7</v>
      </c>
      <c r="M98" s="18" t="s">
        <v>188</v>
      </c>
      <c r="N98" s="47">
        <v>2926.3</v>
      </c>
    </row>
    <row r="99" spans="1:14" x14ac:dyDescent="0.25">
      <c r="A99" s="107"/>
      <c r="B99" s="107"/>
      <c r="C99" s="18" t="s">
        <v>134</v>
      </c>
      <c r="D99" s="15">
        <v>0</v>
      </c>
      <c r="E99" s="15" t="s">
        <v>122</v>
      </c>
      <c r="F99" s="38">
        <v>1.2999999999999999E-2</v>
      </c>
      <c r="G99" s="34">
        <v>2320</v>
      </c>
      <c r="H99" s="34">
        <v>174331</v>
      </c>
      <c r="I99" s="15">
        <v>35.9</v>
      </c>
      <c r="J99" s="15">
        <v>156.30000000000001</v>
      </c>
      <c r="K99" s="18"/>
      <c r="L99" s="15">
        <v>1.7</v>
      </c>
      <c r="M99" s="18" t="s">
        <v>134</v>
      </c>
      <c r="N99" s="47">
        <v>1706.7</v>
      </c>
    </row>
    <row r="100" spans="1:14" ht="15.75" thickBot="1" x14ac:dyDescent="0.3">
      <c r="A100" s="120"/>
      <c r="B100" s="120"/>
      <c r="C100" s="58" t="s">
        <v>177</v>
      </c>
      <c r="D100" s="59">
        <v>0</v>
      </c>
      <c r="E100" s="59" t="s">
        <v>122</v>
      </c>
      <c r="F100" s="60">
        <v>1.7000000000000001E-2</v>
      </c>
      <c r="G100" s="61">
        <v>2575</v>
      </c>
      <c r="H100" s="61">
        <v>145668</v>
      </c>
      <c r="I100" s="59">
        <v>38.4</v>
      </c>
      <c r="J100" s="59">
        <v>152</v>
      </c>
      <c r="K100" s="58"/>
      <c r="L100" s="59">
        <v>1.7</v>
      </c>
      <c r="M100" s="58" t="s">
        <v>177</v>
      </c>
      <c r="N100" s="64">
        <v>1177</v>
      </c>
    </row>
    <row r="101" spans="1:14" x14ac:dyDescent="0.25">
      <c r="A101" s="106" t="s">
        <v>25</v>
      </c>
      <c r="B101" s="106">
        <v>30</v>
      </c>
      <c r="C101" s="48" t="s">
        <v>157</v>
      </c>
      <c r="D101" s="49">
        <v>1</v>
      </c>
      <c r="E101" s="49" t="s">
        <v>121</v>
      </c>
      <c r="F101" s="50">
        <v>1</v>
      </c>
      <c r="G101" s="51">
        <v>7718</v>
      </c>
      <c r="H101" s="51">
        <v>7718</v>
      </c>
      <c r="I101" s="49">
        <v>157.30000000000001</v>
      </c>
      <c r="J101" s="49">
        <v>100.1</v>
      </c>
      <c r="K101" s="48" t="s">
        <v>157</v>
      </c>
      <c r="L101" s="49">
        <v>4.9000000000000004</v>
      </c>
      <c r="M101" s="48" t="s">
        <v>157</v>
      </c>
      <c r="N101" s="52">
        <v>1214323</v>
      </c>
    </row>
    <row r="102" spans="1:14" x14ac:dyDescent="0.25">
      <c r="A102" s="107"/>
      <c r="B102" s="107"/>
      <c r="C102" s="53" t="s">
        <v>127</v>
      </c>
      <c r="D102" s="54">
        <v>5</v>
      </c>
      <c r="E102" s="54" t="s">
        <v>121</v>
      </c>
      <c r="F102" s="55">
        <v>0.99099999999999999</v>
      </c>
      <c r="G102" s="54">
        <v>708</v>
      </c>
      <c r="H102" s="54">
        <v>714</v>
      </c>
      <c r="I102" s="54">
        <v>130</v>
      </c>
      <c r="J102" s="54">
        <v>98.9</v>
      </c>
      <c r="K102" s="53" t="s">
        <v>127</v>
      </c>
      <c r="L102" s="54">
        <v>4.3</v>
      </c>
      <c r="M102" s="53" t="s">
        <v>127</v>
      </c>
      <c r="N102" s="57">
        <v>84632.3</v>
      </c>
    </row>
    <row r="103" spans="1:14" x14ac:dyDescent="0.25">
      <c r="A103" s="107"/>
      <c r="B103" s="107"/>
      <c r="C103" s="53" t="s">
        <v>178</v>
      </c>
      <c r="D103" s="54">
        <v>2</v>
      </c>
      <c r="E103" s="54" t="s">
        <v>121</v>
      </c>
      <c r="F103" s="55">
        <v>1</v>
      </c>
      <c r="G103" s="54">
        <v>445</v>
      </c>
      <c r="H103" s="54">
        <v>445</v>
      </c>
      <c r="I103" s="54">
        <v>98.3</v>
      </c>
      <c r="J103" s="54">
        <v>100.5</v>
      </c>
      <c r="K103" s="53" t="s">
        <v>179</v>
      </c>
      <c r="L103" s="54">
        <v>3.5</v>
      </c>
      <c r="M103" s="53" t="s">
        <v>180</v>
      </c>
      <c r="N103" s="57">
        <v>43760</v>
      </c>
    </row>
    <row r="104" spans="1:14" x14ac:dyDescent="0.25">
      <c r="A104" s="107"/>
      <c r="B104" s="107"/>
      <c r="C104" s="53" t="s">
        <v>179</v>
      </c>
      <c r="D104" s="54">
        <v>2</v>
      </c>
      <c r="E104" s="54" t="s">
        <v>121</v>
      </c>
      <c r="F104" s="55">
        <v>0.98599999999999999</v>
      </c>
      <c r="G104" s="54">
        <v>439</v>
      </c>
      <c r="H104" s="54">
        <v>445</v>
      </c>
      <c r="I104" s="54">
        <v>99</v>
      </c>
      <c r="J104" s="54">
        <v>102</v>
      </c>
      <c r="K104" s="53" t="s">
        <v>178</v>
      </c>
      <c r="L104" s="54">
        <v>3.4</v>
      </c>
      <c r="M104" s="53" t="s">
        <v>180</v>
      </c>
      <c r="N104" s="57">
        <v>39788.400000000001</v>
      </c>
    </row>
    <row r="105" spans="1:14" ht="15.75" thickBot="1" x14ac:dyDescent="0.3">
      <c r="A105" s="120"/>
      <c r="B105" s="120"/>
      <c r="C105" s="58" t="s">
        <v>199</v>
      </c>
      <c r="D105" s="59">
        <v>0</v>
      </c>
      <c r="E105" s="59" t="s">
        <v>121</v>
      </c>
      <c r="F105" s="60">
        <v>0.25</v>
      </c>
      <c r="G105" s="59">
        <v>25</v>
      </c>
      <c r="H105" s="59">
        <v>100</v>
      </c>
      <c r="I105" s="59">
        <v>58.1</v>
      </c>
      <c r="J105" s="59">
        <v>99.6</v>
      </c>
      <c r="K105" s="58"/>
      <c r="L105" s="59">
        <v>2.2999999999999998</v>
      </c>
      <c r="M105" s="58" t="s">
        <v>199</v>
      </c>
      <c r="N105" s="59">
        <v>417</v>
      </c>
    </row>
    <row r="106" spans="1:14" x14ac:dyDescent="0.25">
      <c r="A106" s="106" t="s">
        <v>26</v>
      </c>
      <c r="B106" s="106">
        <v>30</v>
      </c>
      <c r="C106" s="48" t="s">
        <v>157</v>
      </c>
      <c r="D106" s="49">
        <v>1</v>
      </c>
      <c r="E106" s="49" t="s">
        <v>121</v>
      </c>
      <c r="F106" s="50">
        <v>1</v>
      </c>
      <c r="G106" s="51">
        <v>7564</v>
      </c>
      <c r="H106" s="51">
        <v>7564</v>
      </c>
      <c r="I106" s="49">
        <v>132.1</v>
      </c>
      <c r="J106" s="49">
        <v>82.5</v>
      </c>
      <c r="K106" s="48" t="s">
        <v>157</v>
      </c>
      <c r="L106" s="49">
        <v>4.9000000000000004</v>
      </c>
      <c r="M106" s="48" t="s">
        <v>157</v>
      </c>
      <c r="N106" s="52">
        <v>999286</v>
      </c>
    </row>
    <row r="107" spans="1:14" x14ac:dyDescent="0.25">
      <c r="A107" s="107"/>
      <c r="B107" s="107"/>
      <c r="C107" s="53" t="s">
        <v>127</v>
      </c>
      <c r="D107" s="54">
        <v>5</v>
      </c>
      <c r="E107" s="54" t="s">
        <v>121</v>
      </c>
      <c r="F107" s="55">
        <v>0.99099999999999999</v>
      </c>
      <c r="G107" s="54">
        <v>674</v>
      </c>
      <c r="H107" s="54">
        <v>680</v>
      </c>
      <c r="I107" s="54">
        <v>108.7</v>
      </c>
      <c r="J107" s="54">
        <v>80.2</v>
      </c>
      <c r="K107" s="53" t="s">
        <v>127</v>
      </c>
      <c r="L107" s="54">
        <v>4.3</v>
      </c>
      <c r="M107" s="53" t="s">
        <v>127</v>
      </c>
      <c r="N107" s="57">
        <v>67270.899999999994</v>
      </c>
    </row>
    <row r="108" spans="1:14" x14ac:dyDescent="0.25">
      <c r="A108" s="107"/>
      <c r="B108" s="107"/>
      <c r="C108" s="18" t="s">
        <v>169</v>
      </c>
      <c r="D108" s="15">
        <v>3</v>
      </c>
      <c r="E108" s="15" t="s">
        <v>121</v>
      </c>
      <c r="F108" s="38">
        <v>0.78200000000000003</v>
      </c>
      <c r="G108" s="15">
        <v>486</v>
      </c>
      <c r="H108" s="15">
        <v>621</v>
      </c>
      <c r="I108" s="15">
        <v>52.2</v>
      </c>
      <c r="J108" s="15">
        <v>84.6</v>
      </c>
      <c r="K108" s="18" t="s">
        <v>170</v>
      </c>
      <c r="L108" s="15">
        <v>2.5</v>
      </c>
      <c r="M108" s="18" t="s">
        <v>171</v>
      </c>
      <c r="N108" s="47">
        <v>20338.7</v>
      </c>
    </row>
    <row r="109" spans="1:14" x14ac:dyDescent="0.25">
      <c r="A109" s="107"/>
      <c r="B109" s="107"/>
      <c r="C109" s="18" t="s">
        <v>170</v>
      </c>
      <c r="D109" s="15">
        <v>2</v>
      </c>
      <c r="E109" s="15" t="s">
        <v>121</v>
      </c>
      <c r="F109" s="38">
        <v>0.68899999999999995</v>
      </c>
      <c r="G109" s="15">
        <v>428</v>
      </c>
      <c r="H109" s="15">
        <v>621</v>
      </c>
      <c r="I109" s="15">
        <v>53.3</v>
      </c>
      <c r="J109" s="15">
        <v>86.2</v>
      </c>
      <c r="K109" s="18" t="s">
        <v>169</v>
      </c>
      <c r="L109" s="15">
        <v>2.5</v>
      </c>
      <c r="M109" s="18" t="s">
        <v>171</v>
      </c>
      <c r="N109" s="47">
        <v>13847.9</v>
      </c>
    </row>
    <row r="110" spans="1:14" x14ac:dyDescent="0.25">
      <c r="A110" s="107"/>
      <c r="B110" s="107"/>
      <c r="C110" s="18" t="s">
        <v>178</v>
      </c>
      <c r="D110" s="15">
        <v>2</v>
      </c>
      <c r="E110" s="15" t="s">
        <v>121</v>
      </c>
      <c r="F110" s="38">
        <v>0.46500000000000002</v>
      </c>
      <c r="G110" s="15">
        <v>196</v>
      </c>
      <c r="H110" s="15">
        <v>421</v>
      </c>
      <c r="I110" s="15">
        <v>42.5</v>
      </c>
      <c r="J110" s="15">
        <v>90.2</v>
      </c>
      <c r="K110" s="18"/>
      <c r="L110" s="15">
        <v>2.1</v>
      </c>
      <c r="M110" s="18" t="s">
        <v>178</v>
      </c>
      <c r="N110" s="47">
        <v>4185.2</v>
      </c>
    </row>
    <row r="111" spans="1:14" x14ac:dyDescent="0.25">
      <c r="A111" s="107"/>
      <c r="B111" s="107"/>
      <c r="C111" s="18" t="s">
        <v>200</v>
      </c>
      <c r="D111" s="15">
        <v>2</v>
      </c>
      <c r="E111" s="15" t="s">
        <v>121</v>
      </c>
      <c r="F111" s="38">
        <v>0.254</v>
      </c>
      <c r="G111" s="15">
        <v>257</v>
      </c>
      <c r="H111" s="34">
        <v>1009</v>
      </c>
      <c r="I111" s="15">
        <v>46.7</v>
      </c>
      <c r="J111" s="15">
        <v>89.6</v>
      </c>
      <c r="K111" s="18"/>
      <c r="L111" s="15">
        <v>2.2999999999999998</v>
      </c>
      <c r="M111" s="18" t="s">
        <v>200</v>
      </c>
      <c r="N111" s="47">
        <v>2859.8</v>
      </c>
    </row>
    <row r="112" spans="1:14" x14ac:dyDescent="0.25">
      <c r="A112" s="107"/>
      <c r="B112" s="107"/>
      <c r="C112" s="18" t="s">
        <v>201</v>
      </c>
      <c r="D112" s="15">
        <v>2</v>
      </c>
      <c r="E112" s="15" t="s">
        <v>121</v>
      </c>
      <c r="F112" s="38">
        <v>0.16800000000000001</v>
      </c>
      <c r="G112" s="15">
        <v>79</v>
      </c>
      <c r="H112" s="15">
        <v>469</v>
      </c>
      <c r="I112" s="15">
        <v>37.5</v>
      </c>
      <c r="J112" s="15">
        <v>85.5</v>
      </c>
      <c r="K112" s="18"/>
      <c r="L112" s="15">
        <v>2</v>
      </c>
      <c r="M112" s="18" t="s">
        <v>201</v>
      </c>
      <c r="N112" s="15">
        <v>595.79999999999995</v>
      </c>
    </row>
    <row r="113" spans="1:14" ht="15.75" thickBot="1" x14ac:dyDescent="0.3">
      <c r="A113" s="120"/>
      <c r="B113" s="120"/>
      <c r="C113" s="58" t="s">
        <v>202</v>
      </c>
      <c r="D113" s="59">
        <v>0</v>
      </c>
      <c r="E113" s="59" t="s">
        <v>121</v>
      </c>
      <c r="F113" s="60">
        <v>0.17299999999999999</v>
      </c>
      <c r="G113" s="59">
        <v>20</v>
      </c>
      <c r="H113" s="59">
        <v>115</v>
      </c>
      <c r="I113" s="59">
        <v>53.3</v>
      </c>
      <c r="J113" s="59">
        <v>88.2</v>
      </c>
      <c r="K113" s="58"/>
      <c r="L113" s="59">
        <v>2.2999999999999998</v>
      </c>
      <c r="M113" s="58" t="s">
        <v>202</v>
      </c>
      <c r="N113" s="59">
        <v>220.6</v>
      </c>
    </row>
    <row r="114" spans="1:14" x14ac:dyDescent="0.25">
      <c r="A114" s="106" t="s">
        <v>27</v>
      </c>
      <c r="B114" s="106">
        <v>30</v>
      </c>
      <c r="C114" s="68" t="s">
        <v>203</v>
      </c>
      <c r="D114" s="69">
        <v>4</v>
      </c>
      <c r="E114" s="69" t="s">
        <v>121</v>
      </c>
      <c r="F114" s="70">
        <v>0.53500000000000003</v>
      </c>
      <c r="G114" s="28">
        <v>4847</v>
      </c>
      <c r="H114" s="28">
        <v>9050</v>
      </c>
      <c r="I114" s="69">
        <v>183.3</v>
      </c>
      <c r="J114" s="69">
        <v>172.4</v>
      </c>
      <c r="K114" s="68" t="s">
        <v>203</v>
      </c>
      <c r="L114" s="69">
        <v>4.3</v>
      </c>
      <c r="M114" s="68" t="s">
        <v>203</v>
      </c>
      <c r="N114" s="71">
        <v>506397.3</v>
      </c>
    </row>
    <row r="115" spans="1:14" x14ac:dyDescent="0.25">
      <c r="A115" s="107"/>
      <c r="B115" s="107"/>
      <c r="C115" s="53" t="s">
        <v>128</v>
      </c>
      <c r="D115" s="54">
        <v>1</v>
      </c>
      <c r="E115" s="54" t="s">
        <v>121</v>
      </c>
      <c r="F115" s="55">
        <v>0.96</v>
      </c>
      <c r="G115" s="56">
        <v>1720</v>
      </c>
      <c r="H115" s="56">
        <v>1790</v>
      </c>
      <c r="I115" s="54">
        <v>95.9</v>
      </c>
      <c r="J115" s="54">
        <v>170</v>
      </c>
      <c r="K115" s="53" t="s">
        <v>129</v>
      </c>
      <c r="L115" s="54">
        <v>2.7</v>
      </c>
      <c r="M115" s="53" t="s">
        <v>130</v>
      </c>
      <c r="N115" s="57">
        <v>141529.5</v>
      </c>
    </row>
    <row r="116" spans="1:14" x14ac:dyDescent="0.25">
      <c r="A116" s="107"/>
      <c r="B116" s="107"/>
      <c r="C116" s="53" t="s">
        <v>127</v>
      </c>
      <c r="D116" s="54">
        <v>5</v>
      </c>
      <c r="E116" s="54" t="s">
        <v>121</v>
      </c>
      <c r="F116" s="55">
        <v>0.996</v>
      </c>
      <c r="G116" s="54">
        <v>614</v>
      </c>
      <c r="H116" s="54">
        <v>616</v>
      </c>
      <c r="I116" s="54">
        <v>213.3</v>
      </c>
      <c r="J116" s="54">
        <v>172.9</v>
      </c>
      <c r="K116" s="53" t="s">
        <v>127</v>
      </c>
      <c r="L116" s="54">
        <v>4.3</v>
      </c>
      <c r="M116" s="53" t="s">
        <v>127</v>
      </c>
      <c r="N116" s="57">
        <v>130607.2</v>
      </c>
    </row>
    <row r="117" spans="1:14" x14ac:dyDescent="0.25">
      <c r="A117" s="107"/>
      <c r="B117" s="107"/>
      <c r="C117" s="53" t="s">
        <v>129</v>
      </c>
      <c r="D117" s="54">
        <v>3</v>
      </c>
      <c r="E117" s="54" t="s">
        <v>121</v>
      </c>
      <c r="F117" s="55">
        <v>0.89600000000000002</v>
      </c>
      <c r="G117" s="56">
        <v>1605</v>
      </c>
      <c r="H117" s="56">
        <v>1790</v>
      </c>
      <c r="I117" s="54">
        <v>79.8</v>
      </c>
      <c r="J117" s="54">
        <v>170.9</v>
      </c>
      <c r="K117" s="53" t="s">
        <v>128</v>
      </c>
      <c r="L117" s="54">
        <v>2.2999999999999998</v>
      </c>
      <c r="M117" s="53" t="s">
        <v>130</v>
      </c>
      <c r="N117" s="57">
        <v>111492.9</v>
      </c>
    </row>
    <row r="118" spans="1:14" x14ac:dyDescent="0.25">
      <c r="A118" s="107"/>
      <c r="B118" s="107"/>
      <c r="C118" s="18" t="s">
        <v>165</v>
      </c>
      <c r="D118" s="15">
        <v>3</v>
      </c>
      <c r="E118" s="15" t="s">
        <v>121</v>
      </c>
      <c r="F118" s="38">
        <v>0.40200000000000002</v>
      </c>
      <c r="G118" s="15">
        <v>300</v>
      </c>
      <c r="H118" s="15">
        <v>745</v>
      </c>
      <c r="I118" s="15">
        <v>52.3</v>
      </c>
      <c r="J118" s="15">
        <v>172.1</v>
      </c>
      <c r="K118" s="18"/>
      <c r="L118" s="15">
        <v>1.9</v>
      </c>
      <c r="M118" s="18" t="s">
        <v>165</v>
      </c>
      <c r="N118" s="47">
        <v>5331.3</v>
      </c>
    </row>
    <row r="119" spans="1:14" x14ac:dyDescent="0.25">
      <c r="A119" s="107"/>
      <c r="B119" s="107"/>
      <c r="C119" s="18" t="s">
        <v>188</v>
      </c>
      <c r="D119" s="15">
        <v>0</v>
      </c>
      <c r="E119" s="15" t="s">
        <v>136</v>
      </c>
      <c r="F119" s="38">
        <v>7.2999999999999995E-2</v>
      </c>
      <c r="G119" s="34">
        <v>1158</v>
      </c>
      <c r="H119" s="34">
        <v>15650</v>
      </c>
      <c r="I119" s="15">
        <v>40.700000000000003</v>
      </c>
      <c r="J119" s="15">
        <v>173.5</v>
      </c>
      <c r="K119" s="18"/>
      <c r="L119" s="15">
        <v>1.6</v>
      </c>
      <c r="M119" s="18" t="s">
        <v>188</v>
      </c>
      <c r="N119" s="47">
        <v>4528.3</v>
      </c>
    </row>
    <row r="120" spans="1:14" x14ac:dyDescent="0.25">
      <c r="A120" s="107"/>
      <c r="B120" s="107"/>
      <c r="C120" s="18" t="s">
        <v>204</v>
      </c>
      <c r="D120" s="15">
        <v>3</v>
      </c>
      <c r="E120" s="15" t="s">
        <v>121</v>
      </c>
      <c r="F120" s="38">
        <v>0.34399999999999997</v>
      </c>
      <c r="G120" s="15">
        <v>230</v>
      </c>
      <c r="H120" s="15">
        <v>667</v>
      </c>
      <c r="I120" s="15">
        <v>46.4</v>
      </c>
      <c r="J120" s="15">
        <v>179.2</v>
      </c>
      <c r="K120" s="18"/>
      <c r="L120" s="15">
        <v>1.7</v>
      </c>
      <c r="M120" s="18" t="s">
        <v>204</v>
      </c>
      <c r="N120" s="47">
        <v>4097.3</v>
      </c>
    </row>
    <row r="121" spans="1:14" x14ac:dyDescent="0.25">
      <c r="A121" s="107"/>
      <c r="B121" s="107"/>
      <c r="C121" s="18" t="s">
        <v>134</v>
      </c>
      <c r="D121" s="15">
        <v>0</v>
      </c>
      <c r="E121" s="15" t="s">
        <v>122</v>
      </c>
      <c r="F121" s="38">
        <v>1.7999999999999999E-2</v>
      </c>
      <c r="G121" s="34">
        <v>3059</v>
      </c>
      <c r="H121" s="34">
        <v>169013</v>
      </c>
      <c r="I121" s="15">
        <v>36.200000000000003</v>
      </c>
      <c r="J121" s="15">
        <v>172.4</v>
      </c>
      <c r="K121" s="18"/>
      <c r="L121" s="15">
        <v>1.7</v>
      </c>
      <c r="M121" s="18" t="s">
        <v>134</v>
      </c>
      <c r="N121" s="47">
        <v>2992.4</v>
      </c>
    </row>
    <row r="122" spans="1:14" ht="15.75" thickBot="1" x14ac:dyDescent="0.3">
      <c r="A122" s="120"/>
      <c r="B122" s="120"/>
      <c r="C122" s="58" t="s">
        <v>205</v>
      </c>
      <c r="D122" s="59">
        <v>4</v>
      </c>
      <c r="E122" s="59" t="s">
        <v>121</v>
      </c>
      <c r="F122" s="60">
        <v>0.23799999999999999</v>
      </c>
      <c r="G122" s="59">
        <v>159</v>
      </c>
      <c r="H122" s="59">
        <v>668</v>
      </c>
      <c r="I122" s="59">
        <v>52.7</v>
      </c>
      <c r="J122" s="59">
        <v>175.2</v>
      </c>
      <c r="K122" s="58"/>
      <c r="L122" s="59">
        <v>1.9</v>
      </c>
      <c r="M122" s="58" t="s">
        <v>205</v>
      </c>
      <c r="N122" s="64">
        <v>1953.4</v>
      </c>
    </row>
    <row r="123" spans="1:14" x14ac:dyDescent="0.25">
      <c r="A123" s="106" t="s">
        <v>28</v>
      </c>
      <c r="B123" s="106">
        <v>30</v>
      </c>
      <c r="C123" s="68" t="s">
        <v>203</v>
      </c>
      <c r="D123" s="69">
        <v>4</v>
      </c>
      <c r="E123" s="69" t="s">
        <v>121</v>
      </c>
      <c r="F123" s="70">
        <v>0.53100000000000003</v>
      </c>
      <c r="G123" s="28">
        <v>4827</v>
      </c>
      <c r="H123" s="28">
        <v>9082</v>
      </c>
      <c r="I123" s="69">
        <v>141.30000000000001</v>
      </c>
      <c r="J123" s="69">
        <v>139.30000000000001</v>
      </c>
      <c r="K123" s="68" t="s">
        <v>203</v>
      </c>
      <c r="L123" s="69">
        <v>4.0999999999999996</v>
      </c>
      <c r="M123" s="68" t="s">
        <v>203</v>
      </c>
      <c r="N123" s="71">
        <v>386155.1</v>
      </c>
    </row>
    <row r="124" spans="1:14" x14ac:dyDescent="0.25">
      <c r="A124" s="107"/>
      <c r="B124" s="107"/>
      <c r="C124" s="53" t="s">
        <v>127</v>
      </c>
      <c r="D124" s="54">
        <v>5</v>
      </c>
      <c r="E124" s="54" t="s">
        <v>121</v>
      </c>
      <c r="F124" s="55">
        <v>0.998</v>
      </c>
      <c r="G124" s="54">
        <v>629</v>
      </c>
      <c r="H124" s="54">
        <v>630</v>
      </c>
      <c r="I124" s="54">
        <v>177.7</v>
      </c>
      <c r="J124" s="54">
        <v>142</v>
      </c>
      <c r="K124" s="53" t="s">
        <v>127</v>
      </c>
      <c r="L124" s="54">
        <v>4.3</v>
      </c>
      <c r="M124" s="53" t="s">
        <v>127</v>
      </c>
      <c r="N124" s="57">
        <v>111603.3</v>
      </c>
    </row>
    <row r="125" spans="1:14" x14ac:dyDescent="0.25">
      <c r="A125" s="107"/>
      <c r="B125" s="107"/>
      <c r="C125" s="18" t="s">
        <v>128</v>
      </c>
      <c r="D125" s="15">
        <v>1</v>
      </c>
      <c r="E125" s="15" t="s">
        <v>121</v>
      </c>
      <c r="F125" s="38">
        <v>0.80300000000000005</v>
      </c>
      <c r="G125" s="34">
        <v>1444</v>
      </c>
      <c r="H125" s="34">
        <v>1797</v>
      </c>
      <c r="I125" s="15">
        <v>73.599999999999994</v>
      </c>
      <c r="J125" s="15">
        <v>138.19999999999999</v>
      </c>
      <c r="K125" s="18" t="s">
        <v>129</v>
      </c>
      <c r="L125" s="15">
        <v>2.5</v>
      </c>
      <c r="M125" s="18" t="s">
        <v>130</v>
      </c>
      <c r="N125" s="47">
        <v>76543.5</v>
      </c>
    </row>
    <row r="126" spans="1:14" x14ac:dyDescent="0.25">
      <c r="A126" s="107"/>
      <c r="B126" s="107"/>
      <c r="C126" s="18" t="s">
        <v>131</v>
      </c>
      <c r="D126" s="15">
        <v>3</v>
      </c>
      <c r="E126" s="15" t="s">
        <v>121</v>
      </c>
      <c r="F126" s="38">
        <v>0.78</v>
      </c>
      <c r="G126" s="15">
        <v>790</v>
      </c>
      <c r="H126" s="34">
        <v>1012</v>
      </c>
      <c r="I126" s="15">
        <v>69.099999999999994</v>
      </c>
      <c r="J126" s="15">
        <v>140.30000000000001</v>
      </c>
      <c r="K126" s="18"/>
      <c r="L126" s="15">
        <v>2.2999999999999998</v>
      </c>
      <c r="M126" s="18" t="s">
        <v>131</v>
      </c>
      <c r="N126" s="47">
        <v>40529.1</v>
      </c>
    </row>
    <row r="127" spans="1:14" x14ac:dyDescent="0.25">
      <c r="A127" s="107"/>
      <c r="B127" s="107"/>
      <c r="C127" s="18" t="s">
        <v>129</v>
      </c>
      <c r="D127" s="15">
        <v>3</v>
      </c>
      <c r="E127" s="15" t="s">
        <v>121</v>
      </c>
      <c r="F127" s="38">
        <v>0.66200000000000003</v>
      </c>
      <c r="G127" s="34">
        <v>1190</v>
      </c>
      <c r="H127" s="34">
        <v>1797</v>
      </c>
      <c r="I127" s="15">
        <v>62.8</v>
      </c>
      <c r="J127" s="15">
        <v>140.1</v>
      </c>
      <c r="K127" s="18" t="s">
        <v>128</v>
      </c>
      <c r="L127" s="15">
        <v>2.2000000000000002</v>
      </c>
      <c r="M127" s="18" t="s">
        <v>130</v>
      </c>
      <c r="N127" s="47">
        <v>24889.200000000001</v>
      </c>
    </row>
    <row r="128" spans="1:14" x14ac:dyDescent="0.25">
      <c r="A128" s="107"/>
      <c r="B128" s="107"/>
      <c r="C128" s="18" t="s">
        <v>132</v>
      </c>
      <c r="D128" s="15">
        <v>2</v>
      </c>
      <c r="E128" s="15" t="s">
        <v>121</v>
      </c>
      <c r="F128" s="38">
        <v>0.70099999999999996</v>
      </c>
      <c r="G128" s="15">
        <v>516</v>
      </c>
      <c r="H128" s="15">
        <v>736</v>
      </c>
      <c r="I128" s="15">
        <v>56.5</v>
      </c>
      <c r="J128" s="15">
        <v>142.30000000000001</v>
      </c>
      <c r="K128" s="18"/>
      <c r="L128" s="15">
        <v>2</v>
      </c>
      <c r="M128" s="18" t="s">
        <v>132</v>
      </c>
      <c r="N128" s="47">
        <v>19378.900000000001</v>
      </c>
    </row>
    <row r="129" spans="1:14" x14ac:dyDescent="0.25">
      <c r="A129" s="107"/>
      <c r="B129" s="107"/>
      <c r="C129" s="18" t="s">
        <v>210</v>
      </c>
      <c r="D129" s="15">
        <v>1</v>
      </c>
      <c r="E129" s="15" t="s">
        <v>136</v>
      </c>
      <c r="F129" s="38">
        <v>0.28599999999999998</v>
      </c>
      <c r="G129" s="15">
        <v>773</v>
      </c>
      <c r="H129" s="34">
        <v>2697</v>
      </c>
      <c r="I129" s="15">
        <v>49.8</v>
      </c>
      <c r="J129" s="15">
        <v>147.69999999999999</v>
      </c>
      <c r="K129" s="18"/>
      <c r="L129" s="15">
        <v>1.8</v>
      </c>
      <c r="M129" s="18" t="s">
        <v>210</v>
      </c>
      <c r="N129" s="47">
        <v>12513.8</v>
      </c>
    </row>
    <row r="130" spans="1:14" x14ac:dyDescent="0.25">
      <c r="A130" s="107"/>
      <c r="B130" s="107"/>
      <c r="C130" s="18" t="s">
        <v>175</v>
      </c>
      <c r="D130" s="15">
        <v>0</v>
      </c>
      <c r="E130" s="15" t="s">
        <v>136</v>
      </c>
      <c r="F130" s="38">
        <v>5.8999999999999997E-2</v>
      </c>
      <c r="G130" s="15">
        <v>792</v>
      </c>
      <c r="H130" s="34">
        <v>13210</v>
      </c>
      <c r="I130" s="15">
        <v>39.9</v>
      </c>
      <c r="J130" s="15">
        <v>143.80000000000001</v>
      </c>
      <c r="K130" s="18"/>
      <c r="L130" s="15">
        <v>1.7</v>
      </c>
      <c r="M130" s="18" t="s">
        <v>175</v>
      </c>
      <c r="N130" s="47">
        <v>2511.3000000000002</v>
      </c>
    </row>
    <row r="131" spans="1:14" x14ac:dyDescent="0.25">
      <c r="A131" s="107"/>
      <c r="B131" s="107"/>
      <c r="C131" s="18" t="s">
        <v>134</v>
      </c>
      <c r="D131" s="15">
        <v>0</v>
      </c>
      <c r="E131" s="15" t="s">
        <v>122</v>
      </c>
      <c r="F131" s="38">
        <v>1.0999999999999999E-2</v>
      </c>
      <c r="G131" s="34">
        <v>2039</v>
      </c>
      <c r="H131" s="34">
        <v>170040</v>
      </c>
      <c r="I131" s="15">
        <v>35.700000000000003</v>
      </c>
      <c r="J131" s="15">
        <v>147.1</v>
      </c>
      <c r="K131" s="18"/>
      <c r="L131" s="15">
        <v>1.7</v>
      </c>
      <c r="M131" s="18" t="s">
        <v>134</v>
      </c>
      <c r="N131" s="47">
        <v>1360.1</v>
      </c>
    </row>
    <row r="132" spans="1:14" x14ac:dyDescent="0.25">
      <c r="A132" s="107"/>
      <c r="B132" s="107"/>
      <c r="C132" s="18" t="s">
        <v>139</v>
      </c>
      <c r="D132" s="15">
        <v>0</v>
      </c>
      <c r="E132" s="15" t="s">
        <v>122</v>
      </c>
      <c r="F132" s="38">
        <v>1.2999999999999999E-2</v>
      </c>
      <c r="G132" s="34">
        <v>2390</v>
      </c>
      <c r="H132" s="34">
        <v>175362</v>
      </c>
      <c r="I132" s="15">
        <v>38.5</v>
      </c>
      <c r="J132" s="15">
        <v>143.6</v>
      </c>
      <c r="K132" s="18" t="s">
        <v>139</v>
      </c>
      <c r="L132" s="15">
        <v>1.7</v>
      </c>
      <c r="M132" s="18" t="s">
        <v>139</v>
      </c>
      <c r="N132" s="47">
        <v>881</v>
      </c>
    </row>
    <row r="133" spans="1:14" ht="15.75" thickBot="1" x14ac:dyDescent="0.3">
      <c r="A133" s="120"/>
      <c r="B133" s="120"/>
      <c r="C133" s="58" t="s">
        <v>211</v>
      </c>
      <c r="D133" s="59">
        <v>8</v>
      </c>
      <c r="E133" s="59" t="s">
        <v>121</v>
      </c>
      <c r="F133" s="60">
        <v>0.39500000000000002</v>
      </c>
      <c r="G133" s="59">
        <v>36</v>
      </c>
      <c r="H133" s="59">
        <v>91</v>
      </c>
      <c r="I133" s="59">
        <v>46.7</v>
      </c>
      <c r="J133" s="59">
        <v>144.19999999999999</v>
      </c>
      <c r="K133" s="58"/>
      <c r="L133" s="59">
        <v>1.9</v>
      </c>
      <c r="M133" s="58" t="s">
        <v>211</v>
      </c>
      <c r="N133" s="64">
        <v>683.4</v>
      </c>
    </row>
    <row r="134" spans="1:14" x14ac:dyDescent="0.25">
      <c r="A134" s="106" t="s">
        <v>29</v>
      </c>
      <c r="B134" s="106">
        <v>30</v>
      </c>
      <c r="C134" s="53" t="s">
        <v>148</v>
      </c>
      <c r="D134" s="54">
        <v>1</v>
      </c>
      <c r="E134" s="54" t="s">
        <v>121</v>
      </c>
      <c r="F134" s="55">
        <v>0.998</v>
      </c>
      <c r="G134" s="54">
        <v>768</v>
      </c>
      <c r="H134" s="54">
        <v>769</v>
      </c>
      <c r="I134" s="54">
        <v>168.3</v>
      </c>
      <c r="J134" s="54">
        <v>123.4</v>
      </c>
      <c r="K134" s="53" t="s">
        <v>149</v>
      </c>
      <c r="L134" s="54">
        <v>4.3</v>
      </c>
      <c r="M134" s="53" t="s">
        <v>212</v>
      </c>
      <c r="N134" s="57">
        <v>129140.7</v>
      </c>
    </row>
    <row r="135" spans="1:14" x14ac:dyDescent="0.25">
      <c r="A135" s="107"/>
      <c r="B135" s="107"/>
      <c r="C135" s="53" t="s">
        <v>149</v>
      </c>
      <c r="D135" s="54">
        <v>3</v>
      </c>
      <c r="E135" s="54" t="s">
        <v>121</v>
      </c>
      <c r="F135" s="55">
        <v>0.998</v>
      </c>
      <c r="G135" s="54">
        <v>768</v>
      </c>
      <c r="H135" s="54">
        <v>769</v>
      </c>
      <c r="I135" s="54">
        <v>163.80000000000001</v>
      </c>
      <c r="J135" s="54">
        <v>124.2</v>
      </c>
      <c r="K135" s="53" t="s">
        <v>148</v>
      </c>
      <c r="L135" s="54">
        <v>4.7</v>
      </c>
      <c r="M135" s="53" t="s">
        <v>212</v>
      </c>
      <c r="N135" s="57">
        <v>125629.8</v>
      </c>
    </row>
    <row r="136" spans="1:14" x14ac:dyDescent="0.25">
      <c r="A136" s="107"/>
      <c r="B136" s="107"/>
      <c r="C136" s="53" t="s">
        <v>127</v>
      </c>
      <c r="D136" s="54">
        <v>5</v>
      </c>
      <c r="E136" s="54" t="s">
        <v>121</v>
      </c>
      <c r="F136" s="55">
        <v>0.997</v>
      </c>
      <c r="G136" s="54">
        <v>698</v>
      </c>
      <c r="H136" s="54">
        <v>700</v>
      </c>
      <c r="I136" s="54">
        <v>160.69999999999999</v>
      </c>
      <c r="J136" s="54">
        <v>125.4</v>
      </c>
      <c r="K136" s="53" t="s">
        <v>127</v>
      </c>
      <c r="L136" s="54">
        <v>4.3</v>
      </c>
      <c r="M136" s="53" t="s">
        <v>127</v>
      </c>
      <c r="N136" s="57">
        <v>111889.5</v>
      </c>
    </row>
    <row r="137" spans="1:14" x14ac:dyDescent="0.25">
      <c r="A137" s="107"/>
      <c r="B137" s="107"/>
      <c r="C137" s="53" t="s">
        <v>158</v>
      </c>
      <c r="D137" s="54">
        <v>1</v>
      </c>
      <c r="E137" s="54" t="s">
        <v>121</v>
      </c>
      <c r="F137" s="55">
        <v>0.95099999999999996</v>
      </c>
      <c r="G137" s="54">
        <v>409</v>
      </c>
      <c r="H137" s="54">
        <v>430</v>
      </c>
      <c r="I137" s="54">
        <v>79.7</v>
      </c>
      <c r="J137" s="54">
        <v>126.2</v>
      </c>
      <c r="K137" s="53" t="s">
        <v>159</v>
      </c>
      <c r="L137" s="54">
        <v>2.9</v>
      </c>
      <c r="M137" s="53" t="s">
        <v>160</v>
      </c>
      <c r="N137" s="57">
        <v>31149.200000000001</v>
      </c>
    </row>
    <row r="138" spans="1:14" x14ac:dyDescent="0.25">
      <c r="A138" s="107"/>
      <c r="B138" s="107"/>
      <c r="C138" s="53" t="s">
        <v>159</v>
      </c>
      <c r="D138" s="54">
        <v>1</v>
      </c>
      <c r="E138" s="54" t="s">
        <v>121</v>
      </c>
      <c r="F138" s="55">
        <v>0.90600000000000003</v>
      </c>
      <c r="G138" s="54">
        <v>390</v>
      </c>
      <c r="H138" s="54">
        <v>430</v>
      </c>
      <c r="I138" s="54">
        <v>61.5</v>
      </c>
      <c r="J138" s="54">
        <v>127.9</v>
      </c>
      <c r="K138" s="53" t="s">
        <v>158</v>
      </c>
      <c r="L138" s="54">
        <v>2.2000000000000002</v>
      </c>
      <c r="M138" s="53" t="s">
        <v>160</v>
      </c>
      <c r="N138" s="57">
        <v>21960</v>
      </c>
    </row>
    <row r="139" spans="1:14" x14ac:dyDescent="0.25">
      <c r="A139" s="107"/>
      <c r="B139" s="107"/>
      <c r="C139" s="18" t="s">
        <v>213</v>
      </c>
      <c r="D139" s="15">
        <v>2</v>
      </c>
      <c r="E139" s="15" t="s">
        <v>121</v>
      </c>
      <c r="F139" s="38">
        <v>0.70299999999999996</v>
      </c>
      <c r="G139" s="15">
        <v>102</v>
      </c>
      <c r="H139" s="15">
        <v>145</v>
      </c>
      <c r="I139" s="15">
        <v>53.1</v>
      </c>
      <c r="J139" s="15">
        <v>125.9</v>
      </c>
      <c r="K139" s="18" t="s">
        <v>214</v>
      </c>
      <c r="L139" s="15">
        <v>2.1</v>
      </c>
      <c r="M139" s="18" t="s">
        <v>215</v>
      </c>
      <c r="N139" s="47">
        <v>3947</v>
      </c>
    </row>
    <row r="140" spans="1:14" x14ac:dyDescent="0.25">
      <c r="A140" s="107"/>
      <c r="B140" s="107"/>
      <c r="C140" s="18" t="s">
        <v>214</v>
      </c>
      <c r="D140" s="15">
        <v>1</v>
      </c>
      <c r="E140" s="15" t="s">
        <v>121</v>
      </c>
      <c r="F140" s="38">
        <v>0.68899999999999995</v>
      </c>
      <c r="G140" s="15">
        <v>100</v>
      </c>
      <c r="H140" s="15">
        <v>145</v>
      </c>
      <c r="I140" s="15">
        <v>47.4</v>
      </c>
      <c r="J140" s="15">
        <v>128.30000000000001</v>
      </c>
      <c r="K140" s="18" t="s">
        <v>213</v>
      </c>
      <c r="L140" s="15">
        <v>2</v>
      </c>
      <c r="M140" s="18" t="s">
        <v>215</v>
      </c>
      <c r="N140" s="47">
        <v>3392</v>
      </c>
    </row>
    <row r="141" spans="1:14" x14ac:dyDescent="0.25">
      <c r="A141" s="107"/>
      <c r="B141" s="107"/>
      <c r="C141" s="18" t="s">
        <v>138</v>
      </c>
      <c r="D141" s="15">
        <v>0</v>
      </c>
      <c r="E141" s="15" t="s">
        <v>122</v>
      </c>
      <c r="F141" s="38">
        <v>3.6999999999999998E-2</v>
      </c>
      <c r="G141" s="15">
        <v>857</v>
      </c>
      <c r="H141" s="34">
        <v>23101</v>
      </c>
      <c r="I141" s="15">
        <v>38.700000000000003</v>
      </c>
      <c r="J141" s="15">
        <v>127.4</v>
      </c>
      <c r="K141" s="18"/>
      <c r="L141" s="15">
        <v>1.7</v>
      </c>
      <c r="M141" s="18" t="s">
        <v>138</v>
      </c>
      <c r="N141" s="47">
        <v>1709</v>
      </c>
    </row>
    <row r="142" spans="1:14" x14ac:dyDescent="0.25">
      <c r="A142" s="107"/>
      <c r="B142" s="107"/>
      <c r="C142" s="18" t="s">
        <v>216</v>
      </c>
      <c r="D142" s="15">
        <v>2</v>
      </c>
      <c r="E142" s="15" t="s">
        <v>121</v>
      </c>
      <c r="F142" s="38">
        <v>0.20699999999999999</v>
      </c>
      <c r="G142" s="15">
        <v>143</v>
      </c>
      <c r="H142" s="15">
        <v>690</v>
      </c>
      <c r="I142" s="15">
        <v>39.299999999999997</v>
      </c>
      <c r="J142" s="15">
        <v>125.9</v>
      </c>
      <c r="K142" s="18"/>
      <c r="L142" s="15">
        <v>1.8</v>
      </c>
      <c r="M142" s="18" t="s">
        <v>216</v>
      </c>
      <c r="N142" s="47">
        <v>1362</v>
      </c>
    </row>
    <row r="143" spans="1:14" ht="15.75" thickBot="1" x14ac:dyDescent="0.3">
      <c r="A143" s="120"/>
      <c r="B143" s="120"/>
      <c r="C143" s="58" t="s">
        <v>134</v>
      </c>
      <c r="D143" s="59">
        <v>0</v>
      </c>
      <c r="E143" s="59" t="s">
        <v>122</v>
      </c>
      <c r="F143" s="60">
        <v>8.9999999999999993E-3</v>
      </c>
      <c r="G143" s="61">
        <v>1666</v>
      </c>
      <c r="H143" s="61">
        <v>173784</v>
      </c>
      <c r="I143" s="59">
        <v>35.700000000000003</v>
      </c>
      <c r="J143" s="59">
        <v>129.5</v>
      </c>
      <c r="K143" s="58"/>
      <c r="L143" s="59">
        <v>1.8</v>
      </c>
      <c r="M143" s="58" t="s">
        <v>134</v>
      </c>
      <c r="N143" s="64">
        <v>907.7</v>
      </c>
    </row>
    <row r="144" spans="1:14" x14ac:dyDescent="0.25">
      <c r="A144" s="106" t="s">
        <v>35</v>
      </c>
      <c r="B144" s="106">
        <v>30</v>
      </c>
      <c r="C144" s="48" t="s">
        <v>206</v>
      </c>
      <c r="D144" s="49">
        <v>3</v>
      </c>
      <c r="E144" s="49" t="s">
        <v>121</v>
      </c>
      <c r="F144" s="50">
        <v>0.96399999999999997</v>
      </c>
      <c r="G144" s="51">
        <v>1495</v>
      </c>
      <c r="H144" s="51">
        <v>1550</v>
      </c>
      <c r="I144" s="49">
        <v>134.9</v>
      </c>
      <c r="J144" s="49">
        <v>110.3</v>
      </c>
      <c r="K144" s="48"/>
      <c r="L144" s="49">
        <v>4.2</v>
      </c>
      <c r="M144" s="48" t="s">
        <v>206</v>
      </c>
      <c r="N144" s="52">
        <v>195178.3</v>
      </c>
    </row>
    <row r="145" spans="1:14" x14ac:dyDescent="0.25">
      <c r="A145" s="107"/>
      <c r="B145" s="107"/>
      <c r="C145" s="53" t="s">
        <v>148</v>
      </c>
      <c r="D145" s="54">
        <v>1</v>
      </c>
      <c r="E145" s="54" t="s">
        <v>121</v>
      </c>
      <c r="F145" s="55">
        <v>1</v>
      </c>
      <c r="G145" s="56">
        <v>751</v>
      </c>
      <c r="H145" s="56">
        <v>751</v>
      </c>
      <c r="I145" s="54">
        <v>152.19999999999999</v>
      </c>
      <c r="J145" s="54">
        <v>108</v>
      </c>
      <c r="K145" s="53" t="s">
        <v>149</v>
      </c>
      <c r="L145" s="54">
        <v>4.4000000000000004</v>
      </c>
      <c r="M145" s="53" t="s">
        <v>150</v>
      </c>
      <c r="N145" s="57">
        <v>113978.2</v>
      </c>
    </row>
    <row r="146" spans="1:14" x14ac:dyDescent="0.25">
      <c r="A146" s="107"/>
      <c r="B146" s="107"/>
      <c r="C146" s="53" t="s">
        <v>149</v>
      </c>
      <c r="D146" s="54">
        <v>3</v>
      </c>
      <c r="E146" s="54" t="s">
        <v>121</v>
      </c>
      <c r="F146" s="55">
        <v>1</v>
      </c>
      <c r="G146" s="56">
        <v>751</v>
      </c>
      <c r="H146" s="56">
        <v>751</v>
      </c>
      <c r="I146" s="54">
        <v>149.30000000000001</v>
      </c>
      <c r="J146" s="54">
        <v>108.9</v>
      </c>
      <c r="K146" s="53" t="s">
        <v>148</v>
      </c>
      <c r="L146" s="54">
        <v>5</v>
      </c>
      <c r="M146" s="53" t="s">
        <v>150</v>
      </c>
      <c r="N146" s="57">
        <v>112134</v>
      </c>
    </row>
    <row r="147" spans="1:14" x14ac:dyDescent="0.25">
      <c r="A147" s="107"/>
      <c r="B147" s="107"/>
      <c r="C147" s="53" t="s">
        <v>127</v>
      </c>
      <c r="D147" s="54">
        <v>5</v>
      </c>
      <c r="E147" s="54" t="s">
        <v>121</v>
      </c>
      <c r="F147" s="55">
        <v>0.997</v>
      </c>
      <c r="G147" s="56">
        <v>666</v>
      </c>
      <c r="H147" s="56">
        <v>668</v>
      </c>
      <c r="I147" s="54">
        <v>150.1</v>
      </c>
      <c r="J147" s="54">
        <v>111</v>
      </c>
      <c r="K147" s="53" t="s">
        <v>127</v>
      </c>
      <c r="L147" s="54">
        <v>4.5</v>
      </c>
      <c r="M147" s="53" t="s">
        <v>127</v>
      </c>
      <c r="N147" s="57">
        <v>99683.6</v>
      </c>
    </row>
    <row r="148" spans="1:14" x14ac:dyDescent="0.25">
      <c r="A148" s="107"/>
      <c r="B148" s="107"/>
      <c r="C148" s="18" t="s">
        <v>220</v>
      </c>
      <c r="D148" s="15">
        <v>2</v>
      </c>
      <c r="E148" s="15" t="s">
        <v>121</v>
      </c>
      <c r="F148" s="38">
        <v>0.61699999999999999</v>
      </c>
      <c r="G148" s="34">
        <v>300</v>
      </c>
      <c r="H148" s="34">
        <v>486</v>
      </c>
      <c r="I148" s="15">
        <v>49.7</v>
      </c>
      <c r="J148" s="15">
        <v>107.6</v>
      </c>
      <c r="K148" s="18"/>
      <c r="L148" s="15">
        <v>2.2000000000000002</v>
      </c>
      <c r="M148" s="18" t="s">
        <v>220</v>
      </c>
      <c r="N148" s="47">
        <v>9653.4</v>
      </c>
    </row>
    <row r="149" spans="1:14" x14ac:dyDescent="0.25">
      <c r="A149" s="107"/>
      <c r="B149" s="107"/>
      <c r="C149" s="18" t="s">
        <v>131</v>
      </c>
      <c r="D149" s="15">
        <v>3</v>
      </c>
      <c r="E149" s="15" t="s">
        <v>121</v>
      </c>
      <c r="F149" s="38">
        <v>0.371</v>
      </c>
      <c r="G149" s="34">
        <v>387</v>
      </c>
      <c r="H149" s="34">
        <v>1043</v>
      </c>
      <c r="I149" s="15">
        <v>46.5</v>
      </c>
      <c r="J149" s="15">
        <v>109.4</v>
      </c>
      <c r="K149" s="18"/>
      <c r="L149" s="15">
        <v>2.1</v>
      </c>
      <c r="M149" s="18" t="s">
        <v>131</v>
      </c>
      <c r="N149" s="47">
        <v>6784</v>
      </c>
    </row>
    <row r="150" spans="1:14" x14ac:dyDescent="0.25">
      <c r="A150" s="107"/>
      <c r="B150" s="107"/>
      <c r="C150" s="18" t="s">
        <v>174</v>
      </c>
      <c r="D150" s="15">
        <v>1</v>
      </c>
      <c r="E150" s="15" t="s">
        <v>121</v>
      </c>
      <c r="F150" s="38">
        <v>0.42</v>
      </c>
      <c r="G150" s="34">
        <v>308</v>
      </c>
      <c r="H150" s="34">
        <v>733</v>
      </c>
      <c r="I150" s="15">
        <v>44.2</v>
      </c>
      <c r="J150" s="15">
        <v>117.3</v>
      </c>
      <c r="K150" s="18"/>
      <c r="L150" s="15">
        <v>2</v>
      </c>
      <c r="M150" s="18" t="s">
        <v>174</v>
      </c>
      <c r="N150" s="47">
        <v>6242.7</v>
      </c>
    </row>
    <row r="151" spans="1:14" x14ac:dyDescent="0.25">
      <c r="A151" s="107"/>
      <c r="B151" s="107"/>
      <c r="C151" s="18" t="s">
        <v>158</v>
      </c>
      <c r="D151" s="15">
        <v>1</v>
      </c>
      <c r="E151" s="15" t="s">
        <v>121</v>
      </c>
      <c r="F151" s="38">
        <v>0.51200000000000001</v>
      </c>
      <c r="G151" s="34">
        <v>222</v>
      </c>
      <c r="H151" s="34">
        <v>433</v>
      </c>
      <c r="I151" s="15">
        <v>45.9</v>
      </c>
      <c r="J151" s="15">
        <v>115.9</v>
      </c>
      <c r="K151" s="18"/>
      <c r="L151" s="15">
        <v>2.1</v>
      </c>
      <c r="M151" s="18" t="s">
        <v>158</v>
      </c>
      <c r="N151" s="47">
        <v>5581.5</v>
      </c>
    </row>
    <row r="152" spans="1:14" x14ac:dyDescent="0.25">
      <c r="A152" s="107"/>
      <c r="B152" s="107"/>
      <c r="C152" s="18" t="s">
        <v>221</v>
      </c>
      <c r="D152" s="15">
        <v>1</v>
      </c>
      <c r="E152" s="15" t="s">
        <v>121</v>
      </c>
      <c r="F152" s="38">
        <v>0.23100000000000001</v>
      </c>
      <c r="G152" s="34">
        <v>85</v>
      </c>
      <c r="H152" s="34">
        <v>367</v>
      </c>
      <c r="I152" s="15">
        <v>41.8</v>
      </c>
      <c r="J152" s="15">
        <v>119.8</v>
      </c>
      <c r="K152" s="18"/>
      <c r="L152" s="15">
        <v>1.9</v>
      </c>
      <c r="M152" s="18" t="s">
        <v>221</v>
      </c>
      <c r="N152" s="47">
        <v>952.8</v>
      </c>
    </row>
    <row r="153" spans="1:14" ht="15.75" thickBot="1" x14ac:dyDescent="0.3">
      <c r="A153" s="120"/>
      <c r="B153" s="120"/>
      <c r="C153" s="58" t="s">
        <v>222</v>
      </c>
      <c r="D153" s="59">
        <v>3</v>
      </c>
      <c r="E153" s="59" t="s">
        <v>121</v>
      </c>
      <c r="F153" s="60">
        <v>0.38900000000000001</v>
      </c>
      <c r="G153" s="61">
        <v>51</v>
      </c>
      <c r="H153" s="61">
        <v>131</v>
      </c>
      <c r="I153" s="59">
        <v>41</v>
      </c>
      <c r="J153" s="59">
        <v>119.7</v>
      </c>
      <c r="K153" s="58"/>
      <c r="L153" s="59">
        <v>1.9</v>
      </c>
      <c r="M153" s="58" t="s">
        <v>222</v>
      </c>
      <c r="N153" s="64">
        <v>894.6</v>
      </c>
    </row>
    <row r="154" spans="1:14" x14ac:dyDescent="0.25">
      <c r="A154" s="106" t="s">
        <v>36</v>
      </c>
      <c r="B154" s="106">
        <v>30</v>
      </c>
      <c r="C154" s="48" t="s">
        <v>206</v>
      </c>
      <c r="D154" s="49">
        <v>3</v>
      </c>
      <c r="E154" s="49" t="s">
        <v>121</v>
      </c>
      <c r="F154" s="50">
        <v>0.96</v>
      </c>
      <c r="G154" s="51">
        <v>1530</v>
      </c>
      <c r="H154" s="51">
        <v>1593</v>
      </c>
      <c r="I154" s="49">
        <v>123</v>
      </c>
      <c r="J154" s="49">
        <v>98.6</v>
      </c>
      <c r="K154" s="48"/>
      <c r="L154" s="49">
        <v>4.2</v>
      </c>
      <c r="M154" s="48" t="s">
        <v>206</v>
      </c>
      <c r="N154" s="52">
        <v>181424.3</v>
      </c>
    </row>
    <row r="155" spans="1:14" x14ac:dyDescent="0.25">
      <c r="A155" s="107"/>
      <c r="B155" s="107"/>
      <c r="C155" s="53" t="s">
        <v>142</v>
      </c>
      <c r="D155" s="54">
        <v>1</v>
      </c>
      <c r="E155" s="54" t="s">
        <v>121</v>
      </c>
      <c r="F155" s="55">
        <v>0.99199999999999999</v>
      </c>
      <c r="G155" s="56">
        <v>962</v>
      </c>
      <c r="H155" s="56">
        <v>969</v>
      </c>
      <c r="I155" s="54">
        <v>139.69999999999999</v>
      </c>
      <c r="J155" s="54">
        <v>100.3</v>
      </c>
      <c r="K155" s="53" t="s">
        <v>143</v>
      </c>
      <c r="L155" s="54">
        <v>4.3</v>
      </c>
      <c r="M155" s="53" t="s">
        <v>144</v>
      </c>
      <c r="N155" s="57">
        <v>133536.79999999999</v>
      </c>
    </row>
    <row r="156" spans="1:14" x14ac:dyDescent="0.25">
      <c r="A156" s="107"/>
      <c r="B156" s="107"/>
      <c r="C156" s="53" t="s">
        <v>143</v>
      </c>
      <c r="D156" s="54">
        <v>2</v>
      </c>
      <c r="E156" s="54" t="s">
        <v>121</v>
      </c>
      <c r="F156" s="55">
        <v>0.98499999999999999</v>
      </c>
      <c r="G156" s="56">
        <v>955</v>
      </c>
      <c r="H156" s="56">
        <v>969</v>
      </c>
      <c r="I156" s="54">
        <v>138.9</v>
      </c>
      <c r="J156" s="54">
        <v>100.3</v>
      </c>
      <c r="K156" s="53" t="s">
        <v>142</v>
      </c>
      <c r="L156" s="54">
        <v>5.2</v>
      </c>
      <c r="M156" s="53" t="s">
        <v>144</v>
      </c>
      <c r="N156" s="57">
        <v>130911.1</v>
      </c>
    </row>
    <row r="157" spans="1:14" x14ac:dyDescent="0.25">
      <c r="A157" s="107"/>
      <c r="B157" s="107"/>
      <c r="C157" s="53" t="s">
        <v>127</v>
      </c>
      <c r="D157" s="54">
        <v>5</v>
      </c>
      <c r="E157" s="54" t="s">
        <v>121</v>
      </c>
      <c r="F157" s="55">
        <v>0.98799999999999999</v>
      </c>
      <c r="G157" s="56">
        <v>666</v>
      </c>
      <c r="H157" s="56">
        <v>674</v>
      </c>
      <c r="I157" s="54">
        <v>135.30000000000001</v>
      </c>
      <c r="J157" s="54">
        <v>97.8</v>
      </c>
      <c r="K157" s="53" t="s">
        <v>127</v>
      </c>
      <c r="L157" s="54">
        <v>4.5999999999999996</v>
      </c>
      <c r="M157" s="53" t="s">
        <v>127</v>
      </c>
      <c r="N157" s="57">
        <v>89127</v>
      </c>
    </row>
    <row r="158" spans="1:14" x14ac:dyDescent="0.25">
      <c r="A158" s="107"/>
      <c r="B158" s="107"/>
      <c r="C158" s="18" t="s">
        <v>193</v>
      </c>
      <c r="D158" s="15">
        <v>1</v>
      </c>
      <c r="E158" s="15" t="s">
        <v>121</v>
      </c>
      <c r="F158" s="38">
        <v>0.40500000000000003</v>
      </c>
      <c r="G158" s="34">
        <v>520</v>
      </c>
      <c r="H158" s="34">
        <v>1282</v>
      </c>
      <c r="I158" s="15">
        <v>45.8</v>
      </c>
      <c r="J158" s="15">
        <v>100.7</v>
      </c>
      <c r="K158" s="18" t="s">
        <v>194</v>
      </c>
      <c r="L158" s="15">
        <v>2.2000000000000002</v>
      </c>
      <c r="M158" s="18" t="s">
        <v>195</v>
      </c>
      <c r="N158" s="47">
        <v>10573.3</v>
      </c>
    </row>
    <row r="159" spans="1:14" x14ac:dyDescent="0.25">
      <c r="A159" s="107"/>
      <c r="B159" s="107"/>
      <c r="C159" s="18" t="s">
        <v>214</v>
      </c>
      <c r="D159" s="15">
        <v>1</v>
      </c>
      <c r="E159" s="15" t="s">
        <v>121</v>
      </c>
      <c r="F159" s="38">
        <v>0.81100000000000005</v>
      </c>
      <c r="G159" s="34">
        <v>112</v>
      </c>
      <c r="H159" s="34">
        <v>138</v>
      </c>
      <c r="I159" s="15">
        <v>53.3</v>
      </c>
      <c r="J159" s="15">
        <v>101.9</v>
      </c>
      <c r="K159" s="18"/>
      <c r="L159" s="15">
        <v>2.2000000000000002</v>
      </c>
      <c r="M159" s="18" t="s">
        <v>214</v>
      </c>
      <c r="N159" s="47">
        <v>4949.1000000000004</v>
      </c>
    </row>
    <row r="160" spans="1:14" x14ac:dyDescent="0.25">
      <c r="A160" s="107"/>
      <c r="B160" s="107"/>
      <c r="C160" s="18" t="s">
        <v>128</v>
      </c>
      <c r="D160" s="15">
        <v>1</v>
      </c>
      <c r="E160" s="15" t="s">
        <v>121</v>
      </c>
      <c r="F160" s="38">
        <v>0.185</v>
      </c>
      <c r="G160" s="34">
        <v>334</v>
      </c>
      <c r="H160" s="34">
        <v>1802</v>
      </c>
      <c r="I160" s="15">
        <v>44.1</v>
      </c>
      <c r="J160" s="15">
        <v>102.3</v>
      </c>
      <c r="K160" s="18"/>
      <c r="L160" s="15">
        <v>2.1</v>
      </c>
      <c r="M160" s="18" t="s">
        <v>128</v>
      </c>
      <c r="N160" s="47">
        <v>2880.5</v>
      </c>
    </row>
    <row r="161" spans="1:14" x14ac:dyDescent="0.25">
      <c r="A161" s="107"/>
      <c r="B161" s="107"/>
      <c r="C161" s="18" t="s">
        <v>207</v>
      </c>
      <c r="D161" s="15">
        <v>3</v>
      </c>
      <c r="E161" s="15" t="s">
        <v>121</v>
      </c>
      <c r="F161" s="38">
        <v>0.35699999999999998</v>
      </c>
      <c r="G161" s="34">
        <v>104</v>
      </c>
      <c r="H161" s="34">
        <v>291</v>
      </c>
      <c r="I161" s="15">
        <v>42.6</v>
      </c>
      <c r="J161" s="15">
        <v>100.5</v>
      </c>
      <c r="K161" s="18"/>
      <c r="L161" s="15">
        <v>2</v>
      </c>
      <c r="M161" s="18" t="s">
        <v>207</v>
      </c>
      <c r="N161" s="47">
        <v>1725.1</v>
      </c>
    </row>
    <row r="162" spans="1:14" ht="15.75" thickBot="1" x14ac:dyDescent="0.3">
      <c r="A162" s="120"/>
      <c r="B162" s="120"/>
      <c r="C162" s="58" t="s">
        <v>194</v>
      </c>
      <c r="D162" s="59">
        <v>1</v>
      </c>
      <c r="E162" s="59" t="s">
        <v>121</v>
      </c>
      <c r="F162" s="60">
        <v>0.253</v>
      </c>
      <c r="G162" s="61">
        <v>325</v>
      </c>
      <c r="H162" s="61">
        <v>1282</v>
      </c>
      <c r="I162" s="59">
        <v>45</v>
      </c>
      <c r="J162" s="59">
        <v>105.6</v>
      </c>
      <c r="K162" s="58" t="s">
        <v>193</v>
      </c>
      <c r="L162" s="59">
        <v>2</v>
      </c>
      <c r="M162" s="58" t="s">
        <v>195</v>
      </c>
      <c r="N162" s="64">
        <v>1722.5</v>
      </c>
    </row>
    <row r="163" spans="1:14" x14ac:dyDescent="0.25">
      <c r="A163" s="106" t="s">
        <v>37</v>
      </c>
      <c r="B163" s="106">
        <v>30</v>
      </c>
      <c r="C163" s="48" t="s">
        <v>206</v>
      </c>
      <c r="D163" s="49">
        <v>3</v>
      </c>
      <c r="E163" s="49" t="s">
        <v>121</v>
      </c>
      <c r="F163" s="50">
        <v>0.96899999999999997</v>
      </c>
      <c r="G163" s="51">
        <v>1523</v>
      </c>
      <c r="H163" s="51">
        <v>1571</v>
      </c>
      <c r="I163" s="49">
        <v>165.5</v>
      </c>
      <c r="J163" s="49">
        <v>140.5</v>
      </c>
      <c r="K163" s="48"/>
      <c r="L163" s="49">
        <v>4.2</v>
      </c>
      <c r="M163" s="48" t="s">
        <v>206</v>
      </c>
      <c r="N163" s="52">
        <v>245093.7</v>
      </c>
    </row>
    <row r="164" spans="1:14" x14ac:dyDescent="0.25">
      <c r="A164" s="107"/>
      <c r="B164" s="107"/>
      <c r="C164" s="53" t="s">
        <v>127</v>
      </c>
      <c r="D164" s="54">
        <v>5</v>
      </c>
      <c r="E164" s="54" t="s">
        <v>121</v>
      </c>
      <c r="F164" s="55">
        <v>0.997</v>
      </c>
      <c r="G164" s="56">
        <v>682</v>
      </c>
      <c r="H164" s="56">
        <v>684</v>
      </c>
      <c r="I164" s="54">
        <v>183.1</v>
      </c>
      <c r="J164" s="54">
        <v>140</v>
      </c>
      <c r="K164" s="53" t="s">
        <v>127</v>
      </c>
      <c r="L164" s="54">
        <v>4.5999999999999996</v>
      </c>
      <c r="M164" s="53" t="s">
        <v>127</v>
      </c>
      <c r="N164" s="57">
        <v>124550.3</v>
      </c>
    </row>
    <row r="165" spans="1:14" x14ac:dyDescent="0.25">
      <c r="A165" s="107"/>
      <c r="B165" s="107"/>
      <c r="C165" s="53" t="s">
        <v>149</v>
      </c>
      <c r="D165" s="54">
        <v>3</v>
      </c>
      <c r="E165" s="54" t="s">
        <v>121</v>
      </c>
      <c r="F165" s="55">
        <v>0.998</v>
      </c>
      <c r="G165" s="56">
        <v>771</v>
      </c>
      <c r="H165" s="56">
        <v>772</v>
      </c>
      <c r="I165" s="54">
        <v>137.19999999999999</v>
      </c>
      <c r="J165" s="54">
        <v>137.9</v>
      </c>
      <c r="K165" s="53" t="s">
        <v>148</v>
      </c>
      <c r="L165" s="54">
        <v>4</v>
      </c>
      <c r="M165" s="53" t="s">
        <v>150</v>
      </c>
      <c r="N165" s="57">
        <v>105667.7</v>
      </c>
    </row>
    <row r="166" spans="1:14" x14ac:dyDescent="0.25">
      <c r="A166" s="107"/>
      <c r="B166" s="107"/>
      <c r="C166" s="53" t="s">
        <v>148</v>
      </c>
      <c r="D166" s="54">
        <v>1</v>
      </c>
      <c r="E166" s="54" t="s">
        <v>121</v>
      </c>
      <c r="F166" s="55">
        <v>0.996</v>
      </c>
      <c r="G166" s="56">
        <v>769</v>
      </c>
      <c r="H166" s="56">
        <v>772</v>
      </c>
      <c r="I166" s="54">
        <v>137.4</v>
      </c>
      <c r="J166" s="54">
        <v>136.9</v>
      </c>
      <c r="K166" s="53" t="s">
        <v>149</v>
      </c>
      <c r="L166" s="54">
        <v>3.6</v>
      </c>
      <c r="M166" s="53" t="s">
        <v>150</v>
      </c>
      <c r="N166" s="57">
        <v>104926.3</v>
      </c>
    </row>
    <row r="167" spans="1:14" x14ac:dyDescent="0.25">
      <c r="A167" s="107"/>
      <c r="B167" s="107"/>
      <c r="C167" s="18" t="s">
        <v>151</v>
      </c>
      <c r="D167" s="15">
        <v>1</v>
      </c>
      <c r="E167" s="15" t="s">
        <v>121</v>
      </c>
      <c r="F167" s="38">
        <v>0.85299999999999998</v>
      </c>
      <c r="G167" s="34">
        <v>894</v>
      </c>
      <c r="H167" s="34">
        <v>1047</v>
      </c>
      <c r="I167" s="15">
        <v>68.8</v>
      </c>
      <c r="J167" s="15">
        <v>135.5</v>
      </c>
      <c r="K167" s="18" t="s">
        <v>152</v>
      </c>
      <c r="L167" s="15">
        <v>2.4</v>
      </c>
      <c r="M167" s="18" t="s">
        <v>223</v>
      </c>
      <c r="N167" s="47">
        <v>53339.5</v>
      </c>
    </row>
    <row r="168" spans="1:14" x14ac:dyDescent="0.25">
      <c r="A168" s="107"/>
      <c r="B168" s="107"/>
      <c r="C168" s="18" t="s">
        <v>152</v>
      </c>
      <c r="D168" s="15">
        <v>3</v>
      </c>
      <c r="E168" s="15" t="s">
        <v>121</v>
      </c>
      <c r="F168" s="38">
        <v>0.79300000000000004</v>
      </c>
      <c r="G168" s="34">
        <v>831</v>
      </c>
      <c r="H168" s="34">
        <v>1047</v>
      </c>
      <c r="I168" s="15">
        <v>65.3</v>
      </c>
      <c r="J168" s="15">
        <v>138.4</v>
      </c>
      <c r="K168" s="18" t="s">
        <v>151</v>
      </c>
      <c r="L168" s="15">
        <v>2.2999999999999998</v>
      </c>
      <c r="M168" s="18" t="s">
        <v>223</v>
      </c>
      <c r="N168" s="47">
        <v>41678.300000000003</v>
      </c>
    </row>
    <row r="169" spans="1:14" x14ac:dyDescent="0.25">
      <c r="A169" s="107"/>
      <c r="B169" s="107"/>
      <c r="C169" s="18" t="s">
        <v>158</v>
      </c>
      <c r="D169" s="15">
        <v>1</v>
      </c>
      <c r="E169" s="15" t="s">
        <v>121</v>
      </c>
      <c r="F169" s="38">
        <v>0.57099999999999995</v>
      </c>
      <c r="G169" s="34">
        <v>264</v>
      </c>
      <c r="H169" s="34">
        <v>462</v>
      </c>
      <c r="I169" s="15">
        <v>48.1</v>
      </c>
      <c r="J169" s="15">
        <v>142.1</v>
      </c>
      <c r="K169" s="18"/>
      <c r="L169" s="15">
        <v>2</v>
      </c>
      <c r="M169" s="18" t="s">
        <v>158</v>
      </c>
      <c r="N169" s="47">
        <v>7669.4</v>
      </c>
    </row>
    <row r="170" spans="1:14" x14ac:dyDescent="0.25">
      <c r="A170" s="107"/>
      <c r="B170" s="107"/>
      <c r="C170" s="18" t="s">
        <v>174</v>
      </c>
      <c r="D170" s="15">
        <v>1</v>
      </c>
      <c r="E170" s="15" t="s">
        <v>121</v>
      </c>
      <c r="F170" s="38">
        <v>0.40799999999999997</v>
      </c>
      <c r="G170" s="34">
        <v>297</v>
      </c>
      <c r="H170" s="34">
        <v>727</v>
      </c>
      <c r="I170" s="15">
        <v>45.1</v>
      </c>
      <c r="J170" s="15">
        <v>142</v>
      </c>
      <c r="K170" s="18"/>
      <c r="L170" s="15">
        <v>1.9</v>
      </c>
      <c r="M170" s="18" t="s">
        <v>174</v>
      </c>
      <c r="N170" s="47">
        <v>5978.9</v>
      </c>
    </row>
    <row r="171" spans="1:14" x14ac:dyDescent="0.25">
      <c r="A171" s="107"/>
      <c r="B171" s="107"/>
      <c r="C171" s="18" t="s">
        <v>165</v>
      </c>
      <c r="D171" s="15">
        <v>3</v>
      </c>
      <c r="E171" s="15" t="s">
        <v>121</v>
      </c>
      <c r="F171" s="38">
        <v>0.29699999999999999</v>
      </c>
      <c r="G171" s="34">
        <v>225</v>
      </c>
      <c r="H171" s="34">
        <v>756</v>
      </c>
      <c r="I171" s="15">
        <v>46.1</v>
      </c>
      <c r="J171" s="15">
        <v>139</v>
      </c>
      <c r="K171" s="18"/>
      <c r="L171" s="15">
        <v>1.9</v>
      </c>
      <c r="M171" s="18" t="s">
        <v>165</v>
      </c>
      <c r="N171" s="47">
        <v>2714.4</v>
      </c>
    </row>
    <row r="172" spans="1:14" x14ac:dyDescent="0.25">
      <c r="A172" s="107"/>
      <c r="B172" s="107"/>
      <c r="C172" s="18" t="s">
        <v>138</v>
      </c>
      <c r="D172" s="15">
        <v>0</v>
      </c>
      <c r="E172" s="15" t="s">
        <v>122</v>
      </c>
      <c r="F172" s="38">
        <v>4.3999999999999997E-2</v>
      </c>
      <c r="G172" s="34">
        <v>1012</v>
      </c>
      <c r="H172" s="34">
        <v>22741</v>
      </c>
      <c r="I172" s="15">
        <v>38.799999999999997</v>
      </c>
      <c r="J172" s="15">
        <v>143</v>
      </c>
      <c r="K172" s="18"/>
      <c r="L172" s="15">
        <v>1.7</v>
      </c>
      <c r="M172" s="18" t="s">
        <v>138</v>
      </c>
      <c r="N172" s="47">
        <v>2385.5</v>
      </c>
    </row>
    <row r="173" spans="1:14" x14ac:dyDescent="0.25">
      <c r="A173" s="107"/>
      <c r="B173" s="107"/>
      <c r="C173" s="18" t="s">
        <v>204</v>
      </c>
      <c r="D173" s="15">
        <v>3</v>
      </c>
      <c r="E173" s="15" t="s">
        <v>121</v>
      </c>
      <c r="F173" s="38">
        <v>0.26500000000000001</v>
      </c>
      <c r="G173" s="34">
        <v>181</v>
      </c>
      <c r="H173" s="34">
        <v>681</v>
      </c>
      <c r="I173" s="15">
        <v>43.2</v>
      </c>
      <c r="J173" s="15">
        <v>144.1</v>
      </c>
      <c r="K173" s="18"/>
      <c r="L173" s="15">
        <v>1.8</v>
      </c>
      <c r="M173" s="18" t="s">
        <v>204</v>
      </c>
      <c r="N173" s="47">
        <v>2370.1999999999998</v>
      </c>
    </row>
    <row r="174" spans="1:14" ht="15.75" thickBot="1" x14ac:dyDescent="0.3">
      <c r="A174" s="120"/>
      <c r="B174" s="120"/>
      <c r="C174" s="58" t="s">
        <v>134</v>
      </c>
      <c r="D174" s="59">
        <v>0</v>
      </c>
      <c r="E174" s="59" t="s">
        <v>122</v>
      </c>
      <c r="F174" s="60">
        <v>1.2E-2</v>
      </c>
      <c r="G174" s="61">
        <v>2195</v>
      </c>
      <c r="H174" s="61">
        <v>170396</v>
      </c>
      <c r="I174" s="59">
        <v>35.799999999999997</v>
      </c>
      <c r="J174" s="59">
        <v>145.5</v>
      </c>
      <c r="K174" s="58"/>
      <c r="L174" s="59">
        <v>1.7</v>
      </c>
      <c r="M174" s="58" t="s">
        <v>134</v>
      </c>
      <c r="N174" s="64">
        <v>1565.7</v>
      </c>
    </row>
    <row r="175" spans="1:14" x14ac:dyDescent="0.25">
      <c r="A175" s="106" t="s">
        <v>224</v>
      </c>
      <c r="B175" s="106">
        <v>30</v>
      </c>
      <c r="C175" s="48" t="s">
        <v>157</v>
      </c>
      <c r="D175" s="49">
        <v>1</v>
      </c>
      <c r="E175" s="49" t="s">
        <v>121</v>
      </c>
      <c r="F175" s="50">
        <v>1</v>
      </c>
      <c r="G175" s="51">
        <v>7454</v>
      </c>
      <c r="H175" s="51">
        <v>7454</v>
      </c>
      <c r="I175" s="49">
        <v>226.1</v>
      </c>
      <c r="J175" s="49">
        <v>144.80000000000001</v>
      </c>
      <c r="K175" s="48" t="s">
        <v>157</v>
      </c>
      <c r="L175" s="49">
        <v>5.0999999999999996</v>
      </c>
      <c r="M175" s="48" t="s">
        <v>157</v>
      </c>
      <c r="N175" s="52">
        <v>1685615</v>
      </c>
    </row>
    <row r="176" spans="1:14" x14ac:dyDescent="0.25">
      <c r="A176" s="107"/>
      <c r="B176" s="107"/>
      <c r="C176" s="53" t="s">
        <v>127</v>
      </c>
      <c r="D176" s="54">
        <v>5</v>
      </c>
      <c r="E176" s="54" t="s">
        <v>121</v>
      </c>
      <c r="F176" s="55">
        <v>0.996</v>
      </c>
      <c r="G176" s="56">
        <v>664</v>
      </c>
      <c r="H176" s="56">
        <v>666</v>
      </c>
      <c r="I176" s="54">
        <v>188.6</v>
      </c>
      <c r="J176" s="54">
        <v>143.4</v>
      </c>
      <c r="K176" s="53" t="s">
        <v>127</v>
      </c>
      <c r="L176" s="54">
        <v>4.5</v>
      </c>
      <c r="M176" s="53" t="s">
        <v>127</v>
      </c>
      <c r="N176" s="57">
        <v>116060.9</v>
      </c>
    </row>
    <row r="177" spans="1:14" x14ac:dyDescent="0.25">
      <c r="A177" s="107"/>
      <c r="B177" s="107"/>
      <c r="C177" s="18" t="s">
        <v>217</v>
      </c>
      <c r="D177" s="15">
        <v>0</v>
      </c>
      <c r="E177" s="15" t="s">
        <v>122</v>
      </c>
      <c r="F177" s="38">
        <v>0.02</v>
      </c>
      <c r="G177" s="34">
        <v>6595</v>
      </c>
      <c r="H177" s="34">
        <v>329085</v>
      </c>
      <c r="I177" s="15">
        <v>38.700000000000003</v>
      </c>
      <c r="J177" s="15">
        <v>147.9</v>
      </c>
      <c r="K177" s="18"/>
      <c r="L177" s="15">
        <v>1.7</v>
      </c>
      <c r="M177" s="18" t="s">
        <v>217</v>
      </c>
      <c r="N177" s="47">
        <v>7555.4</v>
      </c>
    </row>
    <row r="178" spans="1:14" ht="15.75" thickBot="1" x14ac:dyDescent="0.3">
      <c r="A178" s="120"/>
      <c r="B178" s="120"/>
      <c r="C178" s="58" t="s">
        <v>134</v>
      </c>
      <c r="D178" s="59">
        <v>0</v>
      </c>
      <c r="E178" s="59" t="s">
        <v>122</v>
      </c>
      <c r="F178" s="60">
        <v>1.2E-2</v>
      </c>
      <c r="G178" s="61">
        <v>2134</v>
      </c>
      <c r="H178" s="61">
        <v>172459</v>
      </c>
      <c r="I178" s="59">
        <v>35.9</v>
      </c>
      <c r="J178" s="59">
        <v>149.4</v>
      </c>
      <c r="K178" s="58"/>
      <c r="L178" s="59">
        <v>1.7</v>
      </c>
      <c r="M178" s="58" t="s">
        <v>134</v>
      </c>
      <c r="N178" s="64">
        <v>1472.7</v>
      </c>
    </row>
    <row r="179" spans="1:14" x14ac:dyDescent="0.25">
      <c r="A179" s="106" t="s">
        <v>39</v>
      </c>
      <c r="B179" s="106">
        <v>30</v>
      </c>
      <c r="C179" s="48" t="s">
        <v>157</v>
      </c>
      <c r="D179" s="49">
        <v>1</v>
      </c>
      <c r="E179" s="49" t="s">
        <v>121</v>
      </c>
      <c r="F179" s="50">
        <v>1</v>
      </c>
      <c r="G179" s="51">
        <v>7246</v>
      </c>
      <c r="H179" s="51">
        <v>7246</v>
      </c>
      <c r="I179" s="49">
        <v>250.2</v>
      </c>
      <c r="J179" s="49">
        <v>165</v>
      </c>
      <c r="K179" s="48" t="s">
        <v>157</v>
      </c>
      <c r="L179" s="49">
        <v>5.0999999999999996</v>
      </c>
      <c r="M179" s="48" t="s">
        <v>157</v>
      </c>
      <c r="N179" s="52">
        <v>1813233</v>
      </c>
    </row>
    <row r="180" spans="1:14" x14ac:dyDescent="0.25">
      <c r="A180" s="107"/>
      <c r="B180" s="107"/>
      <c r="C180" s="53" t="s">
        <v>225</v>
      </c>
      <c r="D180" s="54">
        <v>1</v>
      </c>
      <c r="E180" s="54" t="s">
        <v>121</v>
      </c>
      <c r="F180" s="55">
        <v>0.998</v>
      </c>
      <c r="G180" s="56">
        <v>1628</v>
      </c>
      <c r="H180" s="56">
        <v>1630</v>
      </c>
      <c r="I180" s="54">
        <v>214</v>
      </c>
      <c r="J180" s="54">
        <v>164.9</v>
      </c>
      <c r="K180" s="53" t="s">
        <v>226</v>
      </c>
      <c r="L180" s="54">
        <v>4.0999999999999996</v>
      </c>
      <c r="M180" s="53" t="s">
        <v>227</v>
      </c>
      <c r="N180" s="57">
        <v>310134.40000000002</v>
      </c>
    </row>
    <row r="181" spans="1:14" x14ac:dyDescent="0.25">
      <c r="A181" s="107"/>
      <c r="B181" s="107"/>
      <c r="C181" s="53" t="s">
        <v>226</v>
      </c>
      <c r="D181" s="54">
        <v>2</v>
      </c>
      <c r="E181" s="54" t="s">
        <v>121</v>
      </c>
      <c r="F181" s="55">
        <v>0.99</v>
      </c>
      <c r="G181" s="56">
        <v>1614</v>
      </c>
      <c r="H181" s="56">
        <v>1630</v>
      </c>
      <c r="I181" s="54">
        <v>206.9</v>
      </c>
      <c r="J181" s="54">
        <v>166.1</v>
      </c>
      <c r="K181" s="53" t="s">
        <v>225</v>
      </c>
      <c r="L181" s="54">
        <v>4</v>
      </c>
      <c r="M181" s="53" t="s">
        <v>227</v>
      </c>
      <c r="N181" s="57">
        <v>248424.8</v>
      </c>
    </row>
    <row r="182" spans="1:14" x14ac:dyDescent="0.25">
      <c r="A182" s="107"/>
      <c r="B182" s="107"/>
      <c r="C182" s="53" t="s">
        <v>127</v>
      </c>
      <c r="D182" s="54">
        <v>5</v>
      </c>
      <c r="E182" s="54" t="s">
        <v>121</v>
      </c>
      <c r="F182" s="55">
        <v>0.998</v>
      </c>
      <c r="G182" s="56">
        <v>671</v>
      </c>
      <c r="H182" s="56">
        <v>672</v>
      </c>
      <c r="I182" s="54">
        <v>211.1</v>
      </c>
      <c r="J182" s="54">
        <v>164.5</v>
      </c>
      <c r="K182" s="53" t="s">
        <v>127</v>
      </c>
      <c r="L182" s="54">
        <v>4.5</v>
      </c>
      <c r="M182" s="53" t="s">
        <v>127</v>
      </c>
      <c r="N182" s="57">
        <v>128595.1</v>
      </c>
    </row>
    <row r="183" spans="1:14" x14ac:dyDescent="0.25">
      <c r="A183" s="107"/>
      <c r="B183" s="107"/>
      <c r="C183" s="18" t="s">
        <v>161</v>
      </c>
      <c r="D183" s="15">
        <v>1</v>
      </c>
      <c r="E183" s="15" t="s">
        <v>121</v>
      </c>
      <c r="F183" s="38">
        <v>0.79400000000000004</v>
      </c>
      <c r="G183" s="34">
        <v>510</v>
      </c>
      <c r="H183" s="34">
        <v>642</v>
      </c>
      <c r="I183" s="15">
        <v>54.8</v>
      </c>
      <c r="J183" s="15">
        <v>163.19999999999999</v>
      </c>
      <c r="K183" s="18" t="s">
        <v>162</v>
      </c>
      <c r="L183" s="15">
        <v>1.9</v>
      </c>
      <c r="M183" s="18" t="s">
        <v>163</v>
      </c>
      <c r="N183" s="47">
        <v>22723.5</v>
      </c>
    </row>
    <row r="184" spans="1:14" x14ac:dyDescent="0.25">
      <c r="A184" s="107"/>
      <c r="B184" s="107"/>
      <c r="C184" s="18" t="s">
        <v>162</v>
      </c>
      <c r="D184" s="15">
        <v>2</v>
      </c>
      <c r="E184" s="15" t="s">
        <v>121</v>
      </c>
      <c r="F184" s="38">
        <v>0.71599999999999997</v>
      </c>
      <c r="G184" s="34">
        <v>460</v>
      </c>
      <c r="H184" s="34">
        <v>642</v>
      </c>
      <c r="I184" s="15">
        <v>58.3</v>
      </c>
      <c r="J184" s="15">
        <v>163.80000000000001</v>
      </c>
      <c r="K184" s="18" t="s">
        <v>161</v>
      </c>
      <c r="L184" s="15">
        <v>2</v>
      </c>
      <c r="M184" s="18" t="s">
        <v>163</v>
      </c>
      <c r="N184" s="47">
        <v>19854.2</v>
      </c>
    </row>
    <row r="185" spans="1:14" x14ac:dyDescent="0.25">
      <c r="A185" s="107"/>
      <c r="B185" s="107"/>
      <c r="C185" s="18" t="s">
        <v>158</v>
      </c>
      <c r="D185" s="15">
        <v>1</v>
      </c>
      <c r="E185" s="15" t="s">
        <v>121</v>
      </c>
      <c r="F185" s="38">
        <v>0.78800000000000003</v>
      </c>
      <c r="G185" s="34">
        <v>361</v>
      </c>
      <c r="H185" s="34">
        <v>458</v>
      </c>
      <c r="I185" s="15">
        <v>56.4</v>
      </c>
      <c r="J185" s="15">
        <v>165.2</v>
      </c>
      <c r="K185" s="18" t="s">
        <v>159</v>
      </c>
      <c r="L185" s="15">
        <v>2</v>
      </c>
      <c r="M185" s="18" t="s">
        <v>160</v>
      </c>
      <c r="N185" s="47">
        <v>16431.2</v>
      </c>
    </row>
    <row r="186" spans="1:14" x14ac:dyDescent="0.25">
      <c r="A186" s="107"/>
      <c r="B186" s="107"/>
      <c r="C186" s="18" t="s">
        <v>228</v>
      </c>
      <c r="D186" s="15">
        <v>2</v>
      </c>
      <c r="E186" s="15" t="s">
        <v>121</v>
      </c>
      <c r="F186" s="38">
        <v>0.55400000000000005</v>
      </c>
      <c r="G186" s="34">
        <v>157</v>
      </c>
      <c r="H186" s="34">
        <v>283</v>
      </c>
      <c r="I186" s="15">
        <v>50</v>
      </c>
      <c r="J186" s="15">
        <v>163.30000000000001</v>
      </c>
      <c r="K186" s="18"/>
      <c r="L186" s="15">
        <v>1.9</v>
      </c>
      <c r="M186" s="18" t="s">
        <v>228</v>
      </c>
      <c r="N186" s="47">
        <v>4615.7</v>
      </c>
    </row>
    <row r="187" spans="1:14" x14ac:dyDescent="0.25">
      <c r="A187" s="107"/>
      <c r="B187" s="107"/>
      <c r="C187" s="18" t="s">
        <v>159</v>
      </c>
      <c r="D187" s="15">
        <v>1</v>
      </c>
      <c r="E187" s="15" t="s">
        <v>121</v>
      </c>
      <c r="F187" s="38">
        <v>0.44500000000000001</v>
      </c>
      <c r="G187" s="34">
        <v>204</v>
      </c>
      <c r="H187" s="34">
        <v>458</v>
      </c>
      <c r="I187" s="15">
        <v>44.8</v>
      </c>
      <c r="J187" s="15">
        <v>167.9</v>
      </c>
      <c r="K187" s="18" t="s">
        <v>158</v>
      </c>
      <c r="L187" s="15">
        <v>1.8</v>
      </c>
      <c r="M187" s="18" t="s">
        <v>160</v>
      </c>
      <c r="N187" s="47">
        <v>4411.6000000000004</v>
      </c>
    </row>
    <row r="188" spans="1:14" x14ac:dyDescent="0.25">
      <c r="A188" s="107"/>
      <c r="B188" s="107"/>
      <c r="C188" s="18" t="s">
        <v>138</v>
      </c>
      <c r="D188" s="15">
        <v>0</v>
      </c>
      <c r="E188" s="15" t="s">
        <v>122</v>
      </c>
      <c r="F188" s="38">
        <v>5.2999999999999999E-2</v>
      </c>
      <c r="G188" s="34">
        <v>1201</v>
      </c>
      <c r="H188" s="34">
        <v>22353</v>
      </c>
      <c r="I188" s="15">
        <v>42.4</v>
      </c>
      <c r="J188" s="15">
        <v>167.9</v>
      </c>
      <c r="K188" s="18"/>
      <c r="L188" s="15">
        <v>1.7</v>
      </c>
      <c r="M188" s="18" t="s">
        <v>138</v>
      </c>
      <c r="N188" s="47">
        <v>3664.3</v>
      </c>
    </row>
    <row r="189" spans="1:14" x14ac:dyDescent="0.25">
      <c r="A189" s="107"/>
      <c r="B189" s="107"/>
      <c r="C189" s="18" t="s">
        <v>229</v>
      </c>
      <c r="D189" s="15">
        <v>3</v>
      </c>
      <c r="E189" s="15" t="s">
        <v>121</v>
      </c>
      <c r="F189" s="38">
        <v>0.502</v>
      </c>
      <c r="G189" s="34">
        <v>116</v>
      </c>
      <c r="H189" s="34">
        <v>231</v>
      </c>
      <c r="I189" s="15">
        <v>48.9</v>
      </c>
      <c r="J189" s="15">
        <v>163.6</v>
      </c>
      <c r="K189" s="18"/>
      <c r="L189" s="15">
        <v>1.9</v>
      </c>
      <c r="M189" s="18" t="s">
        <v>229</v>
      </c>
      <c r="N189" s="47">
        <v>3048.7</v>
      </c>
    </row>
    <row r="190" spans="1:14" ht="15.75" thickBot="1" x14ac:dyDescent="0.3">
      <c r="A190" s="120"/>
      <c r="B190" s="120"/>
      <c r="C190" s="58" t="s">
        <v>230</v>
      </c>
      <c r="D190" s="59">
        <v>2</v>
      </c>
      <c r="E190" s="59" t="s">
        <v>121</v>
      </c>
      <c r="F190" s="60">
        <v>0.19500000000000001</v>
      </c>
      <c r="G190" s="61">
        <v>259</v>
      </c>
      <c r="H190" s="61">
        <v>1327</v>
      </c>
      <c r="I190" s="59">
        <v>41.8</v>
      </c>
      <c r="J190" s="59">
        <v>168.3</v>
      </c>
      <c r="K190" s="58"/>
      <c r="L190" s="59">
        <v>1.7</v>
      </c>
      <c r="M190" s="58" t="s">
        <v>230</v>
      </c>
      <c r="N190" s="64">
        <v>2435</v>
      </c>
    </row>
    <row r="191" spans="1:14" x14ac:dyDescent="0.25">
      <c r="A191" s="106" t="s">
        <v>40</v>
      </c>
      <c r="B191" s="106">
        <v>30</v>
      </c>
      <c r="C191" s="48" t="s">
        <v>148</v>
      </c>
      <c r="D191" s="49">
        <v>1</v>
      </c>
      <c r="E191" s="49" t="s">
        <v>121</v>
      </c>
      <c r="F191" s="50">
        <v>1</v>
      </c>
      <c r="G191" s="51">
        <v>744</v>
      </c>
      <c r="H191" s="51">
        <v>744</v>
      </c>
      <c r="I191" s="49">
        <v>153.1</v>
      </c>
      <c r="J191" s="49">
        <v>106.5</v>
      </c>
      <c r="K191" s="48" t="s">
        <v>149</v>
      </c>
      <c r="L191" s="49">
        <v>4.5</v>
      </c>
      <c r="M191" s="48" t="s">
        <v>212</v>
      </c>
      <c r="N191" s="52">
        <v>113581.4</v>
      </c>
    </row>
    <row r="192" spans="1:14" x14ac:dyDescent="0.25">
      <c r="A192" s="107"/>
      <c r="B192" s="107"/>
      <c r="C192" s="53" t="s">
        <v>149</v>
      </c>
      <c r="D192" s="54">
        <v>3</v>
      </c>
      <c r="E192" s="54" t="s">
        <v>121</v>
      </c>
      <c r="F192" s="55">
        <v>1</v>
      </c>
      <c r="G192" s="56">
        <v>744</v>
      </c>
      <c r="H192" s="56">
        <v>744</v>
      </c>
      <c r="I192" s="54">
        <v>149.1</v>
      </c>
      <c r="J192" s="54">
        <v>107.2</v>
      </c>
      <c r="K192" s="53" t="s">
        <v>148</v>
      </c>
      <c r="L192" s="54">
        <v>5</v>
      </c>
      <c r="M192" s="53" t="s">
        <v>212</v>
      </c>
      <c r="N192" s="57">
        <v>110938</v>
      </c>
    </row>
    <row r="193" spans="1:14" x14ac:dyDescent="0.25">
      <c r="A193" s="107"/>
      <c r="B193" s="107"/>
      <c r="C193" s="53" t="s">
        <v>127</v>
      </c>
      <c r="D193" s="54">
        <v>5</v>
      </c>
      <c r="E193" s="54" t="s">
        <v>121</v>
      </c>
      <c r="F193" s="55">
        <v>0.996</v>
      </c>
      <c r="G193" s="56">
        <v>614</v>
      </c>
      <c r="H193" s="56">
        <v>616</v>
      </c>
      <c r="I193" s="54">
        <v>148.6</v>
      </c>
      <c r="J193" s="54">
        <v>108.4</v>
      </c>
      <c r="K193" s="53" t="s">
        <v>127</v>
      </c>
      <c r="L193" s="54">
        <v>4.5999999999999996</v>
      </c>
      <c r="M193" s="53" t="s">
        <v>127</v>
      </c>
      <c r="N193" s="57">
        <v>90987.3</v>
      </c>
    </row>
    <row r="194" spans="1:14" ht="15.75" thickBot="1" x14ac:dyDescent="0.3">
      <c r="A194" s="120"/>
      <c r="B194" s="120"/>
      <c r="C194" s="58" t="s">
        <v>231</v>
      </c>
      <c r="D194" s="59">
        <v>0</v>
      </c>
      <c r="E194" s="59" t="s">
        <v>121</v>
      </c>
      <c r="F194" s="60">
        <v>0.17100000000000001</v>
      </c>
      <c r="G194" s="61">
        <v>30</v>
      </c>
      <c r="H194" s="61">
        <v>175</v>
      </c>
      <c r="I194" s="59">
        <v>47.5</v>
      </c>
      <c r="J194" s="59">
        <v>119.1</v>
      </c>
      <c r="K194" s="58"/>
      <c r="L194" s="59">
        <v>2</v>
      </c>
      <c r="M194" s="58" t="s">
        <v>231</v>
      </c>
      <c r="N194" s="64">
        <v>258.60000000000002</v>
      </c>
    </row>
    <row r="195" spans="1:14" x14ac:dyDescent="0.25">
      <c r="A195" s="106" t="s">
        <v>41</v>
      </c>
      <c r="B195" s="106">
        <v>30</v>
      </c>
      <c r="C195" s="48" t="s">
        <v>148</v>
      </c>
      <c r="D195" s="49">
        <v>1</v>
      </c>
      <c r="E195" s="49" t="s">
        <v>121</v>
      </c>
      <c r="F195" s="50">
        <v>1</v>
      </c>
      <c r="G195" s="51">
        <v>742</v>
      </c>
      <c r="H195" s="51">
        <v>742</v>
      </c>
      <c r="I195" s="49">
        <v>246.3</v>
      </c>
      <c r="J195" s="49">
        <v>182.2</v>
      </c>
      <c r="K195" s="48" t="s">
        <v>149</v>
      </c>
      <c r="L195" s="49">
        <v>4.5</v>
      </c>
      <c r="M195" s="48" t="s">
        <v>212</v>
      </c>
      <c r="N195" s="52">
        <v>182341.5</v>
      </c>
    </row>
    <row r="196" spans="1:14" x14ac:dyDescent="0.25">
      <c r="A196" s="107"/>
      <c r="B196" s="107"/>
      <c r="C196" s="53" t="s">
        <v>149</v>
      </c>
      <c r="D196" s="54">
        <v>3</v>
      </c>
      <c r="E196" s="54" t="s">
        <v>121</v>
      </c>
      <c r="F196" s="55">
        <v>1</v>
      </c>
      <c r="G196" s="56">
        <v>742</v>
      </c>
      <c r="H196" s="56">
        <v>742</v>
      </c>
      <c r="I196" s="54">
        <v>238.8</v>
      </c>
      <c r="J196" s="54">
        <v>183.1</v>
      </c>
      <c r="K196" s="53" t="s">
        <v>148</v>
      </c>
      <c r="L196" s="54">
        <v>5</v>
      </c>
      <c r="M196" s="53" t="s">
        <v>212</v>
      </c>
      <c r="N196" s="57">
        <v>177203</v>
      </c>
    </row>
    <row r="197" spans="1:14" x14ac:dyDescent="0.25">
      <c r="A197" s="107"/>
      <c r="B197" s="107"/>
      <c r="C197" s="53" t="s">
        <v>127</v>
      </c>
      <c r="D197" s="54">
        <v>5</v>
      </c>
      <c r="E197" s="54" t="s">
        <v>121</v>
      </c>
      <c r="F197" s="55">
        <v>0.996</v>
      </c>
      <c r="G197" s="56">
        <v>614</v>
      </c>
      <c r="H197" s="56">
        <v>616</v>
      </c>
      <c r="I197" s="54">
        <v>236.5</v>
      </c>
      <c r="J197" s="54">
        <v>185.4</v>
      </c>
      <c r="K197" s="53" t="s">
        <v>127</v>
      </c>
      <c r="L197" s="54">
        <v>4.5999999999999996</v>
      </c>
      <c r="M197" s="53" t="s">
        <v>127</v>
      </c>
      <c r="N197" s="57">
        <v>144809.5</v>
      </c>
    </row>
    <row r="198" spans="1:14" x14ac:dyDescent="0.25">
      <c r="A198" s="107"/>
      <c r="B198" s="107"/>
      <c r="C198" s="53" t="s">
        <v>172</v>
      </c>
      <c r="D198" s="54">
        <v>2</v>
      </c>
      <c r="E198" s="54" t="s">
        <v>121</v>
      </c>
      <c r="F198" s="55">
        <v>0.99299999999999999</v>
      </c>
      <c r="G198" s="56">
        <v>1014</v>
      </c>
      <c r="H198" s="56">
        <v>1021</v>
      </c>
      <c r="I198" s="54">
        <v>126.5</v>
      </c>
      <c r="J198" s="54">
        <v>182.3</v>
      </c>
      <c r="K198" s="53" t="s">
        <v>131</v>
      </c>
      <c r="L198" s="54">
        <v>3</v>
      </c>
      <c r="M198" s="53" t="s">
        <v>173</v>
      </c>
      <c r="N198" s="57">
        <v>127463.3</v>
      </c>
    </row>
    <row r="199" spans="1:14" x14ac:dyDescent="0.25">
      <c r="A199" s="107"/>
      <c r="B199" s="107"/>
      <c r="C199" s="53" t="s">
        <v>131</v>
      </c>
      <c r="D199" s="54">
        <v>3</v>
      </c>
      <c r="E199" s="54" t="s">
        <v>121</v>
      </c>
      <c r="F199" s="55">
        <v>0.99099999999999999</v>
      </c>
      <c r="G199" s="56">
        <v>1012</v>
      </c>
      <c r="H199" s="56">
        <v>1021</v>
      </c>
      <c r="I199" s="54">
        <v>120.4</v>
      </c>
      <c r="J199" s="54">
        <v>179.4</v>
      </c>
      <c r="K199" s="53" t="s">
        <v>172</v>
      </c>
      <c r="L199" s="54">
        <v>2.9</v>
      </c>
      <c r="M199" s="53" t="s">
        <v>173</v>
      </c>
      <c r="N199" s="57">
        <v>111226</v>
      </c>
    </row>
    <row r="200" spans="1:14" x14ac:dyDescent="0.25">
      <c r="A200" s="107"/>
      <c r="B200" s="107"/>
      <c r="C200" s="18" t="s">
        <v>232</v>
      </c>
      <c r="D200" s="15">
        <v>0</v>
      </c>
      <c r="E200" s="15" t="s">
        <v>122</v>
      </c>
      <c r="F200" s="38">
        <v>3.7999999999999999E-2</v>
      </c>
      <c r="G200" s="34">
        <v>7958</v>
      </c>
      <c r="H200" s="34">
        <v>205707</v>
      </c>
      <c r="I200" s="15">
        <v>40</v>
      </c>
      <c r="J200" s="15">
        <v>185.9</v>
      </c>
      <c r="K200" s="18"/>
      <c r="L200" s="15">
        <v>1.6</v>
      </c>
      <c r="M200" s="18" t="s">
        <v>232</v>
      </c>
      <c r="N200" s="47">
        <v>17034.8</v>
      </c>
    </row>
    <row r="201" spans="1:14" x14ac:dyDescent="0.25">
      <c r="A201" s="107"/>
      <c r="B201" s="107"/>
      <c r="C201" s="18" t="s">
        <v>187</v>
      </c>
      <c r="D201" s="15">
        <v>2</v>
      </c>
      <c r="E201" s="15" t="s">
        <v>121</v>
      </c>
      <c r="F201" s="38">
        <v>0.40899999999999997</v>
      </c>
      <c r="G201" s="34">
        <v>302</v>
      </c>
      <c r="H201" s="34">
        <v>737</v>
      </c>
      <c r="I201" s="15">
        <v>51.6</v>
      </c>
      <c r="J201" s="15">
        <v>181.2</v>
      </c>
      <c r="K201" s="18" t="s">
        <v>209</v>
      </c>
      <c r="L201" s="15">
        <v>1.9</v>
      </c>
      <c r="M201" s="18" t="s">
        <v>233</v>
      </c>
      <c r="N201" s="47">
        <v>5651</v>
      </c>
    </row>
    <row r="202" spans="1:14" x14ac:dyDescent="0.25">
      <c r="A202" s="107"/>
      <c r="B202" s="107"/>
      <c r="C202" s="18" t="s">
        <v>234</v>
      </c>
      <c r="D202" s="15">
        <v>0</v>
      </c>
      <c r="E202" s="15" t="s">
        <v>122</v>
      </c>
      <c r="F202" s="38">
        <v>2.7E-2</v>
      </c>
      <c r="G202" s="34">
        <v>3123</v>
      </c>
      <c r="H202" s="34">
        <v>115356</v>
      </c>
      <c r="I202" s="15">
        <v>36.1</v>
      </c>
      <c r="J202" s="15">
        <v>185</v>
      </c>
      <c r="K202" s="18"/>
      <c r="L202" s="15">
        <v>1.7</v>
      </c>
      <c r="M202" s="18" t="s">
        <v>234</v>
      </c>
      <c r="N202" s="47">
        <v>4378.6000000000004</v>
      </c>
    </row>
    <row r="203" spans="1:14" x14ac:dyDescent="0.25">
      <c r="A203" s="107"/>
      <c r="B203" s="107"/>
      <c r="C203" s="18" t="s">
        <v>209</v>
      </c>
      <c r="D203" s="15">
        <v>3</v>
      </c>
      <c r="E203" s="15" t="s">
        <v>121</v>
      </c>
      <c r="F203" s="38">
        <v>0.28899999999999998</v>
      </c>
      <c r="G203" s="34">
        <v>213</v>
      </c>
      <c r="H203" s="34">
        <v>737</v>
      </c>
      <c r="I203" s="15">
        <v>51.9</v>
      </c>
      <c r="J203" s="15">
        <v>186.5</v>
      </c>
      <c r="K203" s="18" t="s">
        <v>187</v>
      </c>
      <c r="L203" s="15">
        <v>1.8</v>
      </c>
      <c r="M203" s="18" t="s">
        <v>233</v>
      </c>
      <c r="N203" s="47">
        <v>2400</v>
      </c>
    </row>
    <row r="204" spans="1:14" x14ac:dyDescent="0.25">
      <c r="A204" s="107"/>
      <c r="B204" s="107"/>
      <c r="C204" s="18" t="s">
        <v>158</v>
      </c>
      <c r="D204" s="15">
        <v>1</v>
      </c>
      <c r="E204" s="15" t="s">
        <v>121</v>
      </c>
      <c r="F204" s="38">
        <v>0.23799999999999999</v>
      </c>
      <c r="G204" s="34">
        <v>109</v>
      </c>
      <c r="H204" s="34">
        <v>457</v>
      </c>
      <c r="I204" s="15">
        <v>40.5</v>
      </c>
      <c r="J204" s="15">
        <v>185.6</v>
      </c>
      <c r="K204" s="18"/>
      <c r="L204" s="15">
        <v>1.7</v>
      </c>
      <c r="M204" s="18" t="s">
        <v>158</v>
      </c>
      <c r="N204" s="47">
        <v>1215.5999999999999</v>
      </c>
    </row>
    <row r="205" spans="1:14" x14ac:dyDescent="0.25">
      <c r="A205" s="107"/>
      <c r="B205" s="107"/>
      <c r="C205" s="18" t="s">
        <v>235</v>
      </c>
      <c r="D205" s="15">
        <v>0</v>
      </c>
      <c r="E205" s="15" t="s">
        <v>136</v>
      </c>
      <c r="F205" s="38">
        <v>0.85099999999999998</v>
      </c>
      <c r="G205" s="34">
        <v>23</v>
      </c>
      <c r="H205" s="34">
        <v>27</v>
      </c>
      <c r="I205" s="15">
        <v>60.6</v>
      </c>
      <c r="J205" s="15">
        <v>166.4</v>
      </c>
      <c r="K205" s="18"/>
      <c r="L205" s="15">
        <v>1.9</v>
      </c>
      <c r="M205" s="18" t="s">
        <v>235</v>
      </c>
      <c r="N205" s="47">
        <v>1205.8</v>
      </c>
    </row>
    <row r="206" spans="1:14" ht="15.75" thickBot="1" x14ac:dyDescent="0.3">
      <c r="A206" s="120"/>
      <c r="B206" s="120"/>
      <c r="C206" s="58" t="s">
        <v>236</v>
      </c>
      <c r="D206" s="59">
        <v>0</v>
      </c>
      <c r="E206" s="59" t="s">
        <v>121</v>
      </c>
      <c r="F206" s="60">
        <v>0.01</v>
      </c>
      <c r="G206" s="61">
        <v>4670</v>
      </c>
      <c r="H206" s="61">
        <v>427820</v>
      </c>
      <c r="I206" s="59">
        <v>95.4</v>
      </c>
      <c r="J206" s="59">
        <v>187.8</v>
      </c>
      <c r="K206" s="58"/>
      <c r="L206" s="59">
        <v>2.5</v>
      </c>
      <c r="M206" s="58" t="s">
        <v>236</v>
      </c>
      <c r="N206" s="64">
        <v>1182</v>
      </c>
    </row>
    <row r="207" spans="1:14" x14ac:dyDescent="0.25">
      <c r="A207" s="106" t="s">
        <v>42</v>
      </c>
      <c r="B207" s="106">
        <v>30</v>
      </c>
      <c r="C207" s="48" t="s">
        <v>127</v>
      </c>
      <c r="D207" s="49">
        <v>5</v>
      </c>
      <c r="E207" s="49" t="s">
        <v>121</v>
      </c>
      <c r="F207" s="50">
        <v>0.98599999999999999</v>
      </c>
      <c r="G207" s="51">
        <v>659</v>
      </c>
      <c r="H207" s="51">
        <v>668</v>
      </c>
      <c r="I207" s="49">
        <v>197.8</v>
      </c>
      <c r="J207" s="49">
        <v>156.6</v>
      </c>
      <c r="K207" s="48" t="s">
        <v>127</v>
      </c>
      <c r="L207" s="49">
        <v>4.5999999999999996</v>
      </c>
      <c r="M207" s="48" t="s">
        <v>127</v>
      </c>
      <c r="N207" s="52">
        <v>128797</v>
      </c>
    </row>
    <row r="208" spans="1:14" x14ac:dyDescent="0.25">
      <c r="A208" s="107"/>
      <c r="B208" s="107"/>
      <c r="C208" s="18" t="s">
        <v>149</v>
      </c>
      <c r="D208" s="15">
        <v>3</v>
      </c>
      <c r="E208" s="15" t="s">
        <v>121</v>
      </c>
      <c r="F208" s="38">
        <v>0.48399999999999999</v>
      </c>
      <c r="G208" s="34">
        <v>369</v>
      </c>
      <c r="H208" s="34">
        <v>761</v>
      </c>
      <c r="I208" s="15">
        <v>50.8</v>
      </c>
      <c r="J208" s="15">
        <v>166.8</v>
      </c>
      <c r="K208" s="18" t="s">
        <v>148</v>
      </c>
      <c r="L208" s="15">
        <v>2.1</v>
      </c>
      <c r="M208" s="18" t="s">
        <v>150</v>
      </c>
      <c r="N208" s="47">
        <v>9777.2999999999993</v>
      </c>
    </row>
    <row r="209" spans="1:14" x14ac:dyDescent="0.25">
      <c r="A209" s="107"/>
      <c r="B209" s="107"/>
      <c r="C209" s="18" t="s">
        <v>148</v>
      </c>
      <c r="D209" s="15">
        <v>1</v>
      </c>
      <c r="E209" s="15" t="s">
        <v>121</v>
      </c>
      <c r="F209" s="38">
        <v>0.38200000000000001</v>
      </c>
      <c r="G209" s="34">
        <v>291</v>
      </c>
      <c r="H209" s="34">
        <v>761</v>
      </c>
      <c r="I209" s="15">
        <v>51.7</v>
      </c>
      <c r="J209" s="15">
        <v>164.4</v>
      </c>
      <c r="K209" s="18" t="s">
        <v>149</v>
      </c>
      <c r="L209" s="15">
        <v>2.1</v>
      </c>
      <c r="M209" s="18" t="s">
        <v>150</v>
      </c>
      <c r="N209" s="47">
        <v>6220.8</v>
      </c>
    </row>
    <row r="210" spans="1:14" x14ac:dyDescent="0.25">
      <c r="A210" s="107"/>
      <c r="B210" s="107"/>
      <c r="C210" s="18" t="s">
        <v>138</v>
      </c>
      <c r="D210" s="15">
        <v>0</v>
      </c>
      <c r="E210" s="15" t="s">
        <v>122</v>
      </c>
      <c r="F210" s="38">
        <v>0.06</v>
      </c>
      <c r="G210" s="34">
        <v>1399</v>
      </c>
      <c r="H210" s="34">
        <v>22945</v>
      </c>
      <c r="I210" s="15">
        <v>39.5</v>
      </c>
      <c r="J210" s="15">
        <v>171.4</v>
      </c>
      <c r="K210" s="18"/>
      <c r="L210" s="15">
        <v>1.6</v>
      </c>
      <c r="M210" s="18" t="s">
        <v>138</v>
      </c>
      <c r="N210" s="47">
        <v>4454.2</v>
      </c>
    </row>
    <row r="211" spans="1:14" x14ac:dyDescent="0.25">
      <c r="A211" s="107"/>
      <c r="B211" s="107"/>
      <c r="C211" s="18" t="s">
        <v>237</v>
      </c>
      <c r="D211" s="15">
        <v>3</v>
      </c>
      <c r="E211" s="15" t="s">
        <v>121</v>
      </c>
      <c r="F211" s="38">
        <v>0.29599999999999999</v>
      </c>
      <c r="G211" s="34">
        <v>223</v>
      </c>
      <c r="H211" s="34">
        <v>753</v>
      </c>
      <c r="I211" s="15">
        <v>45.2</v>
      </c>
      <c r="J211" s="15">
        <v>156</v>
      </c>
      <c r="K211" s="18"/>
      <c r="L211" s="15">
        <v>2</v>
      </c>
      <c r="M211" s="18" t="s">
        <v>237</v>
      </c>
      <c r="N211" s="47">
        <v>3374.5</v>
      </c>
    </row>
    <row r="212" spans="1:14" x14ac:dyDescent="0.25">
      <c r="A212" s="107"/>
      <c r="B212" s="107"/>
      <c r="C212" s="18" t="s">
        <v>134</v>
      </c>
      <c r="D212" s="15">
        <v>0</v>
      </c>
      <c r="E212" s="15" t="s">
        <v>122</v>
      </c>
      <c r="F212" s="38">
        <v>1.9E-2</v>
      </c>
      <c r="G212" s="34">
        <v>3225</v>
      </c>
      <c r="H212" s="34">
        <v>168669</v>
      </c>
      <c r="I212" s="15">
        <v>36.299999999999997</v>
      </c>
      <c r="J212" s="15">
        <v>173.7</v>
      </c>
      <c r="K212" s="18"/>
      <c r="L212" s="15">
        <v>1.7</v>
      </c>
      <c r="M212" s="18" t="s">
        <v>134</v>
      </c>
      <c r="N212" s="47">
        <v>3322.5</v>
      </c>
    </row>
    <row r="213" spans="1:14" x14ac:dyDescent="0.25">
      <c r="A213" s="107"/>
      <c r="B213" s="107"/>
      <c r="C213" s="18" t="s">
        <v>220</v>
      </c>
      <c r="D213" s="15">
        <v>2</v>
      </c>
      <c r="E213" s="15" t="s">
        <v>121</v>
      </c>
      <c r="F213" s="38">
        <v>0.34300000000000003</v>
      </c>
      <c r="G213" s="34">
        <v>174</v>
      </c>
      <c r="H213" s="34">
        <v>507</v>
      </c>
      <c r="I213" s="15">
        <v>47</v>
      </c>
      <c r="J213" s="15">
        <v>160.1</v>
      </c>
      <c r="K213" s="18"/>
      <c r="L213" s="15">
        <v>2.1</v>
      </c>
      <c r="M213" s="18" t="s">
        <v>220</v>
      </c>
      <c r="N213" s="47">
        <v>2938.8</v>
      </c>
    </row>
    <row r="214" spans="1:14" ht="15.75" thickBot="1" x14ac:dyDescent="0.3">
      <c r="A214" s="120"/>
      <c r="B214" s="120"/>
      <c r="C214" s="58" t="s">
        <v>238</v>
      </c>
      <c r="D214" s="59">
        <v>2</v>
      </c>
      <c r="E214" s="59" t="s">
        <v>136</v>
      </c>
      <c r="F214" s="60">
        <v>5.8000000000000003E-2</v>
      </c>
      <c r="G214" s="61">
        <v>630</v>
      </c>
      <c r="H214" s="61">
        <v>10731</v>
      </c>
      <c r="I214" s="59">
        <v>38.799999999999997</v>
      </c>
      <c r="J214" s="59">
        <v>166.3</v>
      </c>
      <c r="K214" s="58"/>
      <c r="L214" s="59">
        <v>1.7</v>
      </c>
      <c r="M214" s="58" t="s">
        <v>238</v>
      </c>
      <c r="N214" s="64">
        <v>1906.2</v>
      </c>
    </row>
    <row r="215" spans="1:14" x14ac:dyDescent="0.25">
      <c r="A215" s="106" t="s">
        <v>43</v>
      </c>
      <c r="B215" s="106">
        <v>30</v>
      </c>
      <c r="C215" s="53" t="s">
        <v>127</v>
      </c>
      <c r="D215" s="54">
        <v>5</v>
      </c>
      <c r="E215" s="54" t="s">
        <v>121</v>
      </c>
      <c r="F215" s="55">
        <v>0.998</v>
      </c>
      <c r="G215" s="56">
        <v>635</v>
      </c>
      <c r="H215" s="56">
        <v>636</v>
      </c>
      <c r="I215" s="54">
        <v>233.6</v>
      </c>
      <c r="J215" s="54">
        <v>180.6</v>
      </c>
      <c r="K215" s="53" t="s">
        <v>127</v>
      </c>
      <c r="L215" s="54">
        <v>4.5999999999999996</v>
      </c>
      <c r="M215" s="53" t="s">
        <v>127</v>
      </c>
      <c r="N215" s="57">
        <v>148098.1</v>
      </c>
    </row>
    <row r="216" spans="1:14" x14ac:dyDescent="0.25">
      <c r="A216" s="107"/>
      <c r="B216" s="107"/>
      <c r="C216" s="18" t="s">
        <v>158</v>
      </c>
      <c r="D216" s="15">
        <v>1</v>
      </c>
      <c r="E216" s="15" t="s">
        <v>121</v>
      </c>
      <c r="F216" s="38">
        <v>0.81200000000000006</v>
      </c>
      <c r="G216" s="34">
        <v>350</v>
      </c>
      <c r="H216" s="34">
        <v>431</v>
      </c>
      <c r="I216" s="15">
        <v>64</v>
      </c>
      <c r="J216" s="15">
        <v>182.7</v>
      </c>
      <c r="K216" s="18" t="s">
        <v>159</v>
      </c>
      <c r="L216" s="15">
        <v>2.1</v>
      </c>
      <c r="M216" s="18" t="s">
        <v>160</v>
      </c>
      <c r="N216" s="47">
        <v>18579.5</v>
      </c>
    </row>
    <row r="217" spans="1:14" x14ac:dyDescent="0.25">
      <c r="A217" s="107"/>
      <c r="B217" s="107"/>
      <c r="C217" s="18" t="s">
        <v>232</v>
      </c>
      <c r="D217" s="15">
        <v>0</v>
      </c>
      <c r="E217" s="15" t="s">
        <v>136</v>
      </c>
      <c r="F217" s="38">
        <v>3.9E-2</v>
      </c>
      <c r="G217" s="34">
        <v>8062</v>
      </c>
      <c r="H217" s="34">
        <v>204044</v>
      </c>
      <c r="I217" s="15">
        <v>39.700000000000003</v>
      </c>
      <c r="J217" s="15">
        <v>179.2</v>
      </c>
      <c r="K217" s="18"/>
      <c r="L217" s="15">
        <v>1.6</v>
      </c>
      <c r="M217" s="18" t="s">
        <v>232</v>
      </c>
      <c r="N217" s="47">
        <v>17478</v>
      </c>
    </row>
    <row r="218" spans="1:14" x14ac:dyDescent="0.25">
      <c r="A218" s="107"/>
      <c r="B218" s="107"/>
      <c r="C218" s="18" t="s">
        <v>159</v>
      </c>
      <c r="D218" s="15">
        <v>1</v>
      </c>
      <c r="E218" s="15" t="s">
        <v>121</v>
      </c>
      <c r="F218" s="38">
        <v>0.54</v>
      </c>
      <c r="G218" s="34">
        <v>233</v>
      </c>
      <c r="H218" s="34">
        <v>431</v>
      </c>
      <c r="I218" s="15">
        <v>46.2</v>
      </c>
      <c r="J218" s="15">
        <v>185.7</v>
      </c>
      <c r="K218" s="18" t="s">
        <v>158</v>
      </c>
      <c r="L218" s="15">
        <v>1.7</v>
      </c>
      <c r="M218" s="18" t="s">
        <v>160</v>
      </c>
      <c r="N218" s="47">
        <v>6187.1</v>
      </c>
    </row>
    <row r="219" spans="1:14" x14ac:dyDescent="0.25">
      <c r="A219" s="107"/>
      <c r="B219" s="107"/>
      <c r="C219" s="18" t="s">
        <v>234</v>
      </c>
      <c r="D219" s="15">
        <v>0</v>
      </c>
      <c r="E219" s="15" t="s">
        <v>122</v>
      </c>
      <c r="F219" s="38">
        <v>2.7E-2</v>
      </c>
      <c r="G219" s="34">
        <v>3158</v>
      </c>
      <c r="H219" s="34">
        <v>115187</v>
      </c>
      <c r="I219" s="15">
        <v>36</v>
      </c>
      <c r="J219" s="15">
        <v>176.5</v>
      </c>
      <c r="K219" s="18"/>
      <c r="L219" s="15">
        <v>1.7</v>
      </c>
      <c r="M219" s="18" t="s">
        <v>234</v>
      </c>
      <c r="N219" s="47">
        <v>4471.7</v>
      </c>
    </row>
    <row r="220" spans="1:14" x14ac:dyDescent="0.25">
      <c r="A220" s="107"/>
      <c r="B220" s="107"/>
      <c r="C220" s="18" t="s">
        <v>239</v>
      </c>
      <c r="D220" s="15">
        <v>0</v>
      </c>
      <c r="E220" s="15" t="s">
        <v>121</v>
      </c>
      <c r="F220" s="38">
        <v>1.6E-2</v>
      </c>
      <c r="G220" s="34">
        <v>1472</v>
      </c>
      <c r="H220" s="34">
        <v>89206</v>
      </c>
      <c r="I220" s="15">
        <v>47.1</v>
      </c>
      <c r="J220" s="15">
        <v>185.1</v>
      </c>
      <c r="K220" s="18"/>
      <c r="L220" s="15">
        <v>1.7</v>
      </c>
      <c r="M220" s="18" t="s">
        <v>239</v>
      </c>
      <c r="N220" s="47">
        <v>1138.7</v>
      </c>
    </row>
    <row r="221" spans="1:14" ht="15.75" thickBot="1" x14ac:dyDescent="0.3">
      <c r="A221" s="120"/>
      <c r="B221" s="120"/>
      <c r="C221" s="58" t="s">
        <v>141</v>
      </c>
      <c r="D221" s="59">
        <v>0</v>
      </c>
      <c r="E221" s="59" t="s">
        <v>121</v>
      </c>
      <c r="F221" s="60">
        <v>4.0000000000000001E-3</v>
      </c>
      <c r="G221" s="61">
        <v>4582</v>
      </c>
      <c r="H221" s="61">
        <v>1019873</v>
      </c>
      <c r="I221" s="59">
        <v>65.3</v>
      </c>
      <c r="J221" s="59">
        <v>184.7</v>
      </c>
      <c r="K221" s="58"/>
      <c r="L221" s="59">
        <v>2</v>
      </c>
      <c r="M221" s="58" t="s">
        <v>141</v>
      </c>
      <c r="N221" s="64">
        <v>132.6</v>
      </c>
    </row>
    <row r="222" spans="1:14" x14ac:dyDescent="0.25">
      <c r="A222" s="106" t="s">
        <v>44</v>
      </c>
      <c r="B222" s="106">
        <v>30</v>
      </c>
      <c r="C222" s="68" t="s">
        <v>128</v>
      </c>
      <c r="D222" s="69">
        <v>1</v>
      </c>
      <c r="E222" s="69" t="s">
        <v>121</v>
      </c>
      <c r="F222" s="70">
        <v>0.71</v>
      </c>
      <c r="G222" s="28">
        <v>1250</v>
      </c>
      <c r="H222" s="28">
        <v>1759</v>
      </c>
      <c r="I222" s="69">
        <v>59.6</v>
      </c>
      <c r="J222" s="69">
        <v>183.2</v>
      </c>
      <c r="K222" s="68" t="s">
        <v>129</v>
      </c>
      <c r="L222" s="69">
        <v>2</v>
      </c>
      <c r="M222" s="68" t="s">
        <v>130</v>
      </c>
      <c r="N222" s="71">
        <v>54772.2</v>
      </c>
    </row>
    <row r="223" spans="1:14" x14ac:dyDescent="0.25">
      <c r="A223" s="107"/>
      <c r="B223" s="107"/>
      <c r="C223" s="18" t="s">
        <v>129</v>
      </c>
      <c r="D223" s="15">
        <v>3</v>
      </c>
      <c r="E223" s="15" t="s">
        <v>121</v>
      </c>
      <c r="F223" s="38">
        <v>0.47099999999999997</v>
      </c>
      <c r="G223" s="34">
        <v>829</v>
      </c>
      <c r="H223" s="34">
        <v>1759</v>
      </c>
      <c r="I223" s="15">
        <v>54.4</v>
      </c>
      <c r="J223" s="15">
        <v>184.5</v>
      </c>
      <c r="K223" s="18" t="s">
        <v>128</v>
      </c>
      <c r="L223" s="15">
        <v>1.9</v>
      </c>
      <c r="M223" s="18" t="s">
        <v>130</v>
      </c>
      <c r="N223" s="47">
        <v>21854.5</v>
      </c>
    </row>
    <row r="224" spans="1:14" x14ac:dyDescent="0.25">
      <c r="A224" s="107"/>
      <c r="B224" s="107"/>
      <c r="C224" s="18" t="s">
        <v>158</v>
      </c>
      <c r="D224" s="15">
        <v>1</v>
      </c>
      <c r="E224" s="15" t="s">
        <v>121</v>
      </c>
      <c r="F224" s="38">
        <v>0.73799999999999999</v>
      </c>
      <c r="G224" s="34">
        <v>334</v>
      </c>
      <c r="H224" s="34">
        <v>452</v>
      </c>
      <c r="I224" s="15">
        <v>57.4</v>
      </c>
      <c r="J224" s="15">
        <v>184.1</v>
      </c>
      <c r="K224" s="18" t="s">
        <v>159</v>
      </c>
      <c r="L224" s="15">
        <v>2</v>
      </c>
      <c r="M224" s="18" t="s">
        <v>160</v>
      </c>
      <c r="N224" s="47">
        <v>14612</v>
      </c>
    </row>
    <row r="225" spans="1:14" x14ac:dyDescent="0.25">
      <c r="A225" s="107"/>
      <c r="B225" s="107"/>
      <c r="C225" s="18" t="s">
        <v>208</v>
      </c>
      <c r="D225" s="15">
        <v>0</v>
      </c>
      <c r="E225" s="15" t="s">
        <v>136</v>
      </c>
      <c r="F225" s="38">
        <v>3.5999999999999997E-2</v>
      </c>
      <c r="G225" s="34">
        <v>3476</v>
      </c>
      <c r="H225" s="34">
        <v>95087</v>
      </c>
      <c r="I225" s="15">
        <v>40</v>
      </c>
      <c r="J225" s="15">
        <v>185</v>
      </c>
      <c r="K225" s="18"/>
      <c r="L225" s="15">
        <v>1.6</v>
      </c>
      <c r="M225" s="18" t="s">
        <v>208</v>
      </c>
      <c r="N225" s="47">
        <v>7082.7</v>
      </c>
    </row>
    <row r="226" spans="1:14" x14ac:dyDescent="0.25">
      <c r="A226" s="107"/>
      <c r="B226" s="107"/>
      <c r="C226" s="18" t="s">
        <v>134</v>
      </c>
      <c r="D226" s="15">
        <v>0</v>
      </c>
      <c r="E226" s="15" t="s">
        <v>122</v>
      </c>
      <c r="F226" s="38">
        <v>2.3E-2</v>
      </c>
      <c r="G226" s="34">
        <v>3924</v>
      </c>
      <c r="H226" s="34">
        <v>168797</v>
      </c>
      <c r="I226" s="15">
        <v>36.9</v>
      </c>
      <c r="J226" s="15">
        <v>188.7</v>
      </c>
      <c r="K226" s="18"/>
      <c r="L226" s="15">
        <v>1.6</v>
      </c>
      <c r="M226" s="18" t="s">
        <v>134</v>
      </c>
      <c r="N226" s="47">
        <v>4909</v>
      </c>
    </row>
    <row r="227" spans="1:14" x14ac:dyDescent="0.25">
      <c r="A227" s="107"/>
      <c r="B227" s="107"/>
      <c r="C227" s="18" t="s">
        <v>165</v>
      </c>
      <c r="D227" s="15">
        <v>3</v>
      </c>
      <c r="E227" s="15" t="s">
        <v>121</v>
      </c>
      <c r="F227" s="38">
        <v>0.34699999999999998</v>
      </c>
      <c r="G227" s="34">
        <v>265</v>
      </c>
      <c r="H227" s="34">
        <v>763</v>
      </c>
      <c r="I227" s="15">
        <v>47.2</v>
      </c>
      <c r="J227" s="15">
        <v>184.7</v>
      </c>
      <c r="K227" s="18"/>
      <c r="L227" s="15">
        <v>1.8</v>
      </c>
      <c r="M227" s="18" t="s">
        <v>165</v>
      </c>
      <c r="N227" s="47">
        <v>4039.4</v>
      </c>
    </row>
    <row r="228" spans="1:14" x14ac:dyDescent="0.25">
      <c r="A228" s="107"/>
      <c r="B228" s="107"/>
      <c r="C228" s="18" t="s">
        <v>159</v>
      </c>
      <c r="D228" s="15">
        <v>1</v>
      </c>
      <c r="E228" s="15" t="s">
        <v>121</v>
      </c>
      <c r="F228" s="38">
        <v>0.36699999999999999</v>
      </c>
      <c r="G228" s="34">
        <v>166</v>
      </c>
      <c r="H228" s="34">
        <v>452</v>
      </c>
      <c r="I228" s="15">
        <v>46.6</v>
      </c>
      <c r="J228" s="15">
        <v>187.2</v>
      </c>
      <c r="K228" s="18" t="s">
        <v>158</v>
      </c>
      <c r="L228" s="15">
        <v>1.8</v>
      </c>
      <c r="M228" s="18" t="s">
        <v>160</v>
      </c>
      <c r="N228" s="47">
        <v>3142.1</v>
      </c>
    </row>
    <row r="229" spans="1:14" x14ac:dyDescent="0.25">
      <c r="A229" s="107"/>
      <c r="B229" s="107"/>
      <c r="C229" s="18" t="s">
        <v>204</v>
      </c>
      <c r="D229" s="15">
        <v>3</v>
      </c>
      <c r="E229" s="15" t="s">
        <v>121</v>
      </c>
      <c r="F229" s="38">
        <v>0.28199999999999997</v>
      </c>
      <c r="G229" s="34">
        <v>191</v>
      </c>
      <c r="H229" s="34">
        <v>677</v>
      </c>
      <c r="I229" s="15">
        <v>46.5</v>
      </c>
      <c r="J229" s="15">
        <v>193</v>
      </c>
      <c r="K229" s="18"/>
      <c r="L229" s="15">
        <v>1.7</v>
      </c>
      <c r="M229" s="18" t="s">
        <v>204</v>
      </c>
      <c r="N229" s="47">
        <v>2841.6</v>
      </c>
    </row>
    <row r="230" spans="1:14" x14ac:dyDescent="0.25">
      <c r="A230" s="107"/>
      <c r="B230" s="107"/>
      <c r="C230" s="18" t="s">
        <v>246</v>
      </c>
      <c r="D230" s="15">
        <v>0</v>
      </c>
      <c r="E230" s="15" t="s">
        <v>122</v>
      </c>
      <c r="F230" s="38">
        <v>4.2999999999999997E-2</v>
      </c>
      <c r="G230" s="34">
        <v>520</v>
      </c>
      <c r="H230" s="34">
        <v>11907</v>
      </c>
      <c r="I230" s="15">
        <v>39.6</v>
      </c>
      <c r="J230" s="15">
        <v>179.2</v>
      </c>
      <c r="K230" s="18"/>
      <c r="L230" s="15">
        <v>1.6</v>
      </c>
      <c r="M230" s="18" t="s">
        <v>246</v>
      </c>
      <c r="N230" s="47">
        <v>1229.4000000000001</v>
      </c>
    </row>
    <row r="231" spans="1:14" x14ac:dyDescent="0.25">
      <c r="A231" s="107"/>
      <c r="B231" s="107"/>
      <c r="C231" s="18" t="s">
        <v>247</v>
      </c>
      <c r="D231" s="15">
        <v>2</v>
      </c>
      <c r="E231" s="15" t="s">
        <v>121</v>
      </c>
      <c r="F231" s="38">
        <v>0.55200000000000005</v>
      </c>
      <c r="G231" s="34">
        <v>47</v>
      </c>
      <c r="H231" s="34">
        <v>85</v>
      </c>
      <c r="I231" s="15">
        <v>44.5</v>
      </c>
      <c r="J231" s="15">
        <v>188.3</v>
      </c>
      <c r="K231" s="18"/>
      <c r="L231" s="15">
        <v>1.7</v>
      </c>
      <c r="M231" s="18" t="s">
        <v>247</v>
      </c>
      <c r="N231" s="47">
        <v>1227.9000000000001</v>
      </c>
    </row>
    <row r="232" spans="1:14" ht="15.75" thickBot="1" x14ac:dyDescent="0.3">
      <c r="A232" s="120"/>
      <c r="B232" s="120"/>
      <c r="C232" s="58" t="s">
        <v>248</v>
      </c>
      <c r="D232" s="59">
        <v>0</v>
      </c>
      <c r="E232" s="59" t="s">
        <v>121</v>
      </c>
      <c r="F232" s="60">
        <v>2.4E-2</v>
      </c>
      <c r="G232" s="61">
        <v>1660</v>
      </c>
      <c r="H232" s="61">
        <v>67412</v>
      </c>
      <c r="I232" s="59">
        <v>47.3</v>
      </c>
      <c r="J232" s="59">
        <v>189.8</v>
      </c>
      <c r="K232" s="58"/>
      <c r="L232" s="59">
        <v>1.7</v>
      </c>
      <c r="M232" s="58" t="s">
        <v>248</v>
      </c>
      <c r="N232" s="64">
        <v>1035.4000000000001</v>
      </c>
    </row>
    <row r="233" spans="1:14" x14ac:dyDescent="0.25">
      <c r="A233" s="106" t="s">
        <v>45</v>
      </c>
      <c r="B233" s="106">
        <v>30</v>
      </c>
      <c r="C233" s="48" t="s">
        <v>127</v>
      </c>
      <c r="D233" s="49">
        <v>5</v>
      </c>
      <c r="E233" s="49" t="s">
        <v>121</v>
      </c>
      <c r="F233" s="50">
        <v>0.996</v>
      </c>
      <c r="G233" s="51">
        <v>664</v>
      </c>
      <c r="H233" s="51">
        <v>666</v>
      </c>
      <c r="I233" s="49">
        <v>173.5</v>
      </c>
      <c r="J233" s="49">
        <v>134.19999999999999</v>
      </c>
      <c r="K233" s="48" t="s">
        <v>127</v>
      </c>
      <c r="L233" s="49">
        <v>4.4000000000000004</v>
      </c>
      <c r="M233" s="48" t="s">
        <v>127</v>
      </c>
      <c r="N233" s="52">
        <v>114880.6</v>
      </c>
    </row>
    <row r="234" spans="1:14" x14ac:dyDescent="0.25">
      <c r="A234" s="107"/>
      <c r="B234" s="107"/>
      <c r="C234" s="18" t="s">
        <v>188</v>
      </c>
      <c r="D234" s="15">
        <v>0</v>
      </c>
      <c r="E234" s="15" t="s">
        <v>136</v>
      </c>
      <c r="F234" s="38">
        <v>5.8999999999999997E-2</v>
      </c>
      <c r="G234" s="34">
        <v>921</v>
      </c>
      <c r="H234" s="34">
        <v>15452</v>
      </c>
      <c r="I234" s="15">
        <v>39.200000000000003</v>
      </c>
      <c r="J234" s="15">
        <v>132.6</v>
      </c>
      <c r="K234" s="18"/>
      <c r="L234" s="15">
        <v>1.7</v>
      </c>
      <c r="M234" s="18" t="s">
        <v>188</v>
      </c>
      <c r="N234" s="47">
        <v>2852.9</v>
      </c>
    </row>
    <row r="235" spans="1:14" x14ac:dyDescent="0.25">
      <c r="A235" s="107"/>
      <c r="B235" s="107"/>
      <c r="C235" s="18" t="s">
        <v>249</v>
      </c>
      <c r="D235" s="15">
        <v>1</v>
      </c>
      <c r="E235" s="15" t="s">
        <v>122</v>
      </c>
      <c r="F235" s="38">
        <v>1.9E-2</v>
      </c>
      <c r="G235" s="34">
        <v>1180</v>
      </c>
      <c r="H235" s="34">
        <v>61665</v>
      </c>
      <c r="I235" s="15">
        <v>36.799999999999997</v>
      </c>
      <c r="J235" s="15">
        <v>136.80000000000001</v>
      </c>
      <c r="K235" s="18"/>
      <c r="L235" s="15">
        <v>1.7</v>
      </c>
      <c r="M235" s="18" t="s">
        <v>249</v>
      </c>
      <c r="N235" s="47">
        <v>1234.3</v>
      </c>
    </row>
    <row r="236" spans="1:14" ht="15.75" thickBot="1" x14ac:dyDescent="0.3">
      <c r="A236" s="120"/>
      <c r="B236" s="120"/>
      <c r="C236" s="58" t="s">
        <v>177</v>
      </c>
      <c r="D236" s="59">
        <v>0</v>
      </c>
      <c r="E236" s="59" t="s">
        <v>122</v>
      </c>
      <c r="F236" s="60">
        <v>1.7000000000000001E-2</v>
      </c>
      <c r="G236" s="61">
        <v>2421</v>
      </c>
      <c r="H236" s="61">
        <v>140622</v>
      </c>
      <c r="I236" s="59">
        <v>38.299999999999997</v>
      </c>
      <c r="J236" s="59">
        <v>132.69999999999999</v>
      </c>
      <c r="K236" s="58"/>
      <c r="L236" s="59">
        <v>1.7</v>
      </c>
      <c r="M236" s="58" t="s">
        <v>177</v>
      </c>
      <c r="N236" s="64">
        <v>1023.7</v>
      </c>
    </row>
    <row r="237" spans="1:14" x14ac:dyDescent="0.25">
      <c r="A237" s="99" t="s">
        <v>46</v>
      </c>
      <c r="B237" s="99">
        <v>30</v>
      </c>
      <c r="C237" s="18"/>
      <c r="D237" s="15"/>
      <c r="E237" s="15"/>
      <c r="F237" s="38"/>
      <c r="G237" s="34"/>
      <c r="H237" s="34"/>
      <c r="I237" s="15"/>
      <c r="J237" s="15"/>
      <c r="K237" s="18"/>
      <c r="L237" s="15"/>
      <c r="M237" s="18"/>
      <c r="N237" s="47"/>
    </row>
    <row r="238" spans="1:14" x14ac:dyDescent="0.25">
      <c r="A238" s="99"/>
      <c r="B238" s="99"/>
      <c r="C238" s="18"/>
      <c r="D238" s="15"/>
      <c r="E238" s="15"/>
      <c r="F238" s="38"/>
      <c r="G238" s="34"/>
      <c r="H238" s="34"/>
      <c r="I238" s="15"/>
      <c r="J238" s="15"/>
      <c r="K238" s="18"/>
      <c r="L238" s="15"/>
      <c r="M238" s="18"/>
      <c r="N238" s="47"/>
    </row>
    <row r="239" spans="1:14" x14ac:dyDescent="0.25">
      <c r="A239" s="99"/>
      <c r="B239" s="99"/>
      <c r="C239" s="18"/>
      <c r="D239" s="15"/>
      <c r="E239" s="15"/>
      <c r="F239" s="38"/>
      <c r="G239" s="34"/>
      <c r="H239" s="34"/>
      <c r="I239" s="15"/>
      <c r="J239" s="15"/>
      <c r="K239" s="18"/>
      <c r="L239" s="15"/>
      <c r="M239" s="18"/>
      <c r="N239" s="47"/>
    </row>
    <row r="240" spans="1:14" x14ac:dyDescent="0.25">
      <c r="A240" s="99"/>
      <c r="B240" s="99"/>
      <c r="C240" s="18"/>
      <c r="D240" s="15"/>
      <c r="E240" s="15"/>
      <c r="F240" s="38"/>
      <c r="G240" s="34"/>
      <c r="H240" s="34"/>
      <c r="I240" s="15"/>
      <c r="J240" s="15"/>
      <c r="K240" s="18"/>
      <c r="L240" s="15"/>
      <c r="M240" s="18"/>
      <c r="N240" s="47"/>
    </row>
    <row r="241" spans="1:14" x14ac:dyDescent="0.25">
      <c r="A241" s="99"/>
      <c r="B241" s="99"/>
      <c r="C241" s="18"/>
      <c r="D241" s="15"/>
      <c r="E241" s="15"/>
      <c r="F241" s="38"/>
      <c r="G241" s="34"/>
      <c r="H241" s="34"/>
      <c r="I241" s="15"/>
      <c r="J241" s="15"/>
      <c r="K241" s="18"/>
      <c r="L241" s="15"/>
      <c r="M241" s="18"/>
      <c r="N241" s="47"/>
    </row>
    <row r="242" spans="1:14" x14ac:dyDescent="0.25">
      <c r="A242" s="99"/>
      <c r="B242" s="99"/>
      <c r="C242" s="18"/>
      <c r="D242" s="15"/>
      <c r="E242" s="15"/>
      <c r="F242" s="38"/>
      <c r="G242" s="34"/>
      <c r="H242" s="34"/>
      <c r="I242" s="15"/>
      <c r="J242" s="15"/>
      <c r="K242" s="18"/>
      <c r="L242" s="15"/>
      <c r="M242" s="18"/>
      <c r="N242" s="47"/>
    </row>
    <row r="243" spans="1:14" x14ac:dyDescent="0.25">
      <c r="A243" s="99"/>
      <c r="B243" s="99"/>
      <c r="C243" s="18"/>
      <c r="D243" s="15"/>
      <c r="E243" s="15"/>
      <c r="F243" s="38"/>
      <c r="G243" s="34"/>
      <c r="H243" s="34"/>
      <c r="I243" s="15"/>
      <c r="J243" s="15"/>
      <c r="K243" s="18"/>
      <c r="L243" s="15"/>
      <c r="M243" s="18"/>
      <c r="N243" s="47"/>
    </row>
    <row r="244" spans="1:14" x14ac:dyDescent="0.25">
      <c r="A244" s="99"/>
      <c r="B244" s="99"/>
      <c r="C244" s="18"/>
      <c r="D244" s="15"/>
      <c r="E244" s="15"/>
      <c r="F244" s="38"/>
      <c r="G244" s="34"/>
      <c r="H244" s="34"/>
      <c r="I244" s="15"/>
      <c r="J244" s="15"/>
      <c r="K244" s="18"/>
      <c r="L244" s="15"/>
      <c r="M244" s="18"/>
      <c r="N244" s="47"/>
    </row>
    <row r="245" spans="1:14" x14ac:dyDescent="0.25">
      <c r="A245" s="99"/>
      <c r="B245" s="99"/>
      <c r="C245" s="18"/>
      <c r="D245" s="15"/>
      <c r="E245" s="15"/>
      <c r="F245" s="38"/>
      <c r="G245" s="34"/>
      <c r="H245" s="34"/>
      <c r="I245" s="15"/>
      <c r="J245" s="15"/>
      <c r="K245" s="18"/>
      <c r="L245" s="15"/>
      <c r="M245" s="18"/>
      <c r="N245" s="47"/>
    </row>
    <row r="246" spans="1:14" x14ac:dyDescent="0.25">
      <c r="A246" s="99"/>
      <c r="B246" s="99"/>
      <c r="C246" s="18"/>
      <c r="D246" s="15"/>
      <c r="E246" s="15"/>
      <c r="F246" s="38"/>
      <c r="G246" s="34"/>
      <c r="H246" s="34"/>
      <c r="I246" s="15"/>
      <c r="J246" s="15"/>
      <c r="K246" s="18"/>
      <c r="L246" s="15"/>
      <c r="M246" s="18"/>
      <c r="N246" s="47"/>
    </row>
    <row r="247" spans="1:14" ht="15.75" thickBot="1" x14ac:dyDescent="0.3">
      <c r="A247" s="99"/>
      <c r="B247" s="99"/>
      <c r="C247" s="18"/>
      <c r="D247" s="15"/>
      <c r="E247" s="15"/>
      <c r="F247" s="38"/>
      <c r="G247" s="34"/>
      <c r="H247" s="34"/>
      <c r="I247" s="15"/>
      <c r="J247" s="15"/>
      <c r="K247" s="18"/>
      <c r="L247" s="15"/>
      <c r="M247" s="18"/>
      <c r="N247" s="47"/>
    </row>
    <row r="248" spans="1:14" x14ac:dyDescent="0.25">
      <c r="A248" s="106" t="s">
        <v>47</v>
      </c>
      <c r="B248" s="106">
        <v>30</v>
      </c>
      <c r="C248" s="48" t="s">
        <v>225</v>
      </c>
      <c r="D248" s="49">
        <v>1</v>
      </c>
      <c r="E248" s="49" t="s">
        <v>121</v>
      </c>
      <c r="F248" s="50">
        <v>0.998</v>
      </c>
      <c r="G248" s="51">
        <v>1624</v>
      </c>
      <c r="H248" s="51">
        <v>1627</v>
      </c>
      <c r="I248" s="49">
        <v>265.8</v>
      </c>
      <c r="J248" s="49">
        <v>261.39999999999998</v>
      </c>
      <c r="K248" s="48" t="s">
        <v>226</v>
      </c>
      <c r="L248" s="49">
        <v>3.7</v>
      </c>
      <c r="M248" s="48" t="s">
        <v>227</v>
      </c>
      <c r="N248" s="52">
        <v>430867.7</v>
      </c>
    </row>
    <row r="249" spans="1:14" x14ac:dyDescent="0.25">
      <c r="A249" s="107"/>
      <c r="B249" s="107"/>
      <c r="C249" s="53" t="s">
        <v>206</v>
      </c>
      <c r="D249" s="54">
        <v>3</v>
      </c>
      <c r="E249" s="54" t="s">
        <v>121</v>
      </c>
      <c r="F249" s="55">
        <v>0.97199999999999998</v>
      </c>
      <c r="G249" s="56">
        <v>1525</v>
      </c>
      <c r="H249" s="56">
        <v>1568</v>
      </c>
      <c r="I249" s="54">
        <v>266.3</v>
      </c>
      <c r="J249" s="54">
        <v>264.10000000000002</v>
      </c>
      <c r="K249" s="53"/>
      <c r="L249" s="54">
        <v>4</v>
      </c>
      <c r="M249" s="53" t="s">
        <v>206</v>
      </c>
      <c r="N249" s="57">
        <v>396016.3</v>
      </c>
    </row>
    <row r="250" spans="1:14" x14ac:dyDescent="0.25">
      <c r="A250" s="107"/>
      <c r="B250" s="107"/>
      <c r="C250" s="53" t="s">
        <v>226</v>
      </c>
      <c r="D250" s="54">
        <v>2</v>
      </c>
      <c r="E250" s="54" t="s">
        <v>121</v>
      </c>
      <c r="F250" s="55">
        <v>0.99199999999999999</v>
      </c>
      <c r="G250" s="56">
        <v>1614</v>
      </c>
      <c r="H250" s="56">
        <v>1627</v>
      </c>
      <c r="I250" s="54">
        <v>248</v>
      </c>
      <c r="J250" s="54">
        <v>263.7</v>
      </c>
      <c r="K250" s="53" t="s">
        <v>225</v>
      </c>
      <c r="L250" s="54">
        <v>3.6</v>
      </c>
      <c r="M250" s="53" t="s">
        <v>227</v>
      </c>
      <c r="N250" s="57">
        <v>315216.90000000002</v>
      </c>
    </row>
    <row r="251" spans="1:14" x14ac:dyDescent="0.25">
      <c r="A251" s="107"/>
      <c r="B251" s="107"/>
      <c r="C251" s="53" t="s">
        <v>127</v>
      </c>
      <c r="D251" s="54">
        <v>5</v>
      </c>
      <c r="E251" s="54" t="s">
        <v>121</v>
      </c>
      <c r="F251" s="55">
        <v>0.997</v>
      </c>
      <c r="G251" s="56">
        <v>686</v>
      </c>
      <c r="H251" s="56">
        <v>688</v>
      </c>
      <c r="I251" s="54">
        <v>311.2</v>
      </c>
      <c r="J251" s="54">
        <v>267.7</v>
      </c>
      <c r="K251" s="53" t="s">
        <v>127</v>
      </c>
      <c r="L251" s="54">
        <v>4.4000000000000004</v>
      </c>
      <c r="M251" s="53" t="s">
        <v>127</v>
      </c>
      <c r="N251" s="57">
        <v>211663.3</v>
      </c>
    </row>
    <row r="252" spans="1:14" x14ac:dyDescent="0.25">
      <c r="A252" s="107"/>
      <c r="B252" s="107"/>
      <c r="C252" s="53" t="s">
        <v>158</v>
      </c>
      <c r="D252" s="54">
        <v>1</v>
      </c>
      <c r="E252" s="54" t="s">
        <v>121</v>
      </c>
      <c r="F252" s="55">
        <v>0.96</v>
      </c>
      <c r="G252" s="56">
        <v>415</v>
      </c>
      <c r="H252" s="56">
        <v>432</v>
      </c>
      <c r="I252" s="54">
        <v>156.5</v>
      </c>
      <c r="J252" s="54">
        <v>261.7</v>
      </c>
      <c r="K252" s="53" t="s">
        <v>159</v>
      </c>
      <c r="L252" s="54">
        <v>3.1</v>
      </c>
      <c r="M252" s="53" t="s">
        <v>250</v>
      </c>
      <c r="N252" s="57">
        <v>62662.5</v>
      </c>
    </row>
    <row r="253" spans="1:14" x14ac:dyDescent="0.25">
      <c r="A253" s="107"/>
      <c r="B253" s="107"/>
      <c r="C253" s="53" t="s">
        <v>161</v>
      </c>
      <c r="D253" s="54">
        <v>1</v>
      </c>
      <c r="E253" s="54" t="s">
        <v>121</v>
      </c>
      <c r="F253" s="55">
        <v>0.96099999999999997</v>
      </c>
      <c r="G253" s="56">
        <v>646</v>
      </c>
      <c r="H253" s="56">
        <v>672</v>
      </c>
      <c r="I253" s="54">
        <v>90.6</v>
      </c>
      <c r="J253" s="54">
        <v>259.8</v>
      </c>
      <c r="K253" s="53" t="s">
        <v>162</v>
      </c>
      <c r="L253" s="54">
        <v>2.1</v>
      </c>
      <c r="M253" s="53" t="s">
        <v>163</v>
      </c>
      <c r="N253" s="57">
        <v>56481.2</v>
      </c>
    </row>
    <row r="254" spans="1:14" x14ac:dyDescent="0.25">
      <c r="A254" s="107"/>
      <c r="B254" s="107"/>
      <c r="C254" s="53" t="s">
        <v>162</v>
      </c>
      <c r="D254" s="54">
        <v>2</v>
      </c>
      <c r="E254" s="54" t="s">
        <v>121</v>
      </c>
      <c r="F254" s="55">
        <v>0.91</v>
      </c>
      <c r="G254" s="56">
        <v>612</v>
      </c>
      <c r="H254" s="56">
        <v>672</v>
      </c>
      <c r="I254" s="54">
        <v>93.6</v>
      </c>
      <c r="J254" s="54">
        <v>259.60000000000002</v>
      </c>
      <c r="K254" s="53" t="s">
        <v>161</v>
      </c>
      <c r="L254" s="54">
        <v>2.2000000000000002</v>
      </c>
      <c r="M254" s="53" t="s">
        <v>163</v>
      </c>
      <c r="N254" s="57">
        <v>52678.9</v>
      </c>
    </row>
    <row r="255" spans="1:14" x14ac:dyDescent="0.25">
      <c r="A255" s="107"/>
      <c r="B255" s="107"/>
      <c r="C255" s="53" t="s">
        <v>159</v>
      </c>
      <c r="D255" s="54">
        <v>1</v>
      </c>
      <c r="E255" s="54" t="s">
        <v>121</v>
      </c>
      <c r="F255" s="55">
        <v>0.98599999999999999</v>
      </c>
      <c r="G255" s="56">
        <v>426</v>
      </c>
      <c r="H255" s="56">
        <v>432</v>
      </c>
      <c r="I255" s="54">
        <v>110.9</v>
      </c>
      <c r="J255" s="54">
        <v>262.5</v>
      </c>
      <c r="K255" s="53" t="s">
        <v>158</v>
      </c>
      <c r="L255" s="54">
        <v>2.2999999999999998</v>
      </c>
      <c r="M255" s="53" t="s">
        <v>250</v>
      </c>
      <c r="N255" s="57">
        <v>46657</v>
      </c>
    </row>
    <row r="256" spans="1:14" x14ac:dyDescent="0.25">
      <c r="A256" s="107"/>
      <c r="B256" s="107"/>
      <c r="C256" s="18" t="s">
        <v>251</v>
      </c>
      <c r="D256" s="15">
        <v>0</v>
      </c>
      <c r="E256" s="15" t="s">
        <v>136</v>
      </c>
      <c r="F256" s="38">
        <v>7.0000000000000007E-2</v>
      </c>
      <c r="G256" s="34">
        <v>4405</v>
      </c>
      <c r="H256" s="34">
        <v>62166</v>
      </c>
      <c r="I256" s="15">
        <v>43.5</v>
      </c>
      <c r="J256" s="15">
        <v>254</v>
      </c>
      <c r="K256" s="18"/>
      <c r="L256" s="15">
        <v>1.6</v>
      </c>
      <c r="M256" s="18" t="s">
        <v>251</v>
      </c>
      <c r="N256" s="47">
        <v>17709.900000000001</v>
      </c>
    </row>
    <row r="257" spans="1:14" x14ac:dyDescent="0.25">
      <c r="A257" s="107"/>
      <c r="B257" s="107"/>
      <c r="C257" s="18" t="s">
        <v>134</v>
      </c>
      <c r="D257" s="15">
        <v>0</v>
      </c>
      <c r="E257" s="15" t="s">
        <v>122</v>
      </c>
      <c r="F257" s="38">
        <v>3.5000000000000003E-2</v>
      </c>
      <c r="G257" s="34">
        <v>6115</v>
      </c>
      <c r="H257" s="34">
        <v>170599</v>
      </c>
      <c r="I257" s="15">
        <v>37.9</v>
      </c>
      <c r="J257" s="15">
        <v>258.60000000000002</v>
      </c>
      <c r="K257" s="18"/>
      <c r="L257" s="15">
        <v>1.6</v>
      </c>
      <c r="M257" s="18" t="s">
        <v>134</v>
      </c>
      <c r="N257" s="47">
        <v>11589.6</v>
      </c>
    </row>
    <row r="258" spans="1:14" ht="15.75" thickBot="1" x14ac:dyDescent="0.3">
      <c r="A258" s="120"/>
      <c r="B258" s="120"/>
      <c r="C258" s="58" t="s">
        <v>246</v>
      </c>
      <c r="D258" s="59">
        <v>0</v>
      </c>
      <c r="E258" s="59" t="s">
        <v>136</v>
      </c>
      <c r="F258" s="60">
        <v>6.2E-2</v>
      </c>
      <c r="G258" s="61">
        <v>746</v>
      </c>
      <c r="H258" s="61">
        <v>11987</v>
      </c>
      <c r="I258" s="59">
        <v>41.9</v>
      </c>
      <c r="J258" s="59">
        <v>249</v>
      </c>
      <c r="K258" s="58"/>
      <c r="L258" s="59">
        <v>1.5</v>
      </c>
      <c r="M258" s="58" t="s">
        <v>246</v>
      </c>
      <c r="N258" s="64">
        <v>2565.8000000000002</v>
      </c>
    </row>
    <row r="259" spans="1:14" x14ac:dyDescent="0.25">
      <c r="A259" s="106" t="s">
        <v>48</v>
      </c>
      <c r="B259" s="106">
        <v>30</v>
      </c>
      <c r="C259" s="53" t="s">
        <v>157</v>
      </c>
      <c r="D259" s="54">
        <v>1</v>
      </c>
      <c r="E259" s="54" t="s">
        <v>121</v>
      </c>
      <c r="F259" s="55">
        <v>1</v>
      </c>
      <c r="G259" s="56">
        <v>7030</v>
      </c>
      <c r="H259" s="56">
        <v>7030</v>
      </c>
      <c r="I259" s="54">
        <v>291.7</v>
      </c>
      <c r="J259" s="54">
        <v>194.7</v>
      </c>
      <c r="K259" s="53" t="s">
        <v>157</v>
      </c>
      <c r="L259" s="54">
        <v>5</v>
      </c>
      <c r="M259" s="53" t="s">
        <v>157</v>
      </c>
      <c r="N259" s="57">
        <v>2050491</v>
      </c>
    </row>
    <row r="260" spans="1:14" x14ac:dyDescent="0.25">
      <c r="A260" s="107"/>
      <c r="B260" s="107"/>
      <c r="C260" s="53" t="s">
        <v>127</v>
      </c>
      <c r="D260" s="54">
        <v>5</v>
      </c>
      <c r="E260" s="54" t="s">
        <v>121</v>
      </c>
      <c r="F260" s="55">
        <v>0.996</v>
      </c>
      <c r="G260" s="56">
        <v>606</v>
      </c>
      <c r="H260" s="56">
        <v>608</v>
      </c>
      <c r="I260" s="54">
        <v>238.4</v>
      </c>
      <c r="J260" s="54">
        <v>193.4</v>
      </c>
      <c r="K260" s="53" t="s">
        <v>127</v>
      </c>
      <c r="L260" s="54">
        <v>4.4000000000000004</v>
      </c>
      <c r="M260" s="53" t="s">
        <v>127</v>
      </c>
      <c r="N260" s="57">
        <v>134749.1</v>
      </c>
    </row>
    <row r="261" spans="1:14" x14ac:dyDescent="0.25">
      <c r="A261" s="107"/>
      <c r="B261" s="107"/>
      <c r="C261" s="18" t="s">
        <v>138</v>
      </c>
      <c r="D261" s="15">
        <v>0</v>
      </c>
      <c r="E261" s="15" t="s">
        <v>136</v>
      </c>
      <c r="F261" s="38">
        <v>7.6999999999999999E-2</v>
      </c>
      <c r="G261" s="34">
        <v>1692</v>
      </c>
      <c r="H261" s="34">
        <v>21774</v>
      </c>
      <c r="I261" s="15">
        <v>42.2</v>
      </c>
      <c r="J261" s="15">
        <v>188.6</v>
      </c>
      <c r="K261" s="18"/>
      <c r="L261" s="15">
        <v>1.6</v>
      </c>
      <c r="M261" s="18" t="s">
        <v>138</v>
      </c>
      <c r="N261" s="47">
        <v>7156.3</v>
      </c>
    </row>
    <row r="262" spans="1:14" x14ac:dyDescent="0.25">
      <c r="A262" s="107"/>
      <c r="B262" s="107"/>
      <c r="C262" s="18" t="s">
        <v>134</v>
      </c>
      <c r="D262" s="15">
        <v>0</v>
      </c>
      <c r="E262" s="15" t="s">
        <v>122</v>
      </c>
      <c r="F262" s="38">
        <v>2.1000000000000001E-2</v>
      </c>
      <c r="G262" s="34">
        <v>3428</v>
      </c>
      <c r="H262" s="34">
        <v>159777</v>
      </c>
      <c r="I262" s="15">
        <v>37</v>
      </c>
      <c r="J262" s="15">
        <v>191</v>
      </c>
      <c r="K262" s="18"/>
      <c r="L262" s="15">
        <v>1.6</v>
      </c>
      <c r="M262" s="18" t="s">
        <v>134</v>
      </c>
      <c r="N262" s="47">
        <v>3998.9</v>
      </c>
    </row>
    <row r="263" spans="1:14" ht="15.75" thickBot="1" x14ac:dyDescent="0.3">
      <c r="A263" s="120"/>
      <c r="B263" s="120"/>
      <c r="C263" s="58" t="s">
        <v>238</v>
      </c>
      <c r="D263" s="59">
        <v>2</v>
      </c>
      <c r="E263" s="59" t="s">
        <v>136</v>
      </c>
      <c r="F263" s="60">
        <v>7.2999999999999995E-2</v>
      </c>
      <c r="G263" s="61">
        <v>746</v>
      </c>
      <c r="H263" s="61">
        <v>10128</v>
      </c>
      <c r="I263" s="59">
        <v>40.700000000000003</v>
      </c>
      <c r="J263" s="59">
        <v>179.3</v>
      </c>
      <c r="K263" s="58"/>
      <c r="L263" s="59">
        <v>1.7</v>
      </c>
      <c r="M263" s="58" t="s">
        <v>238</v>
      </c>
      <c r="N263" s="64">
        <v>2902.9</v>
      </c>
    </row>
    <row r="264" spans="1:14" x14ac:dyDescent="0.25">
      <c r="A264" s="106" t="s">
        <v>49</v>
      </c>
      <c r="B264" s="106">
        <v>30</v>
      </c>
      <c r="C264" s="48" t="s">
        <v>206</v>
      </c>
      <c r="D264" s="49">
        <v>3</v>
      </c>
      <c r="E264" s="49" t="s">
        <v>121</v>
      </c>
      <c r="F264" s="50">
        <v>0.95899999999999996</v>
      </c>
      <c r="G264" s="51">
        <v>1515</v>
      </c>
      <c r="H264" s="51">
        <v>1579</v>
      </c>
      <c r="I264" s="49">
        <v>124.3</v>
      </c>
      <c r="J264" s="49">
        <v>109.3</v>
      </c>
      <c r="K264" s="48"/>
      <c r="L264" s="49">
        <v>4</v>
      </c>
      <c r="M264" s="48" t="s">
        <v>206</v>
      </c>
      <c r="N264" s="52">
        <v>181447.7</v>
      </c>
    </row>
    <row r="265" spans="1:14" x14ac:dyDescent="0.25">
      <c r="A265" s="107"/>
      <c r="B265" s="107"/>
      <c r="C265" s="53" t="s">
        <v>151</v>
      </c>
      <c r="D265" s="54">
        <v>1</v>
      </c>
      <c r="E265" s="54" t="s">
        <v>121</v>
      </c>
      <c r="F265" s="55">
        <v>0.98199999999999998</v>
      </c>
      <c r="G265" s="56">
        <v>1033</v>
      </c>
      <c r="H265" s="56">
        <v>1051</v>
      </c>
      <c r="I265" s="54">
        <v>98.5</v>
      </c>
      <c r="J265" s="54">
        <v>102.5</v>
      </c>
      <c r="K265" s="53" t="s">
        <v>152</v>
      </c>
      <c r="L265" s="54">
        <v>3.7</v>
      </c>
      <c r="M265" s="53" t="s">
        <v>153</v>
      </c>
      <c r="N265" s="57">
        <v>100216.7</v>
      </c>
    </row>
    <row r="266" spans="1:14" x14ac:dyDescent="0.25">
      <c r="A266" s="107"/>
      <c r="B266" s="107"/>
      <c r="C266" s="53" t="s">
        <v>127</v>
      </c>
      <c r="D266" s="54">
        <v>5</v>
      </c>
      <c r="E266" s="54" t="s">
        <v>121</v>
      </c>
      <c r="F266" s="55">
        <v>0.997</v>
      </c>
      <c r="G266" s="56">
        <v>682</v>
      </c>
      <c r="H266" s="56">
        <v>684</v>
      </c>
      <c r="I266" s="54">
        <v>141.69999999999999</v>
      </c>
      <c r="J266" s="54">
        <v>107.2</v>
      </c>
      <c r="K266" s="53" t="s">
        <v>127</v>
      </c>
      <c r="L266" s="54">
        <v>4.4000000000000004</v>
      </c>
      <c r="M266" s="53" t="s">
        <v>127</v>
      </c>
      <c r="N266" s="57">
        <v>96401.600000000006</v>
      </c>
    </row>
    <row r="267" spans="1:14" ht="15.75" thickBot="1" x14ac:dyDescent="0.3">
      <c r="A267" s="120"/>
      <c r="B267" s="120"/>
      <c r="C267" s="83" t="s">
        <v>152</v>
      </c>
      <c r="D267" s="84">
        <v>3</v>
      </c>
      <c r="E267" s="84" t="s">
        <v>121</v>
      </c>
      <c r="F267" s="85">
        <v>0.99199999999999999</v>
      </c>
      <c r="G267" s="86">
        <v>1043</v>
      </c>
      <c r="H267" s="86">
        <v>1051</v>
      </c>
      <c r="I267" s="84">
        <v>93.8</v>
      </c>
      <c r="J267" s="84">
        <v>104.3</v>
      </c>
      <c r="K267" s="83" t="s">
        <v>151</v>
      </c>
      <c r="L267" s="84">
        <v>3.3</v>
      </c>
      <c r="M267" s="83" t="s">
        <v>153</v>
      </c>
      <c r="N267" s="87">
        <v>92084.7</v>
      </c>
    </row>
    <row r="268" spans="1:14" x14ac:dyDescent="0.25">
      <c r="A268" s="106" t="s">
        <v>30</v>
      </c>
      <c r="B268" s="106">
        <v>30</v>
      </c>
      <c r="C268" s="48" t="s">
        <v>127</v>
      </c>
      <c r="D268" s="49">
        <v>5</v>
      </c>
      <c r="E268" s="49" t="s">
        <v>121</v>
      </c>
      <c r="F268" s="50">
        <v>0.998</v>
      </c>
      <c r="G268" s="49">
        <v>715</v>
      </c>
      <c r="H268" s="49">
        <v>716</v>
      </c>
      <c r="I268" s="49">
        <v>194.1</v>
      </c>
      <c r="J268" s="49">
        <v>150.80000000000001</v>
      </c>
      <c r="K268" s="49" t="s">
        <v>127</v>
      </c>
      <c r="L268" s="49">
        <v>4.4000000000000004</v>
      </c>
      <c r="M268" s="74" t="s">
        <v>127</v>
      </c>
      <c r="N268" s="52">
        <v>138582.6</v>
      </c>
    </row>
    <row r="269" spans="1:14" x14ac:dyDescent="0.25">
      <c r="A269" s="107"/>
      <c r="B269" s="107"/>
      <c r="C269" s="53" t="s">
        <v>174</v>
      </c>
      <c r="D269" s="54">
        <v>1</v>
      </c>
      <c r="E269" s="54" t="s">
        <v>121</v>
      </c>
      <c r="F269" s="55">
        <v>0.98599999999999999</v>
      </c>
      <c r="G269" s="54">
        <v>713</v>
      </c>
      <c r="H269" s="54">
        <v>723</v>
      </c>
      <c r="I269" s="54">
        <v>102.9</v>
      </c>
      <c r="J269" s="54">
        <v>149.6</v>
      </c>
      <c r="K269" s="54" t="s">
        <v>182</v>
      </c>
      <c r="L269" s="54">
        <v>3.1</v>
      </c>
      <c r="M269" s="75" t="s">
        <v>183</v>
      </c>
      <c r="N269" s="57">
        <v>72449.100000000006</v>
      </c>
    </row>
    <row r="270" spans="1:14" x14ac:dyDescent="0.25">
      <c r="A270" s="107"/>
      <c r="B270" s="107"/>
      <c r="C270" s="53" t="s">
        <v>182</v>
      </c>
      <c r="D270" s="54">
        <v>3</v>
      </c>
      <c r="E270" s="54" t="s">
        <v>121</v>
      </c>
      <c r="F270" s="55">
        <v>0.95799999999999996</v>
      </c>
      <c r="G270" s="54">
        <v>693</v>
      </c>
      <c r="H270" s="54">
        <v>723</v>
      </c>
      <c r="I270" s="54">
        <v>76.3</v>
      </c>
      <c r="J270" s="54">
        <v>146.69999999999999</v>
      </c>
      <c r="K270" s="54" t="s">
        <v>174</v>
      </c>
      <c r="L270" s="54">
        <v>2.4</v>
      </c>
      <c r="M270" s="75" t="s">
        <v>183</v>
      </c>
      <c r="N270" s="57">
        <v>50916.5</v>
      </c>
    </row>
    <row r="271" spans="1:14" x14ac:dyDescent="0.25">
      <c r="A271" s="107"/>
      <c r="B271" s="107"/>
      <c r="C271" s="18" t="s">
        <v>151</v>
      </c>
      <c r="D271" s="15">
        <v>1</v>
      </c>
      <c r="E271" s="15" t="s">
        <v>121</v>
      </c>
      <c r="F271" s="38">
        <v>0.39</v>
      </c>
      <c r="G271" s="15">
        <v>425</v>
      </c>
      <c r="H271" s="34">
        <v>1088</v>
      </c>
      <c r="I271" s="15">
        <v>45.5</v>
      </c>
      <c r="J271" s="15">
        <v>149.30000000000001</v>
      </c>
      <c r="K271" s="15"/>
      <c r="L271" s="15">
        <v>1.9</v>
      </c>
      <c r="M271" s="72" t="s">
        <v>151</v>
      </c>
      <c r="N271" s="47">
        <v>8292</v>
      </c>
    </row>
    <row r="272" spans="1:14" x14ac:dyDescent="0.25">
      <c r="A272" s="107"/>
      <c r="B272" s="107"/>
      <c r="C272" s="18" t="s">
        <v>207</v>
      </c>
      <c r="D272" s="15">
        <v>3</v>
      </c>
      <c r="E272" s="15" t="s">
        <v>121</v>
      </c>
      <c r="F272" s="38">
        <v>0.53100000000000003</v>
      </c>
      <c r="G272" s="15">
        <v>159</v>
      </c>
      <c r="H272" s="15">
        <v>299</v>
      </c>
      <c r="I272" s="15">
        <v>49.1</v>
      </c>
      <c r="J272" s="15">
        <v>155.1</v>
      </c>
      <c r="K272" s="15"/>
      <c r="L272" s="15">
        <v>1.9</v>
      </c>
      <c r="M272" s="72" t="s">
        <v>207</v>
      </c>
      <c r="N272" s="47">
        <v>4254.6000000000004</v>
      </c>
    </row>
    <row r="273" spans="1:14" x14ac:dyDescent="0.25">
      <c r="A273" s="107"/>
      <c r="B273" s="107"/>
      <c r="C273" s="18" t="s">
        <v>208</v>
      </c>
      <c r="D273" s="15">
        <v>0</v>
      </c>
      <c r="E273" s="15" t="s">
        <v>122</v>
      </c>
      <c r="F273" s="38">
        <v>2.4E-2</v>
      </c>
      <c r="G273" s="34">
        <v>2388</v>
      </c>
      <c r="H273" s="34">
        <v>96583</v>
      </c>
      <c r="I273" s="15">
        <v>38.799999999999997</v>
      </c>
      <c r="J273" s="15">
        <v>153.9</v>
      </c>
      <c r="K273" s="15"/>
      <c r="L273" s="15">
        <v>1.7</v>
      </c>
      <c r="M273" s="72" t="s">
        <v>208</v>
      </c>
      <c r="N273" s="47">
        <v>3316.9</v>
      </c>
    </row>
    <row r="274" spans="1:14" x14ac:dyDescent="0.25">
      <c r="A274" s="107"/>
      <c r="B274" s="107"/>
      <c r="C274" s="18" t="s">
        <v>134</v>
      </c>
      <c r="D274" s="15">
        <v>0</v>
      </c>
      <c r="E274" s="15" t="s">
        <v>122</v>
      </c>
      <c r="F274" s="38">
        <v>1.4E-2</v>
      </c>
      <c r="G274" s="34">
        <v>2516</v>
      </c>
      <c r="H274" s="34">
        <v>173159</v>
      </c>
      <c r="I274" s="15">
        <v>36.1</v>
      </c>
      <c r="J274" s="15">
        <v>156.19999999999999</v>
      </c>
      <c r="K274" s="15"/>
      <c r="L274" s="15">
        <v>1.7</v>
      </c>
      <c r="M274" s="72" t="s">
        <v>134</v>
      </c>
      <c r="N274" s="47">
        <v>2017.1</v>
      </c>
    </row>
    <row r="275" spans="1:14" ht="15.75" thickBot="1" x14ac:dyDescent="0.3">
      <c r="A275" s="120"/>
      <c r="B275" s="120"/>
      <c r="C275" s="58" t="s">
        <v>209</v>
      </c>
      <c r="D275" s="59">
        <v>3</v>
      </c>
      <c r="E275" s="59" t="s">
        <v>121</v>
      </c>
      <c r="F275" s="60">
        <v>0.16700000000000001</v>
      </c>
      <c r="G275" s="59">
        <v>132</v>
      </c>
      <c r="H275" s="59">
        <v>789</v>
      </c>
      <c r="I275" s="59">
        <v>41.3</v>
      </c>
      <c r="J275" s="59">
        <v>151.5</v>
      </c>
      <c r="K275" s="59"/>
      <c r="L275" s="59">
        <v>1.7</v>
      </c>
      <c r="M275" s="73" t="s">
        <v>209</v>
      </c>
      <c r="N275" s="59">
        <v>936</v>
      </c>
    </row>
    <row r="276" spans="1:14" x14ac:dyDescent="0.25">
      <c r="A276" s="106" t="s">
        <v>31</v>
      </c>
      <c r="B276" s="106">
        <v>30</v>
      </c>
      <c r="C276" s="53" t="s">
        <v>127</v>
      </c>
      <c r="D276" s="54">
        <v>5</v>
      </c>
      <c r="E276" s="54" t="s">
        <v>121</v>
      </c>
      <c r="F276" s="55">
        <v>0.997</v>
      </c>
      <c r="G276" s="54">
        <v>676</v>
      </c>
      <c r="H276" s="54">
        <v>678</v>
      </c>
      <c r="I276" s="54">
        <v>249.3</v>
      </c>
      <c r="J276" s="54">
        <v>205</v>
      </c>
      <c r="K276" s="54" t="s">
        <v>127</v>
      </c>
      <c r="L276" s="54">
        <v>4.4000000000000004</v>
      </c>
      <c r="M276" s="75" t="s">
        <v>127</v>
      </c>
      <c r="N276" s="57">
        <v>168069.5</v>
      </c>
    </row>
    <row r="277" spans="1:14" x14ac:dyDescent="0.25">
      <c r="A277" s="107"/>
      <c r="B277" s="107"/>
      <c r="C277" s="53" t="s">
        <v>172</v>
      </c>
      <c r="D277" s="54">
        <v>2</v>
      </c>
      <c r="E277" s="54" t="s">
        <v>121</v>
      </c>
      <c r="F277" s="55">
        <v>0.96399999999999997</v>
      </c>
      <c r="G277" s="56">
        <v>1039</v>
      </c>
      <c r="H277" s="56">
        <v>1077</v>
      </c>
      <c r="I277" s="54">
        <v>106.3</v>
      </c>
      <c r="J277" s="54">
        <v>205.6</v>
      </c>
      <c r="K277" s="54" t="s">
        <v>131</v>
      </c>
      <c r="L277" s="54">
        <v>2.5</v>
      </c>
      <c r="M277" s="75" t="s">
        <v>181</v>
      </c>
      <c r="N277" s="57">
        <v>106940.3</v>
      </c>
    </row>
    <row r="278" spans="1:14" x14ac:dyDescent="0.25">
      <c r="A278" s="107"/>
      <c r="B278" s="107"/>
      <c r="C278" s="53" t="s">
        <v>131</v>
      </c>
      <c r="D278" s="54">
        <v>3</v>
      </c>
      <c r="E278" s="54" t="s">
        <v>121</v>
      </c>
      <c r="F278" s="55">
        <v>0.97199999999999998</v>
      </c>
      <c r="G278" s="56">
        <v>1047</v>
      </c>
      <c r="H278" s="56">
        <v>1077</v>
      </c>
      <c r="I278" s="54">
        <v>101.5</v>
      </c>
      <c r="J278" s="54">
        <v>201.9</v>
      </c>
      <c r="K278" s="54" t="s">
        <v>172</v>
      </c>
      <c r="L278" s="54">
        <v>2.5</v>
      </c>
      <c r="M278" s="75" t="s">
        <v>181</v>
      </c>
      <c r="N278" s="57">
        <v>93740.800000000003</v>
      </c>
    </row>
    <row r="279" spans="1:14" x14ac:dyDescent="0.25">
      <c r="A279" s="107"/>
      <c r="B279" s="107"/>
      <c r="C279" s="18" t="s">
        <v>217</v>
      </c>
      <c r="D279" s="15">
        <v>0</v>
      </c>
      <c r="E279" s="15" t="s">
        <v>136</v>
      </c>
      <c r="F279" s="38">
        <v>3.9E-2</v>
      </c>
      <c r="G279" s="34">
        <v>12723</v>
      </c>
      <c r="H279" s="34">
        <v>322971</v>
      </c>
      <c r="I279" s="15">
        <v>40.299999999999997</v>
      </c>
      <c r="J279" s="15">
        <v>206.4</v>
      </c>
      <c r="K279" s="15"/>
      <c r="L279" s="15">
        <v>1.6</v>
      </c>
      <c r="M279" s="72" t="s">
        <v>217</v>
      </c>
      <c r="N279" s="47">
        <v>27893.1</v>
      </c>
    </row>
    <row r="280" spans="1:14" x14ac:dyDescent="0.25">
      <c r="A280" s="107"/>
      <c r="B280" s="107"/>
      <c r="C280" s="18" t="s">
        <v>174</v>
      </c>
      <c r="D280" s="15">
        <v>1</v>
      </c>
      <c r="E280" s="15" t="s">
        <v>121</v>
      </c>
      <c r="F280" s="38">
        <v>0.749</v>
      </c>
      <c r="G280" s="15">
        <v>542</v>
      </c>
      <c r="H280" s="15">
        <v>723</v>
      </c>
      <c r="I280" s="15">
        <v>59.8</v>
      </c>
      <c r="J280" s="15">
        <v>210.3</v>
      </c>
      <c r="K280" s="15" t="s">
        <v>182</v>
      </c>
      <c r="L280" s="15">
        <v>1.9</v>
      </c>
      <c r="M280" s="72" t="s">
        <v>183</v>
      </c>
      <c r="N280" s="47">
        <v>25001.9</v>
      </c>
    </row>
    <row r="281" spans="1:14" x14ac:dyDescent="0.25">
      <c r="A281" s="107"/>
      <c r="B281" s="107"/>
      <c r="C281" s="18" t="s">
        <v>134</v>
      </c>
      <c r="D281" s="15">
        <v>0</v>
      </c>
      <c r="E281" s="15" t="s">
        <v>122</v>
      </c>
      <c r="F281" s="38">
        <v>2.7E-2</v>
      </c>
      <c r="G281" s="34">
        <v>4657</v>
      </c>
      <c r="H281" s="34">
        <v>169310</v>
      </c>
      <c r="I281" s="15">
        <v>37</v>
      </c>
      <c r="J281" s="15">
        <v>206.6</v>
      </c>
      <c r="K281" s="15"/>
      <c r="L281" s="15">
        <v>1.6</v>
      </c>
      <c r="M281" s="72" t="s">
        <v>134</v>
      </c>
      <c r="N281" s="47">
        <v>6796.9</v>
      </c>
    </row>
    <row r="282" spans="1:14" x14ac:dyDescent="0.25">
      <c r="A282" s="107"/>
      <c r="B282" s="107"/>
      <c r="C282" s="18" t="s">
        <v>182</v>
      </c>
      <c r="D282" s="15">
        <v>3</v>
      </c>
      <c r="E282" s="15" t="s">
        <v>121</v>
      </c>
      <c r="F282" s="38">
        <v>0.377</v>
      </c>
      <c r="G282" s="15">
        <v>273</v>
      </c>
      <c r="H282" s="15">
        <v>723</v>
      </c>
      <c r="I282" s="15">
        <v>47.7</v>
      </c>
      <c r="J282" s="15">
        <v>208.1</v>
      </c>
      <c r="K282" s="15" t="s">
        <v>174</v>
      </c>
      <c r="L282" s="15">
        <v>1.7</v>
      </c>
      <c r="M282" s="72" t="s">
        <v>183</v>
      </c>
      <c r="N282" s="47">
        <v>5415.8</v>
      </c>
    </row>
    <row r="283" spans="1:14" x14ac:dyDescent="0.25">
      <c r="A283" s="107"/>
      <c r="B283" s="107"/>
      <c r="C283" s="18" t="s">
        <v>218</v>
      </c>
      <c r="D283" s="15">
        <v>11</v>
      </c>
      <c r="E283" s="15" t="s">
        <v>136</v>
      </c>
      <c r="F283" s="38">
        <v>1</v>
      </c>
      <c r="G283" s="15">
        <v>14</v>
      </c>
      <c r="H283" s="15">
        <v>14</v>
      </c>
      <c r="I283" s="15">
        <v>65.400000000000006</v>
      </c>
      <c r="J283" s="15">
        <v>181.2</v>
      </c>
      <c r="K283" s="15"/>
      <c r="L283" s="15">
        <v>1.9</v>
      </c>
      <c r="M283" s="72" t="s">
        <v>218</v>
      </c>
      <c r="N283" s="15">
        <v>916</v>
      </c>
    </row>
    <row r="284" spans="1:14" ht="15.75" thickBot="1" x14ac:dyDescent="0.3">
      <c r="A284" s="120"/>
      <c r="B284" s="120"/>
      <c r="C284" s="18" t="s">
        <v>219</v>
      </c>
      <c r="D284" s="15">
        <v>2</v>
      </c>
      <c r="E284" s="15" t="s">
        <v>121</v>
      </c>
      <c r="F284" s="38">
        <v>0.22500000000000001</v>
      </c>
      <c r="G284" s="15">
        <v>36</v>
      </c>
      <c r="H284" s="15">
        <v>160</v>
      </c>
      <c r="I284" s="15">
        <v>43.4</v>
      </c>
      <c r="J284" s="15">
        <v>203.4</v>
      </c>
      <c r="K284" s="15"/>
      <c r="L284" s="15">
        <v>1.7</v>
      </c>
      <c r="M284" s="72" t="s">
        <v>219</v>
      </c>
      <c r="N284" s="15">
        <v>408.5</v>
      </c>
    </row>
    <row r="285" spans="1:14" x14ac:dyDescent="0.25">
      <c r="A285" s="106" t="s">
        <v>32</v>
      </c>
      <c r="B285" s="106">
        <v>30</v>
      </c>
      <c r="C285" s="48" t="s">
        <v>206</v>
      </c>
      <c r="D285" s="49">
        <v>3</v>
      </c>
      <c r="E285" s="49" t="s">
        <v>121</v>
      </c>
      <c r="F285" s="50">
        <v>0.95</v>
      </c>
      <c r="G285" s="51">
        <v>1434</v>
      </c>
      <c r="H285" s="51">
        <v>1509</v>
      </c>
      <c r="I285" s="49">
        <v>104</v>
      </c>
      <c r="J285" s="49">
        <v>83.6</v>
      </c>
      <c r="K285" s="48"/>
      <c r="L285" s="49">
        <v>4.0999999999999996</v>
      </c>
      <c r="M285" s="48" t="s">
        <v>206</v>
      </c>
      <c r="N285" s="52">
        <v>142422.20000000001</v>
      </c>
    </row>
    <row r="286" spans="1:14" x14ac:dyDescent="0.25">
      <c r="A286" s="107"/>
      <c r="B286" s="107"/>
      <c r="C286" s="53" t="s">
        <v>127</v>
      </c>
      <c r="D286" s="54">
        <v>5</v>
      </c>
      <c r="E286" s="54" t="s">
        <v>121</v>
      </c>
      <c r="F286" s="55">
        <v>0.99199999999999999</v>
      </c>
      <c r="G286" s="54">
        <v>641</v>
      </c>
      <c r="H286" s="54">
        <v>646</v>
      </c>
      <c r="I286" s="54">
        <v>113.3</v>
      </c>
      <c r="J286" s="54">
        <v>83</v>
      </c>
      <c r="K286" s="54" t="s">
        <v>127</v>
      </c>
      <c r="L286" s="54">
        <v>4.4000000000000004</v>
      </c>
      <c r="M286" s="75" t="s">
        <v>127</v>
      </c>
      <c r="N286" s="57">
        <v>72127.8</v>
      </c>
    </row>
    <row r="287" spans="1:14" x14ac:dyDescent="0.25">
      <c r="A287" s="107"/>
      <c r="B287" s="107"/>
      <c r="C287" s="53" t="s">
        <v>172</v>
      </c>
      <c r="D287" s="54">
        <v>2</v>
      </c>
      <c r="E287" s="54" t="s">
        <v>121</v>
      </c>
      <c r="F287" s="55">
        <v>0.84799999999999998</v>
      </c>
      <c r="G287" s="54">
        <v>874</v>
      </c>
      <c r="H287" s="56">
        <v>1030</v>
      </c>
      <c r="I287" s="54">
        <v>57.3</v>
      </c>
      <c r="J287" s="54">
        <v>83.2</v>
      </c>
      <c r="K287" s="54" t="s">
        <v>131</v>
      </c>
      <c r="L287" s="54">
        <v>2.6</v>
      </c>
      <c r="M287" s="75" t="s">
        <v>173</v>
      </c>
      <c r="N287" s="57">
        <v>43172.9</v>
      </c>
    </row>
    <row r="288" spans="1:14" x14ac:dyDescent="0.25">
      <c r="A288" s="107"/>
      <c r="B288" s="107"/>
      <c r="C288" s="53" t="s">
        <v>131</v>
      </c>
      <c r="D288" s="54">
        <v>3</v>
      </c>
      <c r="E288" s="54" t="s">
        <v>121</v>
      </c>
      <c r="F288" s="55">
        <v>0.83899999999999997</v>
      </c>
      <c r="G288" s="54">
        <v>865</v>
      </c>
      <c r="H288" s="56">
        <v>1030</v>
      </c>
      <c r="I288" s="54">
        <v>55.7</v>
      </c>
      <c r="J288" s="54">
        <v>82.4</v>
      </c>
      <c r="K288" s="54" t="s">
        <v>172</v>
      </c>
      <c r="L288" s="54">
        <v>2.6</v>
      </c>
      <c r="M288" s="75" t="s">
        <v>173</v>
      </c>
      <c r="N288" s="57">
        <v>38219</v>
      </c>
    </row>
    <row r="289" spans="1:14" x14ac:dyDescent="0.25">
      <c r="A289" s="107"/>
      <c r="B289" s="107"/>
      <c r="C289" s="18" t="s">
        <v>174</v>
      </c>
      <c r="D289" s="15">
        <v>1</v>
      </c>
      <c r="E289" s="15" t="s">
        <v>121</v>
      </c>
      <c r="F289" s="38">
        <v>0.81899999999999995</v>
      </c>
      <c r="G289" s="15">
        <v>590</v>
      </c>
      <c r="H289" s="15">
        <v>720</v>
      </c>
      <c r="I289" s="15">
        <v>50.3</v>
      </c>
      <c r="J289" s="15">
        <v>84.2</v>
      </c>
      <c r="K289" s="15" t="s">
        <v>182</v>
      </c>
      <c r="L289" s="15">
        <v>2.6</v>
      </c>
      <c r="M289" s="72" t="s">
        <v>183</v>
      </c>
      <c r="N289" s="47">
        <v>24803.599999999999</v>
      </c>
    </row>
    <row r="290" spans="1:14" ht="15.75" thickBot="1" x14ac:dyDescent="0.3">
      <c r="A290" s="120"/>
      <c r="B290" s="120"/>
      <c r="C290" s="58" t="s">
        <v>182</v>
      </c>
      <c r="D290" s="59">
        <v>3</v>
      </c>
      <c r="E290" s="59" t="s">
        <v>121</v>
      </c>
      <c r="F290" s="60">
        <v>0.497</v>
      </c>
      <c r="G290" s="59">
        <v>358</v>
      </c>
      <c r="H290" s="59">
        <v>720</v>
      </c>
      <c r="I290" s="59">
        <v>45.4</v>
      </c>
      <c r="J290" s="59">
        <v>85.3</v>
      </c>
      <c r="K290" s="59" t="s">
        <v>174</v>
      </c>
      <c r="L290" s="59">
        <v>2.2999999999999998</v>
      </c>
      <c r="M290" s="73" t="s">
        <v>183</v>
      </c>
      <c r="N290" s="64">
        <v>8670.5</v>
      </c>
    </row>
    <row r="291" spans="1:14" x14ac:dyDescent="0.25">
      <c r="A291" s="106" t="s">
        <v>50</v>
      </c>
      <c r="B291" s="106">
        <v>30</v>
      </c>
      <c r="C291" s="48" t="s">
        <v>206</v>
      </c>
      <c r="D291" s="49">
        <v>3</v>
      </c>
      <c r="E291" s="49" t="s">
        <v>121</v>
      </c>
      <c r="F291" s="50">
        <v>0.97099999999999997</v>
      </c>
      <c r="G291" s="51">
        <v>1544</v>
      </c>
      <c r="H291" s="51">
        <v>1589</v>
      </c>
      <c r="I291" s="49">
        <v>231.8</v>
      </c>
      <c r="J291" s="49">
        <v>220.5</v>
      </c>
      <c r="K291" s="49"/>
      <c r="L291" s="49">
        <v>4.0999999999999996</v>
      </c>
      <c r="M291" s="74" t="s">
        <v>206</v>
      </c>
      <c r="N291" s="52">
        <v>348724.9</v>
      </c>
    </row>
    <row r="292" spans="1:14" x14ac:dyDescent="0.25">
      <c r="A292" s="107"/>
      <c r="B292" s="107"/>
      <c r="C292" s="53" t="s">
        <v>148</v>
      </c>
      <c r="D292" s="54">
        <v>1</v>
      </c>
      <c r="E292" s="54" t="s">
        <v>121</v>
      </c>
      <c r="F292" s="55">
        <v>1</v>
      </c>
      <c r="G292" s="54">
        <v>785</v>
      </c>
      <c r="H292" s="54">
        <v>785</v>
      </c>
      <c r="I292" s="54">
        <v>279.8</v>
      </c>
      <c r="J292" s="54">
        <v>217.4</v>
      </c>
      <c r="K292" s="54" t="s">
        <v>149</v>
      </c>
      <c r="L292" s="54">
        <v>4.4000000000000004</v>
      </c>
      <c r="M292" s="75" t="s">
        <v>212</v>
      </c>
      <c r="N292" s="57">
        <v>218356.1</v>
      </c>
    </row>
    <row r="293" spans="1:14" x14ac:dyDescent="0.25">
      <c r="A293" s="107"/>
      <c r="B293" s="107"/>
      <c r="C293" s="53" t="s">
        <v>149</v>
      </c>
      <c r="D293" s="54">
        <v>3</v>
      </c>
      <c r="E293" s="54" t="s">
        <v>121</v>
      </c>
      <c r="F293" s="55">
        <v>1</v>
      </c>
      <c r="G293" s="54">
        <v>785</v>
      </c>
      <c r="H293" s="54">
        <v>785</v>
      </c>
      <c r="I293" s="54">
        <v>269.60000000000002</v>
      </c>
      <c r="J293" s="54">
        <v>218.8</v>
      </c>
      <c r="K293" s="54" t="s">
        <v>148</v>
      </c>
      <c r="L293" s="54">
        <v>4.8</v>
      </c>
      <c r="M293" s="75" t="s">
        <v>212</v>
      </c>
      <c r="N293" s="57">
        <v>211618</v>
      </c>
    </row>
    <row r="294" spans="1:14" x14ac:dyDescent="0.25">
      <c r="A294" s="107"/>
      <c r="B294" s="107"/>
      <c r="C294" s="53" t="s">
        <v>127</v>
      </c>
      <c r="D294" s="54">
        <v>5</v>
      </c>
      <c r="E294" s="54" t="s">
        <v>121</v>
      </c>
      <c r="F294" s="55">
        <v>0.997</v>
      </c>
      <c r="G294" s="54">
        <v>688</v>
      </c>
      <c r="H294" s="54">
        <v>690</v>
      </c>
      <c r="I294" s="54">
        <v>265.60000000000002</v>
      </c>
      <c r="J294" s="54">
        <v>223.2</v>
      </c>
      <c r="K294" s="54" t="s">
        <v>127</v>
      </c>
      <c r="L294" s="54">
        <v>4.4000000000000004</v>
      </c>
      <c r="M294" s="75" t="s">
        <v>127</v>
      </c>
      <c r="N294" s="57">
        <v>182226.3</v>
      </c>
    </row>
    <row r="295" spans="1:14" x14ac:dyDescent="0.25">
      <c r="A295" s="107"/>
      <c r="B295" s="107"/>
      <c r="C295" s="53" t="s">
        <v>128</v>
      </c>
      <c r="D295" s="54">
        <v>1</v>
      </c>
      <c r="E295" s="54" t="s">
        <v>121</v>
      </c>
      <c r="F295" s="55">
        <v>0.86199999999999999</v>
      </c>
      <c r="G295" s="56">
        <v>1550</v>
      </c>
      <c r="H295" s="56">
        <v>1798</v>
      </c>
      <c r="I295" s="54">
        <v>85.9</v>
      </c>
      <c r="J295" s="54">
        <v>212.6</v>
      </c>
      <c r="K295" s="54"/>
      <c r="L295" s="54">
        <v>2.2999999999999998</v>
      </c>
      <c r="M295" s="75" t="s">
        <v>128</v>
      </c>
      <c r="N295" s="57">
        <v>116516.6</v>
      </c>
    </row>
    <row r="296" spans="1:14" x14ac:dyDescent="0.25">
      <c r="A296" s="107"/>
      <c r="B296" s="107"/>
      <c r="C296" s="53" t="s">
        <v>152</v>
      </c>
      <c r="D296" s="54">
        <v>3</v>
      </c>
      <c r="E296" s="54" t="s">
        <v>121</v>
      </c>
      <c r="F296" s="55">
        <v>0.85699999999999998</v>
      </c>
      <c r="G296" s="54">
        <v>909</v>
      </c>
      <c r="H296" s="56">
        <v>1060</v>
      </c>
      <c r="I296" s="54">
        <v>92.7</v>
      </c>
      <c r="J296" s="54">
        <v>213.7</v>
      </c>
      <c r="K296" s="54"/>
      <c r="L296" s="54">
        <v>2.2999999999999998</v>
      </c>
      <c r="M296" s="75" t="s">
        <v>152</v>
      </c>
      <c r="N296" s="57">
        <v>69368.899999999994</v>
      </c>
    </row>
    <row r="297" spans="1:14" x14ac:dyDescent="0.25">
      <c r="A297" s="107"/>
      <c r="B297" s="107"/>
      <c r="C297" s="18" t="s">
        <v>165</v>
      </c>
      <c r="D297" s="15">
        <v>3</v>
      </c>
      <c r="E297" s="15" t="s">
        <v>121</v>
      </c>
      <c r="F297" s="38">
        <v>0.68100000000000005</v>
      </c>
      <c r="G297" s="15">
        <v>525</v>
      </c>
      <c r="H297" s="15">
        <v>770</v>
      </c>
      <c r="I297" s="15">
        <v>60.9</v>
      </c>
      <c r="J297" s="15">
        <v>215.7</v>
      </c>
      <c r="K297" s="15" t="s">
        <v>132</v>
      </c>
      <c r="L297" s="15">
        <v>1.9</v>
      </c>
      <c r="M297" s="72" t="s">
        <v>166</v>
      </c>
      <c r="N297" s="47">
        <v>20058</v>
      </c>
    </row>
    <row r="298" spans="1:14" x14ac:dyDescent="0.25">
      <c r="A298" s="107"/>
      <c r="B298" s="107"/>
      <c r="C298" s="18" t="s">
        <v>132</v>
      </c>
      <c r="D298" s="15">
        <v>2</v>
      </c>
      <c r="E298" s="15" t="s">
        <v>121</v>
      </c>
      <c r="F298" s="38">
        <v>0.65900000000000003</v>
      </c>
      <c r="G298" s="15">
        <v>508</v>
      </c>
      <c r="H298" s="15">
        <v>770</v>
      </c>
      <c r="I298" s="15">
        <v>62.3</v>
      </c>
      <c r="J298" s="15">
        <v>221.8</v>
      </c>
      <c r="K298" s="15" t="s">
        <v>165</v>
      </c>
      <c r="L298" s="15">
        <v>1.9</v>
      </c>
      <c r="M298" s="72" t="s">
        <v>166</v>
      </c>
      <c r="N298" s="47">
        <v>18249.900000000001</v>
      </c>
    </row>
    <row r="299" spans="1:14" x14ac:dyDescent="0.25">
      <c r="A299" s="107"/>
      <c r="B299" s="107"/>
      <c r="C299" s="18" t="s">
        <v>251</v>
      </c>
      <c r="D299" s="15">
        <v>0</v>
      </c>
      <c r="E299" s="15" t="s">
        <v>136</v>
      </c>
      <c r="F299" s="38">
        <v>5.5E-2</v>
      </c>
      <c r="G299" s="34">
        <v>3508</v>
      </c>
      <c r="H299" s="34">
        <v>62792</v>
      </c>
      <c r="I299" s="15">
        <v>41.4</v>
      </c>
      <c r="J299" s="15">
        <v>216.3</v>
      </c>
      <c r="K299" s="15"/>
      <c r="L299" s="15">
        <v>1.6</v>
      </c>
      <c r="M299" s="72" t="s">
        <v>251</v>
      </c>
      <c r="N299" s="47">
        <v>10821</v>
      </c>
    </row>
    <row r="300" spans="1:14" x14ac:dyDescent="0.25">
      <c r="A300" s="107"/>
      <c r="B300" s="107"/>
      <c r="C300" s="18" t="s">
        <v>134</v>
      </c>
      <c r="D300" s="15">
        <v>0</v>
      </c>
      <c r="E300" s="15" t="s">
        <v>122</v>
      </c>
      <c r="F300" s="38">
        <v>2.7E-2</v>
      </c>
      <c r="G300" s="34">
        <v>4812</v>
      </c>
      <c r="H300" s="34">
        <v>172759</v>
      </c>
      <c r="I300" s="15">
        <v>37.4</v>
      </c>
      <c r="J300" s="15">
        <v>221.7</v>
      </c>
      <c r="K300" s="15"/>
      <c r="L300" s="15">
        <v>1.6</v>
      </c>
      <c r="M300" s="72" t="s">
        <v>134</v>
      </c>
      <c r="N300" s="47">
        <v>7173.8</v>
      </c>
    </row>
    <row r="301" spans="1:14" x14ac:dyDescent="0.25">
      <c r="A301" s="107"/>
      <c r="B301" s="107"/>
      <c r="C301" s="18" t="s">
        <v>252</v>
      </c>
      <c r="D301" s="15">
        <v>3</v>
      </c>
      <c r="E301" s="15" t="s">
        <v>121</v>
      </c>
      <c r="F301" s="38">
        <v>0.54900000000000004</v>
      </c>
      <c r="G301" s="15">
        <v>207</v>
      </c>
      <c r="H301" s="15">
        <v>377</v>
      </c>
      <c r="I301" s="15">
        <v>51.3</v>
      </c>
      <c r="J301" s="15">
        <v>218.4</v>
      </c>
      <c r="K301" s="15"/>
      <c r="L301" s="15">
        <v>1.7</v>
      </c>
      <c r="M301" s="72" t="s">
        <v>252</v>
      </c>
      <c r="N301" s="47">
        <v>6189.7</v>
      </c>
    </row>
    <row r="302" spans="1:14" ht="15.75" thickBot="1" x14ac:dyDescent="0.3">
      <c r="A302" s="120"/>
      <c r="B302" s="120"/>
      <c r="C302" s="58" t="s">
        <v>246</v>
      </c>
      <c r="D302" s="59">
        <v>0</v>
      </c>
      <c r="E302" s="59" t="s">
        <v>136</v>
      </c>
      <c r="F302" s="60">
        <v>5.0999999999999997E-2</v>
      </c>
      <c r="G302" s="59">
        <v>630</v>
      </c>
      <c r="H302" s="61">
        <v>12222</v>
      </c>
      <c r="I302" s="59">
        <v>40.1</v>
      </c>
      <c r="J302" s="59">
        <v>208.7</v>
      </c>
      <c r="K302" s="59"/>
      <c r="L302" s="59">
        <v>1.6</v>
      </c>
      <c r="M302" s="73" t="s">
        <v>246</v>
      </c>
      <c r="N302" s="64">
        <v>1753.3</v>
      </c>
    </row>
    <row r="303" spans="1:14" x14ac:dyDescent="0.25">
      <c r="A303" s="106" t="s">
        <v>52</v>
      </c>
      <c r="B303" s="106">
        <v>30</v>
      </c>
      <c r="C303" s="48" t="s">
        <v>196</v>
      </c>
      <c r="D303" s="49">
        <v>2</v>
      </c>
      <c r="E303" s="49" t="s">
        <v>121</v>
      </c>
      <c r="F303" s="50">
        <v>1</v>
      </c>
      <c r="G303" s="51">
        <v>1101</v>
      </c>
      <c r="H303" s="51">
        <v>1101</v>
      </c>
      <c r="I303" s="49">
        <v>140.1</v>
      </c>
      <c r="J303" s="49">
        <v>110.9</v>
      </c>
      <c r="K303" s="49" t="s">
        <v>197</v>
      </c>
      <c r="L303" s="49">
        <v>4.5999999999999996</v>
      </c>
      <c r="M303" s="74" t="s">
        <v>198</v>
      </c>
      <c r="N303" s="52">
        <v>154230</v>
      </c>
    </row>
    <row r="304" spans="1:14" x14ac:dyDescent="0.25">
      <c r="A304" s="107"/>
      <c r="B304" s="107"/>
      <c r="C304" s="53" t="s">
        <v>197</v>
      </c>
      <c r="D304" s="54">
        <v>2</v>
      </c>
      <c r="E304" s="54" t="s">
        <v>121</v>
      </c>
      <c r="F304" s="55">
        <v>0.99199999999999999</v>
      </c>
      <c r="G304" s="56">
        <v>1093</v>
      </c>
      <c r="H304" s="56">
        <v>1101</v>
      </c>
      <c r="I304" s="54">
        <v>137.1</v>
      </c>
      <c r="J304" s="54">
        <v>111.3</v>
      </c>
      <c r="K304" s="54" t="s">
        <v>196</v>
      </c>
      <c r="L304" s="54">
        <v>3.9</v>
      </c>
      <c r="M304" s="75" t="s">
        <v>198</v>
      </c>
      <c r="N304" s="57">
        <v>148867.70000000001</v>
      </c>
    </row>
    <row r="305" spans="1:14" x14ac:dyDescent="0.25">
      <c r="A305" s="107"/>
      <c r="B305" s="107"/>
      <c r="C305" s="53" t="s">
        <v>127</v>
      </c>
      <c r="D305" s="54">
        <v>5</v>
      </c>
      <c r="E305" s="54" t="s">
        <v>121</v>
      </c>
      <c r="F305" s="55">
        <v>1</v>
      </c>
      <c r="G305" s="54">
        <v>644</v>
      </c>
      <c r="H305" s="54">
        <v>644</v>
      </c>
      <c r="I305" s="54">
        <v>145</v>
      </c>
      <c r="J305" s="54">
        <v>109.9</v>
      </c>
      <c r="K305" s="54" t="s">
        <v>127</v>
      </c>
      <c r="L305" s="54">
        <v>4.4000000000000004</v>
      </c>
      <c r="M305" s="75" t="s">
        <v>127</v>
      </c>
      <c r="N305" s="57">
        <v>93350</v>
      </c>
    </row>
    <row r="306" spans="1:14" x14ac:dyDescent="0.25">
      <c r="A306" s="107"/>
      <c r="B306" s="107"/>
      <c r="C306" s="18" t="s">
        <v>151</v>
      </c>
      <c r="D306" s="15">
        <v>1</v>
      </c>
      <c r="E306" s="15" t="s">
        <v>121</v>
      </c>
      <c r="F306" s="38">
        <v>0.27400000000000002</v>
      </c>
      <c r="G306" s="15">
        <v>279</v>
      </c>
      <c r="H306" s="34">
        <v>1018</v>
      </c>
      <c r="I306" s="15">
        <v>45.1</v>
      </c>
      <c r="J306" s="15">
        <v>108.4</v>
      </c>
      <c r="K306" s="15"/>
      <c r="L306" s="15">
        <v>2.1</v>
      </c>
      <c r="M306" s="72" t="s">
        <v>151</v>
      </c>
      <c r="N306" s="47">
        <v>3921.1</v>
      </c>
    </row>
    <row r="307" spans="1:14" x14ac:dyDescent="0.25">
      <c r="A307" s="107"/>
      <c r="B307" s="107"/>
      <c r="C307" s="18" t="s">
        <v>253</v>
      </c>
      <c r="D307" s="15">
        <v>3</v>
      </c>
      <c r="E307" s="15" t="s">
        <v>121</v>
      </c>
      <c r="F307" s="38">
        <v>0.25800000000000001</v>
      </c>
      <c r="G307" s="15">
        <v>157</v>
      </c>
      <c r="H307" s="15">
        <v>608</v>
      </c>
      <c r="I307" s="15">
        <v>42.4</v>
      </c>
      <c r="J307" s="15">
        <v>109.3</v>
      </c>
      <c r="K307" s="15"/>
      <c r="L307" s="15">
        <v>2</v>
      </c>
      <c r="M307" s="72" t="s">
        <v>253</v>
      </c>
      <c r="N307" s="47">
        <v>1846</v>
      </c>
    </row>
    <row r="308" spans="1:14" ht="15.75" thickBot="1" x14ac:dyDescent="0.3">
      <c r="A308" s="120"/>
      <c r="B308" s="120"/>
      <c r="C308" s="58" t="s">
        <v>254</v>
      </c>
      <c r="D308" s="59">
        <v>1</v>
      </c>
      <c r="E308" s="59" t="s">
        <v>121</v>
      </c>
      <c r="F308" s="60">
        <v>0.20200000000000001</v>
      </c>
      <c r="G308" s="59">
        <v>45</v>
      </c>
      <c r="H308" s="59">
        <v>222</v>
      </c>
      <c r="I308" s="59">
        <v>46.8</v>
      </c>
      <c r="J308" s="59">
        <v>110.4</v>
      </c>
      <c r="K308" s="59"/>
      <c r="L308" s="59">
        <v>1.9</v>
      </c>
      <c r="M308" s="73" t="s">
        <v>254</v>
      </c>
      <c r="N308" s="59">
        <v>451.8</v>
      </c>
    </row>
    <row r="309" spans="1:14" x14ac:dyDescent="0.25">
      <c r="A309" t="s">
        <v>51</v>
      </c>
      <c r="B309" s="2">
        <v>30</v>
      </c>
    </row>
  </sheetData>
  <mergeCells count="68">
    <mergeCell ref="B291:B302"/>
    <mergeCell ref="A291:A302"/>
    <mergeCell ref="B303:B308"/>
    <mergeCell ref="A303:A308"/>
    <mergeCell ref="B163:B174"/>
    <mergeCell ref="A163:A174"/>
    <mergeCell ref="B175:B178"/>
    <mergeCell ref="A175:A178"/>
    <mergeCell ref="A179:A190"/>
    <mergeCell ref="B179:B190"/>
    <mergeCell ref="A191:A194"/>
    <mergeCell ref="B191:B194"/>
    <mergeCell ref="B195:B206"/>
    <mergeCell ref="A195:A206"/>
    <mergeCell ref="B207:B214"/>
    <mergeCell ref="A207:A214"/>
    <mergeCell ref="B29:B37"/>
    <mergeCell ref="A29:A37"/>
    <mergeCell ref="B38:B46"/>
    <mergeCell ref="A38:A46"/>
    <mergeCell ref="B47:B56"/>
    <mergeCell ref="A47:A56"/>
    <mergeCell ref="B3:B13"/>
    <mergeCell ref="A3:A13"/>
    <mergeCell ref="A14:A20"/>
    <mergeCell ref="B14:B20"/>
    <mergeCell ref="B21:B28"/>
    <mergeCell ref="A21:A28"/>
    <mergeCell ref="B57:B66"/>
    <mergeCell ref="A57:A66"/>
    <mergeCell ref="B67:B78"/>
    <mergeCell ref="A67:A78"/>
    <mergeCell ref="B79:B89"/>
    <mergeCell ref="A79:A89"/>
    <mergeCell ref="B90:B100"/>
    <mergeCell ref="A90:A100"/>
    <mergeCell ref="B101:B105"/>
    <mergeCell ref="A101:A105"/>
    <mergeCell ref="B106:B113"/>
    <mergeCell ref="A106:A113"/>
    <mergeCell ref="B114:B122"/>
    <mergeCell ref="A114:A122"/>
    <mergeCell ref="B285:B290"/>
    <mergeCell ref="A285:A290"/>
    <mergeCell ref="B268:B275"/>
    <mergeCell ref="A268:A275"/>
    <mergeCell ref="B123:B133"/>
    <mergeCell ref="A123:A133"/>
    <mergeCell ref="B134:B143"/>
    <mergeCell ref="A134:A143"/>
    <mergeCell ref="B276:B284"/>
    <mergeCell ref="A276:A284"/>
    <mergeCell ref="B144:B153"/>
    <mergeCell ref="A144:A153"/>
    <mergeCell ref="B154:B162"/>
    <mergeCell ref="A154:A162"/>
    <mergeCell ref="B215:B221"/>
    <mergeCell ref="A215:A221"/>
    <mergeCell ref="A222:A232"/>
    <mergeCell ref="B222:B232"/>
    <mergeCell ref="B233:B236"/>
    <mergeCell ref="A233:A236"/>
    <mergeCell ref="B248:B258"/>
    <mergeCell ref="A248:A258"/>
    <mergeCell ref="B259:B263"/>
    <mergeCell ref="A259:A263"/>
    <mergeCell ref="B264:B267"/>
    <mergeCell ref="A264:A267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N19" sqref="N19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2131548</v>
      </c>
      <c r="D7"/>
      <c r="E7"/>
    </row>
    <row r="8" spans="1:5" x14ac:dyDescent="0.25">
      <c r="A8" s="122"/>
      <c r="B8" s="29" t="s">
        <v>65</v>
      </c>
      <c r="C8" s="34">
        <v>2131548</v>
      </c>
      <c r="D8"/>
      <c r="E8"/>
    </row>
    <row r="9" spans="1:5" x14ac:dyDescent="0.25">
      <c r="A9" s="123"/>
      <c r="B9" s="32" t="s">
        <v>66</v>
      </c>
      <c r="C9" s="25">
        <v>2131548</v>
      </c>
      <c r="D9"/>
      <c r="E9"/>
    </row>
    <row r="10" spans="1:5" x14ac:dyDescent="0.25">
      <c r="A10" s="67" t="s">
        <v>67</v>
      </c>
      <c r="B10" s="36" t="s">
        <v>68</v>
      </c>
      <c r="C10" s="24">
        <v>295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0.91710000000000003</v>
      </c>
      <c r="D11"/>
      <c r="E11"/>
    </row>
    <row r="12" spans="1:5" x14ac:dyDescent="0.25">
      <c r="A12" s="122"/>
      <c r="B12" s="29" t="s">
        <v>71</v>
      </c>
      <c r="C12" s="38">
        <v>0.85150000000000003</v>
      </c>
      <c r="D12"/>
      <c r="E12"/>
    </row>
    <row r="13" spans="1:5" x14ac:dyDescent="0.25">
      <c r="A13" s="122"/>
      <c r="B13" s="29" t="s">
        <v>72</v>
      </c>
      <c r="C13" s="34">
        <v>115839</v>
      </c>
      <c r="D13"/>
      <c r="E13"/>
    </row>
    <row r="14" spans="1:5" x14ac:dyDescent="0.25">
      <c r="A14" s="122"/>
      <c r="B14" s="29" t="s">
        <v>73</v>
      </c>
      <c r="C14" s="34">
        <v>648308094</v>
      </c>
      <c r="D14"/>
      <c r="E14"/>
    </row>
    <row r="15" spans="1:5" x14ac:dyDescent="0.25">
      <c r="A15" s="122"/>
      <c r="B15" s="29" t="s">
        <v>74</v>
      </c>
      <c r="C15" s="34">
        <v>5597</v>
      </c>
      <c r="D15" s="17"/>
      <c r="E15" s="17"/>
    </row>
    <row r="16" spans="1:5" x14ac:dyDescent="0.25">
      <c r="A16" s="122"/>
      <c r="B16" s="29" t="s">
        <v>75</v>
      </c>
      <c r="C16" s="34">
        <v>6932</v>
      </c>
      <c r="D16" s="17"/>
      <c r="E16" s="17"/>
    </row>
    <row r="17" spans="1:5" x14ac:dyDescent="0.25">
      <c r="A17" s="122"/>
      <c r="B17" s="29" t="s">
        <v>76</v>
      </c>
      <c r="C17" s="34">
        <v>11280</v>
      </c>
      <c r="D17" s="17"/>
      <c r="E17" s="17"/>
    </row>
    <row r="18" spans="1:5" x14ac:dyDescent="0.25">
      <c r="A18" s="122"/>
      <c r="B18" s="29" t="s">
        <v>77</v>
      </c>
      <c r="C18" s="34">
        <v>38012</v>
      </c>
      <c r="D18" s="17"/>
      <c r="E18" s="17"/>
    </row>
    <row r="19" spans="1:5" x14ac:dyDescent="0.25">
      <c r="A19" s="122"/>
      <c r="B19" s="29" t="s">
        <v>78</v>
      </c>
      <c r="C19" s="34">
        <v>28786</v>
      </c>
      <c r="D19" s="17"/>
      <c r="E19" s="17"/>
    </row>
    <row r="20" spans="1:5" x14ac:dyDescent="0.25">
      <c r="A20" s="122"/>
      <c r="B20" s="29" t="s">
        <v>79</v>
      </c>
      <c r="C20" s="34">
        <v>23699</v>
      </c>
    </row>
    <row r="21" spans="1:5" x14ac:dyDescent="0.25">
      <c r="A21" s="122"/>
      <c r="B21" s="29" t="s">
        <v>80</v>
      </c>
      <c r="C21" s="34">
        <v>36488</v>
      </c>
    </row>
    <row r="22" spans="1:5" x14ac:dyDescent="0.25">
      <c r="A22" s="122"/>
      <c r="B22" s="29" t="s">
        <v>81</v>
      </c>
      <c r="C22" s="34">
        <v>58650</v>
      </c>
    </row>
    <row r="23" spans="1:5" x14ac:dyDescent="0.25">
      <c r="A23" s="123"/>
      <c r="B23" s="32" t="s">
        <v>82</v>
      </c>
      <c r="C23" s="25">
        <v>87111</v>
      </c>
    </row>
    <row r="24" spans="1:5" x14ac:dyDescent="0.25">
      <c r="A24" s="124" t="s">
        <v>83</v>
      </c>
      <c r="B24" s="36" t="s">
        <v>84</v>
      </c>
      <c r="C24" s="39">
        <v>28991</v>
      </c>
    </row>
    <row r="25" spans="1:5" x14ac:dyDescent="0.25">
      <c r="A25" s="122"/>
      <c r="B25" s="36" t="s">
        <v>85</v>
      </c>
      <c r="C25" s="39">
        <v>7235</v>
      </c>
    </row>
    <row r="26" spans="1:5" x14ac:dyDescent="0.25">
      <c r="A26" s="122"/>
      <c r="B26" s="36" t="s">
        <v>86</v>
      </c>
      <c r="C26" s="39">
        <v>8219</v>
      </c>
    </row>
    <row r="27" spans="1:5" x14ac:dyDescent="0.25">
      <c r="A27" s="122"/>
      <c r="B27" s="36" t="s">
        <v>87</v>
      </c>
      <c r="C27" s="39">
        <v>13894</v>
      </c>
    </row>
    <row r="28" spans="1:5" x14ac:dyDescent="0.25">
      <c r="A28" s="122"/>
      <c r="B28" s="36" t="s">
        <v>88</v>
      </c>
      <c r="C28" s="39">
        <v>9125</v>
      </c>
    </row>
    <row r="29" spans="1:5" ht="30" x14ac:dyDescent="0.25">
      <c r="A29" s="122"/>
      <c r="B29" s="36" t="s">
        <v>89</v>
      </c>
      <c r="C29" s="39">
        <v>209744215</v>
      </c>
    </row>
    <row r="30" spans="1:5" x14ac:dyDescent="0.25">
      <c r="A30" s="122"/>
      <c r="B30" s="36" t="s">
        <v>90</v>
      </c>
      <c r="C30" s="66">
        <v>95.34</v>
      </c>
    </row>
    <row r="31" spans="1:5" x14ac:dyDescent="0.25">
      <c r="A31" s="122"/>
      <c r="B31" s="36" t="s">
        <v>91</v>
      </c>
      <c r="C31" s="39">
        <v>10119</v>
      </c>
    </row>
    <row r="32" spans="1:5" x14ac:dyDescent="0.25">
      <c r="A32" s="122"/>
      <c r="B32" s="36" t="s">
        <v>92</v>
      </c>
      <c r="C32" s="39">
        <v>4944</v>
      </c>
    </row>
    <row r="33" spans="1:3" x14ac:dyDescent="0.25">
      <c r="A33" s="122"/>
      <c r="B33" s="36" t="s">
        <v>93</v>
      </c>
      <c r="C33" s="39">
        <v>13351</v>
      </c>
    </row>
    <row r="34" spans="1:3" x14ac:dyDescent="0.25">
      <c r="A34" s="122"/>
      <c r="B34" s="36" t="s">
        <v>94</v>
      </c>
      <c r="C34" s="39">
        <v>12858</v>
      </c>
    </row>
    <row r="35" spans="1:3" x14ac:dyDescent="0.25">
      <c r="A35" s="122"/>
      <c r="B35" s="36" t="s">
        <v>95</v>
      </c>
      <c r="C35" s="39">
        <v>20277</v>
      </c>
    </row>
    <row r="36" spans="1:3" x14ac:dyDescent="0.25">
      <c r="A36" s="122"/>
      <c r="B36" s="36" t="s">
        <v>96</v>
      </c>
      <c r="C36" s="39">
        <v>14269</v>
      </c>
    </row>
    <row r="37" spans="1:3" x14ac:dyDescent="0.25">
      <c r="A37" s="122"/>
      <c r="B37" s="36" t="s">
        <v>97</v>
      </c>
      <c r="C37" s="39">
        <v>66006404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6615</v>
      </c>
    </row>
    <row r="40" spans="1:3" ht="30" x14ac:dyDescent="0.25">
      <c r="A40" s="122"/>
      <c r="B40" s="36" t="s">
        <v>100</v>
      </c>
      <c r="C40" s="39">
        <v>8078</v>
      </c>
    </row>
    <row r="41" spans="1:3" ht="30" x14ac:dyDescent="0.25">
      <c r="A41" s="122"/>
      <c r="B41" s="36" t="s">
        <v>101</v>
      </c>
      <c r="C41" s="39">
        <v>10866</v>
      </c>
    </row>
    <row r="42" spans="1:3" x14ac:dyDescent="0.25">
      <c r="A42" s="122"/>
      <c r="B42" s="36" t="s">
        <v>102</v>
      </c>
      <c r="C42" s="39">
        <v>15004</v>
      </c>
    </row>
    <row r="43" spans="1:3" ht="30" x14ac:dyDescent="0.25">
      <c r="A43" s="122"/>
      <c r="B43" s="36" t="s">
        <v>103</v>
      </c>
      <c r="C43" s="39">
        <v>10734</v>
      </c>
    </row>
    <row r="44" spans="1:3" ht="30" x14ac:dyDescent="0.25">
      <c r="A44" s="122"/>
      <c r="B44" s="36" t="s">
        <v>104</v>
      </c>
      <c r="C44" s="39">
        <v>53433453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0.81</v>
      </c>
    </row>
    <row r="47" spans="1:3" ht="30" x14ac:dyDescent="0.25">
      <c r="A47" s="122"/>
      <c r="B47" s="36" t="s">
        <v>107</v>
      </c>
      <c r="C47" s="66">
        <v>1.3959999999999999</v>
      </c>
    </row>
    <row r="48" spans="1:3" ht="30" x14ac:dyDescent="0.25">
      <c r="A48" s="122"/>
      <c r="B48" s="32" t="s">
        <v>108</v>
      </c>
      <c r="C48" s="42">
        <v>2051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8" sqref="E8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2141530</v>
      </c>
      <c r="D7"/>
      <c r="E7"/>
    </row>
    <row r="8" spans="1:5" x14ac:dyDescent="0.25">
      <c r="A8" s="122"/>
      <c r="B8" s="29" t="s">
        <v>65</v>
      </c>
      <c r="C8" s="34">
        <v>2141530</v>
      </c>
      <c r="D8"/>
      <c r="E8"/>
    </row>
    <row r="9" spans="1:5" x14ac:dyDescent="0.25">
      <c r="A9" s="123"/>
      <c r="B9" s="32" t="s">
        <v>66</v>
      </c>
      <c r="C9" s="25">
        <v>2141530</v>
      </c>
      <c r="D9"/>
      <c r="E9"/>
    </row>
    <row r="10" spans="1:5" x14ac:dyDescent="0.25">
      <c r="A10" s="67" t="s">
        <v>67</v>
      </c>
      <c r="B10" s="36" t="s">
        <v>68</v>
      </c>
      <c r="C10" s="24">
        <v>302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0.93379999999999996</v>
      </c>
      <c r="D11"/>
      <c r="E11"/>
    </row>
    <row r="12" spans="1:5" x14ac:dyDescent="0.25">
      <c r="A12" s="122"/>
      <c r="B12" s="29" t="s">
        <v>71</v>
      </c>
      <c r="C12" s="38">
        <v>0.85199999999999998</v>
      </c>
      <c r="D12"/>
      <c r="E12"/>
    </row>
    <row r="13" spans="1:5" x14ac:dyDescent="0.25">
      <c r="A13" s="122"/>
      <c r="B13" s="29" t="s">
        <v>72</v>
      </c>
      <c r="C13" s="34">
        <v>116971</v>
      </c>
      <c r="D13"/>
      <c r="E13"/>
    </row>
    <row r="14" spans="1:5" x14ac:dyDescent="0.25">
      <c r="A14" s="122"/>
      <c r="B14" s="29" t="s">
        <v>73</v>
      </c>
      <c r="C14" s="34">
        <v>668880939</v>
      </c>
      <c r="D14"/>
      <c r="E14"/>
    </row>
    <row r="15" spans="1:5" x14ac:dyDescent="0.25">
      <c r="A15" s="122"/>
      <c r="B15" s="29" t="s">
        <v>74</v>
      </c>
      <c r="C15" s="34">
        <v>5718</v>
      </c>
      <c r="D15" s="17"/>
      <c r="E15" s="17"/>
    </row>
    <row r="16" spans="1:5" x14ac:dyDescent="0.25">
      <c r="A16" s="122"/>
      <c r="B16" s="29" t="s">
        <v>75</v>
      </c>
      <c r="C16" s="34">
        <v>7092</v>
      </c>
      <c r="D16" s="17"/>
      <c r="E16" s="17"/>
    </row>
    <row r="17" spans="1:5" x14ac:dyDescent="0.25">
      <c r="A17" s="122"/>
      <c r="B17" s="29" t="s">
        <v>76</v>
      </c>
      <c r="C17" s="34">
        <v>11050</v>
      </c>
      <c r="D17" s="17"/>
      <c r="E17" s="17"/>
    </row>
    <row r="18" spans="1:5" x14ac:dyDescent="0.25">
      <c r="A18" s="122"/>
      <c r="B18" s="29" t="s">
        <v>77</v>
      </c>
      <c r="C18" s="34">
        <v>32555</v>
      </c>
      <c r="D18" s="17"/>
      <c r="E18" s="17"/>
    </row>
    <row r="19" spans="1:5" x14ac:dyDescent="0.25">
      <c r="A19" s="122"/>
      <c r="B19" s="29" t="s">
        <v>78</v>
      </c>
      <c r="C19" s="34">
        <v>29197</v>
      </c>
      <c r="D19" s="17"/>
      <c r="E19" s="17"/>
    </row>
    <row r="20" spans="1:5" x14ac:dyDescent="0.25">
      <c r="A20" s="122"/>
      <c r="B20" s="29" t="s">
        <v>79</v>
      </c>
      <c r="C20" s="34">
        <v>23844</v>
      </c>
    </row>
    <row r="21" spans="1:5" x14ac:dyDescent="0.25">
      <c r="A21" s="122"/>
      <c r="B21" s="29" t="s">
        <v>80</v>
      </c>
      <c r="C21" s="34">
        <v>36807</v>
      </c>
    </row>
    <row r="22" spans="1:5" x14ac:dyDescent="0.25">
      <c r="A22" s="122"/>
      <c r="B22" s="29" t="s">
        <v>81</v>
      </c>
      <c r="C22" s="34">
        <v>58900</v>
      </c>
    </row>
    <row r="23" spans="1:5" x14ac:dyDescent="0.25">
      <c r="A23" s="123"/>
      <c r="B23" s="32" t="s">
        <v>82</v>
      </c>
      <c r="C23" s="25">
        <v>91400</v>
      </c>
    </row>
    <row r="24" spans="1:5" x14ac:dyDescent="0.25">
      <c r="A24" s="124" t="s">
        <v>83</v>
      </c>
      <c r="B24" s="36" t="s">
        <v>84</v>
      </c>
      <c r="C24" s="39">
        <v>29334</v>
      </c>
    </row>
    <row r="25" spans="1:5" x14ac:dyDescent="0.25">
      <c r="A25" s="122"/>
      <c r="B25" s="36" t="s">
        <v>85</v>
      </c>
      <c r="C25" s="39">
        <v>7135</v>
      </c>
    </row>
    <row r="26" spans="1:5" x14ac:dyDescent="0.25">
      <c r="A26" s="122"/>
      <c r="B26" s="36" t="s">
        <v>86</v>
      </c>
      <c r="C26" s="39">
        <v>8038</v>
      </c>
    </row>
    <row r="27" spans="1:5" x14ac:dyDescent="0.25">
      <c r="A27" s="122"/>
      <c r="B27" s="36" t="s">
        <v>87</v>
      </c>
      <c r="C27" s="39">
        <v>13121</v>
      </c>
    </row>
    <row r="28" spans="1:5" x14ac:dyDescent="0.25">
      <c r="A28" s="122"/>
      <c r="B28" s="36" t="s">
        <v>88</v>
      </c>
      <c r="C28" s="39">
        <v>8809</v>
      </c>
    </row>
    <row r="29" spans="1:5" ht="30" x14ac:dyDescent="0.25">
      <c r="A29" s="122"/>
      <c r="B29" s="36" t="s">
        <v>89</v>
      </c>
      <c r="C29" s="39">
        <v>209291811</v>
      </c>
    </row>
    <row r="30" spans="1:5" x14ac:dyDescent="0.25">
      <c r="A30" s="122"/>
      <c r="B30" s="36" t="s">
        <v>90</v>
      </c>
      <c r="C30" s="66">
        <v>95.13</v>
      </c>
    </row>
    <row r="31" spans="1:5" x14ac:dyDescent="0.25">
      <c r="A31" s="122"/>
      <c r="B31" s="36" t="s">
        <v>91</v>
      </c>
      <c r="C31" s="39">
        <v>9704</v>
      </c>
    </row>
    <row r="32" spans="1:5" x14ac:dyDescent="0.25">
      <c r="A32" s="122"/>
      <c r="B32" s="36" t="s">
        <v>92</v>
      </c>
      <c r="C32" s="39">
        <v>5255</v>
      </c>
    </row>
    <row r="33" spans="1:3" x14ac:dyDescent="0.25">
      <c r="A33" s="122"/>
      <c r="B33" s="36" t="s">
        <v>93</v>
      </c>
      <c r="C33" s="39">
        <v>12562</v>
      </c>
    </row>
    <row r="34" spans="1:3" x14ac:dyDescent="0.25">
      <c r="A34" s="122"/>
      <c r="B34" s="36" t="s">
        <v>94</v>
      </c>
      <c r="C34" s="39">
        <v>12077</v>
      </c>
    </row>
    <row r="35" spans="1:3" x14ac:dyDescent="0.25">
      <c r="A35" s="122"/>
      <c r="B35" s="36" t="s">
        <v>95</v>
      </c>
      <c r="C35" s="39">
        <v>18825</v>
      </c>
    </row>
    <row r="36" spans="1:3" x14ac:dyDescent="0.25">
      <c r="A36" s="122"/>
      <c r="B36" s="36" t="s">
        <v>96</v>
      </c>
      <c r="C36" s="39">
        <v>13409</v>
      </c>
    </row>
    <row r="37" spans="1:3" x14ac:dyDescent="0.25">
      <c r="A37" s="122"/>
      <c r="B37" s="36" t="s">
        <v>97</v>
      </c>
      <c r="C37" s="39">
        <v>66015011</v>
      </c>
    </row>
    <row r="38" spans="1:3" ht="30" x14ac:dyDescent="0.25">
      <c r="A38" s="122"/>
      <c r="B38" s="36" t="s">
        <v>98</v>
      </c>
      <c r="C38" s="66">
        <v>30.01</v>
      </c>
    </row>
    <row r="39" spans="1:3" ht="30" x14ac:dyDescent="0.25">
      <c r="A39" s="122"/>
      <c r="B39" s="36" t="s">
        <v>99</v>
      </c>
      <c r="C39" s="39">
        <v>6849</v>
      </c>
    </row>
    <row r="40" spans="1:3" ht="30" x14ac:dyDescent="0.25">
      <c r="A40" s="122"/>
      <c r="B40" s="36" t="s">
        <v>100</v>
      </c>
      <c r="C40" s="39">
        <v>7764</v>
      </c>
    </row>
    <row r="41" spans="1:3" ht="30" x14ac:dyDescent="0.25">
      <c r="A41" s="122"/>
      <c r="B41" s="36" t="s">
        <v>101</v>
      </c>
      <c r="C41" s="39">
        <v>10371</v>
      </c>
    </row>
    <row r="42" spans="1:3" x14ac:dyDescent="0.25">
      <c r="A42" s="122"/>
      <c r="B42" s="36" t="s">
        <v>102</v>
      </c>
      <c r="C42" s="39">
        <v>14095</v>
      </c>
    </row>
    <row r="43" spans="1:3" ht="30" x14ac:dyDescent="0.25">
      <c r="A43" s="122"/>
      <c r="B43" s="36" t="s">
        <v>103</v>
      </c>
      <c r="C43" s="39">
        <v>10150</v>
      </c>
    </row>
    <row r="44" spans="1:3" ht="30" x14ac:dyDescent="0.25">
      <c r="A44" s="122"/>
      <c r="B44" s="36" t="s">
        <v>104</v>
      </c>
      <c r="C44" s="39">
        <v>53177487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0.80600000000000005</v>
      </c>
    </row>
    <row r="47" spans="1:3" ht="30" x14ac:dyDescent="0.25">
      <c r="A47" s="122"/>
      <c r="B47" s="36" t="s">
        <v>107</v>
      </c>
      <c r="C47" s="66">
        <v>1.3680000000000001</v>
      </c>
    </row>
    <row r="48" spans="1:3" ht="30" x14ac:dyDescent="0.25">
      <c r="A48" s="122"/>
      <c r="B48" s="32" t="s">
        <v>108</v>
      </c>
      <c r="C48" s="42">
        <v>1934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12" sqref="G12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2075570</v>
      </c>
      <c r="D7"/>
      <c r="E7"/>
    </row>
    <row r="8" spans="1:5" x14ac:dyDescent="0.25">
      <c r="A8" s="122"/>
      <c r="B8" s="29" t="s">
        <v>65</v>
      </c>
      <c r="C8" s="34">
        <v>2075570</v>
      </c>
      <c r="D8"/>
      <c r="E8"/>
    </row>
    <row r="9" spans="1:5" x14ac:dyDescent="0.25">
      <c r="A9" s="123"/>
      <c r="B9" s="32" t="s">
        <v>66</v>
      </c>
      <c r="C9" s="25">
        <v>2075570</v>
      </c>
      <c r="D9"/>
      <c r="E9"/>
    </row>
    <row r="10" spans="1:5" x14ac:dyDescent="0.25">
      <c r="A10" s="67" t="s">
        <v>67</v>
      </c>
      <c r="B10" s="36" t="s">
        <v>68</v>
      </c>
      <c r="C10" s="24">
        <v>346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0.9294</v>
      </c>
      <c r="D11"/>
      <c r="E11"/>
    </row>
    <row r="12" spans="1:5" x14ac:dyDescent="0.25">
      <c r="A12" s="122"/>
      <c r="B12" s="29" t="s">
        <v>71</v>
      </c>
      <c r="C12" s="38">
        <v>0.85089999999999999</v>
      </c>
      <c r="D12"/>
      <c r="E12"/>
    </row>
    <row r="13" spans="1:5" x14ac:dyDescent="0.25">
      <c r="A13" s="122"/>
      <c r="B13" s="29" t="s">
        <v>72</v>
      </c>
      <c r="C13" s="34">
        <v>135305</v>
      </c>
      <c r="D13"/>
      <c r="E13"/>
    </row>
    <row r="14" spans="1:5" x14ac:dyDescent="0.25">
      <c r="A14" s="122"/>
      <c r="B14" s="29" t="s">
        <v>73</v>
      </c>
      <c r="C14" s="34">
        <v>742941083</v>
      </c>
      <c r="D14"/>
      <c r="E14"/>
    </row>
    <row r="15" spans="1:5" x14ac:dyDescent="0.25">
      <c r="A15" s="122"/>
      <c r="B15" s="29" t="s">
        <v>74</v>
      </c>
      <c r="C15" s="34">
        <v>5491</v>
      </c>
      <c r="D15" s="17"/>
      <c r="E15" s="17"/>
    </row>
    <row r="16" spans="1:5" x14ac:dyDescent="0.25">
      <c r="A16" s="122"/>
      <c r="B16" s="29" t="s">
        <v>75</v>
      </c>
      <c r="C16" s="34">
        <v>6780</v>
      </c>
      <c r="D16" s="17"/>
      <c r="E16" s="17"/>
    </row>
    <row r="17" spans="1:5" x14ac:dyDescent="0.25">
      <c r="A17" s="122"/>
      <c r="B17" s="29" t="s">
        <v>76</v>
      </c>
      <c r="C17" s="34">
        <v>10740</v>
      </c>
      <c r="D17" s="17"/>
      <c r="E17" s="17"/>
    </row>
    <row r="18" spans="1:5" x14ac:dyDescent="0.25">
      <c r="A18" s="122"/>
      <c r="B18" s="29" t="s">
        <v>77</v>
      </c>
      <c r="C18" s="34">
        <v>36217</v>
      </c>
      <c r="D18" s="17"/>
      <c r="E18" s="17"/>
    </row>
    <row r="19" spans="1:5" x14ac:dyDescent="0.25">
      <c r="A19" s="122"/>
      <c r="B19" s="29" t="s">
        <v>78</v>
      </c>
      <c r="C19" s="34">
        <v>33512</v>
      </c>
      <c r="D19" s="17"/>
      <c r="E19" s="17"/>
    </row>
    <row r="20" spans="1:5" x14ac:dyDescent="0.25">
      <c r="A20" s="122"/>
      <c r="B20" s="29" t="s">
        <v>79</v>
      </c>
      <c r="C20" s="34">
        <v>23125</v>
      </c>
    </row>
    <row r="21" spans="1:5" x14ac:dyDescent="0.25">
      <c r="A21" s="122"/>
      <c r="B21" s="29" t="s">
        <v>80</v>
      </c>
      <c r="C21" s="34">
        <v>36089</v>
      </c>
    </row>
    <row r="22" spans="1:5" x14ac:dyDescent="0.25">
      <c r="A22" s="122"/>
      <c r="B22" s="29" t="s">
        <v>81</v>
      </c>
      <c r="C22" s="34">
        <v>57790</v>
      </c>
    </row>
    <row r="23" spans="1:5" x14ac:dyDescent="0.25">
      <c r="A23" s="123"/>
      <c r="B23" s="32" t="s">
        <v>82</v>
      </c>
      <c r="C23" s="25">
        <v>93039</v>
      </c>
    </row>
    <row r="24" spans="1:5" x14ac:dyDescent="0.25">
      <c r="A24" s="124" t="s">
        <v>83</v>
      </c>
      <c r="B24" s="36" t="s">
        <v>84</v>
      </c>
      <c r="C24" s="39">
        <v>33670</v>
      </c>
    </row>
    <row r="25" spans="1:5" x14ac:dyDescent="0.25">
      <c r="A25" s="122"/>
      <c r="B25" s="36" t="s">
        <v>85</v>
      </c>
      <c r="C25" s="39">
        <v>6906</v>
      </c>
    </row>
    <row r="26" spans="1:5" x14ac:dyDescent="0.25">
      <c r="A26" s="122"/>
      <c r="B26" s="36" t="s">
        <v>86</v>
      </c>
      <c r="C26" s="39">
        <v>7787</v>
      </c>
    </row>
    <row r="27" spans="1:5" x14ac:dyDescent="0.25">
      <c r="A27" s="122"/>
      <c r="B27" s="36" t="s">
        <v>87</v>
      </c>
      <c r="C27" s="39">
        <v>12900</v>
      </c>
    </row>
    <row r="28" spans="1:5" x14ac:dyDescent="0.25">
      <c r="A28" s="122"/>
      <c r="B28" s="36" t="s">
        <v>88</v>
      </c>
      <c r="C28" s="39">
        <v>8553</v>
      </c>
    </row>
    <row r="29" spans="1:5" ht="30" x14ac:dyDescent="0.25">
      <c r="A29" s="122"/>
      <c r="B29" s="36" t="s">
        <v>89</v>
      </c>
      <c r="C29" s="39">
        <v>232509472</v>
      </c>
    </row>
    <row r="30" spans="1:5" x14ac:dyDescent="0.25">
      <c r="A30" s="122"/>
      <c r="B30" s="36" t="s">
        <v>90</v>
      </c>
      <c r="C30" s="66">
        <v>105.69</v>
      </c>
    </row>
    <row r="31" spans="1:5" x14ac:dyDescent="0.25">
      <c r="A31" s="122"/>
      <c r="B31" s="36" t="s">
        <v>91</v>
      </c>
      <c r="C31" s="39">
        <v>9821</v>
      </c>
    </row>
    <row r="32" spans="1:5" x14ac:dyDescent="0.25">
      <c r="A32" s="122"/>
      <c r="B32" s="36" t="s">
        <v>92</v>
      </c>
      <c r="C32" s="39">
        <v>5200</v>
      </c>
    </row>
    <row r="33" spans="1:3" x14ac:dyDescent="0.25">
      <c r="A33" s="122"/>
      <c r="B33" s="36" t="s">
        <v>93</v>
      </c>
      <c r="C33" s="39">
        <v>12694</v>
      </c>
    </row>
    <row r="34" spans="1:3" x14ac:dyDescent="0.25">
      <c r="A34" s="122"/>
      <c r="B34" s="36" t="s">
        <v>94</v>
      </c>
      <c r="C34" s="39">
        <v>12170</v>
      </c>
    </row>
    <row r="35" spans="1:3" x14ac:dyDescent="0.25">
      <c r="A35" s="122"/>
      <c r="B35" s="36" t="s">
        <v>95</v>
      </c>
      <c r="C35" s="39">
        <v>18948</v>
      </c>
    </row>
    <row r="36" spans="1:3" x14ac:dyDescent="0.25">
      <c r="A36" s="122"/>
      <c r="B36" s="36" t="s">
        <v>96</v>
      </c>
      <c r="C36" s="39">
        <v>13498</v>
      </c>
    </row>
    <row r="37" spans="1:3" x14ac:dyDescent="0.25">
      <c r="A37" s="122"/>
      <c r="B37" s="36" t="s">
        <v>97</v>
      </c>
      <c r="C37" s="39">
        <v>66006434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6822</v>
      </c>
    </row>
    <row r="40" spans="1:3" ht="30" x14ac:dyDescent="0.25">
      <c r="A40" s="122"/>
      <c r="B40" s="36" t="s">
        <v>100</v>
      </c>
      <c r="C40" s="39">
        <v>7707</v>
      </c>
    </row>
    <row r="41" spans="1:3" ht="30" x14ac:dyDescent="0.25">
      <c r="A41" s="122"/>
      <c r="B41" s="36" t="s">
        <v>101</v>
      </c>
      <c r="C41" s="39">
        <v>10426</v>
      </c>
    </row>
    <row r="42" spans="1:3" x14ac:dyDescent="0.25">
      <c r="A42" s="122"/>
      <c r="B42" s="36" t="s">
        <v>102</v>
      </c>
      <c r="C42" s="39">
        <v>14261</v>
      </c>
    </row>
    <row r="43" spans="1:3" ht="30" x14ac:dyDescent="0.25">
      <c r="A43" s="122"/>
      <c r="B43" s="36" t="s">
        <v>103</v>
      </c>
      <c r="C43" s="39">
        <v>10194</v>
      </c>
    </row>
    <row r="44" spans="1:3" ht="30" x14ac:dyDescent="0.25">
      <c r="A44" s="122"/>
      <c r="B44" s="36" t="s">
        <v>104</v>
      </c>
      <c r="C44" s="39">
        <v>52580083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0.79700000000000004</v>
      </c>
    </row>
    <row r="47" spans="1:3" ht="30" x14ac:dyDescent="0.25">
      <c r="A47" s="122"/>
      <c r="B47" s="36" t="s">
        <v>107</v>
      </c>
      <c r="C47" s="66">
        <v>1.3720000000000001</v>
      </c>
    </row>
    <row r="48" spans="1:3" ht="30" x14ac:dyDescent="0.25">
      <c r="A48" s="122"/>
      <c r="B48" s="32" t="s">
        <v>108</v>
      </c>
      <c r="C48" s="42">
        <v>2085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6" zoomScale="85" zoomScaleNormal="85" workbookViewId="0">
      <selection activeCell="F8" sqref="F8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2052119</v>
      </c>
      <c r="D7"/>
      <c r="E7"/>
    </row>
    <row r="8" spans="1:5" x14ac:dyDescent="0.25">
      <c r="A8" s="122"/>
      <c r="B8" s="29" t="s">
        <v>65</v>
      </c>
      <c r="C8" s="34">
        <v>2052119</v>
      </c>
      <c r="D8"/>
      <c r="E8"/>
    </row>
    <row r="9" spans="1:5" x14ac:dyDescent="0.25">
      <c r="A9" s="123"/>
      <c r="B9" s="32" t="s">
        <v>66</v>
      </c>
      <c r="C9" s="25">
        <v>2052119</v>
      </c>
      <c r="D9"/>
      <c r="E9"/>
    </row>
    <row r="10" spans="1:5" x14ac:dyDescent="0.25">
      <c r="A10" s="67" t="s">
        <v>67</v>
      </c>
      <c r="B10" s="36" t="s">
        <v>68</v>
      </c>
      <c r="C10" s="24">
        <v>227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0.93159999999999998</v>
      </c>
      <c r="D11"/>
      <c r="E11"/>
    </row>
    <row r="12" spans="1:5" x14ac:dyDescent="0.25">
      <c r="A12" s="122"/>
      <c r="B12" s="29" t="s">
        <v>71</v>
      </c>
      <c r="C12" s="38">
        <v>0.85209999999999997</v>
      </c>
      <c r="D12"/>
      <c r="E12"/>
    </row>
    <row r="13" spans="1:5" x14ac:dyDescent="0.25">
      <c r="A13" s="122"/>
      <c r="B13" s="29" t="s">
        <v>72</v>
      </c>
      <c r="C13" s="34">
        <v>75939</v>
      </c>
      <c r="D13"/>
      <c r="E13"/>
    </row>
    <row r="14" spans="1:5" x14ac:dyDescent="0.25">
      <c r="A14" s="122"/>
      <c r="B14" s="29" t="s">
        <v>73</v>
      </c>
      <c r="C14" s="34">
        <v>481317684</v>
      </c>
      <c r="D14"/>
      <c r="E14"/>
    </row>
    <row r="15" spans="1:5" x14ac:dyDescent="0.25">
      <c r="A15" s="122"/>
      <c r="B15" s="29" t="s">
        <v>74</v>
      </c>
      <c r="C15" s="34">
        <v>6338</v>
      </c>
      <c r="D15" s="17"/>
      <c r="E15" s="17"/>
    </row>
    <row r="16" spans="1:5" x14ac:dyDescent="0.25">
      <c r="A16" s="122"/>
      <c r="B16" s="29" t="s">
        <v>75</v>
      </c>
      <c r="C16" s="34">
        <v>8113</v>
      </c>
      <c r="D16" s="17"/>
      <c r="E16" s="17"/>
    </row>
    <row r="17" spans="1:5" x14ac:dyDescent="0.25">
      <c r="A17" s="122"/>
      <c r="B17" s="29" t="s">
        <v>76</v>
      </c>
      <c r="C17" s="34">
        <v>13400</v>
      </c>
      <c r="D17" s="17"/>
      <c r="E17" s="17"/>
    </row>
    <row r="18" spans="1:5" x14ac:dyDescent="0.25">
      <c r="A18" s="122"/>
      <c r="B18" s="29" t="s">
        <v>77</v>
      </c>
      <c r="C18" s="34">
        <v>52658</v>
      </c>
      <c r="D18" s="17"/>
      <c r="E18" s="17"/>
    </row>
    <row r="19" spans="1:5" x14ac:dyDescent="0.25">
      <c r="A19" s="122"/>
      <c r="B19" s="29" t="s">
        <v>78</v>
      </c>
      <c r="C19" s="34">
        <v>21010</v>
      </c>
      <c r="D19" s="17"/>
      <c r="E19" s="17"/>
    </row>
    <row r="20" spans="1:5" x14ac:dyDescent="0.25">
      <c r="A20" s="122"/>
      <c r="B20" s="29" t="s">
        <v>79</v>
      </c>
      <c r="C20" s="34">
        <v>23809</v>
      </c>
    </row>
    <row r="21" spans="1:5" x14ac:dyDescent="0.25">
      <c r="A21" s="122"/>
      <c r="B21" s="29" t="s">
        <v>80</v>
      </c>
      <c r="C21" s="34">
        <v>36621</v>
      </c>
    </row>
    <row r="22" spans="1:5" x14ac:dyDescent="0.25">
      <c r="A22" s="122"/>
      <c r="B22" s="29" t="s">
        <v>81</v>
      </c>
      <c r="C22" s="34">
        <v>59310</v>
      </c>
    </row>
    <row r="23" spans="1:5" x14ac:dyDescent="0.25">
      <c r="A23" s="123"/>
      <c r="B23" s="32" t="s">
        <v>82</v>
      </c>
      <c r="C23" s="25">
        <v>90872</v>
      </c>
    </row>
    <row r="24" spans="1:5" x14ac:dyDescent="0.25">
      <c r="A24" s="124" t="s">
        <v>83</v>
      </c>
      <c r="B24" s="36" t="s">
        <v>84</v>
      </c>
      <c r="C24" s="39">
        <v>21110</v>
      </c>
    </row>
    <row r="25" spans="1:5" x14ac:dyDescent="0.25">
      <c r="A25" s="122"/>
      <c r="B25" s="36" t="s">
        <v>85</v>
      </c>
      <c r="C25" s="39">
        <v>8208</v>
      </c>
    </row>
    <row r="26" spans="1:5" x14ac:dyDescent="0.25">
      <c r="A26" s="122"/>
      <c r="B26" s="36" t="s">
        <v>86</v>
      </c>
      <c r="C26" s="39">
        <v>9588</v>
      </c>
    </row>
    <row r="27" spans="1:5" x14ac:dyDescent="0.25">
      <c r="A27" s="122"/>
      <c r="B27" s="36" t="s">
        <v>87</v>
      </c>
      <c r="C27" s="39">
        <v>16307</v>
      </c>
    </row>
    <row r="28" spans="1:5" x14ac:dyDescent="0.25">
      <c r="A28" s="122"/>
      <c r="B28" s="36" t="s">
        <v>88</v>
      </c>
      <c r="C28" s="39">
        <v>10623</v>
      </c>
    </row>
    <row r="29" spans="1:5" ht="30" x14ac:dyDescent="0.25">
      <c r="A29" s="122"/>
      <c r="B29" s="36" t="s">
        <v>89</v>
      </c>
      <c r="C29" s="39">
        <v>173278648</v>
      </c>
    </row>
    <row r="30" spans="1:5" x14ac:dyDescent="0.25">
      <c r="A30" s="122"/>
      <c r="B30" s="36" t="s">
        <v>90</v>
      </c>
      <c r="C30" s="66">
        <v>78.760000000000005</v>
      </c>
    </row>
    <row r="31" spans="1:5" x14ac:dyDescent="0.25">
      <c r="A31" s="122"/>
      <c r="B31" s="36" t="s">
        <v>91</v>
      </c>
      <c r="C31" s="39">
        <v>10991</v>
      </c>
    </row>
    <row r="32" spans="1:5" x14ac:dyDescent="0.25">
      <c r="A32" s="122"/>
      <c r="B32" s="36" t="s">
        <v>92</v>
      </c>
      <c r="C32" s="39">
        <v>4470</v>
      </c>
    </row>
    <row r="33" spans="1:3" x14ac:dyDescent="0.25">
      <c r="A33" s="122"/>
      <c r="B33" s="36" t="s">
        <v>93</v>
      </c>
      <c r="C33" s="39">
        <v>14767</v>
      </c>
    </row>
    <row r="34" spans="1:3" x14ac:dyDescent="0.25">
      <c r="A34" s="122"/>
      <c r="B34" s="36" t="s">
        <v>94</v>
      </c>
      <c r="C34" s="39">
        <v>14276</v>
      </c>
    </row>
    <row r="35" spans="1:3" x14ac:dyDescent="0.25">
      <c r="A35" s="122"/>
      <c r="B35" s="36" t="s">
        <v>95</v>
      </c>
      <c r="C35" s="39">
        <v>22431</v>
      </c>
    </row>
    <row r="36" spans="1:3" x14ac:dyDescent="0.25">
      <c r="A36" s="122"/>
      <c r="B36" s="36" t="s">
        <v>96</v>
      </c>
      <c r="C36" s="39">
        <v>15862</v>
      </c>
    </row>
    <row r="37" spans="1:3" x14ac:dyDescent="0.25">
      <c r="A37" s="122"/>
      <c r="B37" s="36" t="s">
        <v>97</v>
      </c>
      <c r="C37" s="39">
        <v>66008263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6033</v>
      </c>
    </row>
    <row r="40" spans="1:3" ht="30" x14ac:dyDescent="0.25">
      <c r="A40" s="122"/>
      <c r="B40" s="36" t="s">
        <v>100</v>
      </c>
      <c r="C40" s="39">
        <v>9044</v>
      </c>
    </row>
    <row r="41" spans="1:3" ht="30" x14ac:dyDescent="0.25">
      <c r="A41" s="122"/>
      <c r="B41" s="36" t="s">
        <v>101</v>
      </c>
      <c r="C41" s="39">
        <v>12145</v>
      </c>
    </row>
    <row r="42" spans="1:3" x14ac:dyDescent="0.25">
      <c r="A42" s="122"/>
      <c r="B42" s="36" t="s">
        <v>102</v>
      </c>
      <c r="C42" s="39">
        <v>17272</v>
      </c>
    </row>
    <row r="43" spans="1:3" ht="30" x14ac:dyDescent="0.25">
      <c r="A43" s="122"/>
      <c r="B43" s="36" t="s">
        <v>103</v>
      </c>
      <c r="C43" s="39">
        <v>12173</v>
      </c>
    </row>
    <row r="44" spans="1:3" ht="30" x14ac:dyDescent="0.25">
      <c r="A44" s="122"/>
      <c r="B44" s="36" t="s">
        <v>104</v>
      </c>
      <c r="C44" s="39">
        <v>54559627</v>
      </c>
    </row>
    <row r="45" spans="1:3" ht="30" x14ac:dyDescent="0.25">
      <c r="A45" s="122"/>
      <c r="B45" s="36" t="s">
        <v>105</v>
      </c>
      <c r="C45" s="40">
        <v>25</v>
      </c>
    </row>
    <row r="46" spans="1:3" ht="30" x14ac:dyDescent="0.25">
      <c r="A46" s="122"/>
      <c r="B46" s="36" t="s">
        <v>106</v>
      </c>
      <c r="C46" s="41">
        <v>0.82689999999999997</v>
      </c>
    </row>
    <row r="47" spans="1:3" ht="30" x14ac:dyDescent="0.25">
      <c r="A47" s="122"/>
      <c r="B47" s="36" t="s">
        <v>107</v>
      </c>
      <c r="C47" s="66">
        <v>1.4</v>
      </c>
    </row>
    <row r="48" spans="1:3" ht="30" x14ac:dyDescent="0.25">
      <c r="A48" s="122"/>
      <c r="B48" s="32" t="s">
        <v>108</v>
      </c>
      <c r="C48" s="42">
        <v>2109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9" zoomScale="85" zoomScaleNormal="85" workbookViewId="0">
      <selection activeCell="O25" sqref="O25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2050463</v>
      </c>
      <c r="D7"/>
      <c r="E7"/>
    </row>
    <row r="8" spans="1:5" x14ac:dyDescent="0.25">
      <c r="A8" s="122"/>
      <c r="B8" s="29" t="s">
        <v>65</v>
      </c>
      <c r="C8" s="34">
        <v>2050463</v>
      </c>
      <c r="D8"/>
      <c r="E8"/>
    </row>
    <row r="9" spans="1:5" x14ac:dyDescent="0.25">
      <c r="A9" s="123"/>
      <c r="B9" s="32" t="s">
        <v>66</v>
      </c>
      <c r="C9" s="25">
        <v>2050463</v>
      </c>
      <c r="D9"/>
      <c r="E9"/>
    </row>
    <row r="10" spans="1:5" x14ac:dyDescent="0.25">
      <c r="A10" s="67" t="s">
        <v>67</v>
      </c>
      <c r="B10" s="36" t="s">
        <v>68</v>
      </c>
      <c r="C10" s="24">
        <v>388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0.93359999999999999</v>
      </c>
      <c r="D11"/>
      <c r="E11"/>
    </row>
    <row r="12" spans="1:5" x14ac:dyDescent="0.25">
      <c r="A12" s="122"/>
      <c r="B12" s="29" t="s">
        <v>71</v>
      </c>
      <c r="C12" s="38">
        <v>0.85260000000000002</v>
      </c>
      <c r="D12"/>
      <c r="E12"/>
    </row>
    <row r="13" spans="1:5" x14ac:dyDescent="0.25">
      <c r="A13" s="122"/>
      <c r="B13" s="29" t="s">
        <v>72</v>
      </c>
      <c r="C13" s="34">
        <v>141456</v>
      </c>
      <c r="D13"/>
      <c r="E13"/>
    </row>
    <row r="14" spans="1:5" x14ac:dyDescent="0.25">
      <c r="A14" s="122"/>
      <c r="B14" s="29" t="s">
        <v>73</v>
      </c>
      <c r="C14" s="34">
        <v>820936027</v>
      </c>
      <c r="D14"/>
      <c r="E14"/>
    </row>
    <row r="15" spans="1:5" x14ac:dyDescent="0.25">
      <c r="A15" s="122"/>
      <c r="B15" s="29" t="s">
        <v>74</v>
      </c>
      <c r="C15" s="34">
        <v>5803</v>
      </c>
      <c r="D15" s="17"/>
      <c r="E15" s="17"/>
    </row>
    <row r="16" spans="1:5" x14ac:dyDescent="0.25">
      <c r="A16" s="122"/>
      <c r="B16" s="29" t="s">
        <v>75</v>
      </c>
      <c r="C16" s="34">
        <v>7215</v>
      </c>
      <c r="D16" s="17"/>
      <c r="E16" s="17"/>
    </row>
    <row r="17" spans="1:5" x14ac:dyDescent="0.25">
      <c r="A17" s="122"/>
      <c r="B17" s="29" t="s">
        <v>76</v>
      </c>
      <c r="C17" s="34">
        <v>11150</v>
      </c>
      <c r="D17" s="17"/>
      <c r="E17" s="17"/>
    </row>
    <row r="18" spans="1:5" x14ac:dyDescent="0.25">
      <c r="A18" s="122"/>
      <c r="B18" s="29" t="s">
        <v>77</v>
      </c>
      <c r="C18" s="34">
        <v>32517</v>
      </c>
      <c r="D18" s="17"/>
      <c r="E18" s="17"/>
    </row>
    <row r="19" spans="1:5" x14ac:dyDescent="0.25">
      <c r="A19" s="122"/>
      <c r="B19" s="29" t="s">
        <v>78</v>
      </c>
      <c r="C19" s="34">
        <v>35453</v>
      </c>
      <c r="D19" s="17"/>
      <c r="E19" s="17"/>
    </row>
    <row r="20" spans="1:5" x14ac:dyDescent="0.25">
      <c r="A20" s="122"/>
      <c r="B20" s="29" t="s">
        <v>79</v>
      </c>
      <c r="C20" s="34">
        <v>24127</v>
      </c>
    </row>
    <row r="21" spans="1:5" x14ac:dyDescent="0.25">
      <c r="A21" s="122"/>
      <c r="B21" s="29" t="s">
        <v>80</v>
      </c>
      <c r="C21" s="34">
        <v>36928</v>
      </c>
    </row>
    <row r="22" spans="1:5" x14ac:dyDescent="0.25">
      <c r="A22" s="122"/>
      <c r="B22" s="29" t="s">
        <v>81</v>
      </c>
      <c r="C22" s="34">
        <v>58910</v>
      </c>
    </row>
    <row r="23" spans="1:5" x14ac:dyDescent="0.25">
      <c r="A23" s="123"/>
      <c r="B23" s="32" t="s">
        <v>82</v>
      </c>
      <c r="C23" s="25">
        <v>92659</v>
      </c>
    </row>
    <row r="24" spans="1:5" x14ac:dyDescent="0.25">
      <c r="A24" s="124" t="s">
        <v>83</v>
      </c>
      <c r="B24" s="36" t="s">
        <v>84</v>
      </c>
      <c r="C24" s="39">
        <v>35571</v>
      </c>
    </row>
    <row r="25" spans="1:5" x14ac:dyDescent="0.25">
      <c r="A25" s="122"/>
      <c r="B25" s="36" t="s">
        <v>85</v>
      </c>
      <c r="C25" s="39">
        <v>7250</v>
      </c>
    </row>
    <row r="26" spans="1:5" x14ac:dyDescent="0.25">
      <c r="A26" s="122"/>
      <c r="B26" s="36" t="s">
        <v>86</v>
      </c>
      <c r="C26" s="39">
        <v>8149</v>
      </c>
    </row>
    <row r="27" spans="1:5" x14ac:dyDescent="0.25">
      <c r="A27" s="122"/>
      <c r="B27" s="36" t="s">
        <v>87</v>
      </c>
      <c r="C27" s="39">
        <v>13271</v>
      </c>
    </row>
    <row r="28" spans="1:5" x14ac:dyDescent="0.25">
      <c r="A28" s="122"/>
      <c r="B28" s="36" t="s">
        <v>88</v>
      </c>
      <c r="C28" s="39">
        <v>8889</v>
      </c>
    </row>
    <row r="29" spans="1:5" ht="30" x14ac:dyDescent="0.25">
      <c r="A29" s="122"/>
      <c r="B29" s="36" t="s">
        <v>89</v>
      </c>
      <c r="C29" s="39">
        <v>257903512</v>
      </c>
    </row>
    <row r="30" spans="1:5" x14ac:dyDescent="0.25">
      <c r="A30" s="122"/>
      <c r="B30" s="36" t="s">
        <v>90</v>
      </c>
      <c r="C30" s="66">
        <v>117.23</v>
      </c>
    </row>
    <row r="31" spans="1:5" x14ac:dyDescent="0.25">
      <c r="A31" s="122"/>
      <c r="B31" s="36" t="s">
        <v>91</v>
      </c>
      <c r="C31" s="39">
        <v>10493</v>
      </c>
    </row>
    <row r="32" spans="1:5" x14ac:dyDescent="0.25">
      <c r="A32" s="122"/>
      <c r="B32" s="36" t="s">
        <v>92</v>
      </c>
      <c r="C32" s="39">
        <v>4921</v>
      </c>
    </row>
    <row r="33" spans="1:3" x14ac:dyDescent="0.25">
      <c r="A33" s="122"/>
      <c r="B33" s="36" t="s">
        <v>93</v>
      </c>
      <c r="C33" s="39">
        <v>13413</v>
      </c>
    </row>
    <row r="34" spans="1:3" x14ac:dyDescent="0.25">
      <c r="A34" s="122"/>
      <c r="B34" s="36" t="s">
        <v>94</v>
      </c>
      <c r="C34" s="39">
        <v>12867</v>
      </c>
    </row>
    <row r="35" spans="1:3" x14ac:dyDescent="0.25">
      <c r="A35" s="122"/>
      <c r="B35" s="36" t="s">
        <v>95</v>
      </c>
      <c r="C35" s="39">
        <v>19890</v>
      </c>
    </row>
    <row r="36" spans="1:3" x14ac:dyDescent="0.25">
      <c r="A36" s="122"/>
      <c r="B36" s="36" t="s">
        <v>96</v>
      </c>
      <c r="C36" s="39">
        <v>14199</v>
      </c>
    </row>
    <row r="37" spans="1:3" x14ac:dyDescent="0.25">
      <c r="A37" s="122"/>
      <c r="B37" s="36" t="s">
        <v>97</v>
      </c>
      <c r="C37" s="39">
        <v>66003385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6557</v>
      </c>
    </row>
    <row r="40" spans="1:3" ht="30" x14ac:dyDescent="0.25">
      <c r="A40" s="122"/>
      <c r="B40" s="36" t="s">
        <v>100</v>
      </c>
      <c r="C40" s="39">
        <v>8107</v>
      </c>
    </row>
    <row r="41" spans="1:3" ht="30" x14ac:dyDescent="0.25">
      <c r="A41" s="122"/>
      <c r="B41" s="36" t="s">
        <v>101</v>
      </c>
      <c r="C41" s="39">
        <v>10912</v>
      </c>
    </row>
    <row r="42" spans="1:3" x14ac:dyDescent="0.25">
      <c r="A42" s="122"/>
      <c r="B42" s="36" t="s">
        <v>102</v>
      </c>
      <c r="C42" s="39">
        <v>14527</v>
      </c>
    </row>
    <row r="43" spans="1:3" ht="30" x14ac:dyDescent="0.25">
      <c r="A43" s="122"/>
      <c r="B43" s="36" t="s">
        <v>103</v>
      </c>
      <c r="C43" s="39">
        <v>10531</v>
      </c>
    </row>
    <row r="44" spans="1:3" ht="30" x14ac:dyDescent="0.25">
      <c r="A44" s="122"/>
      <c r="B44" s="36" t="s">
        <v>104</v>
      </c>
      <c r="C44" s="39">
        <v>53156905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0.80500000000000005</v>
      </c>
    </row>
    <row r="47" spans="1:3" ht="30" x14ac:dyDescent="0.25">
      <c r="A47" s="122"/>
      <c r="B47" s="36" t="s">
        <v>107</v>
      </c>
      <c r="C47" s="66">
        <v>1.3839999999999999</v>
      </c>
    </row>
    <row r="48" spans="1:3" ht="30" x14ac:dyDescent="0.25">
      <c r="A48" s="122"/>
      <c r="B48" s="32" t="s">
        <v>108</v>
      </c>
      <c r="C48" s="42">
        <v>2183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9" zoomScale="85" zoomScaleNormal="85" workbookViewId="0">
      <selection activeCell="C46" sqref="C46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3</v>
      </c>
      <c r="D6"/>
      <c r="E6"/>
    </row>
    <row r="7" spans="1:5" x14ac:dyDescent="0.25">
      <c r="A7" s="122"/>
      <c r="B7" s="29" t="s">
        <v>64</v>
      </c>
      <c r="C7" s="34">
        <v>1467525</v>
      </c>
      <c r="D7"/>
      <c r="E7"/>
    </row>
    <row r="8" spans="1:5" x14ac:dyDescent="0.25">
      <c r="A8" s="122"/>
      <c r="B8" s="29" t="s">
        <v>65</v>
      </c>
      <c r="C8" s="34">
        <v>1467525</v>
      </c>
      <c r="D8"/>
      <c r="E8"/>
    </row>
    <row r="9" spans="1:5" x14ac:dyDescent="0.25">
      <c r="A9" s="123"/>
      <c r="B9" s="32" t="s">
        <v>66</v>
      </c>
      <c r="C9" s="25">
        <v>2117396</v>
      </c>
      <c r="D9"/>
      <c r="E9"/>
    </row>
    <row r="10" spans="1:5" x14ac:dyDescent="0.25">
      <c r="A10" s="67" t="s">
        <v>67</v>
      </c>
      <c r="B10" s="36" t="s">
        <v>68</v>
      </c>
      <c r="C10" s="24">
        <v>339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0.88600000000000001</v>
      </c>
      <c r="D11"/>
      <c r="E11"/>
    </row>
    <row r="12" spans="1:5" x14ac:dyDescent="0.25">
      <c r="A12" s="122"/>
      <c r="B12" s="29" t="s">
        <v>71</v>
      </c>
      <c r="C12" s="38">
        <v>0.84519999999999995</v>
      </c>
      <c r="D12"/>
      <c r="E12"/>
    </row>
    <row r="13" spans="1:5" x14ac:dyDescent="0.25">
      <c r="A13" s="122"/>
      <c r="B13" s="29" t="s">
        <v>72</v>
      </c>
      <c r="C13" s="34">
        <v>136500</v>
      </c>
      <c r="D13"/>
      <c r="E13"/>
    </row>
    <row r="14" spans="1:5" x14ac:dyDescent="0.25">
      <c r="A14" s="122"/>
      <c r="B14" s="29" t="s">
        <v>73</v>
      </c>
      <c r="C14" s="34">
        <v>739932488</v>
      </c>
      <c r="D14"/>
      <c r="E14"/>
    </row>
    <row r="15" spans="1:5" x14ac:dyDescent="0.25">
      <c r="A15" s="122"/>
      <c r="B15" s="29" t="s">
        <v>74</v>
      </c>
      <c r="C15" s="34">
        <v>5421</v>
      </c>
      <c r="D15" s="17"/>
      <c r="E15" s="17"/>
    </row>
    <row r="16" spans="1:5" x14ac:dyDescent="0.25">
      <c r="A16" s="122"/>
      <c r="B16" s="29" t="s">
        <v>75</v>
      </c>
      <c r="C16" s="34">
        <v>6798</v>
      </c>
      <c r="D16" s="17"/>
      <c r="E16" s="17"/>
    </row>
    <row r="17" spans="1:5" x14ac:dyDescent="0.25">
      <c r="A17" s="122"/>
      <c r="B17" s="29" t="s">
        <v>76</v>
      </c>
      <c r="C17" s="34">
        <v>10830</v>
      </c>
      <c r="D17" s="17"/>
      <c r="E17" s="17"/>
    </row>
    <row r="18" spans="1:5" x14ac:dyDescent="0.25">
      <c r="A18" s="122"/>
      <c r="B18" s="29" t="s">
        <v>77</v>
      </c>
      <c r="C18" s="34">
        <v>34686</v>
      </c>
      <c r="D18" s="17"/>
      <c r="E18" s="17"/>
    </row>
    <row r="19" spans="1:5" x14ac:dyDescent="0.25">
      <c r="A19" s="122"/>
      <c r="B19" s="29" t="s">
        <v>78</v>
      </c>
      <c r="C19" s="34">
        <v>33487</v>
      </c>
      <c r="D19" s="17"/>
      <c r="E19" s="17"/>
    </row>
    <row r="20" spans="1:5" x14ac:dyDescent="0.25">
      <c r="A20" s="122"/>
      <c r="B20" s="29" t="s">
        <v>79</v>
      </c>
      <c r="C20" s="34">
        <v>23707</v>
      </c>
    </row>
    <row r="21" spans="1:5" x14ac:dyDescent="0.25">
      <c r="A21" s="122"/>
      <c r="B21" s="29" t="s">
        <v>80</v>
      </c>
      <c r="C21" s="34">
        <v>36873</v>
      </c>
    </row>
    <row r="22" spans="1:5" x14ac:dyDescent="0.25">
      <c r="A22" s="122"/>
      <c r="B22" s="29" t="s">
        <v>81</v>
      </c>
      <c r="C22" s="34">
        <v>59410</v>
      </c>
    </row>
    <row r="23" spans="1:5" x14ac:dyDescent="0.25">
      <c r="A23" s="123"/>
      <c r="B23" s="32" t="s">
        <v>82</v>
      </c>
      <c r="C23" s="25">
        <v>107360</v>
      </c>
    </row>
    <row r="24" spans="1:5" x14ac:dyDescent="0.25">
      <c r="A24" s="124" t="s">
        <v>83</v>
      </c>
      <c r="B24" s="36" t="s">
        <v>84</v>
      </c>
      <c r="C24" s="39">
        <v>34063</v>
      </c>
    </row>
    <row r="25" spans="1:5" x14ac:dyDescent="0.25">
      <c r="A25" s="122"/>
      <c r="B25" s="36" t="s">
        <v>85</v>
      </c>
      <c r="C25" s="39">
        <v>7053</v>
      </c>
    </row>
    <row r="26" spans="1:5" x14ac:dyDescent="0.25">
      <c r="A26" s="122"/>
      <c r="B26" s="36" t="s">
        <v>86</v>
      </c>
      <c r="C26" s="39">
        <v>7978</v>
      </c>
    </row>
    <row r="27" spans="1:5" x14ac:dyDescent="0.25">
      <c r="A27" s="122"/>
      <c r="B27" s="36" t="s">
        <v>87</v>
      </c>
      <c r="C27" s="39">
        <v>13109</v>
      </c>
    </row>
    <row r="28" spans="1:5" x14ac:dyDescent="0.25">
      <c r="A28" s="122"/>
      <c r="B28" s="36" t="s">
        <v>88</v>
      </c>
      <c r="C28" s="39">
        <v>8729</v>
      </c>
    </row>
    <row r="29" spans="1:5" ht="30" x14ac:dyDescent="0.25">
      <c r="A29" s="122"/>
      <c r="B29" s="36" t="s">
        <v>89</v>
      </c>
      <c r="C29" s="39">
        <v>240250267</v>
      </c>
    </row>
    <row r="30" spans="1:5" x14ac:dyDescent="0.25">
      <c r="A30" s="122"/>
      <c r="B30" s="36" t="s">
        <v>90</v>
      </c>
      <c r="C30" s="66">
        <v>109.2</v>
      </c>
    </row>
    <row r="31" spans="1:5" x14ac:dyDescent="0.25">
      <c r="A31" s="122"/>
      <c r="B31" s="36" t="s">
        <v>91</v>
      </c>
      <c r="C31" s="39">
        <v>10193</v>
      </c>
    </row>
    <row r="32" spans="1:5" x14ac:dyDescent="0.25">
      <c r="A32" s="122"/>
      <c r="B32" s="36" t="s">
        <v>92</v>
      </c>
      <c r="C32" s="39">
        <v>5068</v>
      </c>
    </row>
    <row r="33" spans="1:3" x14ac:dyDescent="0.25">
      <c r="A33" s="122"/>
      <c r="B33" s="36" t="s">
        <v>93</v>
      </c>
      <c r="C33" s="39">
        <v>13026</v>
      </c>
    </row>
    <row r="34" spans="1:3" x14ac:dyDescent="0.25">
      <c r="A34" s="122"/>
      <c r="B34" s="36" t="s">
        <v>94</v>
      </c>
      <c r="C34" s="39">
        <v>12518</v>
      </c>
    </row>
    <row r="35" spans="1:3" x14ac:dyDescent="0.25">
      <c r="A35" s="122"/>
      <c r="B35" s="36" t="s">
        <v>95</v>
      </c>
      <c r="C35" s="39">
        <v>19216</v>
      </c>
    </row>
    <row r="36" spans="1:3" x14ac:dyDescent="0.25">
      <c r="A36" s="122"/>
      <c r="B36" s="36" t="s">
        <v>96</v>
      </c>
      <c r="C36" s="39">
        <v>13833</v>
      </c>
    </row>
    <row r="37" spans="1:3" x14ac:dyDescent="0.25">
      <c r="A37" s="122"/>
      <c r="B37" s="36" t="s">
        <v>97</v>
      </c>
      <c r="C37" s="39">
        <v>66014561</v>
      </c>
    </row>
    <row r="38" spans="1:3" ht="30" x14ac:dyDescent="0.25">
      <c r="A38" s="122"/>
      <c r="B38" s="36" t="s">
        <v>98</v>
      </c>
      <c r="C38" s="66">
        <v>30.01</v>
      </c>
    </row>
    <row r="39" spans="1:3" ht="30" x14ac:dyDescent="0.25">
      <c r="A39" s="122"/>
      <c r="B39" s="36" t="s">
        <v>99</v>
      </c>
      <c r="C39" s="39">
        <v>6782</v>
      </c>
    </row>
    <row r="40" spans="1:3" ht="30" x14ac:dyDescent="0.25">
      <c r="A40" s="122"/>
      <c r="B40" s="36" t="s">
        <v>100</v>
      </c>
      <c r="C40" s="39">
        <v>7739</v>
      </c>
    </row>
    <row r="41" spans="1:3" ht="30" x14ac:dyDescent="0.25">
      <c r="A41" s="122"/>
      <c r="B41" s="36" t="s">
        <v>101</v>
      </c>
      <c r="C41" s="39">
        <v>10691</v>
      </c>
    </row>
    <row r="42" spans="1:3" x14ac:dyDescent="0.25">
      <c r="A42" s="122"/>
      <c r="B42" s="36" t="s">
        <v>102</v>
      </c>
      <c r="C42" s="39">
        <v>14225</v>
      </c>
    </row>
    <row r="43" spans="1:3" ht="30" x14ac:dyDescent="0.25">
      <c r="A43" s="122"/>
      <c r="B43" s="36" t="s">
        <v>103</v>
      </c>
      <c r="C43" s="39">
        <v>10270</v>
      </c>
    </row>
    <row r="44" spans="1:3" ht="30" x14ac:dyDescent="0.25">
      <c r="A44" s="122"/>
      <c r="B44" s="36" t="s">
        <v>104</v>
      </c>
      <c r="C44" s="39">
        <v>52487138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0.79500000000000004</v>
      </c>
    </row>
    <row r="47" spans="1:3" ht="30" x14ac:dyDescent="0.25">
      <c r="A47" s="122"/>
      <c r="B47" s="36" t="s">
        <v>107</v>
      </c>
      <c r="C47" s="66">
        <v>1.4019999999999999</v>
      </c>
    </row>
    <row r="48" spans="1:3" ht="30" x14ac:dyDescent="0.25">
      <c r="A48" s="122"/>
      <c r="B48" s="32" t="s">
        <v>108</v>
      </c>
      <c r="C48" s="42">
        <v>2149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12" sqref="G12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2038521</v>
      </c>
      <c r="D7"/>
      <c r="E7"/>
    </row>
    <row r="8" spans="1:5" x14ac:dyDescent="0.25">
      <c r="A8" s="122"/>
      <c r="B8" s="29" t="s">
        <v>65</v>
      </c>
      <c r="C8" s="34">
        <v>2038521</v>
      </c>
      <c r="D8"/>
      <c r="E8"/>
    </row>
    <row r="9" spans="1:5" x14ac:dyDescent="0.25">
      <c r="A9" s="123"/>
      <c r="B9" s="32" t="s">
        <v>66</v>
      </c>
      <c r="C9" s="25">
        <v>2038521</v>
      </c>
      <c r="D9"/>
      <c r="E9"/>
    </row>
    <row r="10" spans="1:5" x14ac:dyDescent="0.25">
      <c r="A10" s="67" t="s">
        <v>67</v>
      </c>
      <c r="B10" s="36" t="s">
        <v>68</v>
      </c>
      <c r="C10" s="24">
        <v>385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0.9163</v>
      </c>
      <c r="D11"/>
      <c r="E11"/>
    </row>
    <row r="12" spans="1:5" x14ac:dyDescent="0.25">
      <c r="A12" s="122"/>
      <c r="B12" s="29" t="s">
        <v>71</v>
      </c>
      <c r="C12" s="38">
        <v>0.85229999999999995</v>
      </c>
      <c r="D12"/>
      <c r="E12"/>
    </row>
    <row r="13" spans="1:5" x14ac:dyDescent="0.25">
      <c r="A13" s="122"/>
      <c r="B13" s="29" t="s">
        <v>72</v>
      </c>
      <c r="C13" s="34">
        <v>148072</v>
      </c>
      <c r="D13"/>
      <c r="E13"/>
    </row>
    <row r="14" spans="1:5" x14ac:dyDescent="0.25">
      <c r="A14" s="122"/>
      <c r="B14" s="29" t="s">
        <v>73</v>
      </c>
      <c r="C14" s="34">
        <v>809982720</v>
      </c>
      <c r="D14"/>
      <c r="E14"/>
    </row>
    <row r="15" spans="1:5" x14ac:dyDescent="0.25">
      <c r="A15" s="122"/>
      <c r="B15" s="29" t="s">
        <v>74</v>
      </c>
      <c r="C15" s="34">
        <v>5470</v>
      </c>
      <c r="D15" s="17"/>
      <c r="E15" s="17"/>
    </row>
    <row r="16" spans="1:5" x14ac:dyDescent="0.25">
      <c r="A16" s="122"/>
      <c r="B16" s="29" t="s">
        <v>75</v>
      </c>
      <c r="C16" s="34">
        <v>6700</v>
      </c>
      <c r="D16" s="17"/>
      <c r="E16" s="17"/>
    </row>
    <row r="17" spans="1:5" x14ac:dyDescent="0.25">
      <c r="A17" s="122"/>
      <c r="B17" s="29" t="s">
        <v>76</v>
      </c>
      <c r="C17" s="34">
        <v>10690</v>
      </c>
      <c r="D17" s="17"/>
      <c r="E17" s="17"/>
    </row>
    <row r="18" spans="1:5" x14ac:dyDescent="0.25">
      <c r="A18" s="122"/>
      <c r="B18" s="29" t="s">
        <v>77</v>
      </c>
      <c r="C18" s="34">
        <v>35794</v>
      </c>
      <c r="D18" s="17"/>
      <c r="E18" s="17"/>
    </row>
    <row r="19" spans="1:5" x14ac:dyDescent="0.25">
      <c r="A19" s="122"/>
      <c r="B19" s="29" t="s">
        <v>78</v>
      </c>
      <c r="C19" s="34">
        <v>35869</v>
      </c>
      <c r="D19" s="17"/>
      <c r="E19" s="17"/>
    </row>
    <row r="20" spans="1:5" x14ac:dyDescent="0.25">
      <c r="A20" s="122"/>
      <c r="B20" s="29" t="s">
        <v>79</v>
      </c>
      <c r="C20" s="34">
        <v>23826</v>
      </c>
    </row>
    <row r="21" spans="1:5" x14ac:dyDescent="0.25">
      <c r="A21" s="122"/>
      <c r="B21" s="29" t="s">
        <v>80</v>
      </c>
      <c r="C21" s="34">
        <v>36826</v>
      </c>
    </row>
    <row r="22" spans="1:5" x14ac:dyDescent="0.25">
      <c r="A22" s="122"/>
      <c r="B22" s="29" t="s">
        <v>81</v>
      </c>
      <c r="C22" s="34">
        <v>58970</v>
      </c>
    </row>
    <row r="23" spans="1:5" x14ac:dyDescent="0.25">
      <c r="A23" s="123"/>
      <c r="B23" s="32" t="s">
        <v>82</v>
      </c>
      <c r="C23" s="25">
        <v>89029</v>
      </c>
    </row>
    <row r="24" spans="1:5" x14ac:dyDescent="0.25">
      <c r="A24" s="124" t="s">
        <v>83</v>
      </c>
      <c r="B24" s="36" t="s">
        <v>84</v>
      </c>
      <c r="C24" s="39">
        <v>36008</v>
      </c>
    </row>
    <row r="25" spans="1:5" x14ac:dyDescent="0.25">
      <c r="A25" s="122"/>
      <c r="B25" s="36" t="s">
        <v>85</v>
      </c>
      <c r="C25" s="39">
        <v>7023</v>
      </c>
    </row>
    <row r="26" spans="1:5" x14ac:dyDescent="0.25">
      <c r="A26" s="122"/>
      <c r="B26" s="36" t="s">
        <v>86</v>
      </c>
      <c r="C26" s="39">
        <v>7955</v>
      </c>
    </row>
    <row r="27" spans="1:5" x14ac:dyDescent="0.25">
      <c r="A27" s="122"/>
      <c r="B27" s="36" t="s">
        <v>87</v>
      </c>
      <c r="C27" s="39">
        <v>13345</v>
      </c>
    </row>
    <row r="28" spans="1:5" x14ac:dyDescent="0.25">
      <c r="A28" s="122"/>
      <c r="B28" s="36" t="s">
        <v>88</v>
      </c>
      <c r="C28" s="39">
        <v>8772</v>
      </c>
    </row>
    <row r="29" spans="1:5" ht="30" x14ac:dyDescent="0.25">
      <c r="A29" s="122"/>
      <c r="B29" s="36" t="s">
        <v>89</v>
      </c>
      <c r="C29" s="39">
        <v>252893119</v>
      </c>
    </row>
    <row r="30" spans="1:5" x14ac:dyDescent="0.25">
      <c r="A30" s="122"/>
      <c r="B30" s="36" t="s">
        <v>90</v>
      </c>
      <c r="C30" s="66">
        <v>114.95</v>
      </c>
    </row>
    <row r="31" spans="1:5" x14ac:dyDescent="0.25">
      <c r="A31" s="122"/>
      <c r="B31" s="36" t="s">
        <v>91</v>
      </c>
      <c r="C31" s="39">
        <v>10457</v>
      </c>
    </row>
    <row r="32" spans="1:5" x14ac:dyDescent="0.25">
      <c r="A32" s="122"/>
      <c r="B32" s="36" t="s">
        <v>92</v>
      </c>
      <c r="C32" s="39">
        <v>4895</v>
      </c>
    </row>
    <row r="33" spans="1:3" x14ac:dyDescent="0.25">
      <c r="A33" s="122"/>
      <c r="B33" s="36" t="s">
        <v>93</v>
      </c>
      <c r="C33" s="39">
        <v>13485</v>
      </c>
    </row>
    <row r="34" spans="1:3" x14ac:dyDescent="0.25">
      <c r="A34" s="122"/>
      <c r="B34" s="36" t="s">
        <v>94</v>
      </c>
      <c r="C34" s="39">
        <v>12968</v>
      </c>
    </row>
    <row r="35" spans="1:3" x14ac:dyDescent="0.25">
      <c r="A35" s="122"/>
      <c r="B35" s="36" t="s">
        <v>95</v>
      </c>
      <c r="C35" s="39">
        <v>20043</v>
      </c>
    </row>
    <row r="36" spans="1:3" x14ac:dyDescent="0.25">
      <c r="A36" s="122"/>
      <c r="B36" s="36" t="s">
        <v>96</v>
      </c>
      <c r="C36" s="39">
        <v>14286</v>
      </c>
    </row>
    <row r="37" spans="1:3" x14ac:dyDescent="0.25">
      <c r="A37" s="122"/>
      <c r="B37" s="36" t="s">
        <v>97</v>
      </c>
      <c r="C37" s="39">
        <v>66007516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6976</v>
      </c>
    </row>
    <row r="40" spans="1:3" ht="30" x14ac:dyDescent="0.25">
      <c r="A40" s="122"/>
      <c r="B40" s="36" t="s">
        <v>100</v>
      </c>
      <c r="C40" s="39">
        <v>7563</v>
      </c>
    </row>
    <row r="41" spans="1:3" ht="30" x14ac:dyDescent="0.25">
      <c r="A41" s="122"/>
      <c r="B41" s="36" t="s">
        <v>101</v>
      </c>
      <c r="C41" s="39">
        <v>10555</v>
      </c>
    </row>
    <row r="42" spans="1:3" x14ac:dyDescent="0.25">
      <c r="A42" s="122"/>
      <c r="B42" s="36" t="s">
        <v>102</v>
      </c>
      <c r="C42" s="39">
        <v>14114</v>
      </c>
    </row>
    <row r="43" spans="1:3" ht="30" x14ac:dyDescent="0.25">
      <c r="A43" s="122"/>
      <c r="B43" s="36" t="s">
        <v>103</v>
      </c>
      <c r="C43" s="39">
        <v>9943</v>
      </c>
    </row>
    <row r="44" spans="1:3" ht="30" x14ac:dyDescent="0.25">
      <c r="A44" s="122"/>
      <c r="B44" s="36" t="s">
        <v>104</v>
      </c>
      <c r="C44" s="39">
        <v>52758203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0.79900000000000004</v>
      </c>
    </row>
    <row r="47" spans="1:3" ht="30" x14ac:dyDescent="0.25">
      <c r="A47" s="122"/>
      <c r="B47" s="36" t="s">
        <v>107</v>
      </c>
      <c r="C47" s="66">
        <v>1.488</v>
      </c>
    </row>
    <row r="48" spans="1:3" ht="30" x14ac:dyDescent="0.25">
      <c r="A48" s="122"/>
      <c r="B48" s="32" t="s">
        <v>108</v>
      </c>
      <c r="C48" s="42">
        <v>2240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H10" sqref="H10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2</v>
      </c>
      <c r="D6"/>
      <c r="E6"/>
    </row>
    <row r="7" spans="1:5" x14ac:dyDescent="0.25">
      <c r="A7" s="122"/>
      <c r="B7" s="29" t="s">
        <v>64</v>
      </c>
      <c r="C7" s="34">
        <v>2071654</v>
      </c>
      <c r="D7"/>
      <c r="E7"/>
    </row>
    <row r="8" spans="1:5" x14ac:dyDescent="0.25">
      <c r="A8" s="122"/>
      <c r="B8" s="29" t="s">
        <v>65</v>
      </c>
      <c r="C8" s="34">
        <v>2071654</v>
      </c>
      <c r="D8"/>
      <c r="E8"/>
    </row>
    <row r="9" spans="1:5" x14ac:dyDescent="0.25">
      <c r="A9" s="123"/>
      <c r="B9" s="32" t="s">
        <v>66</v>
      </c>
      <c r="C9" s="25">
        <v>2108514</v>
      </c>
      <c r="D9"/>
      <c r="E9"/>
    </row>
    <row r="10" spans="1:5" x14ac:dyDescent="0.25">
      <c r="A10" s="67" t="s">
        <v>67</v>
      </c>
      <c r="B10" s="36" t="s">
        <v>68</v>
      </c>
      <c r="C10" s="24">
        <v>388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0.93259999999999998</v>
      </c>
      <c r="D11"/>
      <c r="E11"/>
    </row>
    <row r="12" spans="1:5" x14ac:dyDescent="0.25">
      <c r="A12" s="122"/>
      <c r="B12" s="29" t="s">
        <v>71</v>
      </c>
      <c r="C12" s="38">
        <v>0.84760000000000002</v>
      </c>
      <c r="D12"/>
      <c r="E12"/>
    </row>
    <row r="13" spans="1:5" x14ac:dyDescent="0.25">
      <c r="A13" s="122"/>
      <c r="B13" s="29" t="s">
        <v>72</v>
      </c>
      <c r="C13" s="34">
        <v>150948</v>
      </c>
      <c r="D13"/>
      <c r="E13"/>
    </row>
    <row r="14" spans="1:5" x14ac:dyDescent="0.25">
      <c r="A14" s="122"/>
      <c r="B14" s="29" t="s">
        <v>73</v>
      </c>
      <c r="C14" s="34">
        <v>839033584</v>
      </c>
      <c r="D14"/>
      <c r="E14"/>
    </row>
    <row r="15" spans="1:5" x14ac:dyDescent="0.25">
      <c r="A15" s="122"/>
      <c r="B15" s="29" t="s">
        <v>74</v>
      </c>
      <c r="C15" s="34">
        <v>5558</v>
      </c>
      <c r="D15" s="17"/>
      <c r="E15" s="17"/>
    </row>
    <row r="16" spans="1:5" x14ac:dyDescent="0.25">
      <c r="A16" s="122"/>
      <c r="B16" s="29" t="s">
        <v>75</v>
      </c>
      <c r="C16" s="34">
        <v>6860</v>
      </c>
      <c r="D16" s="17"/>
      <c r="E16" s="17"/>
    </row>
    <row r="17" spans="1:5" x14ac:dyDescent="0.25">
      <c r="A17" s="122"/>
      <c r="B17" s="29" t="s">
        <v>76</v>
      </c>
      <c r="C17" s="34">
        <v>11040</v>
      </c>
      <c r="D17" s="17"/>
      <c r="E17" s="17"/>
    </row>
    <row r="18" spans="1:5" x14ac:dyDescent="0.25">
      <c r="A18" s="122"/>
      <c r="B18" s="29" t="s">
        <v>77</v>
      </c>
      <c r="C18" s="34">
        <v>40013</v>
      </c>
      <c r="D18" s="17"/>
      <c r="E18" s="17"/>
    </row>
    <row r="19" spans="1:5" x14ac:dyDescent="0.25">
      <c r="A19" s="122"/>
      <c r="B19" s="29" t="s">
        <v>78</v>
      </c>
      <c r="C19" s="34">
        <v>35237</v>
      </c>
      <c r="D19" s="17"/>
      <c r="E19" s="17"/>
    </row>
    <row r="20" spans="1:5" x14ac:dyDescent="0.25">
      <c r="A20" s="122"/>
      <c r="B20" s="29" t="s">
        <v>79</v>
      </c>
      <c r="C20" s="34">
        <v>24781</v>
      </c>
    </row>
    <row r="21" spans="1:5" x14ac:dyDescent="0.25">
      <c r="A21" s="122"/>
      <c r="B21" s="29" t="s">
        <v>80</v>
      </c>
      <c r="C21" s="34">
        <v>39576</v>
      </c>
    </row>
    <row r="22" spans="1:5" x14ac:dyDescent="0.25">
      <c r="A22" s="122"/>
      <c r="B22" s="29" t="s">
        <v>81</v>
      </c>
      <c r="C22" s="34">
        <v>62980</v>
      </c>
    </row>
    <row r="23" spans="1:5" x14ac:dyDescent="0.25">
      <c r="A23" s="123"/>
      <c r="B23" s="32" t="s">
        <v>82</v>
      </c>
      <c r="C23" s="25">
        <v>99151</v>
      </c>
    </row>
    <row r="24" spans="1:5" x14ac:dyDescent="0.25">
      <c r="A24" s="124" t="s">
        <v>83</v>
      </c>
      <c r="B24" s="36" t="s">
        <v>84</v>
      </c>
      <c r="C24" s="39">
        <v>35448</v>
      </c>
    </row>
    <row r="25" spans="1:5" x14ac:dyDescent="0.25">
      <c r="A25" s="122"/>
      <c r="B25" s="36" t="s">
        <v>85</v>
      </c>
      <c r="C25" s="39">
        <v>6982</v>
      </c>
    </row>
    <row r="26" spans="1:5" x14ac:dyDescent="0.25">
      <c r="A26" s="122"/>
      <c r="B26" s="36" t="s">
        <v>86</v>
      </c>
      <c r="C26" s="39">
        <v>7997</v>
      </c>
    </row>
    <row r="27" spans="1:5" x14ac:dyDescent="0.25">
      <c r="A27" s="122"/>
      <c r="B27" s="36" t="s">
        <v>87</v>
      </c>
      <c r="C27" s="39">
        <v>13090</v>
      </c>
    </row>
    <row r="28" spans="1:5" x14ac:dyDescent="0.25">
      <c r="A28" s="122"/>
      <c r="B28" s="36" t="s">
        <v>88</v>
      </c>
      <c r="C28" s="39">
        <v>8695</v>
      </c>
    </row>
    <row r="29" spans="1:5" ht="30" x14ac:dyDescent="0.25">
      <c r="A29" s="122"/>
      <c r="B29" s="36" t="s">
        <v>89</v>
      </c>
      <c r="C29" s="39">
        <v>247510830</v>
      </c>
    </row>
    <row r="30" spans="1:5" x14ac:dyDescent="0.25">
      <c r="A30" s="122"/>
      <c r="B30" s="36" t="s">
        <v>90</v>
      </c>
      <c r="C30" s="66">
        <v>112.5</v>
      </c>
    </row>
    <row r="31" spans="1:5" x14ac:dyDescent="0.25">
      <c r="A31" s="122"/>
      <c r="B31" s="36" t="s">
        <v>91</v>
      </c>
      <c r="C31" s="39">
        <v>10341</v>
      </c>
    </row>
    <row r="32" spans="1:5" x14ac:dyDescent="0.25">
      <c r="A32" s="122"/>
      <c r="B32" s="36" t="s">
        <v>92</v>
      </c>
      <c r="C32" s="39">
        <v>5024</v>
      </c>
    </row>
    <row r="33" spans="1:3" x14ac:dyDescent="0.25">
      <c r="A33" s="122"/>
      <c r="B33" s="36" t="s">
        <v>93</v>
      </c>
      <c r="C33" s="39">
        <v>13138</v>
      </c>
    </row>
    <row r="34" spans="1:3" x14ac:dyDescent="0.25">
      <c r="A34" s="122"/>
      <c r="B34" s="36" t="s">
        <v>94</v>
      </c>
      <c r="C34" s="39">
        <v>12626</v>
      </c>
    </row>
    <row r="35" spans="1:3" x14ac:dyDescent="0.25">
      <c r="A35" s="122"/>
      <c r="B35" s="36" t="s">
        <v>95</v>
      </c>
      <c r="C35" s="39">
        <v>19277</v>
      </c>
    </row>
    <row r="36" spans="1:3" x14ac:dyDescent="0.25">
      <c r="A36" s="122"/>
      <c r="B36" s="36" t="s">
        <v>96</v>
      </c>
      <c r="C36" s="39">
        <v>13917</v>
      </c>
    </row>
    <row r="37" spans="1:3" x14ac:dyDescent="0.25">
      <c r="A37" s="122"/>
      <c r="B37" s="36" t="s">
        <v>97</v>
      </c>
      <c r="C37" s="39">
        <v>66007365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6446</v>
      </c>
    </row>
    <row r="40" spans="1:3" ht="30" x14ac:dyDescent="0.25">
      <c r="A40" s="122"/>
      <c r="B40" s="36" t="s">
        <v>100</v>
      </c>
      <c r="C40" s="39">
        <v>8062</v>
      </c>
    </row>
    <row r="41" spans="1:3" ht="30" x14ac:dyDescent="0.25">
      <c r="A41" s="122"/>
      <c r="B41" s="36" t="s">
        <v>101</v>
      </c>
      <c r="C41" s="39">
        <v>11038</v>
      </c>
    </row>
    <row r="42" spans="1:3" x14ac:dyDescent="0.25">
      <c r="A42" s="122"/>
      <c r="B42" s="36" t="s">
        <v>102</v>
      </c>
      <c r="C42" s="39">
        <v>14825</v>
      </c>
    </row>
    <row r="43" spans="1:3" ht="30" x14ac:dyDescent="0.25">
      <c r="A43" s="122"/>
      <c r="B43" s="36" t="s">
        <v>103</v>
      </c>
      <c r="C43" s="39">
        <v>10681</v>
      </c>
    </row>
    <row r="44" spans="1:3" ht="30" x14ac:dyDescent="0.25">
      <c r="A44" s="122"/>
      <c r="B44" s="36" t="s">
        <v>104</v>
      </c>
      <c r="C44" s="39">
        <v>51969358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0.78700000000000003</v>
      </c>
    </row>
    <row r="47" spans="1:3" ht="30" x14ac:dyDescent="0.25">
      <c r="A47" s="122"/>
      <c r="B47" s="36" t="s">
        <v>107</v>
      </c>
      <c r="C47" s="66">
        <v>1.3540000000000001</v>
      </c>
    </row>
    <row r="48" spans="1:3" ht="30" x14ac:dyDescent="0.25">
      <c r="A48" s="122"/>
      <c r="B48" s="32" t="s">
        <v>108</v>
      </c>
      <c r="C48" s="42">
        <v>2194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10" sqref="E10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2098679</v>
      </c>
      <c r="D7"/>
      <c r="E7"/>
    </row>
    <row r="8" spans="1:5" x14ac:dyDescent="0.25">
      <c r="A8" s="122"/>
      <c r="B8" s="29" t="s">
        <v>65</v>
      </c>
      <c r="C8" s="34">
        <v>2098679</v>
      </c>
      <c r="D8"/>
      <c r="E8"/>
    </row>
    <row r="9" spans="1:5" x14ac:dyDescent="0.25">
      <c r="A9" s="123"/>
      <c r="B9" s="32" t="s">
        <v>66</v>
      </c>
      <c r="C9" s="25">
        <v>2098679</v>
      </c>
      <c r="D9"/>
      <c r="E9"/>
    </row>
    <row r="10" spans="1:5" x14ac:dyDescent="0.25">
      <c r="A10" s="67" t="s">
        <v>67</v>
      </c>
      <c r="B10" s="36" t="s">
        <v>68</v>
      </c>
      <c r="C10" s="24">
        <v>279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0.93210000000000004</v>
      </c>
      <c r="D11"/>
      <c r="E11"/>
    </row>
    <row r="12" spans="1:5" x14ac:dyDescent="0.25">
      <c r="A12" s="122"/>
      <c r="B12" s="29" t="s">
        <v>71</v>
      </c>
      <c r="C12" s="38">
        <v>0.8478</v>
      </c>
      <c r="D12"/>
      <c r="E12"/>
    </row>
    <row r="13" spans="1:5" x14ac:dyDescent="0.25">
      <c r="A13" s="122"/>
      <c r="B13" s="29" t="s">
        <v>72</v>
      </c>
      <c r="C13" s="34">
        <v>105307</v>
      </c>
      <c r="D13"/>
      <c r="E13"/>
    </row>
    <row r="14" spans="1:5" x14ac:dyDescent="0.25">
      <c r="A14" s="122"/>
      <c r="B14" s="29" t="s">
        <v>73</v>
      </c>
      <c r="C14" s="34">
        <v>600161880</v>
      </c>
      <c r="D14"/>
      <c r="E14"/>
    </row>
    <row r="15" spans="1:5" x14ac:dyDescent="0.25">
      <c r="A15" s="122"/>
      <c r="B15" s="29" t="s">
        <v>74</v>
      </c>
      <c r="C15" s="34">
        <v>5699</v>
      </c>
      <c r="D15" s="17"/>
      <c r="E15" s="17"/>
    </row>
    <row r="16" spans="1:5" x14ac:dyDescent="0.25">
      <c r="A16" s="122"/>
      <c r="B16" s="29" t="s">
        <v>75</v>
      </c>
      <c r="C16" s="34">
        <v>7047</v>
      </c>
      <c r="D16" s="17"/>
      <c r="E16" s="17"/>
    </row>
    <row r="17" spans="1:5" x14ac:dyDescent="0.25">
      <c r="A17" s="122"/>
      <c r="B17" s="29" t="s">
        <v>76</v>
      </c>
      <c r="C17" s="34">
        <v>11360</v>
      </c>
      <c r="D17" s="17"/>
      <c r="E17" s="17"/>
    </row>
    <row r="18" spans="1:5" x14ac:dyDescent="0.25">
      <c r="A18" s="122"/>
      <c r="B18" s="29" t="s">
        <v>77</v>
      </c>
      <c r="C18" s="34">
        <v>34406</v>
      </c>
      <c r="D18" s="17"/>
      <c r="E18" s="17"/>
    </row>
    <row r="19" spans="1:5" x14ac:dyDescent="0.25">
      <c r="A19" s="122"/>
      <c r="B19" s="29" t="s">
        <v>78</v>
      </c>
      <c r="C19" s="34">
        <v>25040</v>
      </c>
      <c r="D19" s="17"/>
      <c r="E19" s="17"/>
    </row>
    <row r="20" spans="1:5" x14ac:dyDescent="0.25">
      <c r="A20" s="122"/>
      <c r="B20" s="29" t="s">
        <v>79</v>
      </c>
      <c r="C20" s="34">
        <v>24971</v>
      </c>
    </row>
    <row r="21" spans="1:5" x14ac:dyDescent="0.25">
      <c r="A21" s="122"/>
      <c r="B21" s="29" t="s">
        <v>80</v>
      </c>
      <c r="C21" s="34">
        <v>39895</v>
      </c>
    </row>
    <row r="22" spans="1:5" x14ac:dyDescent="0.25">
      <c r="A22" s="122"/>
      <c r="B22" s="29" t="s">
        <v>81</v>
      </c>
      <c r="C22" s="34">
        <v>63280</v>
      </c>
    </row>
    <row r="23" spans="1:5" x14ac:dyDescent="0.25">
      <c r="A23" s="123"/>
      <c r="B23" s="32" t="s">
        <v>82</v>
      </c>
      <c r="C23" s="25">
        <v>96890</v>
      </c>
    </row>
    <row r="24" spans="1:5" x14ac:dyDescent="0.25">
      <c r="A24" s="124" t="s">
        <v>83</v>
      </c>
      <c r="B24" s="36" t="s">
        <v>84</v>
      </c>
      <c r="C24" s="39">
        <v>25196</v>
      </c>
    </row>
    <row r="25" spans="1:5" x14ac:dyDescent="0.25">
      <c r="A25" s="122"/>
      <c r="B25" s="36" t="s">
        <v>85</v>
      </c>
      <c r="C25" s="39">
        <v>7218</v>
      </c>
    </row>
    <row r="26" spans="1:5" x14ac:dyDescent="0.25">
      <c r="A26" s="122"/>
      <c r="B26" s="36" t="s">
        <v>86</v>
      </c>
      <c r="C26" s="39">
        <v>8281</v>
      </c>
    </row>
    <row r="27" spans="1:5" x14ac:dyDescent="0.25">
      <c r="A27" s="122"/>
      <c r="B27" s="36" t="s">
        <v>87</v>
      </c>
      <c r="C27" s="39">
        <v>13712</v>
      </c>
    </row>
    <row r="28" spans="1:5" x14ac:dyDescent="0.25">
      <c r="A28" s="122"/>
      <c r="B28" s="36" t="s">
        <v>88</v>
      </c>
      <c r="C28" s="39">
        <v>9025</v>
      </c>
    </row>
    <row r="29" spans="1:5" ht="30" x14ac:dyDescent="0.25">
      <c r="A29" s="122"/>
      <c r="B29" s="36" t="s">
        <v>89</v>
      </c>
      <c r="C29" s="39">
        <v>181869979</v>
      </c>
    </row>
    <row r="30" spans="1:5" x14ac:dyDescent="0.25">
      <c r="A30" s="122"/>
      <c r="B30" s="36" t="s">
        <v>90</v>
      </c>
      <c r="C30" s="66">
        <v>82.67</v>
      </c>
    </row>
    <row r="31" spans="1:5" x14ac:dyDescent="0.25">
      <c r="A31" s="122"/>
      <c r="B31" s="36" t="s">
        <v>91</v>
      </c>
      <c r="C31" s="39">
        <v>9601</v>
      </c>
    </row>
    <row r="32" spans="1:5" x14ac:dyDescent="0.25">
      <c r="A32" s="122"/>
      <c r="B32" s="36" t="s">
        <v>92</v>
      </c>
      <c r="C32" s="39">
        <v>5262</v>
      </c>
    </row>
    <row r="33" spans="1:3" x14ac:dyDescent="0.25">
      <c r="A33" s="122"/>
      <c r="B33" s="36" t="s">
        <v>93</v>
      </c>
      <c r="C33" s="39">
        <v>12554</v>
      </c>
    </row>
    <row r="34" spans="1:3" x14ac:dyDescent="0.25">
      <c r="A34" s="122"/>
      <c r="B34" s="36" t="s">
        <v>94</v>
      </c>
      <c r="C34" s="39">
        <v>12137</v>
      </c>
    </row>
    <row r="35" spans="1:3" x14ac:dyDescent="0.25">
      <c r="A35" s="122"/>
      <c r="B35" s="36" t="s">
        <v>95</v>
      </c>
      <c r="C35" s="39">
        <v>18516</v>
      </c>
    </row>
    <row r="36" spans="1:3" x14ac:dyDescent="0.25">
      <c r="A36" s="122"/>
      <c r="B36" s="36" t="s">
        <v>96</v>
      </c>
      <c r="C36" s="39">
        <v>13345</v>
      </c>
    </row>
    <row r="37" spans="1:3" x14ac:dyDescent="0.25">
      <c r="A37" s="122"/>
      <c r="B37" s="36" t="s">
        <v>97</v>
      </c>
      <c r="C37" s="39">
        <v>66057412</v>
      </c>
    </row>
    <row r="38" spans="1:3" ht="30" x14ac:dyDescent="0.25">
      <c r="A38" s="122"/>
      <c r="B38" s="36" t="s">
        <v>98</v>
      </c>
      <c r="C38" s="66">
        <v>30.03</v>
      </c>
    </row>
    <row r="39" spans="1:3" ht="30" x14ac:dyDescent="0.25">
      <c r="A39" s="122"/>
      <c r="B39" s="36" t="s">
        <v>99</v>
      </c>
      <c r="C39" s="39">
        <v>6730</v>
      </c>
    </row>
    <row r="40" spans="1:3" ht="30" x14ac:dyDescent="0.25">
      <c r="A40" s="122"/>
      <c r="B40" s="36" t="s">
        <v>100</v>
      </c>
      <c r="C40" s="39">
        <v>7875</v>
      </c>
    </row>
    <row r="41" spans="1:3" ht="30" x14ac:dyDescent="0.25">
      <c r="A41" s="122"/>
      <c r="B41" s="36" t="s">
        <v>101</v>
      </c>
      <c r="C41" s="39">
        <v>10525</v>
      </c>
    </row>
    <row r="42" spans="1:3" x14ac:dyDescent="0.25">
      <c r="A42" s="122"/>
      <c r="B42" s="36" t="s">
        <v>102</v>
      </c>
      <c r="C42" s="39">
        <v>14601</v>
      </c>
    </row>
    <row r="43" spans="1:3" ht="30" x14ac:dyDescent="0.25">
      <c r="A43" s="122"/>
      <c r="B43" s="36" t="s">
        <v>103</v>
      </c>
      <c r="C43" s="39">
        <v>10469</v>
      </c>
    </row>
    <row r="44" spans="1:3" ht="30" x14ac:dyDescent="0.25">
      <c r="A44" s="122"/>
      <c r="B44" s="36" t="s">
        <v>104</v>
      </c>
      <c r="C44" s="39">
        <v>52996071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0.80200000000000005</v>
      </c>
    </row>
    <row r="47" spans="1:3" ht="30" x14ac:dyDescent="0.25">
      <c r="A47" s="122"/>
      <c r="B47" s="36" t="s">
        <v>107</v>
      </c>
      <c r="C47" s="66">
        <v>1.3460000000000001</v>
      </c>
    </row>
    <row r="48" spans="1:3" ht="30" x14ac:dyDescent="0.25">
      <c r="A48" s="122"/>
      <c r="B48" s="32" t="s">
        <v>108</v>
      </c>
      <c r="C48" s="42">
        <v>1942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34" zoomScale="85" zoomScaleNormal="85" workbookViewId="0">
      <selection activeCell="N48" sqref="N48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2141210</v>
      </c>
      <c r="D7"/>
      <c r="E7"/>
    </row>
    <row r="8" spans="1:5" x14ac:dyDescent="0.25">
      <c r="A8" s="122"/>
      <c r="B8" s="29" t="s">
        <v>65</v>
      </c>
      <c r="C8" s="34">
        <v>2141210</v>
      </c>
      <c r="D8"/>
      <c r="E8"/>
    </row>
    <row r="9" spans="1:5" x14ac:dyDescent="0.25">
      <c r="A9" s="123"/>
      <c r="B9" s="32" t="s">
        <v>66</v>
      </c>
      <c r="C9" s="25">
        <v>2141210</v>
      </c>
      <c r="D9"/>
      <c r="E9"/>
    </row>
    <row r="10" spans="1:5" x14ac:dyDescent="0.25">
      <c r="A10" s="67" t="s">
        <v>67</v>
      </c>
      <c r="B10" s="36" t="s">
        <v>68</v>
      </c>
      <c r="C10" s="24">
        <v>563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0.94610000000000005</v>
      </c>
      <c r="D11"/>
      <c r="E11"/>
    </row>
    <row r="12" spans="1:5" x14ac:dyDescent="0.25">
      <c r="A12" s="122"/>
      <c r="B12" s="29" t="s">
        <v>71</v>
      </c>
      <c r="C12" s="38">
        <v>0.85429999999999995</v>
      </c>
      <c r="D12"/>
      <c r="E12"/>
    </row>
    <row r="13" spans="1:5" x14ac:dyDescent="0.25">
      <c r="A13" s="122"/>
      <c r="B13" s="29" t="s">
        <v>72</v>
      </c>
      <c r="C13" s="34">
        <v>240256</v>
      </c>
      <c r="D13"/>
      <c r="E13"/>
    </row>
    <row r="14" spans="1:5" x14ac:dyDescent="0.25">
      <c r="A14" s="122"/>
      <c r="B14" s="29" t="s">
        <v>73</v>
      </c>
      <c r="C14" s="34">
        <v>1241052856</v>
      </c>
      <c r="D14"/>
      <c r="E14"/>
    </row>
    <row r="15" spans="1:5" x14ac:dyDescent="0.25">
      <c r="A15" s="122"/>
      <c r="B15" s="29" t="s">
        <v>74</v>
      </c>
      <c r="C15" s="34">
        <v>5166</v>
      </c>
      <c r="D15" s="17"/>
      <c r="E15" s="17"/>
    </row>
    <row r="16" spans="1:5" x14ac:dyDescent="0.25">
      <c r="A16" s="122"/>
      <c r="B16" s="29" t="s">
        <v>75</v>
      </c>
      <c r="C16" s="34">
        <v>6104</v>
      </c>
      <c r="D16" s="17"/>
      <c r="E16" s="17"/>
    </row>
    <row r="17" spans="1:5" x14ac:dyDescent="0.25">
      <c r="A17" s="122"/>
      <c r="B17" s="29" t="s">
        <v>76</v>
      </c>
      <c r="C17" s="34">
        <v>9740</v>
      </c>
      <c r="D17" s="17"/>
      <c r="E17" s="17"/>
    </row>
    <row r="18" spans="1:5" x14ac:dyDescent="0.25">
      <c r="A18" s="122"/>
      <c r="B18" s="29" t="s">
        <v>77</v>
      </c>
      <c r="C18" s="34">
        <v>44912</v>
      </c>
      <c r="D18" s="17"/>
      <c r="E18" s="17"/>
    </row>
    <row r="19" spans="1:5" x14ac:dyDescent="0.25">
      <c r="A19" s="122"/>
      <c r="B19" s="29" t="s">
        <v>78</v>
      </c>
      <c r="C19" s="34">
        <v>53399</v>
      </c>
      <c r="D19" s="17"/>
      <c r="E19" s="17"/>
    </row>
    <row r="20" spans="1:5" x14ac:dyDescent="0.25">
      <c r="A20" s="122"/>
      <c r="B20" s="29" t="s">
        <v>79</v>
      </c>
      <c r="C20" s="34">
        <v>24085</v>
      </c>
    </row>
    <row r="21" spans="1:5" x14ac:dyDescent="0.25">
      <c r="A21" s="122"/>
      <c r="B21" s="29" t="s">
        <v>80</v>
      </c>
      <c r="C21" s="34">
        <v>36803</v>
      </c>
    </row>
    <row r="22" spans="1:5" x14ac:dyDescent="0.25">
      <c r="A22" s="122"/>
      <c r="B22" s="29" t="s">
        <v>81</v>
      </c>
      <c r="C22" s="34">
        <v>61170</v>
      </c>
    </row>
    <row r="23" spans="1:5" x14ac:dyDescent="0.25">
      <c r="A23" s="123"/>
      <c r="B23" s="32" t="s">
        <v>82</v>
      </c>
      <c r="C23" s="25">
        <v>98447</v>
      </c>
    </row>
    <row r="24" spans="1:5" x14ac:dyDescent="0.25">
      <c r="A24" s="124" t="s">
        <v>83</v>
      </c>
      <c r="B24" s="36" t="s">
        <v>84</v>
      </c>
      <c r="C24" s="39">
        <v>53618</v>
      </c>
    </row>
    <row r="25" spans="1:5" x14ac:dyDescent="0.25">
      <c r="A25" s="122"/>
      <c r="B25" s="36" t="s">
        <v>85</v>
      </c>
      <c r="C25" s="39">
        <v>6285</v>
      </c>
    </row>
    <row r="26" spans="1:5" x14ac:dyDescent="0.25">
      <c r="A26" s="122"/>
      <c r="B26" s="36" t="s">
        <v>86</v>
      </c>
      <c r="C26" s="39">
        <v>6837</v>
      </c>
    </row>
    <row r="27" spans="1:5" x14ac:dyDescent="0.25">
      <c r="A27" s="122"/>
      <c r="B27" s="36" t="s">
        <v>87</v>
      </c>
      <c r="C27" s="39">
        <v>11321</v>
      </c>
    </row>
    <row r="28" spans="1:5" x14ac:dyDescent="0.25">
      <c r="A28" s="122"/>
      <c r="B28" s="36" t="s">
        <v>88</v>
      </c>
      <c r="C28" s="39">
        <v>7636</v>
      </c>
    </row>
    <row r="29" spans="1:5" ht="30" x14ac:dyDescent="0.25">
      <c r="A29" s="122"/>
      <c r="B29" s="36" t="s">
        <v>89</v>
      </c>
      <c r="C29" s="39">
        <v>336986319</v>
      </c>
    </row>
    <row r="30" spans="1:5" x14ac:dyDescent="0.25">
      <c r="A30" s="122"/>
      <c r="B30" s="36" t="s">
        <v>90</v>
      </c>
      <c r="C30" s="97">
        <v>153.18</v>
      </c>
    </row>
    <row r="31" spans="1:5" x14ac:dyDescent="0.25">
      <c r="A31" s="122"/>
      <c r="B31" s="36" t="s">
        <v>91</v>
      </c>
      <c r="C31" s="39">
        <v>9722</v>
      </c>
    </row>
    <row r="32" spans="1:5" x14ac:dyDescent="0.25">
      <c r="A32" s="122"/>
      <c r="B32" s="36" t="s">
        <v>92</v>
      </c>
      <c r="C32" s="39">
        <v>5331</v>
      </c>
    </row>
    <row r="33" spans="1:3" x14ac:dyDescent="0.25">
      <c r="A33" s="122"/>
      <c r="B33" s="36" t="s">
        <v>93</v>
      </c>
      <c r="C33" s="39">
        <v>12381</v>
      </c>
    </row>
    <row r="34" spans="1:3" x14ac:dyDescent="0.25">
      <c r="A34" s="122"/>
      <c r="B34" s="36" t="s">
        <v>94</v>
      </c>
      <c r="C34" s="39">
        <v>11828</v>
      </c>
    </row>
    <row r="35" spans="1:3" x14ac:dyDescent="0.25">
      <c r="A35" s="122"/>
      <c r="B35" s="36" t="s">
        <v>95</v>
      </c>
      <c r="C35" s="39">
        <v>18297</v>
      </c>
    </row>
    <row r="36" spans="1:3" x14ac:dyDescent="0.25">
      <c r="A36" s="122"/>
      <c r="B36" s="36" t="s">
        <v>96</v>
      </c>
      <c r="C36" s="39">
        <v>13235</v>
      </c>
    </row>
    <row r="37" spans="1:3" x14ac:dyDescent="0.25">
      <c r="A37" s="122"/>
      <c r="B37" s="36" t="s">
        <v>97</v>
      </c>
      <c r="C37" s="39">
        <v>66002026</v>
      </c>
    </row>
    <row r="38" spans="1:3" ht="30" x14ac:dyDescent="0.25">
      <c r="A38" s="122"/>
      <c r="B38" s="36" t="s">
        <v>98</v>
      </c>
      <c r="C38" s="97">
        <v>30</v>
      </c>
    </row>
    <row r="39" spans="1:3" ht="30" x14ac:dyDescent="0.25">
      <c r="A39" s="122"/>
      <c r="B39" s="36" t="s">
        <v>99</v>
      </c>
      <c r="C39" s="39">
        <v>6091</v>
      </c>
    </row>
    <row r="40" spans="1:3" ht="30" x14ac:dyDescent="0.25">
      <c r="A40" s="122"/>
      <c r="B40" s="36" t="s">
        <v>100</v>
      </c>
      <c r="C40" s="39">
        <v>8542</v>
      </c>
    </row>
    <row r="41" spans="1:3" ht="30" x14ac:dyDescent="0.25">
      <c r="A41" s="122"/>
      <c r="B41" s="36" t="s">
        <v>101</v>
      </c>
      <c r="C41" s="39">
        <v>10649</v>
      </c>
    </row>
    <row r="42" spans="1:3" x14ac:dyDescent="0.25">
      <c r="A42" s="122"/>
      <c r="B42" s="36" t="s">
        <v>102</v>
      </c>
      <c r="C42" s="39">
        <v>15169</v>
      </c>
    </row>
    <row r="43" spans="1:3" ht="30" x14ac:dyDescent="0.25">
      <c r="A43" s="122"/>
      <c r="B43" s="36" t="s">
        <v>103</v>
      </c>
      <c r="C43" s="39">
        <v>10904</v>
      </c>
    </row>
    <row r="44" spans="1:3" ht="30" x14ac:dyDescent="0.25">
      <c r="A44" s="122"/>
      <c r="B44" s="36" t="s">
        <v>104</v>
      </c>
      <c r="C44" s="39">
        <v>52031244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0.78800000000000003</v>
      </c>
    </row>
    <row r="47" spans="1:3" ht="30" x14ac:dyDescent="0.25">
      <c r="A47" s="122"/>
      <c r="B47" s="36" t="s">
        <v>107</v>
      </c>
      <c r="C47" s="97">
        <v>1.208</v>
      </c>
    </row>
    <row r="48" spans="1:3" ht="30" x14ac:dyDescent="0.25">
      <c r="A48" s="122"/>
      <c r="B48" s="32" t="s">
        <v>108</v>
      </c>
      <c r="C48" s="42">
        <v>2022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D4" sqref="D4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2084495</v>
      </c>
      <c r="D7"/>
      <c r="E7"/>
    </row>
    <row r="8" spans="1:5" x14ac:dyDescent="0.25">
      <c r="A8" s="122"/>
      <c r="B8" s="29" t="s">
        <v>65</v>
      </c>
      <c r="C8" s="34">
        <v>2084495</v>
      </c>
      <c r="D8"/>
      <c r="E8"/>
    </row>
    <row r="9" spans="1:5" x14ac:dyDescent="0.25">
      <c r="A9" s="123"/>
      <c r="B9" s="32" t="s">
        <v>66</v>
      </c>
      <c r="C9" s="25">
        <v>2084495</v>
      </c>
      <c r="D9"/>
      <c r="E9"/>
    </row>
    <row r="10" spans="1:5" x14ac:dyDescent="0.25">
      <c r="A10" s="35" t="s">
        <v>67</v>
      </c>
      <c r="B10" s="36" t="s">
        <v>68</v>
      </c>
      <c r="C10" s="24">
        <v>434</v>
      </c>
      <c r="D10"/>
      <c r="E10"/>
    </row>
    <row r="11" spans="1:5" x14ac:dyDescent="0.25">
      <c r="A11" s="124" t="s">
        <v>69</v>
      </c>
      <c r="B11" s="33" t="s">
        <v>70</v>
      </c>
      <c r="C11" s="37">
        <v>0.94369999999999998</v>
      </c>
      <c r="D11"/>
      <c r="E11"/>
    </row>
    <row r="12" spans="1:5" x14ac:dyDescent="0.25">
      <c r="A12" s="122"/>
      <c r="B12" s="29" t="s">
        <v>71</v>
      </c>
      <c r="C12" s="38">
        <v>0.85919999999999996</v>
      </c>
      <c r="D12"/>
      <c r="E12"/>
    </row>
    <row r="13" spans="1:5" x14ac:dyDescent="0.25">
      <c r="A13" s="122"/>
      <c r="B13" s="29" t="s">
        <v>72</v>
      </c>
      <c r="C13" s="34">
        <v>168661</v>
      </c>
      <c r="D13"/>
      <c r="E13"/>
    </row>
    <row r="14" spans="1:5" x14ac:dyDescent="0.25">
      <c r="A14" s="122"/>
      <c r="B14" s="29" t="s">
        <v>73</v>
      </c>
      <c r="C14" s="34">
        <v>922883130</v>
      </c>
      <c r="D14"/>
      <c r="E14"/>
    </row>
    <row r="15" spans="1:5" x14ac:dyDescent="0.25">
      <c r="A15" s="122"/>
      <c r="B15" s="29" t="s">
        <v>74</v>
      </c>
      <c r="C15" s="34">
        <v>5472</v>
      </c>
      <c r="D15" s="17"/>
      <c r="E15" s="17"/>
    </row>
    <row r="16" spans="1:5" x14ac:dyDescent="0.25">
      <c r="A16" s="122"/>
      <c r="B16" s="29" t="s">
        <v>75</v>
      </c>
      <c r="C16" s="34">
        <v>6441</v>
      </c>
      <c r="D16" s="17"/>
      <c r="E16" s="17"/>
    </row>
    <row r="17" spans="1:5" x14ac:dyDescent="0.25">
      <c r="A17" s="122"/>
      <c r="B17" s="29" t="s">
        <v>76</v>
      </c>
      <c r="C17" s="34">
        <v>10020</v>
      </c>
      <c r="D17" s="17"/>
      <c r="E17" s="17"/>
    </row>
    <row r="18" spans="1:5" x14ac:dyDescent="0.25">
      <c r="A18" s="122"/>
      <c r="B18" s="29" t="s">
        <v>77</v>
      </c>
      <c r="C18" s="34">
        <v>28059</v>
      </c>
      <c r="D18" s="17"/>
      <c r="E18" s="17"/>
    </row>
    <row r="19" spans="1:5" x14ac:dyDescent="0.25">
      <c r="A19" s="122"/>
      <c r="B19" s="29" t="s">
        <v>78</v>
      </c>
      <c r="C19" s="34">
        <v>33894</v>
      </c>
      <c r="D19" s="17"/>
      <c r="E19" s="17"/>
    </row>
    <row r="20" spans="1:5" x14ac:dyDescent="0.25">
      <c r="A20" s="122"/>
      <c r="B20" s="29" t="s">
        <v>79</v>
      </c>
      <c r="C20" s="34">
        <v>28368</v>
      </c>
    </row>
    <row r="21" spans="1:5" x14ac:dyDescent="0.25">
      <c r="A21" s="122"/>
      <c r="B21" s="29" t="s">
        <v>80</v>
      </c>
      <c r="C21" s="34">
        <v>45456</v>
      </c>
    </row>
    <row r="22" spans="1:5" x14ac:dyDescent="0.25">
      <c r="A22" s="122"/>
      <c r="B22" s="29" t="s">
        <v>81</v>
      </c>
      <c r="C22" s="34">
        <v>69280</v>
      </c>
    </row>
    <row r="23" spans="1:5" x14ac:dyDescent="0.25">
      <c r="A23" s="123"/>
      <c r="B23" s="32" t="s">
        <v>82</v>
      </c>
      <c r="C23" s="25">
        <v>102312</v>
      </c>
    </row>
    <row r="24" spans="1:5" x14ac:dyDescent="0.25">
      <c r="A24" s="124" t="s">
        <v>83</v>
      </c>
      <c r="B24" s="36" t="s">
        <v>84</v>
      </c>
      <c r="C24" s="39">
        <v>33989</v>
      </c>
    </row>
    <row r="25" spans="1:5" x14ac:dyDescent="0.25">
      <c r="A25" s="125"/>
      <c r="B25" s="36" t="s">
        <v>85</v>
      </c>
      <c r="C25" s="39">
        <v>6672</v>
      </c>
    </row>
    <row r="26" spans="1:5" x14ac:dyDescent="0.25">
      <c r="A26" s="125"/>
      <c r="B26" s="36" t="s">
        <v>86</v>
      </c>
      <c r="C26" s="39">
        <v>7316</v>
      </c>
    </row>
    <row r="27" spans="1:5" x14ac:dyDescent="0.25">
      <c r="A27" s="125"/>
      <c r="B27" s="36" t="s">
        <v>87</v>
      </c>
      <c r="C27" s="39">
        <v>12062</v>
      </c>
    </row>
    <row r="28" spans="1:5" x14ac:dyDescent="0.25">
      <c r="A28" s="125"/>
      <c r="B28" s="36" t="s">
        <v>88</v>
      </c>
      <c r="C28" s="39">
        <v>8072</v>
      </c>
    </row>
    <row r="29" spans="1:5" ht="30" x14ac:dyDescent="0.25">
      <c r="A29" s="125"/>
      <c r="B29" s="36" t="s">
        <v>89</v>
      </c>
      <c r="C29" s="39">
        <v>226780218</v>
      </c>
    </row>
    <row r="30" spans="1:5" x14ac:dyDescent="0.25">
      <c r="A30" s="125"/>
      <c r="B30" s="36" t="s">
        <v>90</v>
      </c>
      <c r="C30" s="20">
        <v>103.08</v>
      </c>
    </row>
    <row r="31" spans="1:5" x14ac:dyDescent="0.25">
      <c r="A31" s="125"/>
      <c r="B31" s="36" t="s">
        <v>91</v>
      </c>
      <c r="C31" s="39">
        <v>9036</v>
      </c>
    </row>
    <row r="32" spans="1:5" x14ac:dyDescent="0.25">
      <c r="A32" s="125"/>
      <c r="B32" s="36" t="s">
        <v>92</v>
      </c>
      <c r="C32" s="39">
        <v>5655</v>
      </c>
    </row>
    <row r="33" spans="1:3" x14ac:dyDescent="0.25">
      <c r="A33" s="125"/>
      <c r="B33" s="36" t="s">
        <v>93</v>
      </c>
      <c r="C33" s="39">
        <v>11672</v>
      </c>
    </row>
    <row r="34" spans="1:3" x14ac:dyDescent="0.25">
      <c r="A34" s="125"/>
      <c r="B34" s="36" t="s">
        <v>94</v>
      </c>
      <c r="C34" s="39">
        <v>11182</v>
      </c>
    </row>
    <row r="35" spans="1:3" x14ac:dyDescent="0.25">
      <c r="A35" s="125"/>
      <c r="B35" s="36" t="s">
        <v>95</v>
      </c>
      <c r="C35" s="39">
        <v>17580</v>
      </c>
    </row>
    <row r="36" spans="1:3" x14ac:dyDescent="0.25">
      <c r="A36" s="125"/>
      <c r="B36" s="36" t="s">
        <v>96</v>
      </c>
      <c r="C36" s="39">
        <v>12460</v>
      </c>
    </row>
    <row r="37" spans="1:3" x14ac:dyDescent="0.25">
      <c r="A37" s="125"/>
      <c r="B37" s="36" t="s">
        <v>97</v>
      </c>
      <c r="C37" s="39">
        <v>66006773</v>
      </c>
    </row>
    <row r="38" spans="1:3" ht="30" x14ac:dyDescent="0.25">
      <c r="A38" s="125"/>
      <c r="B38" s="36" t="s">
        <v>98</v>
      </c>
      <c r="C38" s="20">
        <v>30</v>
      </c>
    </row>
    <row r="39" spans="1:3" ht="30" x14ac:dyDescent="0.25">
      <c r="A39" s="125"/>
      <c r="B39" s="36" t="s">
        <v>99</v>
      </c>
      <c r="C39" s="39">
        <v>7086</v>
      </c>
    </row>
    <row r="40" spans="1:3" ht="30" x14ac:dyDescent="0.25">
      <c r="A40" s="125"/>
      <c r="B40" s="36" t="s">
        <v>100</v>
      </c>
      <c r="C40" s="39">
        <v>7829</v>
      </c>
    </row>
    <row r="41" spans="1:3" ht="30" x14ac:dyDescent="0.25">
      <c r="A41" s="125"/>
      <c r="B41" s="36" t="s">
        <v>101</v>
      </c>
      <c r="C41" s="39">
        <v>9822</v>
      </c>
    </row>
    <row r="42" spans="1:3" x14ac:dyDescent="0.25">
      <c r="A42" s="125"/>
      <c r="B42" s="36" t="s">
        <v>102</v>
      </c>
      <c r="C42" s="39">
        <v>13571</v>
      </c>
    </row>
    <row r="43" spans="1:3" ht="30" x14ac:dyDescent="0.25">
      <c r="A43" s="125"/>
      <c r="B43" s="36" t="s">
        <v>103</v>
      </c>
      <c r="C43" s="39">
        <v>9780</v>
      </c>
    </row>
    <row r="44" spans="1:3" ht="30" x14ac:dyDescent="0.25">
      <c r="A44" s="125"/>
      <c r="B44" s="36" t="s">
        <v>104</v>
      </c>
      <c r="C44" s="39">
        <v>55473675</v>
      </c>
    </row>
    <row r="45" spans="1:3" ht="30" x14ac:dyDescent="0.25">
      <c r="A45" s="125"/>
      <c r="B45" s="36" t="s">
        <v>105</v>
      </c>
      <c r="C45" s="40">
        <v>25</v>
      </c>
    </row>
    <row r="46" spans="1:3" ht="30" x14ac:dyDescent="0.25">
      <c r="A46" s="125"/>
      <c r="B46" s="36" t="s">
        <v>106</v>
      </c>
      <c r="C46" s="41">
        <v>0.84</v>
      </c>
    </row>
    <row r="47" spans="1:3" ht="30" x14ac:dyDescent="0.25">
      <c r="A47" s="125"/>
      <c r="B47" s="36" t="s">
        <v>107</v>
      </c>
      <c r="C47" s="20">
        <v>1.3080000000000001</v>
      </c>
    </row>
    <row r="48" spans="1:3" ht="30" x14ac:dyDescent="0.25">
      <c r="A48" s="125"/>
      <c r="B48" s="32" t="s">
        <v>108</v>
      </c>
      <c r="C48" s="42">
        <v>1405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7" sqref="E7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2126529</v>
      </c>
      <c r="D7"/>
      <c r="E7"/>
    </row>
    <row r="8" spans="1:5" x14ac:dyDescent="0.25">
      <c r="A8" s="122"/>
      <c r="B8" s="29" t="s">
        <v>65</v>
      </c>
      <c r="C8" s="34">
        <v>2126529</v>
      </c>
      <c r="D8"/>
      <c r="E8"/>
    </row>
    <row r="9" spans="1:5" x14ac:dyDescent="0.25">
      <c r="A9" s="123"/>
      <c r="B9" s="32" t="s">
        <v>66</v>
      </c>
      <c r="C9" s="25">
        <v>2126529</v>
      </c>
      <c r="D9"/>
      <c r="E9"/>
    </row>
    <row r="10" spans="1:5" x14ac:dyDescent="0.25">
      <c r="A10" s="67" t="s">
        <v>67</v>
      </c>
      <c r="B10" s="36" t="s">
        <v>68</v>
      </c>
      <c r="C10" s="24">
        <v>555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0.93130000000000002</v>
      </c>
      <c r="D11"/>
      <c r="E11"/>
    </row>
    <row r="12" spans="1:5" x14ac:dyDescent="0.25">
      <c r="A12" s="122"/>
      <c r="B12" s="29" t="s">
        <v>71</v>
      </c>
      <c r="C12" s="38">
        <v>0.84770000000000001</v>
      </c>
      <c r="D12"/>
      <c r="E12"/>
    </row>
    <row r="13" spans="1:5" x14ac:dyDescent="0.25">
      <c r="A13" s="122"/>
      <c r="B13" s="29" t="s">
        <v>72</v>
      </c>
      <c r="C13" s="34">
        <v>225005</v>
      </c>
      <c r="D13"/>
      <c r="E13"/>
    </row>
    <row r="14" spans="1:5" x14ac:dyDescent="0.25">
      <c r="A14" s="122"/>
      <c r="B14" s="29" t="s">
        <v>73</v>
      </c>
      <c r="C14" s="34">
        <v>1212738936</v>
      </c>
      <c r="D14"/>
      <c r="E14"/>
    </row>
    <row r="15" spans="1:5" x14ac:dyDescent="0.25">
      <c r="A15" s="122"/>
      <c r="B15" s="29" t="s">
        <v>74</v>
      </c>
      <c r="C15" s="34">
        <v>5390</v>
      </c>
      <c r="D15" s="17"/>
      <c r="E15" s="17"/>
    </row>
    <row r="16" spans="1:5" x14ac:dyDescent="0.25">
      <c r="A16" s="122"/>
      <c r="B16" s="29" t="s">
        <v>75</v>
      </c>
      <c r="C16" s="34">
        <v>6538</v>
      </c>
      <c r="D16" s="17"/>
      <c r="E16" s="17"/>
    </row>
    <row r="17" spans="1:5" x14ac:dyDescent="0.25">
      <c r="A17" s="122"/>
      <c r="B17" s="29" t="s">
        <v>76</v>
      </c>
      <c r="C17" s="34">
        <v>10370</v>
      </c>
      <c r="D17" s="17"/>
      <c r="E17" s="17"/>
    </row>
    <row r="18" spans="1:5" x14ac:dyDescent="0.25">
      <c r="A18" s="122"/>
      <c r="B18" s="29" t="s">
        <v>77</v>
      </c>
      <c r="C18" s="34">
        <v>32869</v>
      </c>
      <c r="D18" s="17"/>
      <c r="E18" s="17"/>
    </row>
    <row r="19" spans="1:5" x14ac:dyDescent="0.25">
      <c r="A19" s="122"/>
      <c r="B19" s="29" t="s">
        <v>78</v>
      </c>
      <c r="C19" s="34">
        <v>50155</v>
      </c>
      <c r="D19" s="17"/>
      <c r="E19" s="17"/>
    </row>
    <row r="20" spans="1:5" x14ac:dyDescent="0.25">
      <c r="A20" s="122"/>
      <c r="B20" s="29" t="s">
        <v>79</v>
      </c>
      <c r="C20" s="34">
        <v>25241</v>
      </c>
    </row>
    <row r="21" spans="1:5" x14ac:dyDescent="0.25">
      <c r="A21" s="122"/>
      <c r="B21" s="29" t="s">
        <v>80</v>
      </c>
      <c r="C21" s="34">
        <v>39813</v>
      </c>
    </row>
    <row r="22" spans="1:5" x14ac:dyDescent="0.25">
      <c r="A22" s="122"/>
      <c r="B22" s="29" t="s">
        <v>81</v>
      </c>
      <c r="C22" s="34">
        <v>63390</v>
      </c>
    </row>
    <row r="23" spans="1:5" x14ac:dyDescent="0.25">
      <c r="A23" s="123"/>
      <c r="B23" s="32" t="s">
        <v>82</v>
      </c>
      <c r="C23" s="25">
        <v>98027</v>
      </c>
    </row>
    <row r="24" spans="1:5" x14ac:dyDescent="0.25">
      <c r="A24" s="124" t="s">
        <v>83</v>
      </c>
      <c r="B24" s="36" t="s">
        <v>84</v>
      </c>
      <c r="C24" s="39">
        <v>50420</v>
      </c>
    </row>
    <row r="25" spans="1:5" x14ac:dyDescent="0.25">
      <c r="A25" s="122"/>
      <c r="B25" s="36" t="s">
        <v>85</v>
      </c>
      <c r="C25" s="39">
        <v>6716</v>
      </c>
    </row>
    <row r="26" spans="1:5" x14ac:dyDescent="0.25">
      <c r="A26" s="122"/>
      <c r="B26" s="36" t="s">
        <v>86</v>
      </c>
      <c r="C26" s="39">
        <v>7559</v>
      </c>
    </row>
    <row r="27" spans="1:5" x14ac:dyDescent="0.25">
      <c r="A27" s="122"/>
      <c r="B27" s="36" t="s">
        <v>87</v>
      </c>
      <c r="C27" s="39">
        <v>12152</v>
      </c>
    </row>
    <row r="28" spans="1:5" x14ac:dyDescent="0.25">
      <c r="A28" s="122"/>
      <c r="B28" s="36" t="s">
        <v>88</v>
      </c>
      <c r="C28" s="39">
        <v>8168</v>
      </c>
    </row>
    <row r="29" spans="1:5" ht="30" x14ac:dyDescent="0.25">
      <c r="A29" s="122"/>
      <c r="B29" s="36" t="s">
        <v>89</v>
      </c>
      <c r="C29" s="39">
        <v>338621364</v>
      </c>
    </row>
    <row r="30" spans="1:5" x14ac:dyDescent="0.25">
      <c r="A30" s="122"/>
      <c r="B30" s="36" t="s">
        <v>90</v>
      </c>
      <c r="C30" s="66">
        <v>153.91999999999999</v>
      </c>
    </row>
    <row r="31" spans="1:5" x14ac:dyDescent="0.25">
      <c r="A31" s="122"/>
      <c r="B31" s="36" t="s">
        <v>91</v>
      </c>
      <c r="C31" s="39">
        <v>10573</v>
      </c>
    </row>
    <row r="32" spans="1:5" x14ac:dyDescent="0.25">
      <c r="A32" s="122"/>
      <c r="B32" s="36" t="s">
        <v>92</v>
      </c>
      <c r="C32" s="39">
        <v>5025</v>
      </c>
    </row>
    <row r="33" spans="1:3" x14ac:dyDescent="0.25">
      <c r="A33" s="122"/>
      <c r="B33" s="36" t="s">
        <v>93</v>
      </c>
      <c r="C33" s="39">
        <v>13135</v>
      </c>
    </row>
    <row r="34" spans="1:3" x14ac:dyDescent="0.25">
      <c r="A34" s="122"/>
      <c r="B34" s="36" t="s">
        <v>94</v>
      </c>
      <c r="C34" s="39">
        <v>12572</v>
      </c>
    </row>
    <row r="35" spans="1:3" x14ac:dyDescent="0.25">
      <c r="A35" s="122"/>
      <c r="B35" s="36" t="s">
        <v>95</v>
      </c>
      <c r="C35" s="39">
        <v>18980</v>
      </c>
    </row>
    <row r="36" spans="1:3" x14ac:dyDescent="0.25">
      <c r="A36" s="122"/>
      <c r="B36" s="36" t="s">
        <v>96</v>
      </c>
      <c r="C36" s="39">
        <v>13778</v>
      </c>
    </row>
    <row r="37" spans="1:3" x14ac:dyDescent="0.25">
      <c r="A37" s="122"/>
      <c r="B37" s="36" t="s">
        <v>97</v>
      </c>
      <c r="C37" s="39">
        <v>66003167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6442</v>
      </c>
    </row>
    <row r="40" spans="1:3" ht="30" x14ac:dyDescent="0.25">
      <c r="A40" s="122"/>
      <c r="B40" s="36" t="s">
        <v>100</v>
      </c>
      <c r="C40" s="39">
        <v>7835</v>
      </c>
    </row>
    <row r="41" spans="1:3" ht="30" x14ac:dyDescent="0.25">
      <c r="A41" s="122"/>
      <c r="B41" s="36" t="s">
        <v>101</v>
      </c>
      <c r="C41" s="39">
        <v>10910</v>
      </c>
    </row>
    <row r="42" spans="1:3" x14ac:dyDescent="0.25">
      <c r="A42" s="122"/>
      <c r="B42" s="36" t="s">
        <v>102</v>
      </c>
      <c r="C42" s="39">
        <v>13970</v>
      </c>
    </row>
    <row r="43" spans="1:3" ht="30" x14ac:dyDescent="0.25">
      <c r="A43" s="122"/>
      <c r="B43" s="36" t="s">
        <v>103</v>
      </c>
      <c r="C43" s="39">
        <v>10206</v>
      </c>
    </row>
    <row r="44" spans="1:3" ht="30" x14ac:dyDescent="0.25">
      <c r="A44" s="122"/>
      <c r="B44" s="36" t="s">
        <v>104</v>
      </c>
      <c r="C44" s="39">
        <v>50475015</v>
      </c>
    </row>
    <row r="45" spans="1:3" ht="30" x14ac:dyDescent="0.25">
      <c r="A45" s="122"/>
      <c r="B45" s="36" t="s">
        <v>105</v>
      </c>
      <c r="C45" s="40">
        <v>23</v>
      </c>
    </row>
    <row r="46" spans="1:3" ht="30" x14ac:dyDescent="0.25">
      <c r="A46" s="122"/>
      <c r="B46" s="36" t="s">
        <v>106</v>
      </c>
      <c r="C46" s="41">
        <v>0.76500000000000001</v>
      </c>
    </row>
    <row r="47" spans="1:3" ht="30" x14ac:dyDescent="0.25">
      <c r="A47" s="122"/>
      <c r="B47" s="36" t="s">
        <v>107</v>
      </c>
      <c r="C47" s="66">
        <v>1.3560000000000001</v>
      </c>
    </row>
    <row r="48" spans="1:3" ht="30" x14ac:dyDescent="0.25">
      <c r="A48" s="122"/>
      <c r="B48" s="32" t="s">
        <v>108</v>
      </c>
      <c r="C48" s="42">
        <v>2455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16" sqref="E16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2001615</v>
      </c>
      <c r="D7"/>
      <c r="E7"/>
    </row>
    <row r="8" spans="1:5" x14ac:dyDescent="0.25">
      <c r="A8" s="122"/>
      <c r="B8" s="29" t="s">
        <v>65</v>
      </c>
      <c r="C8" s="34">
        <v>2001615</v>
      </c>
      <c r="D8"/>
      <c r="E8"/>
    </row>
    <row r="9" spans="1:5" x14ac:dyDescent="0.25">
      <c r="A9" s="123"/>
      <c r="B9" s="32" t="s">
        <v>66</v>
      </c>
      <c r="C9" s="25">
        <v>2001615</v>
      </c>
      <c r="D9"/>
      <c r="E9"/>
    </row>
    <row r="10" spans="1:5" x14ac:dyDescent="0.25">
      <c r="A10" s="67" t="s">
        <v>67</v>
      </c>
      <c r="B10" s="36" t="s">
        <v>68</v>
      </c>
      <c r="C10" s="24">
        <v>407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0.93400000000000005</v>
      </c>
      <c r="D11"/>
      <c r="E11"/>
    </row>
    <row r="12" spans="1:5" x14ac:dyDescent="0.25">
      <c r="A12" s="122"/>
      <c r="B12" s="29" t="s">
        <v>71</v>
      </c>
      <c r="C12" s="38">
        <v>0.84750000000000003</v>
      </c>
      <c r="D12"/>
      <c r="E12"/>
    </row>
    <row r="13" spans="1:5" x14ac:dyDescent="0.25">
      <c r="A13" s="122"/>
      <c r="B13" s="29" t="s">
        <v>72</v>
      </c>
      <c r="C13" s="34">
        <v>148287</v>
      </c>
      <c r="D13"/>
      <c r="E13"/>
    </row>
    <row r="14" spans="1:5" x14ac:dyDescent="0.25">
      <c r="A14" s="122"/>
      <c r="B14" s="29" t="s">
        <v>73</v>
      </c>
      <c r="C14" s="34">
        <v>835498880</v>
      </c>
      <c r="D14"/>
      <c r="E14"/>
    </row>
    <row r="15" spans="1:5" x14ac:dyDescent="0.25">
      <c r="A15" s="122"/>
      <c r="B15" s="29" t="s">
        <v>74</v>
      </c>
      <c r="C15" s="34">
        <v>5634</v>
      </c>
      <c r="D15" s="17"/>
      <c r="E15" s="17"/>
    </row>
    <row r="16" spans="1:5" x14ac:dyDescent="0.25">
      <c r="A16" s="122"/>
      <c r="B16" s="29" t="s">
        <v>75</v>
      </c>
      <c r="C16" s="34">
        <v>6997</v>
      </c>
      <c r="D16" s="17"/>
      <c r="E16" s="17"/>
    </row>
    <row r="17" spans="1:5" x14ac:dyDescent="0.25">
      <c r="A17" s="122"/>
      <c r="B17" s="29" t="s">
        <v>76</v>
      </c>
      <c r="C17" s="34">
        <v>11200</v>
      </c>
      <c r="D17" s="17"/>
      <c r="E17" s="17"/>
    </row>
    <row r="18" spans="1:5" x14ac:dyDescent="0.25">
      <c r="A18" s="122"/>
      <c r="B18" s="29" t="s">
        <v>77</v>
      </c>
      <c r="C18" s="34">
        <v>34038</v>
      </c>
      <c r="D18" s="17"/>
      <c r="E18" s="17"/>
    </row>
    <row r="19" spans="1:5" x14ac:dyDescent="0.25">
      <c r="A19" s="122"/>
      <c r="B19" s="29" t="s">
        <v>78</v>
      </c>
      <c r="C19" s="34">
        <v>35291</v>
      </c>
      <c r="D19" s="17"/>
      <c r="E19" s="17"/>
    </row>
    <row r="20" spans="1:5" x14ac:dyDescent="0.25">
      <c r="A20" s="122"/>
      <c r="B20" s="29" t="s">
        <v>79</v>
      </c>
      <c r="C20" s="34">
        <v>24621</v>
      </c>
    </row>
    <row r="21" spans="1:5" x14ac:dyDescent="0.25">
      <c r="A21" s="122"/>
      <c r="B21" s="29" t="s">
        <v>80</v>
      </c>
      <c r="C21" s="34">
        <v>39276</v>
      </c>
    </row>
    <row r="22" spans="1:5" x14ac:dyDescent="0.25">
      <c r="A22" s="122"/>
      <c r="B22" s="29" t="s">
        <v>81</v>
      </c>
      <c r="C22" s="34">
        <v>62800</v>
      </c>
    </row>
    <row r="23" spans="1:5" x14ac:dyDescent="0.25">
      <c r="A23" s="123"/>
      <c r="B23" s="32" t="s">
        <v>82</v>
      </c>
      <c r="C23" s="25">
        <v>99000</v>
      </c>
    </row>
    <row r="24" spans="1:5" x14ac:dyDescent="0.25">
      <c r="A24" s="124" t="s">
        <v>83</v>
      </c>
      <c r="B24" s="36" t="s">
        <v>84</v>
      </c>
      <c r="C24" s="39">
        <v>35464</v>
      </c>
    </row>
    <row r="25" spans="1:5" x14ac:dyDescent="0.25">
      <c r="A25" s="122"/>
      <c r="B25" s="36" t="s">
        <v>85</v>
      </c>
      <c r="C25" s="39">
        <v>7040</v>
      </c>
    </row>
    <row r="26" spans="1:5" x14ac:dyDescent="0.25">
      <c r="A26" s="122"/>
      <c r="B26" s="36" t="s">
        <v>86</v>
      </c>
      <c r="C26" s="39">
        <v>8100</v>
      </c>
    </row>
    <row r="27" spans="1:5" x14ac:dyDescent="0.25">
      <c r="A27" s="122"/>
      <c r="B27" s="36" t="s">
        <v>87</v>
      </c>
      <c r="C27" s="39">
        <v>13080</v>
      </c>
    </row>
    <row r="28" spans="1:5" x14ac:dyDescent="0.25">
      <c r="A28" s="122"/>
      <c r="B28" s="36" t="s">
        <v>88</v>
      </c>
      <c r="C28" s="39">
        <v>8699</v>
      </c>
    </row>
    <row r="29" spans="1:5" ht="30" x14ac:dyDescent="0.25">
      <c r="A29" s="122"/>
      <c r="B29" s="36" t="s">
        <v>89</v>
      </c>
      <c r="C29" s="39">
        <v>249677708</v>
      </c>
    </row>
    <row r="30" spans="1:5" x14ac:dyDescent="0.25">
      <c r="A30" s="122"/>
      <c r="B30" s="36" t="s">
        <v>90</v>
      </c>
      <c r="C30" s="66">
        <v>113.49</v>
      </c>
    </row>
    <row r="31" spans="1:5" x14ac:dyDescent="0.25">
      <c r="A31" s="122"/>
      <c r="B31" s="36" t="s">
        <v>91</v>
      </c>
      <c r="C31" s="39">
        <v>10439</v>
      </c>
    </row>
    <row r="32" spans="1:5" x14ac:dyDescent="0.25">
      <c r="A32" s="122"/>
      <c r="B32" s="36" t="s">
        <v>92</v>
      </c>
      <c r="C32" s="39">
        <v>5042</v>
      </c>
    </row>
    <row r="33" spans="1:3" x14ac:dyDescent="0.25">
      <c r="A33" s="122"/>
      <c r="B33" s="36" t="s">
        <v>93</v>
      </c>
      <c r="C33" s="39">
        <v>13098</v>
      </c>
    </row>
    <row r="34" spans="1:3" x14ac:dyDescent="0.25">
      <c r="A34" s="122"/>
      <c r="B34" s="36" t="s">
        <v>94</v>
      </c>
      <c r="C34" s="39">
        <v>12615</v>
      </c>
    </row>
    <row r="35" spans="1:3" x14ac:dyDescent="0.25">
      <c r="A35" s="122"/>
      <c r="B35" s="36" t="s">
        <v>95</v>
      </c>
      <c r="C35" s="39">
        <v>18765</v>
      </c>
    </row>
    <row r="36" spans="1:3" x14ac:dyDescent="0.25">
      <c r="A36" s="122"/>
      <c r="B36" s="36" t="s">
        <v>96</v>
      </c>
      <c r="C36" s="39">
        <v>13735</v>
      </c>
    </row>
    <row r="37" spans="1:3" x14ac:dyDescent="0.25">
      <c r="A37" s="122"/>
      <c r="B37" s="36" t="s">
        <v>97</v>
      </c>
      <c r="C37" s="39">
        <v>66040552</v>
      </c>
    </row>
    <row r="38" spans="1:3" ht="30" x14ac:dyDescent="0.25">
      <c r="A38" s="122"/>
      <c r="B38" s="36" t="s">
        <v>98</v>
      </c>
      <c r="C38" s="66">
        <v>30.02</v>
      </c>
    </row>
    <row r="39" spans="1:3" ht="30" x14ac:dyDescent="0.25">
      <c r="A39" s="122"/>
      <c r="B39" s="36" t="s">
        <v>99</v>
      </c>
      <c r="C39" s="39">
        <v>6421</v>
      </c>
    </row>
    <row r="40" spans="1:3" ht="30" x14ac:dyDescent="0.25">
      <c r="A40" s="122"/>
      <c r="B40" s="36" t="s">
        <v>100</v>
      </c>
      <c r="C40" s="39">
        <v>8149</v>
      </c>
    </row>
    <row r="41" spans="1:3" ht="30" x14ac:dyDescent="0.25">
      <c r="A41" s="122"/>
      <c r="B41" s="36" t="s">
        <v>101</v>
      </c>
      <c r="C41" s="39">
        <v>11094</v>
      </c>
    </row>
    <row r="42" spans="1:3" x14ac:dyDescent="0.25">
      <c r="A42" s="122"/>
      <c r="B42" s="36" t="s">
        <v>102</v>
      </c>
      <c r="C42" s="39">
        <v>14727</v>
      </c>
    </row>
    <row r="43" spans="1:3" ht="30" x14ac:dyDescent="0.25">
      <c r="A43" s="122"/>
      <c r="B43" s="36" t="s">
        <v>103</v>
      </c>
      <c r="C43" s="39">
        <v>10697</v>
      </c>
    </row>
    <row r="44" spans="1:3" ht="30" x14ac:dyDescent="0.25">
      <c r="A44" s="122"/>
      <c r="B44" s="36" t="s">
        <v>104</v>
      </c>
      <c r="C44" s="39">
        <v>52326329</v>
      </c>
    </row>
    <row r="45" spans="1:3" ht="30" x14ac:dyDescent="0.25">
      <c r="A45" s="122"/>
      <c r="B45" s="36" t="s">
        <v>105</v>
      </c>
      <c r="C45" s="40">
        <v>24</v>
      </c>
    </row>
    <row r="46" spans="1:3" ht="30" x14ac:dyDescent="0.25">
      <c r="A46" s="122"/>
      <c r="B46" s="36" t="s">
        <v>106</v>
      </c>
      <c r="C46" s="41">
        <v>0.79200000000000004</v>
      </c>
    </row>
    <row r="47" spans="1:3" ht="30" x14ac:dyDescent="0.25">
      <c r="A47" s="122"/>
      <c r="B47" s="36" t="s">
        <v>107</v>
      </c>
      <c r="C47" s="66">
        <v>1.337</v>
      </c>
    </row>
    <row r="48" spans="1:3" ht="30" x14ac:dyDescent="0.25">
      <c r="A48" s="122"/>
      <c r="B48" s="32" t="s">
        <v>108</v>
      </c>
      <c r="C48" s="42">
        <v>2155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F20" sqref="F20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2136457</v>
      </c>
      <c r="D7"/>
      <c r="E7"/>
    </row>
    <row r="8" spans="1:5" x14ac:dyDescent="0.25">
      <c r="A8" s="122"/>
      <c r="B8" s="29" t="s">
        <v>65</v>
      </c>
      <c r="C8" s="34">
        <v>2136457</v>
      </c>
      <c r="D8"/>
      <c r="E8"/>
    </row>
    <row r="9" spans="1:5" x14ac:dyDescent="0.25">
      <c r="A9" s="123"/>
      <c r="B9" s="32" t="s">
        <v>66</v>
      </c>
      <c r="C9" s="25">
        <v>2136457</v>
      </c>
      <c r="D9"/>
      <c r="E9"/>
    </row>
    <row r="10" spans="1:5" x14ac:dyDescent="0.25">
      <c r="A10" s="67" t="s">
        <v>67</v>
      </c>
      <c r="B10" s="36" t="s">
        <v>68</v>
      </c>
      <c r="C10" s="24">
        <v>230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0.93259999999999998</v>
      </c>
      <c r="D11"/>
      <c r="E11"/>
    </row>
    <row r="12" spans="1:5" x14ac:dyDescent="0.25">
      <c r="A12" s="122"/>
      <c r="B12" s="29" t="s">
        <v>71</v>
      </c>
      <c r="C12" s="38">
        <v>0.84699999999999998</v>
      </c>
      <c r="D12"/>
      <c r="E12"/>
    </row>
    <row r="13" spans="1:5" x14ac:dyDescent="0.25">
      <c r="A13" s="122"/>
      <c r="B13" s="29" t="s">
        <v>72</v>
      </c>
      <c r="C13" s="34">
        <v>85967</v>
      </c>
      <c r="D13"/>
      <c r="E13"/>
    </row>
    <row r="14" spans="1:5" x14ac:dyDescent="0.25">
      <c r="A14" s="122"/>
      <c r="B14" s="29" t="s">
        <v>73</v>
      </c>
      <c r="C14" s="34">
        <v>503233652</v>
      </c>
      <c r="D14"/>
      <c r="E14"/>
    </row>
    <row r="15" spans="1:5" x14ac:dyDescent="0.25">
      <c r="A15" s="122"/>
      <c r="B15" s="29" t="s">
        <v>74</v>
      </c>
      <c r="C15" s="34">
        <v>5854</v>
      </c>
      <c r="D15" s="17"/>
      <c r="E15" s="17"/>
    </row>
    <row r="16" spans="1:5" x14ac:dyDescent="0.25">
      <c r="A16" s="122"/>
      <c r="B16" s="29" t="s">
        <v>75</v>
      </c>
      <c r="C16" s="34">
        <v>7364</v>
      </c>
      <c r="D16" s="17"/>
      <c r="E16" s="17"/>
    </row>
    <row r="17" spans="1:5" x14ac:dyDescent="0.25">
      <c r="A17" s="122"/>
      <c r="B17" s="29" t="s">
        <v>76</v>
      </c>
      <c r="C17" s="34">
        <v>12320</v>
      </c>
      <c r="D17" s="17"/>
      <c r="E17" s="17"/>
    </row>
    <row r="18" spans="1:5" x14ac:dyDescent="0.25">
      <c r="A18" s="122"/>
      <c r="B18" s="29" t="s">
        <v>77</v>
      </c>
      <c r="C18" s="34">
        <v>38327</v>
      </c>
      <c r="D18" s="17"/>
      <c r="E18" s="17"/>
    </row>
    <row r="19" spans="1:5" x14ac:dyDescent="0.25">
      <c r="A19" s="122"/>
      <c r="B19" s="29" t="s">
        <v>78</v>
      </c>
      <c r="C19" s="34">
        <v>21184</v>
      </c>
      <c r="D19" s="17"/>
      <c r="E19" s="17"/>
    </row>
    <row r="20" spans="1:5" x14ac:dyDescent="0.25">
      <c r="A20" s="122"/>
      <c r="B20" s="29" t="s">
        <v>79</v>
      </c>
      <c r="C20" s="34">
        <v>24694</v>
      </c>
    </row>
    <row r="21" spans="1:5" x14ac:dyDescent="0.25">
      <c r="A21" s="122"/>
      <c r="B21" s="29" t="s">
        <v>80</v>
      </c>
      <c r="C21" s="34">
        <v>38776</v>
      </c>
    </row>
    <row r="22" spans="1:5" x14ac:dyDescent="0.25">
      <c r="A22" s="122"/>
      <c r="B22" s="29" t="s">
        <v>81</v>
      </c>
      <c r="C22" s="34">
        <v>62730</v>
      </c>
    </row>
    <row r="23" spans="1:5" x14ac:dyDescent="0.25">
      <c r="A23" s="123"/>
      <c r="B23" s="32" t="s">
        <v>82</v>
      </c>
      <c r="C23" s="25">
        <v>96314</v>
      </c>
    </row>
    <row r="24" spans="1:5" x14ac:dyDescent="0.25">
      <c r="A24" s="124" t="s">
        <v>83</v>
      </c>
      <c r="B24" s="36" t="s">
        <v>84</v>
      </c>
      <c r="C24" s="39">
        <v>21317</v>
      </c>
    </row>
    <row r="25" spans="1:5" x14ac:dyDescent="0.25">
      <c r="A25" s="122"/>
      <c r="B25" s="36" t="s">
        <v>85</v>
      </c>
      <c r="C25" s="39">
        <v>7543</v>
      </c>
    </row>
    <row r="26" spans="1:5" x14ac:dyDescent="0.25">
      <c r="A26" s="122"/>
      <c r="B26" s="36" t="s">
        <v>86</v>
      </c>
      <c r="C26" s="39">
        <v>8815</v>
      </c>
    </row>
    <row r="27" spans="1:5" x14ac:dyDescent="0.25">
      <c r="A27" s="122"/>
      <c r="B27" s="36" t="s">
        <v>87</v>
      </c>
      <c r="C27" s="39">
        <v>14612</v>
      </c>
    </row>
    <row r="28" spans="1:5" x14ac:dyDescent="0.25">
      <c r="A28" s="122"/>
      <c r="B28" s="36" t="s">
        <v>88</v>
      </c>
      <c r="C28" s="39">
        <v>9614</v>
      </c>
    </row>
    <row r="29" spans="1:5" ht="30" x14ac:dyDescent="0.25">
      <c r="A29" s="122"/>
      <c r="B29" s="36" t="s">
        <v>89</v>
      </c>
      <c r="C29" s="39">
        <v>160785584</v>
      </c>
    </row>
    <row r="30" spans="1:5" x14ac:dyDescent="0.25">
      <c r="A30" s="122"/>
      <c r="B30" s="36" t="s">
        <v>90</v>
      </c>
      <c r="C30" s="66">
        <v>73.08</v>
      </c>
    </row>
    <row r="31" spans="1:5" x14ac:dyDescent="0.25">
      <c r="A31" s="122"/>
      <c r="B31" s="36" t="s">
        <v>91</v>
      </c>
      <c r="C31" s="39">
        <v>9780</v>
      </c>
    </row>
    <row r="32" spans="1:5" x14ac:dyDescent="0.25">
      <c r="A32" s="122"/>
      <c r="B32" s="36" t="s">
        <v>92</v>
      </c>
      <c r="C32" s="39">
        <v>5068</v>
      </c>
    </row>
    <row r="33" spans="1:3" x14ac:dyDescent="0.25">
      <c r="A33" s="122"/>
      <c r="B33" s="36" t="s">
        <v>93</v>
      </c>
      <c r="C33" s="39">
        <v>13024</v>
      </c>
    </row>
    <row r="34" spans="1:3" x14ac:dyDescent="0.25">
      <c r="A34" s="122"/>
      <c r="B34" s="36" t="s">
        <v>94</v>
      </c>
      <c r="C34" s="39">
        <v>12628</v>
      </c>
    </row>
    <row r="35" spans="1:3" x14ac:dyDescent="0.25">
      <c r="A35" s="122"/>
      <c r="B35" s="36" t="s">
        <v>95</v>
      </c>
      <c r="C35" s="39">
        <v>19821</v>
      </c>
    </row>
    <row r="36" spans="1:3" x14ac:dyDescent="0.25">
      <c r="A36" s="122"/>
      <c r="B36" s="36" t="s">
        <v>96</v>
      </c>
      <c r="C36" s="39">
        <v>13904</v>
      </c>
    </row>
    <row r="37" spans="1:3" x14ac:dyDescent="0.25">
      <c r="A37" s="122"/>
      <c r="B37" s="36" t="s">
        <v>97</v>
      </c>
      <c r="C37" s="39">
        <v>66007613</v>
      </c>
    </row>
    <row r="38" spans="1:3" ht="30" x14ac:dyDescent="0.25">
      <c r="A38" s="122"/>
      <c r="B38" s="36" t="s">
        <v>98</v>
      </c>
      <c r="C38" s="66">
        <v>30</v>
      </c>
    </row>
    <row r="39" spans="1:3" ht="30" x14ac:dyDescent="0.25">
      <c r="A39" s="122"/>
      <c r="B39" s="36" t="s">
        <v>99</v>
      </c>
      <c r="C39" s="39">
        <v>6472</v>
      </c>
    </row>
    <row r="40" spans="1:3" ht="30" x14ac:dyDescent="0.25">
      <c r="A40" s="122"/>
      <c r="B40" s="36" t="s">
        <v>100</v>
      </c>
      <c r="C40" s="39">
        <v>8340</v>
      </c>
    </row>
    <row r="41" spans="1:3" ht="30" x14ac:dyDescent="0.25">
      <c r="A41" s="122"/>
      <c r="B41" s="36" t="s">
        <v>101</v>
      </c>
      <c r="C41" s="39">
        <v>11044</v>
      </c>
    </row>
    <row r="42" spans="1:3" x14ac:dyDescent="0.25">
      <c r="A42" s="122"/>
      <c r="B42" s="36" t="s">
        <v>102</v>
      </c>
      <c r="C42" s="39">
        <v>15740</v>
      </c>
    </row>
    <row r="43" spans="1:3" ht="30" x14ac:dyDescent="0.25">
      <c r="A43" s="122"/>
      <c r="B43" s="36" t="s">
        <v>103</v>
      </c>
      <c r="C43" s="39">
        <v>11117</v>
      </c>
    </row>
    <row r="44" spans="1:3" ht="30" x14ac:dyDescent="0.25">
      <c r="A44" s="122"/>
      <c r="B44" s="36" t="s">
        <v>104</v>
      </c>
      <c r="C44" s="39">
        <v>53976057</v>
      </c>
    </row>
    <row r="45" spans="1:3" ht="30" x14ac:dyDescent="0.25">
      <c r="A45" s="122"/>
      <c r="B45" s="36" t="s">
        <v>105</v>
      </c>
      <c r="C45" s="40">
        <v>25</v>
      </c>
    </row>
    <row r="46" spans="1:3" ht="30" x14ac:dyDescent="0.25">
      <c r="A46" s="122"/>
      <c r="B46" s="36" t="s">
        <v>106</v>
      </c>
      <c r="C46" s="41">
        <v>0.81799999999999995</v>
      </c>
    </row>
    <row r="47" spans="1:3" ht="30" x14ac:dyDescent="0.25">
      <c r="A47" s="122"/>
      <c r="B47" s="36" t="s">
        <v>107</v>
      </c>
      <c r="C47" s="66">
        <v>1.3340000000000001</v>
      </c>
    </row>
    <row r="48" spans="1:3" ht="30" x14ac:dyDescent="0.25">
      <c r="A48" s="122"/>
      <c r="B48" s="32" t="s">
        <v>108</v>
      </c>
      <c r="C48" s="42">
        <v>1882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18" sqref="G18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2112180</v>
      </c>
      <c r="D7"/>
      <c r="E7"/>
    </row>
    <row r="8" spans="1:5" x14ac:dyDescent="0.25">
      <c r="A8" s="122"/>
      <c r="B8" s="29" t="s">
        <v>65</v>
      </c>
      <c r="C8" s="34">
        <v>2112180</v>
      </c>
      <c r="D8"/>
      <c r="E8"/>
    </row>
    <row r="9" spans="1:5" x14ac:dyDescent="0.25">
      <c r="A9" s="123"/>
      <c r="B9" s="32" t="s">
        <v>66</v>
      </c>
      <c r="C9" s="25">
        <v>2112180</v>
      </c>
      <c r="D9"/>
      <c r="E9"/>
    </row>
    <row r="10" spans="1:5" x14ac:dyDescent="0.25">
      <c r="A10" s="67" t="s">
        <v>67</v>
      </c>
      <c r="B10" s="36" t="s">
        <v>68</v>
      </c>
      <c r="C10" s="24">
        <v>232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0.93720000000000003</v>
      </c>
      <c r="D11"/>
      <c r="E11"/>
    </row>
    <row r="12" spans="1:5" x14ac:dyDescent="0.25">
      <c r="A12" s="122"/>
      <c r="B12" s="29" t="s">
        <v>71</v>
      </c>
      <c r="C12" s="38">
        <v>0.84799999999999998</v>
      </c>
      <c r="D12"/>
      <c r="E12"/>
    </row>
    <row r="13" spans="1:5" x14ac:dyDescent="0.25">
      <c r="A13" s="122"/>
      <c r="B13" s="29" t="s">
        <v>72</v>
      </c>
      <c r="C13" s="34">
        <v>82183</v>
      </c>
      <c r="D13"/>
      <c r="E13"/>
    </row>
    <row r="14" spans="1:5" x14ac:dyDescent="0.25">
      <c r="A14" s="122"/>
      <c r="B14" s="29" t="s">
        <v>73</v>
      </c>
      <c r="C14" s="34">
        <v>503750632</v>
      </c>
      <c r="D14"/>
      <c r="E14"/>
    </row>
    <row r="15" spans="1:5" x14ac:dyDescent="0.25">
      <c r="A15" s="122"/>
      <c r="B15" s="29" t="s">
        <v>74</v>
      </c>
      <c r="C15" s="34">
        <v>6130</v>
      </c>
      <c r="D15" s="17"/>
      <c r="E15" s="17"/>
    </row>
    <row r="16" spans="1:5" x14ac:dyDescent="0.25">
      <c r="A16" s="122"/>
      <c r="B16" s="29" t="s">
        <v>75</v>
      </c>
      <c r="C16" s="34">
        <v>7727</v>
      </c>
      <c r="D16" s="17"/>
      <c r="E16" s="17"/>
    </row>
    <row r="17" spans="1:5" x14ac:dyDescent="0.25">
      <c r="A17" s="122"/>
      <c r="B17" s="29" t="s">
        <v>76</v>
      </c>
      <c r="C17" s="34">
        <v>12420</v>
      </c>
      <c r="D17" s="17"/>
      <c r="E17" s="17"/>
    </row>
    <row r="18" spans="1:5" x14ac:dyDescent="0.25">
      <c r="A18" s="122"/>
      <c r="B18" s="29" t="s">
        <v>77</v>
      </c>
      <c r="C18" s="34">
        <v>37107</v>
      </c>
      <c r="D18" s="17"/>
      <c r="E18" s="17"/>
    </row>
    <row r="19" spans="1:5" x14ac:dyDescent="0.25">
      <c r="A19" s="122"/>
      <c r="B19" s="29" t="s">
        <v>78</v>
      </c>
      <c r="C19" s="34">
        <v>20688</v>
      </c>
      <c r="D19" s="17"/>
      <c r="E19" s="17"/>
    </row>
    <row r="20" spans="1:5" x14ac:dyDescent="0.25">
      <c r="A20" s="122"/>
      <c r="B20" s="29" t="s">
        <v>79</v>
      </c>
      <c r="C20" s="34">
        <v>25244</v>
      </c>
    </row>
    <row r="21" spans="1:5" x14ac:dyDescent="0.25">
      <c r="A21" s="122"/>
      <c r="B21" s="29" t="s">
        <v>80</v>
      </c>
      <c r="C21" s="34">
        <v>39263</v>
      </c>
    </row>
    <row r="22" spans="1:5" x14ac:dyDescent="0.25">
      <c r="A22" s="122"/>
      <c r="B22" s="29" t="s">
        <v>81</v>
      </c>
      <c r="C22" s="34">
        <v>62760</v>
      </c>
    </row>
    <row r="23" spans="1:5" x14ac:dyDescent="0.25">
      <c r="A23" s="123"/>
      <c r="B23" s="32" t="s">
        <v>82</v>
      </c>
      <c r="C23" s="25">
        <v>91397</v>
      </c>
    </row>
    <row r="24" spans="1:5" x14ac:dyDescent="0.25">
      <c r="A24" s="124" t="s">
        <v>83</v>
      </c>
      <c r="B24" s="36" t="s">
        <v>84</v>
      </c>
      <c r="C24" s="39">
        <v>20783</v>
      </c>
    </row>
    <row r="25" spans="1:5" x14ac:dyDescent="0.25">
      <c r="A25" s="122"/>
      <c r="B25" s="36" t="s">
        <v>85</v>
      </c>
      <c r="C25" s="39">
        <v>7734</v>
      </c>
    </row>
    <row r="26" spans="1:5" x14ac:dyDescent="0.25">
      <c r="A26" s="122"/>
      <c r="B26" s="36" t="s">
        <v>86</v>
      </c>
      <c r="C26" s="39">
        <v>8933</v>
      </c>
    </row>
    <row r="27" spans="1:5" x14ac:dyDescent="0.25">
      <c r="A27" s="122"/>
      <c r="B27" s="36" t="s">
        <v>87</v>
      </c>
      <c r="C27" s="39">
        <v>14541</v>
      </c>
    </row>
    <row r="28" spans="1:5" x14ac:dyDescent="0.25">
      <c r="A28" s="122"/>
      <c r="B28" s="36" t="s">
        <v>88</v>
      </c>
      <c r="C28" s="39">
        <v>9737</v>
      </c>
    </row>
    <row r="29" spans="1:5" ht="30" x14ac:dyDescent="0.25">
      <c r="A29" s="122"/>
      <c r="B29" s="36" t="s">
        <v>89</v>
      </c>
      <c r="C29" s="39">
        <v>160725805</v>
      </c>
    </row>
    <row r="30" spans="1:5" x14ac:dyDescent="0.25">
      <c r="A30" s="122"/>
      <c r="B30" s="36" t="s">
        <v>90</v>
      </c>
      <c r="C30" s="66">
        <v>73.06</v>
      </c>
    </row>
    <row r="31" spans="1:5" x14ac:dyDescent="0.25">
      <c r="A31" s="122"/>
      <c r="B31" s="36" t="s">
        <v>91</v>
      </c>
      <c r="C31" s="39">
        <v>9800</v>
      </c>
    </row>
    <row r="32" spans="1:5" x14ac:dyDescent="0.25">
      <c r="A32" s="122"/>
      <c r="B32" s="36" t="s">
        <v>92</v>
      </c>
      <c r="C32" s="39">
        <v>5099</v>
      </c>
    </row>
    <row r="33" spans="1:3" x14ac:dyDescent="0.25">
      <c r="A33" s="122"/>
      <c r="B33" s="36" t="s">
        <v>93</v>
      </c>
      <c r="C33" s="39">
        <v>12946</v>
      </c>
    </row>
    <row r="34" spans="1:3" x14ac:dyDescent="0.25">
      <c r="A34" s="122"/>
      <c r="B34" s="36" t="s">
        <v>94</v>
      </c>
      <c r="C34" s="39">
        <v>12523</v>
      </c>
    </row>
    <row r="35" spans="1:3" x14ac:dyDescent="0.25">
      <c r="A35" s="122"/>
      <c r="B35" s="36" t="s">
        <v>95</v>
      </c>
      <c r="C35" s="39">
        <v>19850</v>
      </c>
    </row>
    <row r="36" spans="1:3" x14ac:dyDescent="0.25">
      <c r="A36" s="122"/>
      <c r="B36" s="36" t="s">
        <v>96</v>
      </c>
      <c r="C36" s="39">
        <v>13907</v>
      </c>
    </row>
    <row r="37" spans="1:3" x14ac:dyDescent="0.25">
      <c r="A37" s="122"/>
      <c r="B37" s="36" t="s">
        <v>97</v>
      </c>
      <c r="C37" s="39">
        <v>66013096</v>
      </c>
    </row>
    <row r="38" spans="1:3" ht="30" x14ac:dyDescent="0.25">
      <c r="A38" s="122"/>
      <c r="B38" s="36" t="s">
        <v>98</v>
      </c>
      <c r="C38" s="66">
        <v>30.01</v>
      </c>
    </row>
    <row r="39" spans="1:3" ht="30" x14ac:dyDescent="0.25">
      <c r="A39" s="122"/>
      <c r="B39" s="36" t="s">
        <v>99</v>
      </c>
      <c r="C39" s="39">
        <v>6445</v>
      </c>
    </row>
    <row r="40" spans="1:3" ht="30" x14ac:dyDescent="0.25">
      <c r="A40" s="122"/>
      <c r="B40" s="36" t="s">
        <v>100</v>
      </c>
      <c r="C40" s="39">
        <v>8380</v>
      </c>
    </row>
    <row r="41" spans="1:3" ht="30" x14ac:dyDescent="0.25">
      <c r="A41" s="122"/>
      <c r="B41" s="36" t="s">
        <v>101</v>
      </c>
      <c r="C41" s="39">
        <v>10984</v>
      </c>
    </row>
    <row r="42" spans="1:3" x14ac:dyDescent="0.25">
      <c r="A42" s="122"/>
      <c r="B42" s="36" t="s">
        <v>102</v>
      </c>
      <c r="C42" s="39">
        <v>15661</v>
      </c>
    </row>
    <row r="43" spans="1:3" ht="30" x14ac:dyDescent="0.25">
      <c r="A43" s="122"/>
      <c r="B43" s="36" t="s">
        <v>103</v>
      </c>
      <c r="C43" s="39">
        <v>11174</v>
      </c>
    </row>
    <row r="44" spans="1:3" ht="30" x14ac:dyDescent="0.25">
      <c r="A44" s="122"/>
      <c r="B44" s="36" t="s">
        <v>104</v>
      </c>
      <c r="C44" s="39">
        <v>54008787</v>
      </c>
    </row>
    <row r="45" spans="1:3" ht="30" x14ac:dyDescent="0.25">
      <c r="A45" s="122"/>
      <c r="B45" s="36" t="s">
        <v>105</v>
      </c>
      <c r="C45" s="40">
        <v>25</v>
      </c>
    </row>
    <row r="46" spans="1:3" ht="30" x14ac:dyDescent="0.25">
      <c r="A46" s="122"/>
      <c r="B46" s="36" t="s">
        <v>106</v>
      </c>
      <c r="C46" s="41">
        <v>0.81799999999999995</v>
      </c>
    </row>
    <row r="47" spans="1:3" ht="30" x14ac:dyDescent="0.25">
      <c r="A47" s="122"/>
      <c r="B47" s="36" t="s">
        <v>107</v>
      </c>
      <c r="C47" s="66">
        <v>1.319</v>
      </c>
    </row>
    <row r="48" spans="1:3" ht="30" x14ac:dyDescent="0.25">
      <c r="A48" s="122"/>
      <c r="B48" s="32" t="s">
        <v>108</v>
      </c>
      <c r="C48" s="42">
        <v>1865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10" sqref="G10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6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2153840</v>
      </c>
      <c r="D7"/>
      <c r="E7"/>
    </row>
    <row r="8" spans="1:5" x14ac:dyDescent="0.25">
      <c r="A8" s="122"/>
      <c r="B8" s="29" t="s">
        <v>65</v>
      </c>
      <c r="C8" s="34">
        <v>2153840</v>
      </c>
      <c r="D8"/>
      <c r="E8"/>
    </row>
    <row r="9" spans="1:5" x14ac:dyDescent="0.25">
      <c r="A9" s="123"/>
      <c r="B9" s="32" t="s">
        <v>66</v>
      </c>
      <c r="C9" s="25">
        <v>2153840</v>
      </c>
      <c r="D9"/>
      <c r="E9"/>
    </row>
    <row r="10" spans="1:5" x14ac:dyDescent="0.25">
      <c r="A10" s="67" t="s">
        <v>67</v>
      </c>
      <c r="B10" s="36" t="s">
        <v>68</v>
      </c>
      <c r="C10" s="24">
        <v>463</v>
      </c>
      <c r="D10"/>
      <c r="E10"/>
    </row>
    <row r="11" spans="1:5" ht="15" customHeight="1" x14ac:dyDescent="0.25">
      <c r="A11" s="124" t="s">
        <v>69</v>
      </c>
      <c r="B11" s="33" t="s">
        <v>70</v>
      </c>
      <c r="C11" s="37">
        <v>0.93389999999999995</v>
      </c>
      <c r="D11"/>
      <c r="E11"/>
    </row>
    <row r="12" spans="1:5" x14ac:dyDescent="0.25">
      <c r="A12" s="122"/>
      <c r="B12" s="29" t="s">
        <v>71</v>
      </c>
      <c r="C12" s="38">
        <v>0.84799999999999998</v>
      </c>
      <c r="D12"/>
      <c r="E12"/>
    </row>
    <row r="13" spans="1:5" x14ac:dyDescent="0.25">
      <c r="A13" s="122"/>
      <c r="B13" s="29" t="s">
        <v>72</v>
      </c>
      <c r="C13" s="34">
        <v>191122</v>
      </c>
      <c r="D13"/>
      <c r="E13"/>
    </row>
    <row r="14" spans="1:5" x14ac:dyDescent="0.25">
      <c r="A14" s="122"/>
      <c r="B14" s="29" t="s">
        <v>73</v>
      </c>
      <c r="C14" s="34">
        <v>1023613886</v>
      </c>
      <c r="D14"/>
      <c r="E14"/>
    </row>
    <row r="15" spans="1:5" x14ac:dyDescent="0.25">
      <c r="A15" s="122"/>
      <c r="B15" s="29" t="s">
        <v>74</v>
      </c>
      <c r="C15" s="34">
        <v>5356</v>
      </c>
      <c r="D15" s="17"/>
      <c r="E15" s="17"/>
    </row>
    <row r="16" spans="1:5" x14ac:dyDescent="0.25">
      <c r="A16" s="122"/>
      <c r="B16" s="29" t="s">
        <v>75</v>
      </c>
      <c r="C16" s="34">
        <v>6513</v>
      </c>
      <c r="D16" s="17"/>
      <c r="E16" s="17"/>
    </row>
    <row r="17" spans="1:5" x14ac:dyDescent="0.25">
      <c r="A17" s="122"/>
      <c r="B17" s="29" t="s">
        <v>76</v>
      </c>
      <c r="C17" s="34">
        <v>10520</v>
      </c>
      <c r="D17" s="17"/>
      <c r="E17" s="17"/>
    </row>
    <row r="18" spans="1:5" x14ac:dyDescent="0.25">
      <c r="A18" s="122"/>
      <c r="B18" s="29" t="s">
        <v>77</v>
      </c>
      <c r="C18" s="34">
        <v>28235</v>
      </c>
      <c r="D18" s="17"/>
      <c r="E18" s="17"/>
    </row>
    <row r="19" spans="1:5" x14ac:dyDescent="0.25">
      <c r="A19" s="122"/>
      <c r="B19" s="29" t="s">
        <v>78</v>
      </c>
      <c r="C19" s="34">
        <v>43128</v>
      </c>
      <c r="D19" s="17"/>
      <c r="E19" s="17"/>
    </row>
    <row r="20" spans="1:5" x14ac:dyDescent="0.25">
      <c r="A20" s="122"/>
      <c r="B20" s="29" t="s">
        <v>79</v>
      </c>
      <c r="C20" s="34">
        <v>24706</v>
      </c>
    </row>
    <row r="21" spans="1:5" x14ac:dyDescent="0.25">
      <c r="A21" s="122"/>
      <c r="B21" s="29" t="s">
        <v>80</v>
      </c>
      <c r="C21" s="34">
        <v>39757</v>
      </c>
    </row>
    <row r="22" spans="1:5" x14ac:dyDescent="0.25">
      <c r="A22" s="122"/>
      <c r="B22" s="29" t="s">
        <v>81</v>
      </c>
      <c r="C22" s="34">
        <v>63310</v>
      </c>
    </row>
    <row r="23" spans="1:5" x14ac:dyDescent="0.25">
      <c r="A23" s="123"/>
      <c r="B23" s="32" t="s">
        <v>82</v>
      </c>
      <c r="C23" s="25">
        <v>102942</v>
      </c>
    </row>
    <row r="24" spans="1:5" x14ac:dyDescent="0.25">
      <c r="A24" s="124" t="s">
        <v>83</v>
      </c>
      <c r="B24" s="36" t="s">
        <v>84</v>
      </c>
      <c r="C24" s="39">
        <v>43377</v>
      </c>
    </row>
    <row r="25" spans="1:5" x14ac:dyDescent="0.25">
      <c r="A25" s="122"/>
      <c r="B25" s="36" t="s">
        <v>85</v>
      </c>
      <c r="C25" s="39">
        <v>6691</v>
      </c>
    </row>
    <row r="26" spans="1:5" x14ac:dyDescent="0.25">
      <c r="A26" s="122"/>
      <c r="B26" s="36" t="s">
        <v>86</v>
      </c>
      <c r="C26" s="39">
        <v>7601</v>
      </c>
    </row>
    <row r="27" spans="1:5" x14ac:dyDescent="0.25">
      <c r="A27" s="122"/>
      <c r="B27" s="36" t="s">
        <v>87</v>
      </c>
      <c r="C27" s="39">
        <v>12288</v>
      </c>
    </row>
    <row r="28" spans="1:5" x14ac:dyDescent="0.25">
      <c r="A28" s="122"/>
      <c r="B28" s="36" t="s">
        <v>88</v>
      </c>
      <c r="C28" s="39">
        <v>8201</v>
      </c>
    </row>
    <row r="29" spans="1:5" ht="30" x14ac:dyDescent="0.25">
      <c r="A29" s="122"/>
      <c r="B29" s="36" t="s">
        <v>89</v>
      </c>
      <c r="C29" s="39">
        <v>290238457</v>
      </c>
    </row>
    <row r="30" spans="1:5" x14ac:dyDescent="0.25">
      <c r="A30" s="122"/>
      <c r="B30" s="36" t="s">
        <v>90</v>
      </c>
      <c r="C30" s="66">
        <v>131.93</v>
      </c>
    </row>
    <row r="31" spans="1:5" x14ac:dyDescent="0.25">
      <c r="A31" s="122"/>
      <c r="B31" s="36" t="s">
        <v>91</v>
      </c>
      <c r="C31" s="39">
        <v>10262</v>
      </c>
    </row>
    <row r="32" spans="1:5" x14ac:dyDescent="0.25">
      <c r="A32" s="122"/>
      <c r="B32" s="36" t="s">
        <v>92</v>
      </c>
      <c r="C32" s="39">
        <v>5171</v>
      </c>
    </row>
    <row r="33" spans="1:3" x14ac:dyDescent="0.25">
      <c r="A33" s="122"/>
      <c r="B33" s="36" t="s">
        <v>93</v>
      </c>
      <c r="C33" s="39">
        <v>12766</v>
      </c>
    </row>
    <row r="34" spans="1:3" x14ac:dyDescent="0.25">
      <c r="A34" s="122"/>
      <c r="B34" s="36" t="s">
        <v>94</v>
      </c>
      <c r="C34" s="39">
        <v>12254</v>
      </c>
    </row>
    <row r="35" spans="1:3" x14ac:dyDescent="0.25">
      <c r="A35" s="122"/>
      <c r="B35" s="36" t="s">
        <v>95</v>
      </c>
      <c r="C35" s="39">
        <v>18223</v>
      </c>
    </row>
    <row r="36" spans="1:3" x14ac:dyDescent="0.25">
      <c r="A36" s="122"/>
      <c r="B36" s="36" t="s">
        <v>96</v>
      </c>
      <c r="C36" s="39">
        <v>13393</v>
      </c>
    </row>
    <row r="37" spans="1:3" x14ac:dyDescent="0.25">
      <c r="A37" s="122"/>
      <c r="B37" s="36" t="s">
        <v>97</v>
      </c>
      <c r="C37" s="39">
        <v>66013373</v>
      </c>
    </row>
    <row r="38" spans="1:3" ht="30" x14ac:dyDescent="0.25">
      <c r="A38" s="122"/>
      <c r="B38" s="36" t="s">
        <v>98</v>
      </c>
      <c r="C38" s="66">
        <v>30.01</v>
      </c>
    </row>
    <row r="39" spans="1:3" ht="30" x14ac:dyDescent="0.25">
      <c r="A39" s="122"/>
      <c r="B39" s="36" t="s">
        <v>99</v>
      </c>
      <c r="C39" s="39">
        <v>6484</v>
      </c>
    </row>
    <row r="40" spans="1:3" ht="30" x14ac:dyDescent="0.25">
      <c r="A40" s="122"/>
      <c r="B40" s="36" t="s">
        <v>100</v>
      </c>
      <c r="C40" s="39">
        <v>7778</v>
      </c>
    </row>
    <row r="41" spans="1:3" ht="30" x14ac:dyDescent="0.25">
      <c r="A41" s="122"/>
      <c r="B41" s="36" t="s">
        <v>101</v>
      </c>
      <c r="C41" s="39">
        <v>10801</v>
      </c>
    </row>
    <row r="42" spans="1:3" x14ac:dyDescent="0.25">
      <c r="A42" s="122"/>
      <c r="B42" s="36" t="s">
        <v>102</v>
      </c>
      <c r="C42" s="39">
        <v>13935</v>
      </c>
    </row>
    <row r="43" spans="1:3" ht="30" x14ac:dyDescent="0.25">
      <c r="A43" s="122"/>
      <c r="B43" s="36" t="s">
        <v>103</v>
      </c>
      <c r="C43" s="39">
        <v>10232</v>
      </c>
    </row>
    <row r="44" spans="1:3" ht="30" x14ac:dyDescent="0.25">
      <c r="A44" s="122"/>
      <c r="B44" s="36" t="s">
        <v>104</v>
      </c>
      <c r="C44" s="39">
        <v>50434117</v>
      </c>
    </row>
    <row r="45" spans="1:3" ht="30" x14ac:dyDescent="0.25">
      <c r="A45" s="122"/>
      <c r="B45" s="36" t="s">
        <v>105</v>
      </c>
      <c r="C45" s="40">
        <v>23</v>
      </c>
    </row>
    <row r="46" spans="1:3" ht="30" x14ac:dyDescent="0.25">
      <c r="A46" s="122"/>
      <c r="B46" s="36" t="s">
        <v>106</v>
      </c>
      <c r="C46" s="41">
        <v>0.76400000000000001</v>
      </c>
    </row>
    <row r="47" spans="1:3" ht="30" x14ac:dyDescent="0.25">
      <c r="A47" s="122"/>
      <c r="B47" s="36" t="s">
        <v>107</v>
      </c>
      <c r="C47" s="66">
        <v>1.327</v>
      </c>
    </row>
    <row r="48" spans="1:3" ht="30" x14ac:dyDescent="0.25">
      <c r="A48" s="122"/>
      <c r="B48" s="32" t="s">
        <v>108</v>
      </c>
      <c r="C48" s="42">
        <v>2393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15" sqref="G15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2150845</v>
      </c>
      <c r="D7"/>
      <c r="E7"/>
    </row>
    <row r="8" spans="1:5" x14ac:dyDescent="0.25">
      <c r="A8" s="122"/>
      <c r="B8" s="29" t="s">
        <v>65</v>
      </c>
      <c r="C8" s="34">
        <v>2150845</v>
      </c>
      <c r="D8"/>
      <c r="E8"/>
    </row>
    <row r="9" spans="1:5" x14ac:dyDescent="0.25">
      <c r="A9" s="123"/>
      <c r="B9" s="32" t="s">
        <v>66</v>
      </c>
      <c r="C9" s="25">
        <v>2150845</v>
      </c>
      <c r="D9"/>
      <c r="E9"/>
    </row>
    <row r="10" spans="1:5" x14ac:dyDescent="0.25">
      <c r="A10" s="63" t="s">
        <v>67</v>
      </c>
      <c r="B10" s="36" t="s">
        <v>68</v>
      </c>
      <c r="C10" s="24">
        <v>316</v>
      </c>
      <c r="D10"/>
      <c r="E10"/>
    </row>
    <row r="11" spans="1:5" x14ac:dyDescent="0.25">
      <c r="A11" s="124" t="s">
        <v>69</v>
      </c>
      <c r="B11" s="33" t="s">
        <v>70</v>
      </c>
      <c r="C11" s="37">
        <v>0.92530000000000001</v>
      </c>
      <c r="D11"/>
      <c r="E11"/>
    </row>
    <row r="12" spans="1:5" x14ac:dyDescent="0.25">
      <c r="A12" s="122"/>
      <c r="B12" s="29" t="s">
        <v>71</v>
      </c>
      <c r="C12" s="38">
        <v>0.84199999999999997</v>
      </c>
      <c r="D12"/>
      <c r="E12"/>
    </row>
    <row r="13" spans="1:5" x14ac:dyDescent="0.25">
      <c r="A13" s="122"/>
      <c r="B13" s="29" t="s">
        <v>72</v>
      </c>
      <c r="C13" s="34">
        <v>123983</v>
      </c>
      <c r="D13"/>
      <c r="E13"/>
    </row>
    <row r="14" spans="1:5" x14ac:dyDescent="0.25">
      <c r="A14" s="122"/>
      <c r="B14" s="29" t="s">
        <v>73</v>
      </c>
      <c r="C14" s="34">
        <v>702703992</v>
      </c>
      <c r="D14"/>
      <c r="E14"/>
    </row>
    <row r="15" spans="1:5" x14ac:dyDescent="0.25">
      <c r="A15" s="122"/>
      <c r="B15" s="29" t="s">
        <v>74</v>
      </c>
      <c r="C15" s="34">
        <v>5668</v>
      </c>
      <c r="D15" s="17"/>
      <c r="E15" s="17"/>
    </row>
    <row r="16" spans="1:5" x14ac:dyDescent="0.25">
      <c r="A16" s="122"/>
      <c r="B16" s="29" t="s">
        <v>75</v>
      </c>
      <c r="C16" s="34">
        <v>7174</v>
      </c>
      <c r="D16" s="17"/>
      <c r="E16" s="17"/>
    </row>
    <row r="17" spans="1:5" x14ac:dyDescent="0.25">
      <c r="A17" s="122"/>
      <c r="B17" s="29" t="s">
        <v>76</v>
      </c>
      <c r="C17" s="34">
        <v>11130</v>
      </c>
      <c r="D17" s="17"/>
      <c r="E17" s="17"/>
    </row>
    <row r="18" spans="1:5" x14ac:dyDescent="0.25">
      <c r="A18" s="122"/>
      <c r="B18" s="29" t="s">
        <v>77</v>
      </c>
      <c r="C18" s="34">
        <v>37071</v>
      </c>
      <c r="D18" s="17"/>
      <c r="E18" s="17"/>
    </row>
    <row r="19" spans="1:5" x14ac:dyDescent="0.25">
      <c r="A19" s="122"/>
      <c r="B19" s="29" t="s">
        <v>78</v>
      </c>
      <c r="C19" s="34">
        <v>34329</v>
      </c>
      <c r="D19" s="17"/>
      <c r="E19" s="17"/>
    </row>
    <row r="20" spans="1:5" x14ac:dyDescent="0.25">
      <c r="A20" s="122"/>
      <c r="B20" s="29" t="s">
        <v>79</v>
      </c>
      <c r="C20" s="34">
        <v>21269</v>
      </c>
    </row>
    <row r="21" spans="1:5" x14ac:dyDescent="0.25">
      <c r="A21" s="122"/>
      <c r="B21" s="29" t="s">
        <v>80</v>
      </c>
      <c r="C21" s="34">
        <v>31736</v>
      </c>
    </row>
    <row r="22" spans="1:5" x14ac:dyDescent="0.25">
      <c r="A22" s="122"/>
      <c r="B22" s="29" t="s">
        <v>81</v>
      </c>
      <c r="C22" s="34">
        <v>54340</v>
      </c>
    </row>
    <row r="23" spans="1:5" x14ac:dyDescent="0.25">
      <c r="A23" s="123"/>
      <c r="B23" s="32" t="s">
        <v>82</v>
      </c>
      <c r="C23" s="25">
        <v>96352</v>
      </c>
    </row>
    <row r="24" spans="1:5" x14ac:dyDescent="0.25">
      <c r="A24" s="124" t="s">
        <v>83</v>
      </c>
      <c r="B24" s="36" t="s">
        <v>84</v>
      </c>
      <c r="C24" s="39">
        <v>34587</v>
      </c>
    </row>
    <row r="25" spans="1:5" x14ac:dyDescent="0.25">
      <c r="A25" s="125"/>
      <c r="B25" s="36" t="s">
        <v>85</v>
      </c>
      <c r="C25" s="39">
        <v>7113</v>
      </c>
    </row>
    <row r="26" spans="1:5" x14ac:dyDescent="0.25">
      <c r="A26" s="125"/>
      <c r="B26" s="36" t="s">
        <v>86</v>
      </c>
      <c r="C26" s="39">
        <v>8052</v>
      </c>
    </row>
    <row r="27" spans="1:5" x14ac:dyDescent="0.25">
      <c r="A27" s="125"/>
      <c r="B27" s="36" t="s">
        <v>87</v>
      </c>
      <c r="C27" s="39">
        <v>13117</v>
      </c>
    </row>
    <row r="28" spans="1:5" x14ac:dyDescent="0.25">
      <c r="A28" s="125"/>
      <c r="B28" s="36" t="s">
        <v>88</v>
      </c>
      <c r="C28" s="39">
        <v>8761</v>
      </c>
    </row>
    <row r="29" spans="1:5" ht="30" x14ac:dyDescent="0.25">
      <c r="A29" s="125"/>
      <c r="B29" s="36" t="s">
        <v>89</v>
      </c>
      <c r="C29" s="39">
        <v>246033901</v>
      </c>
    </row>
    <row r="30" spans="1:5" x14ac:dyDescent="0.25">
      <c r="A30" s="125"/>
      <c r="B30" s="36" t="s">
        <v>90</v>
      </c>
      <c r="C30" s="65">
        <v>111.83</v>
      </c>
    </row>
    <row r="31" spans="1:5" x14ac:dyDescent="0.25">
      <c r="A31" s="125"/>
      <c r="B31" s="36" t="s">
        <v>91</v>
      </c>
      <c r="C31" s="39">
        <v>10238</v>
      </c>
    </row>
    <row r="32" spans="1:5" x14ac:dyDescent="0.25">
      <c r="A32" s="125"/>
      <c r="B32" s="36" t="s">
        <v>92</v>
      </c>
      <c r="C32" s="39">
        <v>5046</v>
      </c>
    </row>
    <row r="33" spans="1:3" x14ac:dyDescent="0.25">
      <c r="A33" s="125"/>
      <c r="B33" s="36" t="s">
        <v>93</v>
      </c>
      <c r="C33" s="39">
        <v>13080</v>
      </c>
    </row>
    <row r="34" spans="1:3" x14ac:dyDescent="0.25">
      <c r="A34" s="125"/>
      <c r="B34" s="36" t="s">
        <v>94</v>
      </c>
      <c r="C34" s="39">
        <v>12552</v>
      </c>
    </row>
    <row r="35" spans="1:3" x14ac:dyDescent="0.25">
      <c r="A35" s="125"/>
      <c r="B35" s="36" t="s">
        <v>95</v>
      </c>
      <c r="C35" s="39">
        <v>19119</v>
      </c>
    </row>
    <row r="36" spans="1:3" x14ac:dyDescent="0.25">
      <c r="A36" s="125"/>
      <c r="B36" s="36" t="s">
        <v>96</v>
      </c>
      <c r="C36" s="39">
        <v>13844</v>
      </c>
    </row>
    <row r="37" spans="1:3" x14ac:dyDescent="0.25">
      <c r="A37" s="125"/>
      <c r="B37" s="36" t="s">
        <v>97</v>
      </c>
      <c r="C37" s="39">
        <v>66003155</v>
      </c>
    </row>
    <row r="38" spans="1:3" ht="30" x14ac:dyDescent="0.25">
      <c r="A38" s="125"/>
      <c r="B38" s="36" t="s">
        <v>98</v>
      </c>
      <c r="C38" s="65">
        <v>30</v>
      </c>
    </row>
    <row r="39" spans="1:3" ht="30" x14ac:dyDescent="0.25">
      <c r="A39" s="125"/>
      <c r="B39" s="36" t="s">
        <v>99</v>
      </c>
      <c r="C39" s="39">
        <v>6592</v>
      </c>
    </row>
    <row r="40" spans="1:3" ht="30" x14ac:dyDescent="0.25">
      <c r="A40" s="125"/>
      <c r="B40" s="36" t="s">
        <v>100</v>
      </c>
      <c r="C40" s="39">
        <v>7520</v>
      </c>
    </row>
    <row r="41" spans="1:3" ht="30" x14ac:dyDescent="0.25">
      <c r="A41" s="125"/>
      <c r="B41" s="36" t="s">
        <v>101</v>
      </c>
      <c r="C41" s="39">
        <v>10747</v>
      </c>
    </row>
    <row r="42" spans="1:3" x14ac:dyDescent="0.25">
      <c r="A42" s="125"/>
      <c r="B42" s="36" t="s">
        <v>102</v>
      </c>
      <c r="C42" s="39">
        <v>14463</v>
      </c>
    </row>
    <row r="43" spans="1:3" ht="30" x14ac:dyDescent="0.25">
      <c r="A43" s="125"/>
      <c r="B43" s="36" t="s">
        <v>103</v>
      </c>
      <c r="C43" s="39">
        <v>10342</v>
      </c>
    </row>
    <row r="44" spans="1:3" ht="30" x14ac:dyDescent="0.25">
      <c r="A44" s="125"/>
      <c r="B44" s="36" t="s">
        <v>104</v>
      </c>
      <c r="C44" s="39">
        <v>49573007</v>
      </c>
    </row>
    <row r="45" spans="1:3" ht="30" x14ac:dyDescent="0.25">
      <c r="A45" s="125"/>
      <c r="B45" s="36" t="s">
        <v>105</v>
      </c>
      <c r="C45" s="40">
        <v>23</v>
      </c>
    </row>
    <row r="46" spans="1:3" ht="30" x14ac:dyDescent="0.25">
      <c r="A46" s="125"/>
      <c r="B46" s="36" t="s">
        <v>106</v>
      </c>
      <c r="C46" s="41">
        <v>0.75090000000000001</v>
      </c>
    </row>
    <row r="47" spans="1:3" ht="30" x14ac:dyDescent="0.25">
      <c r="A47" s="125"/>
      <c r="B47" s="36" t="s">
        <v>107</v>
      </c>
      <c r="C47" s="65">
        <v>1.3819999999999999</v>
      </c>
    </row>
    <row r="48" spans="1:3" ht="30" x14ac:dyDescent="0.25">
      <c r="A48" s="125"/>
      <c r="B48" s="32" t="s">
        <v>108</v>
      </c>
      <c r="C48" s="42">
        <v>2658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24" sqref="G24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2108520</v>
      </c>
      <c r="D7"/>
      <c r="E7"/>
    </row>
    <row r="8" spans="1:5" x14ac:dyDescent="0.25">
      <c r="A8" s="122"/>
      <c r="B8" s="29" t="s">
        <v>65</v>
      </c>
      <c r="C8" s="34">
        <v>2108520</v>
      </c>
      <c r="D8"/>
      <c r="E8"/>
    </row>
    <row r="9" spans="1:5" x14ac:dyDescent="0.25">
      <c r="A9" s="123"/>
      <c r="B9" s="32" t="s">
        <v>66</v>
      </c>
      <c r="C9" s="25">
        <v>2108520</v>
      </c>
      <c r="D9"/>
      <c r="E9"/>
    </row>
    <row r="10" spans="1:5" x14ac:dyDescent="0.25">
      <c r="A10" s="63" t="s">
        <v>67</v>
      </c>
      <c r="B10" s="36" t="s">
        <v>68</v>
      </c>
      <c r="C10" s="24">
        <v>436</v>
      </c>
      <c r="D10"/>
      <c r="E10"/>
    </row>
    <row r="11" spans="1:5" x14ac:dyDescent="0.25">
      <c r="A11" s="124" t="s">
        <v>69</v>
      </c>
      <c r="B11" s="33" t="s">
        <v>70</v>
      </c>
      <c r="C11" s="37">
        <v>0.92789999999999995</v>
      </c>
      <c r="D11"/>
      <c r="E11"/>
    </row>
    <row r="12" spans="1:5" x14ac:dyDescent="0.25">
      <c r="A12" s="122"/>
      <c r="B12" s="29" t="s">
        <v>71</v>
      </c>
      <c r="C12" s="38">
        <v>0.84240000000000004</v>
      </c>
      <c r="D12"/>
      <c r="E12"/>
    </row>
    <row r="13" spans="1:5" x14ac:dyDescent="0.25">
      <c r="A13" s="122"/>
      <c r="B13" s="29" t="s">
        <v>72</v>
      </c>
      <c r="C13" s="34">
        <v>168378</v>
      </c>
      <c r="D13"/>
      <c r="E13"/>
    </row>
    <row r="14" spans="1:5" x14ac:dyDescent="0.25">
      <c r="A14" s="122"/>
      <c r="B14" s="29" t="s">
        <v>73</v>
      </c>
      <c r="C14" s="34">
        <v>950745390</v>
      </c>
      <c r="D14"/>
      <c r="E14"/>
    </row>
    <row r="15" spans="1:5" x14ac:dyDescent="0.25">
      <c r="A15" s="122"/>
      <c r="B15" s="29" t="s">
        <v>74</v>
      </c>
      <c r="C15" s="34">
        <v>5646</v>
      </c>
      <c r="D15" s="17"/>
      <c r="E15" s="17"/>
    </row>
    <row r="16" spans="1:5" x14ac:dyDescent="0.25">
      <c r="A16" s="122"/>
      <c r="B16" s="29" t="s">
        <v>75</v>
      </c>
      <c r="C16" s="34">
        <v>7135</v>
      </c>
      <c r="D16" s="17"/>
      <c r="E16" s="17"/>
    </row>
    <row r="17" spans="1:5" x14ac:dyDescent="0.25">
      <c r="A17" s="122"/>
      <c r="B17" s="29" t="s">
        <v>76</v>
      </c>
      <c r="C17" s="34">
        <v>10950</v>
      </c>
      <c r="D17" s="17"/>
      <c r="E17" s="17"/>
    </row>
    <row r="18" spans="1:5" x14ac:dyDescent="0.25">
      <c r="A18" s="122"/>
      <c r="B18" s="29" t="s">
        <v>77</v>
      </c>
      <c r="C18" s="34">
        <v>33573</v>
      </c>
      <c r="D18" s="17"/>
      <c r="E18" s="17"/>
    </row>
    <row r="19" spans="1:5" x14ac:dyDescent="0.25">
      <c r="A19" s="122"/>
      <c r="B19" s="29" t="s">
        <v>78</v>
      </c>
      <c r="C19" s="34">
        <v>45479</v>
      </c>
      <c r="D19" s="17"/>
      <c r="E19" s="17"/>
    </row>
    <row r="20" spans="1:5" x14ac:dyDescent="0.25">
      <c r="A20" s="122"/>
      <c r="B20" s="29" t="s">
        <v>79</v>
      </c>
      <c r="C20" s="34">
        <v>21723</v>
      </c>
    </row>
    <row r="21" spans="1:5" x14ac:dyDescent="0.25">
      <c r="A21" s="122"/>
      <c r="B21" s="29" t="s">
        <v>80</v>
      </c>
      <c r="C21" s="34">
        <v>32319</v>
      </c>
    </row>
    <row r="22" spans="1:5" x14ac:dyDescent="0.25">
      <c r="A22" s="122"/>
      <c r="B22" s="29" t="s">
        <v>81</v>
      </c>
      <c r="C22" s="34">
        <v>54820</v>
      </c>
    </row>
    <row r="23" spans="1:5" x14ac:dyDescent="0.25">
      <c r="A23" s="123"/>
      <c r="B23" s="32" t="s">
        <v>82</v>
      </c>
      <c r="C23" s="25">
        <v>88560</v>
      </c>
    </row>
    <row r="24" spans="1:5" x14ac:dyDescent="0.25">
      <c r="A24" s="124" t="s">
        <v>83</v>
      </c>
      <c r="B24" s="36" t="s">
        <v>84</v>
      </c>
      <c r="C24" s="39">
        <v>45893</v>
      </c>
    </row>
    <row r="25" spans="1:5" x14ac:dyDescent="0.25">
      <c r="A25" s="125"/>
      <c r="B25" s="36" t="s">
        <v>85</v>
      </c>
      <c r="C25" s="39">
        <v>7022</v>
      </c>
    </row>
    <row r="26" spans="1:5" x14ac:dyDescent="0.25">
      <c r="A26" s="125"/>
      <c r="B26" s="36" t="s">
        <v>86</v>
      </c>
      <c r="C26" s="39">
        <v>7908</v>
      </c>
    </row>
    <row r="27" spans="1:5" x14ac:dyDescent="0.25">
      <c r="A27" s="125"/>
      <c r="B27" s="36" t="s">
        <v>87</v>
      </c>
      <c r="C27" s="39">
        <v>12677</v>
      </c>
    </row>
    <row r="28" spans="1:5" x14ac:dyDescent="0.25">
      <c r="A28" s="125"/>
      <c r="B28" s="36" t="s">
        <v>88</v>
      </c>
      <c r="C28" s="39">
        <v>8512</v>
      </c>
    </row>
    <row r="29" spans="1:5" ht="30" x14ac:dyDescent="0.25">
      <c r="A29" s="125"/>
      <c r="B29" s="36" t="s">
        <v>89</v>
      </c>
      <c r="C29" s="39">
        <v>322282292</v>
      </c>
    </row>
    <row r="30" spans="1:5" x14ac:dyDescent="0.25">
      <c r="A30" s="125"/>
      <c r="B30" s="36" t="s">
        <v>90</v>
      </c>
      <c r="C30" s="65">
        <v>146.49</v>
      </c>
    </row>
    <row r="31" spans="1:5" x14ac:dyDescent="0.25">
      <c r="A31" s="125"/>
      <c r="B31" s="36" t="s">
        <v>91</v>
      </c>
      <c r="C31" s="39">
        <v>10801</v>
      </c>
    </row>
    <row r="32" spans="1:5" x14ac:dyDescent="0.25">
      <c r="A32" s="125"/>
      <c r="B32" s="36" t="s">
        <v>92</v>
      </c>
      <c r="C32" s="39">
        <v>4917</v>
      </c>
    </row>
    <row r="33" spans="1:3" x14ac:dyDescent="0.25">
      <c r="A33" s="125"/>
      <c r="B33" s="36" t="s">
        <v>93</v>
      </c>
      <c r="C33" s="39">
        <v>13428</v>
      </c>
    </row>
    <row r="34" spans="1:3" x14ac:dyDescent="0.25">
      <c r="A34" s="125"/>
      <c r="B34" s="36" t="s">
        <v>94</v>
      </c>
      <c r="C34" s="39">
        <v>12923</v>
      </c>
    </row>
    <row r="35" spans="1:3" x14ac:dyDescent="0.25">
      <c r="A35" s="125"/>
      <c r="B35" s="36" t="s">
        <v>95</v>
      </c>
      <c r="C35" s="39">
        <v>19074</v>
      </c>
    </row>
    <row r="36" spans="1:3" x14ac:dyDescent="0.25">
      <c r="A36" s="125"/>
      <c r="B36" s="36" t="s">
        <v>96</v>
      </c>
      <c r="C36" s="39">
        <v>14025</v>
      </c>
    </row>
    <row r="37" spans="1:3" x14ac:dyDescent="0.25">
      <c r="A37" s="125"/>
      <c r="B37" s="36" t="s">
        <v>97</v>
      </c>
      <c r="C37" s="39">
        <v>66024295</v>
      </c>
    </row>
    <row r="38" spans="1:3" ht="30" x14ac:dyDescent="0.25">
      <c r="A38" s="125"/>
      <c r="B38" s="36" t="s">
        <v>98</v>
      </c>
      <c r="C38" s="65">
        <v>30.01</v>
      </c>
    </row>
    <row r="39" spans="1:3" ht="30" x14ac:dyDescent="0.25">
      <c r="A39" s="125"/>
      <c r="B39" s="36" t="s">
        <v>99</v>
      </c>
      <c r="C39" s="39">
        <v>6352</v>
      </c>
    </row>
    <row r="40" spans="1:3" ht="30" x14ac:dyDescent="0.25">
      <c r="A40" s="125"/>
      <c r="B40" s="36" t="s">
        <v>100</v>
      </c>
      <c r="C40" s="39">
        <v>7678</v>
      </c>
    </row>
    <row r="41" spans="1:3" ht="30" x14ac:dyDescent="0.25">
      <c r="A41" s="125"/>
      <c r="B41" s="36" t="s">
        <v>101</v>
      </c>
      <c r="C41" s="39">
        <v>11180</v>
      </c>
    </row>
    <row r="42" spans="1:3" x14ac:dyDescent="0.25">
      <c r="A42" s="125"/>
      <c r="B42" s="36" t="s">
        <v>102</v>
      </c>
      <c r="C42" s="39">
        <v>14486</v>
      </c>
    </row>
    <row r="43" spans="1:3" ht="30" x14ac:dyDescent="0.25">
      <c r="A43" s="125"/>
      <c r="B43" s="36" t="s">
        <v>103</v>
      </c>
      <c r="C43" s="39">
        <v>10433</v>
      </c>
    </row>
    <row r="44" spans="1:3" ht="30" x14ac:dyDescent="0.25">
      <c r="A44" s="125"/>
      <c r="B44" s="36" t="s">
        <v>104</v>
      </c>
      <c r="C44" s="39">
        <v>48768712</v>
      </c>
    </row>
    <row r="45" spans="1:3" ht="30" x14ac:dyDescent="0.25">
      <c r="A45" s="125"/>
      <c r="B45" s="36" t="s">
        <v>105</v>
      </c>
      <c r="C45" s="40">
        <v>22</v>
      </c>
    </row>
    <row r="46" spans="1:3" ht="30" x14ac:dyDescent="0.25">
      <c r="A46" s="125"/>
      <c r="B46" s="36" t="s">
        <v>106</v>
      </c>
      <c r="C46" s="41">
        <v>0.73899999999999999</v>
      </c>
    </row>
    <row r="47" spans="1:3" ht="30" x14ac:dyDescent="0.25">
      <c r="A47" s="125"/>
      <c r="B47" s="36" t="s">
        <v>107</v>
      </c>
      <c r="C47" s="65">
        <v>1.37</v>
      </c>
    </row>
    <row r="48" spans="1:3" ht="30" x14ac:dyDescent="0.25">
      <c r="A48" s="125"/>
      <c r="B48" s="32" t="s">
        <v>108</v>
      </c>
      <c r="C48" s="42">
        <v>2890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sqref="A1:XFD1048576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62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2046574</v>
      </c>
      <c r="D7"/>
      <c r="E7"/>
    </row>
    <row r="8" spans="1:5" x14ac:dyDescent="0.25">
      <c r="A8" s="122"/>
      <c r="B8" s="29" t="s">
        <v>65</v>
      </c>
      <c r="C8" s="34">
        <v>2046574</v>
      </c>
      <c r="D8"/>
      <c r="E8"/>
    </row>
    <row r="9" spans="1:5" x14ac:dyDescent="0.25">
      <c r="A9" s="123"/>
      <c r="B9" s="32" t="s">
        <v>66</v>
      </c>
      <c r="C9" s="25">
        <v>2046574</v>
      </c>
      <c r="D9"/>
      <c r="E9"/>
    </row>
    <row r="10" spans="1:5" x14ac:dyDescent="0.25">
      <c r="A10" s="63" t="s">
        <v>67</v>
      </c>
      <c r="B10" s="36" t="s">
        <v>68</v>
      </c>
      <c r="C10" s="24">
        <v>174</v>
      </c>
      <c r="D10"/>
      <c r="E10"/>
    </row>
    <row r="11" spans="1:5" x14ac:dyDescent="0.25">
      <c r="A11" s="124" t="s">
        <v>69</v>
      </c>
      <c r="B11" s="33" t="s">
        <v>70</v>
      </c>
      <c r="C11" s="37">
        <v>0.92679999999999996</v>
      </c>
      <c r="D11"/>
      <c r="E11"/>
    </row>
    <row r="12" spans="1:5" x14ac:dyDescent="0.25">
      <c r="A12" s="122"/>
      <c r="B12" s="29" t="s">
        <v>71</v>
      </c>
      <c r="C12" s="38">
        <v>0.84209999999999996</v>
      </c>
      <c r="D12"/>
      <c r="E12"/>
    </row>
    <row r="13" spans="1:5" x14ac:dyDescent="0.25">
      <c r="A13" s="122"/>
      <c r="B13" s="29" t="s">
        <v>72</v>
      </c>
      <c r="C13" s="34">
        <v>63987</v>
      </c>
      <c r="D13"/>
      <c r="E13"/>
    </row>
    <row r="14" spans="1:5" x14ac:dyDescent="0.25">
      <c r="A14" s="122"/>
      <c r="B14" s="29" t="s">
        <v>73</v>
      </c>
      <c r="C14" s="34">
        <v>369326834</v>
      </c>
      <c r="D14"/>
      <c r="E14"/>
    </row>
    <row r="15" spans="1:5" x14ac:dyDescent="0.25">
      <c r="A15" s="122"/>
      <c r="B15" s="29" t="s">
        <v>74</v>
      </c>
      <c r="C15" s="34">
        <v>5772</v>
      </c>
      <c r="D15" s="17"/>
      <c r="E15" s="17"/>
    </row>
    <row r="16" spans="1:5" x14ac:dyDescent="0.25">
      <c r="A16" s="122"/>
      <c r="B16" s="29" t="s">
        <v>75</v>
      </c>
      <c r="C16" s="34">
        <v>7329</v>
      </c>
      <c r="D16" s="17"/>
      <c r="E16" s="17"/>
    </row>
    <row r="17" spans="1:5" x14ac:dyDescent="0.25">
      <c r="A17" s="122"/>
      <c r="B17" s="29" t="s">
        <v>76</v>
      </c>
      <c r="C17" s="34">
        <v>11340</v>
      </c>
      <c r="D17" s="17"/>
      <c r="E17" s="17"/>
    </row>
    <row r="18" spans="1:5" x14ac:dyDescent="0.25">
      <c r="A18" s="122"/>
      <c r="B18" s="29" t="s">
        <v>77</v>
      </c>
      <c r="C18" s="34">
        <v>36142</v>
      </c>
      <c r="D18" s="17"/>
      <c r="E18" s="17"/>
    </row>
    <row r="19" spans="1:5" x14ac:dyDescent="0.25">
      <c r="A19" s="122"/>
      <c r="B19" s="29" t="s">
        <v>78</v>
      </c>
      <c r="C19" s="34">
        <v>17609</v>
      </c>
      <c r="D19" s="17"/>
      <c r="E19" s="17"/>
    </row>
    <row r="20" spans="1:5" x14ac:dyDescent="0.25">
      <c r="A20" s="122"/>
      <c r="B20" s="29" t="s">
        <v>79</v>
      </c>
      <c r="C20" s="34">
        <v>21790</v>
      </c>
    </row>
    <row r="21" spans="1:5" x14ac:dyDescent="0.25">
      <c r="A21" s="122"/>
      <c r="B21" s="29" t="s">
        <v>80</v>
      </c>
      <c r="C21" s="34">
        <v>32412</v>
      </c>
    </row>
    <row r="22" spans="1:5" x14ac:dyDescent="0.25">
      <c r="A22" s="122"/>
      <c r="B22" s="29" t="s">
        <v>81</v>
      </c>
      <c r="C22" s="34">
        <v>54300</v>
      </c>
    </row>
    <row r="23" spans="1:5" x14ac:dyDescent="0.25">
      <c r="A23" s="123"/>
      <c r="B23" s="32" t="s">
        <v>82</v>
      </c>
      <c r="C23" s="25">
        <v>88466</v>
      </c>
    </row>
    <row r="24" spans="1:5" x14ac:dyDescent="0.25">
      <c r="A24" s="124" t="s">
        <v>83</v>
      </c>
      <c r="B24" s="36" t="s">
        <v>84</v>
      </c>
      <c r="C24" s="39">
        <v>17731</v>
      </c>
    </row>
    <row r="25" spans="1:5" x14ac:dyDescent="0.25">
      <c r="A25" s="125"/>
      <c r="B25" s="36" t="s">
        <v>85</v>
      </c>
      <c r="C25" s="39">
        <v>7242</v>
      </c>
    </row>
    <row r="26" spans="1:5" x14ac:dyDescent="0.25">
      <c r="A26" s="125"/>
      <c r="B26" s="36" t="s">
        <v>86</v>
      </c>
      <c r="C26" s="39">
        <v>8195</v>
      </c>
    </row>
    <row r="27" spans="1:5" x14ac:dyDescent="0.25">
      <c r="A27" s="125"/>
      <c r="B27" s="36" t="s">
        <v>87</v>
      </c>
      <c r="C27" s="39">
        <v>13271</v>
      </c>
    </row>
    <row r="28" spans="1:5" x14ac:dyDescent="0.25">
      <c r="A28" s="125"/>
      <c r="B28" s="36" t="s">
        <v>88</v>
      </c>
      <c r="C28" s="39">
        <v>8875</v>
      </c>
    </row>
    <row r="29" spans="1:5" ht="30" x14ac:dyDescent="0.25">
      <c r="A29" s="125"/>
      <c r="B29" s="36" t="s">
        <v>89</v>
      </c>
      <c r="C29" s="39">
        <v>128399785</v>
      </c>
    </row>
    <row r="30" spans="1:5" x14ac:dyDescent="0.25">
      <c r="A30" s="125"/>
      <c r="B30" s="36" t="s">
        <v>90</v>
      </c>
      <c r="C30" s="65">
        <v>58.36</v>
      </c>
    </row>
    <row r="31" spans="1:5" x14ac:dyDescent="0.25">
      <c r="A31" s="125"/>
      <c r="B31" s="36" t="s">
        <v>91</v>
      </c>
      <c r="C31" s="39">
        <v>8091</v>
      </c>
    </row>
    <row r="32" spans="1:5" x14ac:dyDescent="0.25">
      <c r="A32" s="125"/>
      <c r="B32" s="36" t="s">
        <v>92</v>
      </c>
      <c r="C32" s="39">
        <v>6064</v>
      </c>
    </row>
    <row r="33" spans="1:3" x14ac:dyDescent="0.25">
      <c r="A33" s="125"/>
      <c r="B33" s="36" t="s">
        <v>93</v>
      </c>
      <c r="C33" s="39">
        <v>10885</v>
      </c>
    </row>
    <row r="34" spans="1:3" x14ac:dyDescent="0.25">
      <c r="A34" s="125"/>
      <c r="B34" s="36" t="s">
        <v>94</v>
      </c>
      <c r="C34" s="39">
        <v>10609</v>
      </c>
    </row>
    <row r="35" spans="1:3" x14ac:dyDescent="0.25">
      <c r="A35" s="125"/>
      <c r="B35" s="36" t="s">
        <v>95</v>
      </c>
      <c r="C35" s="39">
        <v>16263</v>
      </c>
    </row>
    <row r="36" spans="1:3" x14ac:dyDescent="0.25">
      <c r="A36" s="125"/>
      <c r="B36" s="36" t="s">
        <v>96</v>
      </c>
      <c r="C36" s="39">
        <v>11645</v>
      </c>
    </row>
    <row r="37" spans="1:3" x14ac:dyDescent="0.25">
      <c r="A37" s="125"/>
      <c r="B37" s="36" t="s">
        <v>97</v>
      </c>
      <c r="C37" s="39">
        <v>66009119</v>
      </c>
    </row>
    <row r="38" spans="1:3" ht="30" x14ac:dyDescent="0.25">
      <c r="A38" s="125"/>
      <c r="B38" s="36" t="s">
        <v>98</v>
      </c>
      <c r="C38" s="65">
        <v>30</v>
      </c>
    </row>
    <row r="39" spans="1:3" ht="30" x14ac:dyDescent="0.25">
      <c r="A39" s="125"/>
      <c r="B39" s="36" t="s">
        <v>99</v>
      </c>
      <c r="C39" s="39">
        <v>7240</v>
      </c>
    </row>
    <row r="40" spans="1:3" ht="30" x14ac:dyDescent="0.25">
      <c r="A40" s="125"/>
      <c r="B40" s="36" t="s">
        <v>100</v>
      </c>
      <c r="C40" s="39">
        <v>7055</v>
      </c>
    </row>
    <row r="41" spans="1:3" ht="30" x14ac:dyDescent="0.25">
      <c r="A41" s="125"/>
      <c r="B41" s="36" t="s">
        <v>101</v>
      </c>
      <c r="C41" s="39">
        <v>9157</v>
      </c>
    </row>
    <row r="42" spans="1:3" x14ac:dyDescent="0.25">
      <c r="A42" s="125"/>
      <c r="B42" s="36" t="s">
        <v>102</v>
      </c>
      <c r="C42" s="39">
        <v>12775</v>
      </c>
    </row>
    <row r="43" spans="1:3" ht="30" x14ac:dyDescent="0.25">
      <c r="A43" s="125"/>
      <c r="B43" s="36" t="s">
        <v>103</v>
      </c>
      <c r="C43" s="39">
        <v>9188</v>
      </c>
    </row>
    <row r="44" spans="1:3" ht="30" x14ac:dyDescent="0.25">
      <c r="A44" s="125"/>
      <c r="B44" s="36" t="s">
        <v>104</v>
      </c>
      <c r="C44" s="39">
        <v>51076901</v>
      </c>
    </row>
    <row r="45" spans="1:3" ht="30" x14ac:dyDescent="0.25">
      <c r="A45" s="125"/>
      <c r="B45" s="36" t="s">
        <v>105</v>
      </c>
      <c r="C45" s="40">
        <v>23</v>
      </c>
    </row>
    <row r="46" spans="1:3" ht="30" x14ac:dyDescent="0.25">
      <c r="A46" s="125"/>
      <c r="B46" s="36" t="s">
        <v>106</v>
      </c>
      <c r="C46" s="41">
        <v>0.77400000000000002</v>
      </c>
    </row>
    <row r="47" spans="1:3" ht="30" x14ac:dyDescent="0.25">
      <c r="A47" s="125"/>
      <c r="B47" s="36" t="s">
        <v>107</v>
      </c>
      <c r="C47" s="65">
        <v>1.284</v>
      </c>
    </row>
    <row r="48" spans="1:3" ht="30" x14ac:dyDescent="0.25">
      <c r="A48" s="125"/>
      <c r="B48" s="32" t="s">
        <v>108</v>
      </c>
      <c r="C48" s="42">
        <v>1808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G7" sqref="G7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97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2103577</v>
      </c>
      <c r="D7"/>
      <c r="E7"/>
    </row>
    <row r="8" spans="1:5" x14ac:dyDescent="0.25">
      <c r="A8" s="122"/>
      <c r="B8" s="29" t="s">
        <v>65</v>
      </c>
      <c r="C8" s="34">
        <v>2103577</v>
      </c>
      <c r="D8"/>
      <c r="E8"/>
    </row>
    <row r="9" spans="1:5" x14ac:dyDescent="0.25">
      <c r="A9" s="123"/>
      <c r="B9" s="32" t="s">
        <v>66</v>
      </c>
      <c r="C9" s="25">
        <v>2103577</v>
      </c>
      <c r="D9"/>
      <c r="E9"/>
    </row>
    <row r="10" spans="1:5" x14ac:dyDescent="0.25">
      <c r="A10" s="98" t="s">
        <v>67</v>
      </c>
      <c r="B10" s="36" t="s">
        <v>68</v>
      </c>
      <c r="C10" s="24">
        <v>658</v>
      </c>
      <c r="D10"/>
      <c r="E10"/>
    </row>
    <row r="11" spans="1:5" x14ac:dyDescent="0.25">
      <c r="A11" s="124" t="s">
        <v>69</v>
      </c>
      <c r="B11" s="33" t="s">
        <v>70</v>
      </c>
      <c r="C11" s="37">
        <v>0.94699999999999995</v>
      </c>
      <c r="D11"/>
      <c r="E11"/>
    </row>
    <row r="12" spans="1:5" x14ac:dyDescent="0.25">
      <c r="A12" s="122"/>
      <c r="B12" s="29" t="s">
        <v>71</v>
      </c>
      <c r="C12" s="38">
        <v>0.85470000000000002</v>
      </c>
      <c r="D12"/>
      <c r="E12"/>
    </row>
    <row r="13" spans="1:5" x14ac:dyDescent="0.25">
      <c r="A13" s="122"/>
      <c r="B13" s="29" t="s">
        <v>72</v>
      </c>
      <c r="C13" s="34">
        <v>248751</v>
      </c>
      <c r="D13"/>
      <c r="E13"/>
    </row>
    <row r="14" spans="1:5" x14ac:dyDescent="0.25">
      <c r="A14" s="122"/>
      <c r="B14" s="29" t="s">
        <v>73</v>
      </c>
      <c r="C14" s="34">
        <v>1422915659</v>
      </c>
      <c r="D14"/>
      <c r="E14"/>
    </row>
    <row r="15" spans="1:5" x14ac:dyDescent="0.25">
      <c r="A15" s="122"/>
      <c r="B15" s="29" t="s">
        <v>74</v>
      </c>
      <c r="C15" s="34">
        <v>5720</v>
      </c>
      <c r="D15" s="17"/>
      <c r="E15" s="17"/>
    </row>
    <row r="16" spans="1:5" x14ac:dyDescent="0.25">
      <c r="A16" s="122"/>
      <c r="B16" s="29" t="s">
        <v>75</v>
      </c>
      <c r="C16" s="34">
        <v>7053</v>
      </c>
      <c r="D16" s="17"/>
      <c r="E16" s="17"/>
    </row>
    <row r="17" spans="1:5" x14ac:dyDescent="0.25">
      <c r="A17" s="122"/>
      <c r="B17" s="29" t="s">
        <v>76</v>
      </c>
      <c r="C17" s="34">
        <v>10830</v>
      </c>
      <c r="D17" s="17"/>
      <c r="E17" s="17"/>
    </row>
    <row r="18" spans="1:5" x14ac:dyDescent="0.25">
      <c r="A18" s="122"/>
      <c r="B18" s="29" t="s">
        <v>77</v>
      </c>
      <c r="C18" s="34">
        <v>38684</v>
      </c>
      <c r="D18" s="17"/>
      <c r="E18" s="17"/>
    </row>
    <row r="19" spans="1:5" x14ac:dyDescent="0.25">
      <c r="A19" s="122"/>
      <c r="B19" s="29" t="s">
        <v>78</v>
      </c>
      <c r="C19" s="34">
        <v>59961</v>
      </c>
      <c r="D19" s="17"/>
      <c r="E19" s="17"/>
    </row>
    <row r="20" spans="1:5" x14ac:dyDescent="0.25">
      <c r="A20" s="122"/>
      <c r="B20" s="29" t="s">
        <v>79</v>
      </c>
      <c r="C20" s="34">
        <v>24541</v>
      </c>
    </row>
    <row r="21" spans="1:5" x14ac:dyDescent="0.25">
      <c r="A21" s="122"/>
      <c r="B21" s="29" t="s">
        <v>80</v>
      </c>
      <c r="C21" s="34">
        <v>37195</v>
      </c>
    </row>
    <row r="22" spans="1:5" x14ac:dyDescent="0.25">
      <c r="A22" s="122"/>
      <c r="B22" s="29" t="s">
        <v>81</v>
      </c>
      <c r="C22" s="34">
        <v>61790</v>
      </c>
    </row>
    <row r="23" spans="1:5" x14ac:dyDescent="0.25">
      <c r="A23" s="123"/>
      <c r="B23" s="32" t="s">
        <v>82</v>
      </c>
      <c r="C23" s="25">
        <v>100608</v>
      </c>
    </row>
    <row r="24" spans="1:5" x14ac:dyDescent="0.25">
      <c r="A24" s="124" t="s">
        <v>83</v>
      </c>
      <c r="B24" s="36" t="s">
        <v>84</v>
      </c>
      <c r="C24" s="39">
        <v>60234</v>
      </c>
    </row>
    <row r="25" spans="1:5" x14ac:dyDescent="0.25">
      <c r="A25" s="125"/>
      <c r="B25" s="36" t="s">
        <v>85</v>
      </c>
      <c r="C25" s="39">
        <v>6924</v>
      </c>
    </row>
    <row r="26" spans="1:5" x14ac:dyDescent="0.25">
      <c r="A26" s="125"/>
      <c r="B26" s="36" t="s">
        <v>86</v>
      </c>
      <c r="C26" s="39">
        <v>7754</v>
      </c>
    </row>
    <row r="27" spans="1:5" x14ac:dyDescent="0.25">
      <c r="A27" s="125"/>
      <c r="B27" s="36" t="s">
        <v>87</v>
      </c>
      <c r="C27" s="39">
        <v>12252</v>
      </c>
    </row>
    <row r="28" spans="1:5" x14ac:dyDescent="0.25">
      <c r="A28" s="125"/>
      <c r="B28" s="36" t="s">
        <v>88</v>
      </c>
      <c r="C28" s="39">
        <v>8365</v>
      </c>
    </row>
    <row r="29" spans="1:5" ht="30" x14ac:dyDescent="0.25">
      <c r="A29" s="125"/>
      <c r="B29" s="36" t="s">
        <v>89</v>
      </c>
      <c r="C29" s="39">
        <v>417044863</v>
      </c>
    </row>
    <row r="30" spans="1:5" x14ac:dyDescent="0.25">
      <c r="A30" s="125"/>
      <c r="B30" s="36" t="s">
        <v>90</v>
      </c>
      <c r="C30" s="97">
        <v>189.57</v>
      </c>
    </row>
    <row r="31" spans="1:5" x14ac:dyDescent="0.25">
      <c r="A31" s="125"/>
      <c r="B31" s="36" t="s">
        <v>91</v>
      </c>
      <c r="C31" s="39">
        <v>11192</v>
      </c>
    </row>
    <row r="32" spans="1:5" x14ac:dyDescent="0.25">
      <c r="A32" s="125"/>
      <c r="B32" s="36" t="s">
        <v>92</v>
      </c>
      <c r="C32" s="39">
        <v>4765</v>
      </c>
    </row>
    <row r="33" spans="1:3" x14ac:dyDescent="0.25">
      <c r="A33" s="125"/>
      <c r="B33" s="36" t="s">
        <v>93</v>
      </c>
      <c r="C33" s="39">
        <v>13855</v>
      </c>
    </row>
    <row r="34" spans="1:3" x14ac:dyDescent="0.25">
      <c r="A34" s="125"/>
      <c r="B34" s="36" t="s">
        <v>94</v>
      </c>
      <c r="C34" s="39">
        <v>13191</v>
      </c>
    </row>
    <row r="35" spans="1:3" x14ac:dyDescent="0.25">
      <c r="A35" s="125"/>
      <c r="B35" s="36" t="s">
        <v>95</v>
      </c>
      <c r="C35" s="39">
        <v>20045</v>
      </c>
    </row>
    <row r="36" spans="1:3" x14ac:dyDescent="0.25">
      <c r="A36" s="125"/>
      <c r="B36" s="36" t="s">
        <v>96</v>
      </c>
      <c r="C36" s="39">
        <v>14717</v>
      </c>
    </row>
    <row r="37" spans="1:3" x14ac:dyDescent="0.25">
      <c r="A37" s="125"/>
      <c r="B37" s="36" t="s">
        <v>97</v>
      </c>
      <c r="C37" s="39">
        <v>66017982</v>
      </c>
    </row>
    <row r="38" spans="1:3" ht="30" x14ac:dyDescent="0.25">
      <c r="A38" s="125"/>
      <c r="B38" s="36" t="s">
        <v>98</v>
      </c>
      <c r="C38" s="97">
        <v>30.01</v>
      </c>
    </row>
    <row r="39" spans="1:3" ht="30" x14ac:dyDescent="0.25">
      <c r="A39" s="125"/>
      <c r="B39" s="36" t="s">
        <v>99</v>
      </c>
      <c r="C39" s="39">
        <v>5595</v>
      </c>
    </row>
    <row r="40" spans="1:3" ht="30" x14ac:dyDescent="0.25">
      <c r="A40" s="125"/>
      <c r="B40" s="36" t="s">
        <v>100</v>
      </c>
      <c r="C40" s="39">
        <v>9369</v>
      </c>
    </row>
    <row r="41" spans="1:3" ht="30" x14ac:dyDescent="0.25">
      <c r="A41" s="125"/>
      <c r="B41" s="36" t="s">
        <v>101</v>
      </c>
      <c r="C41" s="39">
        <v>11867</v>
      </c>
    </row>
    <row r="42" spans="1:3" x14ac:dyDescent="0.25">
      <c r="A42" s="125"/>
      <c r="B42" s="36" t="s">
        <v>102</v>
      </c>
      <c r="C42" s="39">
        <v>15846</v>
      </c>
    </row>
    <row r="43" spans="1:3" ht="30" x14ac:dyDescent="0.25">
      <c r="A43" s="125"/>
      <c r="B43" s="36" t="s">
        <v>103</v>
      </c>
      <c r="C43" s="39">
        <v>11679</v>
      </c>
    </row>
    <row r="44" spans="1:3" ht="30" x14ac:dyDescent="0.25">
      <c r="A44" s="125"/>
      <c r="B44" s="36" t="s">
        <v>104</v>
      </c>
      <c r="C44" s="39">
        <v>52421069</v>
      </c>
    </row>
    <row r="45" spans="1:3" ht="30" x14ac:dyDescent="0.25">
      <c r="A45" s="125"/>
      <c r="B45" s="36" t="s">
        <v>105</v>
      </c>
      <c r="C45" s="40">
        <v>24</v>
      </c>
    </row>
    <row r="46" spans="1:3" ht="30" x14ac:dyDescent="0.25">
      <c r="A46" s="125"/>
      <c r="B46" s="36" t="s">
        <v>106</v>
      </c>
      <c r="C46" s="41">
        <v>0.79400000000000004</v>
      </c>
    </row>
    <row r="47" spans="1:3" ht="30" x14ac:dyDescent="0.25">
      <c r="A47" s="125"/>
      <c r="B47" s="36" t="s">
        <v>107</v>
      </c>
      <c r="C47" s="97">
        <v>1.2290000000000001</v>
      </c>
    </row>
    <row r="48" spans="1:3" ht="30" x14ac:dyDescent="0.25">
      <c r="A48" s="125"/>
      <c r="B48" s="32" t="s">
        <v>108</v>
      </c>
      <c r="C48" s="42">
        <v>2309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D5" sqref="D5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2120990</v>
      </c>
      <c r="D7"/>
      <c r="E7"/>
    </row>
    <row r="8" spans="1:5" x14ac:dyDescent="0.25">
      <c r="A8" s="122"/>
      <c r="B8" s="29" t="s">
        <v>65</v>
      </c>
      <c r="C8" s="34">
        <v>2120990</v>
      </c>
      <c r="D8"/>
      <c r="E8"/>
    </row>
    <row r="9" spans="1:5" x14ac:dyDescent="0.25">
      <c r="A9" s="123"/>
      <c r="B9" s="32" t="s">
        <v>66</v>
      </c>
      <c r="C9" s="25">
        <v>2120990</v>
      </c>
      <c r="D9"/>
      <c r="E9"/>
    </row>
    <row r="10" spans="1:5" x14ac:dyDescent="0.25">
      <c r="A10" s="35" t="s">
        <v>67</v>
      </c>
      <c r="B10" s="36" t="s">
        <v>68</v>
      </c>
      <c r="C10" s="24">
        <v>387</v>
      </c>
      <c r="D10"/>
      <c r="E10"/>
    </row>
    <row r="11" spans="1:5" x14ac:dyDescent="0.25">
      <c r="A11" s="124" t="s">
        <v>69</v>
      </c>
      <c r="B11" s="33" t="s">
        <v>70</v>
      </c>
      <c r="C11" s="37">
        <v>0.93989999999999996</v>
      </c>
      <c r="D11"/>
      <c r="E11"/>
    </row>
    <row r="12" spans="1:5" x14ac:dyDescent="0.25">
      <c r="A12" s="122"/>
      <c r="B12" s="29" t="s">
        <v>71</v>
      </c>
      <c r="C12" s="38">
        <v>0.85909999999999997</v>
      </c>
      <c r="D12"/>
      <c r="E12"/>
    </row>
    <row r="13" spans="1:5" x14ac:dyDescent="0.25">
      <c r="A13" s="122"/>
      <c r="B13" s="29" t="s">
        <v>72</v>
      </c>
      <c r="C13" s="34">
        <v>154181</v>
      </c>
      <c r="D13"/>
      <c r="E13"/>
    </row>
    <row r="14" spans="1:5" x14ac:dyDescent="0.25">
      <c r="A14" s="122"/>
      <c r="B14" s="29" t="s">
        <v>73</v>
      </c>
      <c r="C14" s="34">
        <v>836579900</v>
      </c>
      <c r="D14"/>
      <c r="E14"/>
    </row>
    <row r="15" spans="1:5" x14ac:dyDescent="0.25">
      <c r="A15" s="122"/>
      <c r="B15" s="29" t="s">
        <v>74</v>
      </c>
      <c r="C15" s="34">
        <v>5426</v>
      </c>
      <c r="D15" s="17"/>
      <c r="E15" s="17"/>
    </row>
    <row r="16" spans="1:5" x14ac:dyDescent="0.25">
      <c r="A16" s="122"/>
      <c r="B16" s="29" t="s">
        <v>75</v>
      </c>
      <c r="C16" s="34">
        <v>6389</v>
      </c>
      <c r="D16" s="17"/>
      <c r="E16" s="17"/>
    </row>
    <row r="17" spans="1:5" x14ac:dyDescent="0.25">
      <c r="A17" s="122"/>
      <c r="B17" s="29" t="s">
        <v>76</v>
      </c>
      <c r="C17" s="34">
        <v>9960</v>
      </c>
      <c r="D17" s="17"/>
      <c r="E17" s="17"/>
    </row>
    <row r="18" spans="1:5" x14ac:dyDescent="0.25">
      <c r="A18" s="122"/>
      <c r="B18" s="29" t="s">
        <v>77</v>
      </c>
      <c r="C18" s="34">
        <v>30981</v>
      </c>
      <c r="D18" s="17"/>
      <c r="E18" s="17"/>
    </row>
    <row r="19" spans="1:5" x14ac:dyDescent="0.25">
      <c r="A19" s="122"/>
      <c r="B19" s="29" t="s">
        <v>78</v>
      </c>
      <c r="C19" s="34">
        <v>31479</v>
      </c>
      <c r="D19" s="17"/>
      <c r="E19" s="17"/>
    </row>
    <row r="20" spans="1:5" x14ac:dyDescent="0.25">
      <c r="A20" s="122"/>
      <c r="B20" s="29" t="s">
        <v>79</v>
      </c>
      <c r="C20" s="34">
        <v>27796</v>
      </c>
    </row>
    <row r="21" spans="1:5" x14ac:dyDescent="0.25">
      <c r="A21" s="122"/>
      <c r="B21" s="29" t="s">
        <v>80</v>
      </c>
      <c r="C21" s="34">
        <v>45287</v>
      </c>
    </row>
    <row r="22" spans="1:5" x14ac:dyDescent="0.25">
      <c r="A22" s="122"/>
      <c r="B22" s="29" t="s">
        <v>81</v>
      </c>
      <c r="C22" s="34">
        <v>69450</v>
      </c>
    </row>
    <row r="23" spans="1:5" x14ac:dyDescent="0.25">
      <c r="A23" s="123"/>
      <c r="B23" s="32" t="s">
        <v>82</v>
      </c>
      <c r="C23" s="25">
        <v>103175</v>
      </c>
    </row>
    <row r="24" spans="1:5" x14ac:dyDescent="0.25">
      <c r="A24" s="124" t="s">
        <v>83</v>
      </c>
      <c r="B24" s="36" t="s">
        <v>84</v>
      </c>
      <c r="C24" s="39">
        <v>31520</v>
      </c>
    </row>
    <row r="25" spans="1:5" x14ac:dyDescent="0.25">
      <c r="A25" s="125"/>
      <c r="B25" s="36" t="s">
        <v>85</v>
      </c>
      <c r="C25" s="39">
        <v>6641</v>
      </c>
    </row>
    <row r="26" spans="1:5" x14ac:dyDescent="0.25">
      <c r="A26" s="125"/>
      <c r="B26" s="36" t="s">
        <v>86</v>
      </c>
      <c r="C26" s="39">
        <v>7318</v>
      </c>
    </row>
    <row r="27" spans="1:5" x14ac:dyDescent="0.25">
      <c r="A27" s="125"/>
      <c r="B27" s="36" t="s">
        <v>87</v>
      </c>
      <c r="C27" s="39">
        <v>12078</v>
      </c>
    </row>
    <row r="28" spans="1:5" x14ac:dyDescent="0.25">
      <c r="A28" s="125"/>
      <c r="B28" s="36" t="s">
        <v>88</v>
      </c>
      <c r="C28" s="39">
        <v>8088</v>
      </c>
    </row>
    <row r="29" spans="1:5" ht="30" x14ac:dyDescent="0.25">
      <c r="A29" s="125"/>
      <c r="B29" s="36" t="s">
        <v>89</v>
      </c>
      <c r="C29" s="39">
        <v>209338232</v>
      </c>
    </row>
    <row r="30" spans="1:5" x14ac:dyDescent="0.25">
      <c r="A30" s="125"/>
      <c r="B30" s="36" t="s">
        <v>90</v>
      </c>
      <c r="C30" s="20">
        <v>95.15</v>
      </c>
    </row>
    <row r="31" spans="1:5" x14ac:dyDescent="0.25">
      <c r="A31" s="125"/>
      <c r="B31" s="36" t="s">
        <v>91</v>
      </c>
      <c r="C31" s="39">
        <v>8847</v>
      </c>
    </row>
    <row r="32" spans="1:5" x14ac:dyDescent="0.25">
      <c r="A32" s="125"/>
      <c r="B32" s="36" t="s">
        <v>92</v>
      </c>
      <c r="C32" s="39">
        <v>5751</v>
      </c>
    </row>
    <row r="33" spans="1:3" x14ac:dyDescent="0.25">
      <c r="A33" s="125"/>
      <c r="B33" s="36" t="s">
        <v>93</v>
      </c>
      <c r="C33" s="39">
        <v>11482</v>
      </c>
    </row>
    <row r="34" spans="1:3" x14ac:dyDescent="0.25">
      <c r="A34" s="125"/>
      <c r="B34" s="36" t="s">
        <v>94</v>
      </c>
      <c r="C34" s="39">
        <v>11013</v>
      </c>
    </row>
    <row r="35" spans="1:3" x14ac:dyDescent="0.25">
      <c r="A35" s="125"/>
      <c r="B35" s="36" t="s">
        <v>95</v>
      </c>
      <c r="C35" s="39">
        <v>17332</v>
      </c>
    </row>
    <row r="36" spans="1:3" x14ac:dyDescent="0.25">
      <c r="A36" s="125"/>
      <c r="B36" s="36" t="s">
        <v>96</v>
      </c>
      <c r="C36" s="39">
        <v>12284</v>
      </c>
    </row>
    <row r="37" spans="1:3" x14ac:dyDescent="0.25">
      <c r="A37" s="125"/>
      <c r="B37" s="36" t="s">
        <v>97</v>
      </c>
      <c r="C37" s="39">
        <v>66034813</v>
      </c>
    </row>
    <row r="38" spans="1:3" ht="30" x14ac:dyDescent="0.25">
      <c r="A38" s="125"/>
      <c r="B38" s="36" t="s">
        <v>98</v>
      </c>
      <c r="C38" s="20">
        <v>30.02</v>
      </c>
    </row>
    <row r="39" spans="1:3" ht="30" x14ac:dyDescent="0.25">
      <c r="A39" s="125"/>
      <c r="B39" s="36" t="s">
        <v>99</v>
      </c>
      <c r="C39" s="39">
        <v>7301</v>
      </c>
    </row>
    <row r="40" spans="1:3" ht="30" x14ac:dyDescent="0.25">
      <c r="A40" s="125"/>
      <c r="B40" s="36" t="s">
        <v>100</v>
      </c>
      <c r="C40" s="39">
        <v>7517</v>
      </c>
    </row>
    <row r="41" spans="1:3" ht="30" x14ac:dyDescent="0.25">
      <c r="A41" s="125"/>
      <c r="B41" s="36" t="s">
        <v>101</v>
      </c>
      <c r="C41" s="39">
        <v>9570</v>
      </c>
    </row>
    <row r="42" spans="1:3" x14ac:dyDescent="0.25">
      <c r="A42" s="125"/>
      <c r="B42" s="36" t="s">
        <v>102</v>
      </c>
      <c r="C42" s="39">
        <v>13057</v>
      </c>
    </row>
    <row r="43" spans="1:3" ht="30" x14ac:dyDescent="0.25">
      <c r="A43" s="125"/>
      <c r="B43" s="36" t="s">
        <v>103</v>
      </c>
      <c r="C43" s="39">
        <v>9416</v>
      </c>
    </row>
    <row r="44" spans="1:3" ht="30" x14ac:dyDescent="0.25">
      <c r="A44" s="125"/>
      <c r="B44" s="36" t="s">
        <v>104</v>
      </c>
      <c r="C44" s="39">
        <v>54878879</v>
      </c>
    </row>
    <row r="45" spans="1:3" ht="30" x14ac:dyDescent="0.25">
      <c r="A45" s="125"/>
      <c r="B45" s="36" t="s">
        <v>105</v>
      </c>
      <c r="C45" s="40">
        <v>25</v>
      </c>
    </row>
    <row r="46" spans="1:3" ht="30" x14ac:dyDescent="0.25">
      <c r="A46" s="125"/>
      <c r="B46" s="36" t="s">
        <v>106</v>
      </c>
      <c r="C46" s="41">
        <v>0.83099999999999996</v>
      </c>
    </row>
    <row r="47" spans="1:3" ht="30" x14ac:dyDescent="0.25">
      <c r="A47" s="125"/>
      <c r="B47" s="36" t="s">
        <v>107</v>
      </c>
      <c r="C47" s="20">
        <v>1.329</v>
      </c>
    </row>
    <row r="48" spans="1:3" ht="30" x14ac:dyDescent="0.25">
      <c r="A48" s="125"/>
      <c r="B48" s="32" t="s">
        <v>108</v>
      </c>
      <c r="C48" s="42">
        <v>1433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D13" sqref="D13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2145531</v>
      </c>
      <c r="D7"/>
      <c r="E7"/>
    </row>
    <row r="8" spans="1:5" x14ac:dyDescent="0.25">
      <c r="A8" s="122"/>
      <c r="B8" s="29" t="s">
        <v>65</v>
      </c>
      <c r="C8" s="34">
        <v>2145531</v>
      </c>
      <c r="D8"/>
      <c r="E8"/>
    </row>
    <row r="9" spans="1:5" x14ac:dyDescent="0.25">
      <c r="A9" s="123"/>
      <c r="B9" s="32" t="s">
        <v>66</v>
      </c>
      <c r="C9" s="25">
        <v>2145531</v>
      </c>
      <c r="D9"/>
      <c r="E9"/>
    </row>
    <row r="10" spans="1:5" x14ac:dyDescent="0.25">
      <c r="A10" s="35" t="s">
        <v>67</v>
      </c>
      <c r="B10" s="36" t="s">
        <v>68</v>
      </c>
      <c r="C10" s="24">
        <v>278</v>
      </c>
      <c r="D10"/>
      <c r="E10"/>
    </row>
    <row r="11" spans="1:5" x14ac:dyDescent="0.25">
      <c r="A11" s="124" t="s">
        <v>69</v>
      </c>
      <c r="B11" s="33" t="s">
        <v>70</v>
      </c>
      <c r="C11" s="37">
        <v>0.94550000000000001</v>
      </c>
      <c r="D11"/>
      <c r="E11"/>
    </row>
    <row r="12" spans="1:5" x14ac:dyDescent="0.25">
      <c r="A12" s="122"/>
      <c r="B12" s="29" t="s">
        <v>71</v>
      </c>
      <c r="C12" s="38">
        <v>0.86040000000000005</v>
      </c>
      <c r="D12"/>
      <c r="E12"/>
    </row>
    <row r="13" spans="1:5" x14ac:dyDescent="0.25">
      <c r="A13" s="122"/>
      <c r="B13" s="29" t="s">
        <v>72</v>
      </c>
      <c r="C13" s="34">
        <v>104585</v>
      </c>
      <c r="D13"/>
      <c r="E13"/>
    </row>
    <row r="14" spans="1:5" x14ac:dyDescent="0.25">
      <c r="A14" s="122"/>
      <c r="B14" s="29" t="s">
        <v>73</v>
      </c>
      <c r="C14" s="34">
        <v>606291456</v>
      </c>
      <c r="D14"/>
      <c r="E14"/>
    </row>
    <row r="15" spans="1:5" x14ac:dyDescent="0.25">
      <c r="A15" s="122"/>
      <c r="B15" s="29" t="s">
        <v>74</v>
      </c>
      <c r="C15" s="34">
        <v>5797</v>
      </c>
      <c r="D15" s="17"/>
      <c r="E15" s="17"/>
    </row>
    <row r="16" spans="1:5" x14ac:dyDescent="0.25">
      <c r="A16" s="122"/>
      <c r="B16" s="29" t="s">
        <v>75</v>
      </c>
      <c r="C16" s="34">
        <v>6844</v>
      </c>
      <c r="D16" s="17"/>
      <c r="E16" s="17"/>
    </row>
    <row r="17" spans="1:5" x14ac:dyDescent="0.25">
      <c r="A17" s="122"/>
      <c r="B17" s="29" t="s">
        <v>76</v>
      </c>
      <c r="C17" s="34">
        <v>11320</v>
      </c>
      <c r="D17" s="17"/>
      <c r="E17" s="17"/>
    </row>
    <row r="18" spans="1:5" x14ac:dyDescent="0.25">
      <c r="A18" s="122"/>
      <c r="B18" s="29" t="s">
        <v>77</v>
      </c>
      <c r="C18" s="34">
        <v>42437</v>
      </c>
      <c r="D18" s="17"/>
      <c r="E18" s="17"/>
    </row>
    <row r="19" spans="1:5" x14ac:dyDescent="0.25">
      <c r="A19" s="122"/>
      <c r="B19" s="29" t="s">
        <v>78</v>
      </c>
      <c r="C19" s="34">
        <v>22192</v>
      </c>
      <c r="D19" s="17"/>
      <c r="E19" s="17"/>
    </row>
    <row r="20" spans="1:5" x14ac:dyDescent="0.25">
      <c r="A20" s="122"/>
      <c r="B20" s="29" t="s">
        <v>79</v>
      </c>
      <c r="C20" s="34">
        <v>28442</v>
      </c>
    </row>
    <row r="21" spans="1:5" x14ac:dyDescent="0.25">
      <c r="A21" s="122"/>
      <c r="B21" s="29" t="s">
        <v>80</v>
      </c>
      <c r="C21" s="34">
        <v>45175</v>
      </c>
    </row>
    <row r="22" spans="1:5" x14ac:dyDescent="0.25">
      <c r="A22" s="122"/>
      <c r="B22" s="29" t="s">
        <v>81</v>
      </c>
      <c r="C22" s="34">
        <v>69720</v>
      </c>
    </row>
    <row r="23" spans="1:5" x14ac:dyDescent="0.25">
      <c r="A23" s="123"/>
      <c r="B23" s="32" t="s">
        <v>82</v>
      </c>
      <c r="C23" s="25">
        <v>104124</v>
      </c>
    </row>
    <row r="24" spans="1:5" x14ac:dyDescent="0.25">
      <c r="A24" s="124" t="s">
        <v>83</v>
      </c>
      <c r="B24" s="36" t="s">
        <v>84</v>
      </c>
      <c r="C24" s="39">
        <v>22228</v>
      </c>
    </row>
    <row r="25" spans="1:5" x14ac:dyDescent="0.25">
      <c r="A25" s="125"/>
      <c r="B25" s="36" t="s">
        <v>85</v>
      </c>
      <c r="C25" s="39">
        <v>7362</v>
      </c>
    </row>
    <row r="26" spans="1:5" x14ac:dyDescent="0.25">
      <c r="A26" s="125"/>
      <c r="B26" s="36" t="s">
        <v>86</v>
      </c>
      <c r="C26" s="39">
        <v>8156</v>
      </c>
    </row>
    <row r="27" spans="1:5" x14ac:dyDescent="0.25">
      <c r="A27" s="125"/>
      <c r="B27" s="36" t="s">
        <v>87</v>
      </c>
      <c r="C27" s="39">
        <v>14621</v>
      </c>
    </row>
    <row r="28" spans="1:5" x14ac:dyDescent="0.25">
      <c r="A28" s="125"/>
      <c r="B28" s="36" t="s">
        <v>88</v>
      </c>
      <c r="C28" s="39">
        <v>9498</v>
      </c>
    </row>
    <row r="29" spans="1:5" ht="30" x14ac:dyDescent="0.25">
      <c r="A29" s="125"/>
      <c r="B29" s="36" t="s">
        <v>89</v>
      </c>
      <c r="C29" s="39">
        <v>163653092</v>
      </c>
    </row>
    <row r="30" spans="1:5" x14ac:dyDescent="0.25">
      <c r="A30" s="125"/>
      <c r="B30" s="36" t="s">
        <v>90</v>
      </c>
      <c r="C30" s="20">
        <v>74.39</v>
      </c>
    </row>
    <row r="31" spans="1:5" x14ac:dyDescent="0.25">
      <c r="A31" s="125"/>
      <c r="B31" s="36" t="s">
        <v>91</v>
      </c>
      <c r="C31" s="39">
        <v>9145</v>
      </c>
    </row>
    <row r="32" spans="1:5" x14ac:dyDescent="0.25">
      <c r="A32" s="125"/>
      <c r="B32" s="36" t="s">
        <v>92</v>
      </c>
      <c r="C32" s="39">
        <v>5154</v>
      </c>
    </row>
    <row r="33" spans="1:3" x14ac:dyDescent="0.25">
      <c r="A33" s="125"/>
      <c r="B33" s="36" t="s">
        <v>93</v>
      </c>
      <c r="C33" s="39">
        <v>12807</v>
      </c>
    </row>
    <row r="34" spans="1:3" x14ac:dyDescent="0.25">
      <c r="A34" s="125"/>
      <c r="B34" s="36" t="s">
        <v>94</v>
      </c>
      <c r="C34" s="39">
        <v>12344</v>
      </c>
    </row>
    <row r="35" spans="1:3" x14ac:dyDescent="0.25">
      <c r="A35" s="125"/>
      <c r="B35" s="36" t="s">
        <v>95</v>
      </c>
      <c r="C35" s="39">
        <v>21044</v>
      </c>
    </row>
    <row r="36" spans="1:3" x14ac:dyDescent="0.25">
      <c r="A36" s="125"/>
      <c r="B36" s="36" t="s">
        <v>96</v>
      </c>
      <c r="C36" s="39">
        <v>14152</v>
      </c>
    </row>
    <row r="37" spans="1:3" x14ac:dyDescent="0.25">
      <c r="A37" s="125"/>
      <c r="B37" s="36" t="s">
        <v>97</v>
      </c>
      <c r="C37" s="39">
        <v>66009177</v>
      </c>
    </row>
    <row r="38" spans="1:3" ht="30" x14ac:dyDescent="0.25">
      <c r="A38" s="125"/>
      <c r="B38" s="36" t="s">
        <v>98</v>
      </c>
      <c r="C38" s="20">
        <v>30</v>
      </c>
    </row>
    <row r="39" spans="1:3" ht="30" x14ac:dyDescent="0.25">
      <c r="A39" s="125"/>
      <c r="B39" s="36" t="s">
        <v>99</v>
      </c>
      <c r="C39" s="39">
        <v>6425</v>
      </c>
    </row>
    <row r="40" spans="1:3" ht="30" x14ac:dyDescent="0.25">
      <c r="A40" s="125"/>
      <c r="B40" s="36" t="s">
        <v>100</v>
      </c>
      <c r="C40" s="39">
        <v>8911</v>
      </c>
    </row>
    <row r="41" spans="1:3" ht="30" x14ac:dyDescent="0.25">
      <c r="A41" s="125"/>
      <c r="B41" s="36" t="s">
        <v>101</v>
      </c>
      <c r="C41" s="39">
        <v>10768</v>
      </c>
    </row>
    <row r="42" spans="1:3" x14ac:dyDescent="0.25">
      <c r="A42" s="125"/>
      <c r="B42" s="36" t="s">
        <v>102</v>
      </c>
      <c r="C42" s="39">
        <v>17138</v>
      </c>
    </row>
    <row r="43" spans="1:3" ht="30" x14ac:dyDescent="0.25">
      <c r="A43" s="125"/>
      <c r="B43" s="36" t="s">
        <v>103</v>
      </c>
      <c r="C43" s="39">
        <v>11632</v>
      </c>
    </row>
    <row r="44" spans="1:3" ht="30" x14ac:dyDescent="0.25">
      <c r="A44" s="125"/>
      <c r="B44" s="36" t="s">
        <v>104</v>
      </c>
      <c r="C44" s="39">
        <v>57252306</v>
      </c>
    </row>
    <row r="45" spans="1:3" ht="30" x14ac:dyDescent="0.25">
      <c r="A45" s="125"/>
      <c r="B45" s="36" t="s">
        <v>105</v>
      </c>
      <c r="C45" s="40">
        <v>26</v>
      </c>
    </row>
    <row r="46" spans="1:3" ht="30" x14ac:dyDescent="0.25">
      <c r="A46" s="125"/>
      <c r="B46" s="36" t="s">
        <v>106</v>
      </c>
      <c r="C46" s="41">
        <v>0.86699999999999999</v>
      </c>
    </row>
    <row r="47" spans="1:3" ht="30" x14ac:dyDescent="0.25">
      <c r="A47" s="125"/>
      <c r="B47" s="36" t="s">
        <v>107</v>
      </c>
      <c r="C47" s="20">
        <v>1.294</v>
      </c>
    </row>
    <row r="48" spans="1:3" ht="30" x14ac:dyDescent="0.25">
      <c r="A48" s="125"/>
      <c r="B48" s="32" t="s">
        <v>108</v>
      </c>
      <c r="C48" s="42">
        <v>1284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29" sqref="E29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2116769</v>
      </c>
      <c r="D7"/>
      <c r="E7"/>
    </row>
    <row r="8" spans="1:5" x14ac:dyDescent="0.25">
      <c r="A8" s="122"/>
      <c r="B8" s="29" t="s">
        <v>65</v>
      </c>
      <c r="C8" s="34">
        <v>2116769</v>
      </c>
      <c r="D8"/>
      <c r="E8"/>
    </row>
    <row r="9" spans="1:5" x14ac:dyDescent="0.25">
      <c r="A9" s="123"/>
      <c r="B9" s="32" t="s">
        <v>66</v>
      </c>
      <c r="C9" s="25">
        <v>2116769</v>
      </c>
      <c r="D9"/>
      <c r="E9"/>
    </row>
    <row r="10" spans="1:5" x14ac:dyDescent="0.25">
      <c r="A10" s="35" t="s">
        <v>67</v>
      </c>
      <c r="B10" s="36" t="s">
        <v>68</v>
      </c>
      <c r="C10" s="24">
        <v>481</v>
      </c>
      <c r="D10"/>
      <c r="E10"/>
    </row>
    <row r="11" spans="1:5" x14ac:dyDescent="0.25">
      <c r="A11" s="124" t="s">
        <v>69</v>
      </c>
      <c r="B11" s="33" t="s">
        <v>70</v>
      </c>
      <c r="C11" s="37">
        <v>0.94789999999999996</v>
      </c>
      <c r="D11"/>
      <c r="E11"/>
    </row>
    <row r="12" spans="1:5" x14ac:dyDescent="0.25">
      <c r="A12" s="122"/>
      <c r="B12" s="29" t="s">
        <v>71</v>
      </c>
      <c r="C12" s="38">
        <v>0.86040000000000005</v>
      </c>
      <c r="D12"/>
      <c r="E12"/>
    </row>
    <row r="13" spans="1:5" x14ac:dyDescent="0.25">
      <c r="A13" s="122"/>
      <c r="B13" s="29" t="s">
        <v>72</v>
      </c>
      <c r="C13" s="34">
        <v>179558</v>
      </c>
      <c r="D13"/>
      <c r="E13"/>
    </row>
    <row r="14" spans="1:5" x14ac:dyDescent="0.25">
      <c r="A14" s="122"/>
      <c r="B14" s="29" t="s">
        <v>73</v>
      </c>
      <c r="C14" s="34">
        <v>1035709095</v>
      </c>
      <c r="D14"/>
      <c r="E14"/>
    </row>
    <row r="15" spans="1:5" x14ac:dyDescent="0.25">
      <c r="A15" s="122"/>
      <c r="B15" s="29" t="s">
        <v>74</v>
      </c>
      <c r="C15" s="34">
        <v>5768</v>
      </c>
      <c r="D15" s="17"/>
      <c r="E15" s="17"/>
    </row>
    <row r="16" spans="1:5" x14ac:dyDescent="0.25">
      <c r="A16" s="122"/>
      <c r="B16" s="29" t="s">
        <v>75</v>
      </c>
      <c r="C16" s="34">
        <v>6823</v>
      </c>
      <c r="D16" s="17"/>
      <c r="E16" s="17"/>
    </row>
    <row r="17" spans="1:5" x14ac:dyDescent="0.25">
      <c r="A17" s="122"/>
      <c r="B17" s="29" t="s">
        <v>76</v>
      </c>
      <c r="C17" s="34">
        <v>10900</v>
      </c>
      <c r="D17" s="17"/>
      <c r="E17" s="17"/>
    </row>
    <row r="18" spans="1:5" x14ac:dyDescent="0.25">
      <c r="A18" s="122"/>
      <c r="B18" s="29" t="s">
        <v>77</v>
      </c>
      <c r="C18" s="34">
        <v>45089</v>
      </c>
      <c r="D18" s="17"/>
      <c r="E18" s="17"/>
    </row>
    <row r="19" spans="1:5" x14ac:dyDescent="0.25">
      <c r="A19" s="122"/>
      <c r="B19" s="29" t="s">
        <v>78</v>
      </c>
      <c r="C19" s="34">
        <v>37047</v>
      </c>
      <c r="D19" s="17"/>
      <c r="E19" s="17"/>
    </row>
    <row r="20" spans="1:5" x14ac:dyDescent="0.25">
      <c r="A20" s="122"/>
      <c r="B20" s="29" t="s">
        <v>79</v>
      </c>
      <c r="C20" s="34">
        <v>29060</v>
      </c>
    </row>
    <row r="21" spans="1:5" x14ac:dyDescent="0.25">
      <c r="A21" s="122"/>
      <c r="B21" s="29" t="s">
        <v>80</v>
      </c>
      <c r="C21" s="34">
        <v>46162</v>
      </c>
    </row>
    <row r="22" spans="1:5" x14ac:dyDescent="0.25">
      <c r="A22" s="122"/>
      <c r="B22" s="29" t="s">
        <v>81</v>
      </c>
      <c r="C22" s="34">
        <v>70620</v>
      </c>
    </row>
    <row r="23" spans="1:5" x14ac:dyDescent="0.25">
      <c r="A23" s="123"/>
      <c r="B23" s="32" t="s">
        <v>82</v>
      </c>
      <c r="C23" s="25">
        <v>100758</v>
      </c>
    </row>
    <row r="24" spans="1:5" x14ac:dyDescent="0.25">
      <c r="A24" s="124" t="s">
        <v>83</v>
      </c>
      <c r="B24" s="36" t="s">
        <v>84</v>
      </c>
      <c r="C24" s="39">
        <v>37095</v>
      </c>
    </row>
    <row r="25" spans="1:5" x14ac:dyDescent="0.25">
      <c r="A25" s="125"/>
      <c r="B25" s="36" t="s">
        <v>85</v>
      </c>
      <c r="C25" s="39">
        <v>7142</v>
      </c>
    </row>
    <row r="26" spans="1:5" x14ac:dyDescent="0.25">
      <c r="A26" s="125"/>
      <c r="B26" s="36" t="s">
        <v>86</v>
      </c>
      <c r="C26" s="39">
        <v>7906</v>
      </c>
    </row>
    <row r="27" spans="1:5" x14ac:dyDescent="0.25">
      <c r="A27" s="125"/>
      <c r="B27" s="36" t="s">
        <v>87</v>
      </c>
      <c r="C27" s="39">
        <v>13289</v>
      </c>
    </row>
    <row r="28" spans="1:5" x14ac:dyDescent="0.25">
      <c r="A28" s="125"/>
      <c r="B28" s="36" t="s">
        <v>88</v>
      </c>
      <c r="C28" s="39">
        <v>8858</v>
      </c>
    </row>
    <row r="29" spans="1:5" ht="30" x14ac:dyDescent="0.25">
      <c r="A29" s="125"/>
      <c r="B29" s="36" t="s">
        <v>89</v>
      </c>
      <c r="C29" s="39">
        <v>264931044</v>
      </c>
    </row>
    <row r="30" spans="1:5" x14ac:dyDescent="0.25">
      <c r="A30" s="125"/>
      <c r="B30" s="36" t="s">
        <v>90</v>
      </c>
      <c r="C30" s="20">
        <v>120.42</v>
      </c>
    </row>
    <row r="31" spans="1:5" x14ac:dyDescent="0.25">
      <c r="A31" s="125"/>
      <c r="B31" s="36" t="s">
        <v>91</v>
      </c>
      <c r="C31" s="39">
        <v>10533</v>
      </c>
    </row>
    <row r="32" spans="1:5" x14ac:dyDescent="0.25">
      <c r="A32" s="125"/>
      <c r="B32" s="36" t="s">
        <v>92</v>
      </c>
      <c r="C32" s="39">
        <v>4813</v>
      </c>
    </row>
    <row r="33" spans="1:3" x14ac:dyDescent="0.25">
      <c r="A33" s="125"/>
      <c r="B33" s="36" t="s">
        <v>93</v>
      </c>
      <c r="C33" s="39">
        <v>13714</v>
      </c>
    </row>
    <row r="34" spans="1:3" x14ac:dyDescent="0.25">
      <c r="A34" s="125"/>
      <c r="B34" s="36" t="s">
        <v>94</v>
      </c>
      <c r="C34" s="39">
        <v>13107</v>
      </c>
    </row>
    <row r="35" spans="1:3" x14ac:dyDescent="0.25">
      <c r="A35" s="125"/>
      <c r="B35" s="36" t="s">
        <v>95</v>
      </c>
      <c r="C35" s="39">
        <v>20654</v>
      </c>
    </row>
    <row r="36" spans="1:3" x14ac:dyDescent="0.25">
      <c r="A36" s="125"/>
      <c r="B36" s="36" t="s">
        <v>96</v>
      </c>
      <c r="C36" s="39">
        <v>14710</v>
      </c>
    </row>
    <row r="37" spans="1:3" x14ac:dyDescent="0.25">
      <c r="A37" s="125"/>
      <c r="B37" s="36" t="s">
        <v>97</v>
      </c>
      <c r="C37" s="39">
        <v>66003852</v>
      </c>
    </row>
    <row r="38" spans="1:3" ht="30" x14ac:dyDescent="0.25">
      <c r="A38" s="125"/>
      <c r="B38" s="36" t="s">
        <v>98</v>
      </c>
      <c r="C38" s="20">
        <v>30</v>
      </c>
    </row>
    <row r="39" spans="1:3" ht="30" x14ac:dyDescent="0.25">
      <c r="A39" s="125"/>
      <c r="B39" s="36" t="s">
        <v>99</v>
      </c>
      <c r="C39" s="39">
        <v>6197</v>
      </c>
    </row>
    <row r="40" spans="1:3" ht="30" x14ac:dyDescent="0.25">
      <c r="A40" s="125"/>
      <c r="B40" s="36" t="s">
        <v>100</v>
      </c>
      <c r="C40" s="39">
        <v>9152</v>
      </c>
    </row>
    <row r="41" spans="1:3" ht="30" x14ac:dyDescent="0.25">
      <c r="A41" s="125"/>
      <c r="B41" s="36" t="s">
        <v>101</v>
      </c>
      <c r="C41" s="39">
        <v>11442</v>
      </c>
    </row>
    <row r="42" spans="1:3" x14ac:dyDescent="0.25">
      <c r="A42" s="125"/>
      <c r="B42" s="36" t="s">
        <v>102</v>
      </c>
      <c r="C42" s="39">
        <v>16288</v>
      </c>
    </row>
    <row r="43" spans="1:3" ht="30" x14ac:dyDescent="0.25">
      <c r="A43" s="125"/>
      <c r="B43" s="36" t="s">
        <v>103</v>
      </c>
      <c r="C43" s="39">
        <v>11523</v>
      </c>
    </row>
    <row r="44" spans="1:3" ht="30" x14ac:dyDescent="0.25">
      <c r="A44" s="125"/>
      <c r="B44" s="36" t="s">
        <v>104</v>
      </c>
      <c r="C44" s="39">
        <v>56712805</v>
      </c>
    </row>
    <row r="45" spans="1:3" ht="30" x14ac:dyDescent="0.25">
      <c r="A45" s="125"/>
      <c r="B45" s="36" t="s">
        <v>105</v>
      </c>
      <c r="C45" s="40">
        <v>26</v>
      </c>
    </row>
    <row r="46" spans="1:3" ht="30" x14ac:dyDescent="0.25">
      <c r="A46" s="125"/>
      <c r="B46" s="36" t="s">
        <v>106</v>
      </c>
      <c r="C46" s="41">
        <v>0.85899999999999999</v>
      </c>
    </row>
    <row r="47" spans="1:3" ht="30" x14ac:dyDescent="0.25">
      <c r="A47" s="125"/>
      <c r="B47" s="36" t="s">
        <v>107</v>
      </c>
      <c r="C47" s="20">
        <v>1.3240000000000001</v>
      </c>
    </row>
    <row r="48" spans="1:3" ht="30" x14ac:dyDescent="0.25">
      <c r="A48" s="125"/>
      <c r="B48" s="32" t="s">
        <v>108</v>
      </c>
      <c r="C48" s="42">
        <v>1586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7" sqref="E7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2086667</v>
      </c>
      <c r="D7"/>
      <c r="E7"/>
    </row>
    <row r="8" spans="1:5" x14ac:dyDescent="0.25">
      <c r="A8" s="122"/>
      <c r="B8" s="29" t="s">
        <v>65</v>
      </c>
      <c r="C8" s="34">
        <v>2086667</v>
      </c>
      <c r="D8"/>
      <c r="E8"/>
    </row>
    <row r="9" spans="1:5" x14ac:dyDescent="0.25">
      <c r="A9" s="123"/>
      <c r="B9" s="32" t="s">
        <v>66</v>
      </c>
      <c r="C9" s="25">
        <v>2086667</v>
      </c>
      <c r="D9"/>
      <c r="E9"/>
    </row>
    <row r="10" spans="1:5" x14ac:dyDescent="0.25">
      <c r="A10" s="35" t="s">
        <v>67</v>
      </c>
      <c r="B10" s="36" t="s">
        <v>68</v>
      </c>
      <c r="C10" s="24">
        <v>442</v>
      </c>
      <c r="D10"/>
      <c r="E10"/>
    </row>
    <row r="11" spans="1:5" x14ac:dyDescent="0.25">
      <c r="A11" s="124" t="s">
        <v>69</v>
      </c>
      <c r="B11" s="33" t="s">
        <v>70</v>
      </c>
      <c r="C11" s="37">
        <v>0.94720000000000004</v>
      </c>
      <c r="D11"/>
      <c r="E11"/>
    </row>
    <row r="12" spans="1:5" x14ac:dyDescent="0.25">
      <c r="A12" s="122"/>
      <c r="B12" s="29" t="s">
        <v>71</v>
      </c>
      <c r="C12" s="38">
        <v>0.8599</v>
      </c>
      <c r="D12"/>
      <c r="E12"/>
    </row>
    <row r="13" spans="1:5" x14ac:dyDescent="0.25">
      <c r="A13" s="122"/>
      <c r="B13" s="29" t="s">
        <v>72</v>
      </c>
      <c r="C13" s="34">
        <v>163100</v>
      </c>
      <c r="D13"/>
      <c r="E13"/>
    </row>
    <row r="14" spans="1:5" x14ac:dyDescent="0.25">
      <c r="A14" s="122"/>
      <c r="B14" s="29" t="s">
        <v>73</v>
      </c>
      <c r="C14" s="34">
        <v>939238427</v>
      </c>
      <c r="D14"/>
      <c r="E14"/>
    </row>
    <row r="15" spans="1:5" x14ac:dyDescent="0.25">
      <c r="A15" s="122"/>
      <c r="B15" s="29" t="s">
        <v>74</v>
      </c>
      <c r="C15" s="34">
        <v>5759</v>
      </c>
      <c r="D15" s="17"/>
      <c r="E15" s="17"/>
    </row>
    <row r="16" spans="1:5" x14ac:dyDescent="0.25">
      <c r="A16" s="122"/>
      <c r="B16" s="29" t="s">
        <v>75</v>
      </c>
      <c r="C16" s="34">
        <v>6834</v>
      </c>
      <c r="D16" s="17"/>
      <c r="E16" s="17"/>
    </row>
    <row r="17" spans="1:5" x14ac:dyDescent="0.25">
      <c r="A17" s="122"/>
      <c r="B17" s="29" t="s">
        <v>76</v>
      </c>
      <c r="C17" s="34">
        <v>10680</v>
      </c>
      <c r="D17" s="17"/>
      <c r="E17" s="17"/>
    </row>
    <row r="18" spans="1:5" x14ac:dyDescent="0.25">
      <c r="A18" s="122"/>
      <c r="B18" s="29" t="s">
        <v>77</v>
      </c>
      <c r="C18" s="34">
        <v>37647</v>
      </c>
      <c r="D18" s="17"/>
      <c r="E18" s="17"/>
    </row>
    <row r="19" spans="1:5" x14ac:dyDescent="0.25">
      <c r="A19" s="122"/>
      <c r="B19" s="29" t="s">
        <v>78</v>
      </c>
      <c r="C19" s="34">
        <v>33681</v>
      </c>
      <c r="D19" s="17"/>
      <c r="E19" s="17"/>
    </row>
    <row r="20" spans="1:5" x14ac:dyDescent="0.25">
      <c r="A20" s="122"/>
      <c r="B20" s="29" t="s">
        <v>79</v>
      </c>
      <c r="C20" s="34">
        <v>28989</v>
      </c>
    </row>
    <row r="21" spans="1:5" x14ac:dyDescent="0.25">
      <c r="A21" s="122"/>
      <c r="B21" s="29" t="s">
        <v>80</v>
      </c>
      <c r="C21" s="34">
        <v>45837</v>
      </c>
    </row>
    <row r="22" spans="1:5" x14ac:dyDescent="0.25">
      <c r="A22" s="122"/>
      <c r="B22" s="29" t="s">
        <v>81</v>
      </c>
      <c r="C22" s="34">
        <v>69680</v>
      </c>
    </row>
    <row r="23" spans="1:5" x14ac:dyDescent="0.25">
      <c r="A23" s="123"/>
      <c r="B23" s="32" t="s">
        <v>82</v>
      </c>
      <c r="C23" s="25">
        <v>105504</v>
      </c>
    </row>
    <row r="24" spans="1:5" x14ac:dyDescent="0.25">
      <c r="A24" s="124" t="s">
        <v>83</v>
      </c>
      <c r="B24" s="36" t="s">
        <v>84</v>
      </c>
      <c r="C24" s="39">
        <v>33748</v>
      </c>
    </row>
    <row r="25" spans="1:5" x14ac:dyDescent="0.25">
      <c r="A25" s="125"/>
      <c r="B25" s="36" t="s">
        <v>85</v>
      </c>
      <c r="C25" s="39">
        <v>7066</v>
      </c>
    </row>
    <row r="26" spans="1:5" x14ac:dyDescent="0.25">
      <c r="A26" s="125"/>
      <c r="B26" s="36" t="s">
        <v>86</v>
      </c>
      <c r="C26" s="39">
        <v>7833</v>
      </c>
    </row>
    <row r="27" spans="1:5" x14ac:dyDescent="0.25">
      <c r="A27" s="125"/>
      <c r="B27" s="36" t="s">
        <v>87</v>
      </c>
      <c r="C27" s="39">
        <v>12854</v>
      </c>
    </row>
    <row r="28" spans="1:5" x14ac:dyDescent="0.25">
      <c r="A28" s="125"/>
      <c r="B28" s="36" t="s">
        <v>88</v>
      </c>
      <c r="C28" s="39">
        <v>8651</v>
      </c>
    </row>
    <row r="29" spans="1:5" ht="30" x14ac:dyDescent="0.25">
      <c r="A29" s="125"/>
      <c r="B29" s="36" t="s">
        <v>89</v>
      </c>
      <c r="C29" s="39">
        <v>238471479</v>
      </c>
    </row>
    <row r="30" spans="1:5" x14ac:dyDescent="0.25">
      <c r="A30" s="125"/>
      <c r="B30" s="36" t="s">
        <v>90</v>
      </c>
      <c r="C30" s="20">
        <v>108.4</v>
      </c>
    </row>
    <row r="31" spans="1:5" x14ac:dyDescent="0.25">
      <c r="A31" s="125"/>
      <c r="B31" s="36" t="s">
        <v>91</v>
      </c>
      <c r="C31" s="39">
        <v>9872</v>
      </c>
    </row>
    <row r="32" spans="1:5" x14ac:dyDescent="0.25">
      <c r="A32" s="125"/>
      <c r="B32" s="36" t="s">
        <v>92</v>
      </c>
      <c r="C32" s="39">
        <v>5167</v>
      </c>
    </row>
    <row r="33" spans="1:3" x14ac:dyDescent="0.25">
      <c r="A33" s="125"/>
      <c r="B33" s="36" t="s">
        <v>93</v>
      </c>
      <c r="C33" s="39">
        <v>12776</v>
      </c>
    </row>
    <row r="34" spans="1:3" x14ac:dyDescent="0.25">
      <c r="A34" s="125"/>
      <c r="B34" s="36" t="s">
        <v>94</v>
      </c>
      <c r="C34" s="39">
        <v>12224</v>
      </c>
    </row>
    <row r="35" spans="1:3" x14ac:dyDescent="0.25">
      <c r="A35" s="125"/>
      <c r="B35" s="36" t="s">
        <v>95</v>
      </c>
      <c r="C35" s="39">
        <v>19274</v>
      </c>
    </row>
    <row r="36" spans="1:3" x14ac:dyDescent="0.25">
      <c r="A36" s="125"/>
      <c r="B36" s="36" t="s">
        <v>96</v>
      </c>
      <c r="C36" s="39">
        <v>13684</v>
      </c>
    </row>
    <row r="37" spans="1:3" x14ac:dyDescent="0.25">
      <c r="A37" s="125"/>
      <c r="B37" s="36" t="s">
        <v>97</v>
      </c>
      <c r="C37" s="39">
        <v>66012950</v>
      </c>
    </row>
    <row r="38" spans="1:3" ht="30" x14ac:dyDescent="0.25">
      <c r="A38" s="125"/>
      <c r="B38" s="36" t="s">
        <v>98</v>
      </c>
      <c r="C38" s="20">
        <v>30.01</v>
      </c>
    </row>
    <row r="39" spans="1:3" ht="30" x14ac:dyDescent="0.25">
      <c r="A39" s="125"/>
      <c r="B39" s="36" t="s">
        <v>99</v>
      </c>
      <c r="C39" s="39">
        <v>6568</v>
      </c>
    </row>
    <row r="40" spans="1:3" ht="30" x14ac:dyDescent="0.25">
      <c r="A40" s="125"/>
      <c r="B40" s="36" t="s">
        <v>100</v>
      </c>
      <c r="C40" s="39">
        <v>8520</v>
      </c>
    </row>
    <row r="41" spans="1:3" ht="30" x14ac:dyDescent="0.25">
      <c r="A41" s="125"/>
      <c r="B41" s="36" t="s">
        <v>101</v>
      </c>
      <c r="C41" s="39">
        <v>10726</v>
      </c>
    </row>
    <row r="42" spans="1:3" x14ac:dyDescent="0.25">
      <c r="A42" s="125"/>
      <c r="B42" s="36" t="s">
        <v>102</v>
      </c>
      <c r="C42" s="39">
        <v>14834</v>
      </c>
    </row>
    <row r="43" spans="1:3" ht="30" x14ac:dyDescent="0.25">
      <c r="A43" s="125"/>
      <c r="B43" s="36" t="s">
        <v>103</v>
      </c>
      <c r="C43" s="39">
        <v>10743</v>
      </c>
    </row>
    <row r="44" spans="1:3" ht="30" x14ac:dyDescent="0.25">
      <c r="A44" s="125"/>
      <c r="B44" s="36" t="s">
        <v>104</v>
      </c>
      <c r="C44" s="39">
        <v>55958379</v>
      </c>
    </row>
    <row r="45" spans="1:3" ht="30" x14ac:dyDescent="0.25">
      <c r="A45" s="125"/>
      <c r="B45" s="36" t="s">
        <v>105</v>
      </c>
      <c r="C45" s="40">
        <v>25</v>
      </c>
    </row>
    <row r="46" spans="1:3" ht="30" x14ac:dyDescent="0.25">
      <c r="A46" s="125"/>
      <c r="B46" s="36" t="s">
        <v>106</v>
      </c>
      <c r="C46" s="41">
        <v>0.84799999999999998</v>
      </c>
    </row>
    <row r="47" spans="1:3" ht="30" x14ac:dyDescent="0.25">
      <c r="A47" s="125"/>
      <c r="B47" s="36" t="s">
        <v>107</v>
      </c>
      <c r="C47" s="20">
        <v>1.32</v>
      </c>
    </row>
    <row r="48" spans="1:3" ht="30" x14ac:dyDescent="0.25">
      <c r="A48" s="125"/>
      <c r="B48" s="32" t="s">
        <v>108</v>
      </c>
      <c r="C48" s="42">
        <v>1499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9" sqref="E9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1</v>
      </c>
      <c r="D6"/>
      <c r="E6"/>
    </row>
    <row r="7" spans="1:5" x14ac:dyDescent="0.25">
      <c r="A7" s="122"/>
      <c r="B7" s="29" t="s">
        <v>64</v>
      </c>
      <c r="C7" s="34">
        <v>2000117</v>
      </c>
      <c r="D7"/>
      <c r="E7"/>
    </row>
    <row r="8" spans="1:5" x14ac:dyDescent="0.25">
      <c r="A8" s="122"/>
      <c r="B8" s="29" t="s">
        <v>65</v>
      </c>
      <c r="C8" s="34">
        <v>2000117</v>
      </c>
      <c r="D8"/>
      <c r="E8"/>
    </row>
    <row r="9" spans="1:5" x14ac:dyDescent="0.25">
      <c r="A9" s="123"/>
      <c r="B9" s="32" t="s">
        <v>66</v>
      </c>
      <c r="C9" s="25">
        <v>2000117</v>
      </c>
      <c r="D9"/>
      <c r="E9"/>
    </row>
    <row r="10" spans="1:5" x14ac:dyDescent="0.25">
      <c r="A10" s="35" t="s">
        <v>67</v>
      </c>
      <c r="B10" s="36" t="s">
        <v>68</v>
      </c>
      <c r="C10" s="24">
        <v>509</v>
      </c>
      <c r="D10"/>
      <c r="E10"/>
    </row>
    <row r="11" spans="1:5" x14ac:dyDescent="0.25">
      <c r="A11" s="124" t="s">
        <v>69</v>
      </c>
      <c r="B11" s="33" t="s">
        <v>70</v>
      </c>
      <c r="C11" s="37">
        <v>0.94899999999999995</v>
      </c>
      <c r="D11"/>
      <c r="E11"/>
    </row>
    <row r="12" spans="1:5" x14ac:dyDescent="0.25">
      <c r="A12" s="122"/>
      <c r="B12" s="29" t="s">
        <v>71</v>
      </c>
      <c r="C12" s="38">
        <v>0.8599</v>
      </c>
      <c r="D12"/>
      <c r="E12"/>
    </row>
    <row r="13" spans="1:5" x14ac:dyDescent="0.25">
      <c r="A13" s="122"/>
      <c r="B13" s="29" t="s">
        <v>72</v>
      </c>
      <c r="C13" s="34">
        <v>181550</v>
      </c>
      <c r="D13"/>
      <c r="E13"/>
    </row>
    <row r="14" spans="1:5" x14ac:dyDescent="0.25">
      <c r="A14" s="122"/>
      <c r="B14" s="29" t="s">
        <v>73</v>
      </c>
      <c r="C14" s="34">
        <v>1036838227</v>
      </c>
      <c r="D14"/>
      <c r="E14"/>
    </row>
    <row r="15" spans="1:5" x14ac:dyDescent="0.25">
      <c r="A15" s="122"/>
      <c r="B15" s="29" t="s">
        <v>74</v>
      </c>
      <c r="C15" s="34">
        <v>5711</v>
      </c>
      <c r="D15" s="17"/>
      <c r="E15" s="17"/>
    </row>
    <row r="16" spans="1:5" x14ac:dyDescent="0.25">
      <c r="A16" s="122"/>
      <c r="B16" s="29" t="s">
        <v>75</v>
      </c>
      <c r="C16" s="34">
        <v>6782</v>
      </c>
      <c r="D16" s="17"/>
      <c r="E16" s="17"/>
    </row>
    <row r="17" spans="1:5" x14ac:dyDescent="0.25">
      <c r="A17" s="122"/>
      <c r="B17" s="29" t="s">
        <v>76</v>
      </c>
      <c r="C17" s="34">
        <v>10470</v>
      </c>
      <c r="D17" s="17"/>
      <c r="E17" s="17"/>
    </row>
    <row r="18" spans="1:5" x14ac:dyDescent="0.25">
      <c r="A18" s="122"/>
      <c r="B18" s="29" t="s">
        <v>77</v>
      </c>
      <c r="C18" s="34">
        <v>35297</v>
      </c>
      <c r="D18" s="17"/>
      <c r="E18" s="17"/>
    </row>
    <row r="19" spans="1:5" x14ac:dyDescent="0.25">
      <c r="A19" s="122"/>
      <c r="B19" s="29" t="s">
        <v>78</v>
      </c>
      <c r="C19" s="34">
        <v>37514</v>
      </c>
      <c r="D19" s="17"/>
      <c r="E19" s="17"/>
    </row>
    <row r="20" spans="1:5" x14ac:dyDescent="0.25">
      <c r="A20" s="122"/>
      <c r="B20" s="29" t="s">
        <v>79</v>
      </c>
      <c r="C20" s="34">
        <v>28696</v>
      </c>
    </row>
    <row r="21" spans="1:5" x14ac:dyDescent="0.25">
      <c r="A21" s="122"/>
      <c r="B21" s="29" t="s">
        <v>80</v>
      </c>
      <c r="C21" s="34">
        <v>45419</v>
      </c>
    </row>
    <row r="22" spans="1:5" x14ac:dyDescent="0.25">
      <c r="A22" s="122"/>
      <c r="B22" s="29" t="s">
        <v>81</v>
      </c>
      <c r="C22" s="34">
        <v>69610</v>
      </c>
    </row>
    <row r="23" spans="1:5" x14ac:dyDescent="0.25">
      <c r="A23" s="123"/>
      <c r="B23" s="32" t="s">
        <v>82</v>
      </c>
      <c r="C23" s="25">
        <v>98582</v>
      </c>
    </row>
    <row r="24" spans="1:5" x14ac:dyDescent="0.25">
      <c r="A24" s="124" t="s">
        <v>83</v>
      </c>
      <c r="B24" s="36" t="s">
        <v>84</v>
      </c>
      <c r="C24" s="39">
        <v>37603</v>
      </c>
    </row>
    <row r="25" spans="1:5" x14ac:dyDescent="0.25">
      <c r="A25" s="125"/>
      <c r="B25" s="36" t="s">
        <v>85</v>
      </c>
      <c r="C25" s="39">
        <v>6925</v>
      </c>
    </row>
    <row r="26" spans="1:5" x14ac:dyDescent="0.25">
      <c r="A26" s="125"/>
      <c r="B26" s="36" t="s">
        <v>86</v>
      </c>
      <c r="C26" s="39">
        <v>7638</v>
      </c>
    </row>
    <row r="27" spans="1:5" x14ac:dyDescent="0.25">
      <c r="A27" s="125"/>
      <c r="B27" s="36" t="s">
        <v>87</v>
      </c>
      <c r="C27" s="39">
        <v>12370</v>
      </c>
    </row>
    <row r="28" spans="1:5" x14ac:dyDescent="0.25">
      <c r="A28" s="125"/>
      <c r="B28" s="36" t="s">
        <v>88</v>
      </c>
      <c r="C28" s="39">
        <v>8334</v>
      </c>
    </row>
    <row r="29" spans="1:5" ht="30" x14ac:dyDescent="0.25">
      <c r="A29" s="125"/>
      <c r="B29" s="36" t="s">
        <v>89</v>
      </c>
      <c r="C29" s="39">
        <v>260382670</v>
      </c>
    </row>
    <row r="30" spans="1:5" x14ac:dyDescent="0.25">
      <c r="A30" s="125"/>
      <c r="B30" s="36" t="s">
        <v>90</v>
      </c>
      <c r="C30" s="20">
        <v>118.36</v>
      </c>
    </row>
    <row r="31" spans="1:5" x14ac:dyDescent="0.25">
      <c r="A31" s="125"/>
      <c r="B31" s="36" t="s">
        <v>91</v>
      </c>
      <c r="C31" s="39">
        <v>9824</v>
      </c>
    </row>
    <row r="32" spans="1:5" x14ac:dyDescent="0.25">
      <c r="A32" s="125"/>
      <c r="B32" s="36" t="s">
        <v>92</v>
      </c>
      <c r="C32" s="39">
        <v>5300</v>
      </c>
    </row>
    <row r="33" spans="1:3" x14ac:dyDescent="0.25">
      <c r="A33" s="125"/>
      <c r="B33" s="36" t="s">
        <v>93</v>
      </c>
      <c r="C33" s="39">
        <v>12457</v>
      </c>
    </row>
    <row r="34" spans="1:3" x14ac:dyDescent="0.25">
      <c r="A34" s="125"/>
      <c r="B34" s="36" t="s">
        <v>94</v>
      </c>
      <c r="C34" s="39">
        <v>11954</v>
      </c>
    </row>
    <row r="35" spans="1:3" x14ac:dyDescent="0.25">
      <c r="A35" s="125"/>
      <c r="B35" s="36" t="s">
        <v>95</v>
      </c>
      <c r="C35" s="39">
        <v>18204</v>
      </c>
    </row>
    <row r="36" spans="1:3" x14ac:dyDescent="0.25">
      <c r="A36" s="125"/>
      <c r="B36" s="36" t="s">
        <v>96</v>
      </c>
      <c r="C36" s="39">
        <v>13177</v>
      </c>
    </row>
    <row r="37" spans="1:3" x14ac:dyDescent="0.25">
      <c r="A37" s="125"/>
      <c r="B37" s="36" t="s">
        <v>97</v>
      </c>
      <c r="C37" s="39">
        <v>66019458</v>
      </c>
    </row>
    <row r="38" spans="1:3" ht="30" x14ac:dyDescent="0.25">
      <c r="A38" s="125"/>
      <c r="B38" s="36" t="s">
        <v>98</v>
      </c>
      <c r="C38" s="20">
        <v>30.01</v>
      </c>
    </row>
    <row r="39" spans="1:3" ht="30" x14ac:dyDescent="0.25">
      <c r="A39" s="125"/>
      <c r="B39" s="36" t="s">
        <v>99</v>
      </c>
      <c r="C39" s="39">
        <v>6625</v>
      </c>
    </row>
    <row r="40" spans="1:3" ht="30" x14ac:dyDescent="0.25">
      <c r="A40" s="125"/>
      <c r="B40" s="36" t="s">
        <v>100</v>
      </c>
      <c r="C40" s="39">
        <v>8457</v>
      </c>
    </row>
    <row r="41" spans="1:3" ht="30" x14ac:dyDescent="0.25">
      <c r="A41" s="125"/>
      <c r="B41" s="36" t="s">
        <v>101</v>
      </c>
      <c r="C41" s="39">
        <v>10567</v>
      </c>
    </row>
    <row r="42" spans="1:3" x14ac:dyDescent="0.25">
      <c r="A42" s="125"/>
      <c r="B42" s="36" t="s">
        <v>102</v>
      </c>
      <c r="C42" s="39">
        <v>14555</v>
      </c>
    </row>
    <row r="43" spans="1:3" ht="30" x14ac:dyDescent="0.25">
      <c r="A43" s="125"/>
      <c r="B43" s="36" t="s">
        <v>103</v>
      </c>
      <c r="C43" s="39">
        <v>10505</v>
      </c>
    </row>
    <row r="44" spans="1:3" ht="30" x14ac:dyDescent="0.25">
      <c r="A44" s="125"/>
      <c r="B44" s="36" t="s">
        <v>104</v>
      </c>
      <c r="C44" s="39">
        <v>56024508</v>
      </c>
    </row>
    <row r="45" spans="1:3" ht="30" x14ac:dyDescent="0.25">
      <c r="A45" s="125"/>
      <c r="B45" s="36" t="s">
        <v>105</v>
      </c>
      <c r="C45" s="40">
        <v>25</v>
      </c>
    </row>
    <row r="46" spans="1:3" ht="30" x14ac:dyDescent="0.25">
      <c r="A46" s="125"/>
      <c r="B46" s="36" t="s">
        <v>106</v>
      </c>
      <c r="C46" s="41">
        <v>0.84899999999999998</v>
      </c>
    </row>
    <row r="47" spans="1:3" ht="30" x14ac:dyDescent="0.25">
      <c r="A47" s="125"/>
      <c r="B47" s="36" t="s">
        <v>107</v>
      </c>
      <c r="C47" s="20">
        <v>1.294</v>
      </c>
    </row>
    <row r="48" spans="1:3" ht="30" x14ac:dyDescent="0.25">
      <c r="A48" s="125"/>
      <c r="B48" s="32" t="s">
        <v>108</v>
      </c>
      <c r="C48" s="42">
        <v>1505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E10" sqref="E10"/>
    </sheetView>
  </sheetViews>
  <sheetFormatPr defaultRowHeight="15" x14ac:dyDescent="0.25"/>
  <cols>
    <col min="1" max="1" width="19.7109375" customWidth="1"/>
    <col min="2" max="2" width="30.7109375" customWidth="1"/>
    <col min="3" max="3" width="20.7109375" style="2" customWidth="1"/>
    <col min="4" max="5" width="9.140625" style="2"/>
  </cols>
  <sheetData>
    <row r="1" spans="1:5" ht="15.75" thickBot="1" x14ac:dyDescent="0.3">
      <c r="A1" s="20"/>
      <c r="B1" s="26" t="s">
        <v>55</v>
      </c>
      <c r="C1" s="26">
        <v>1</v>
      </c>
      <c r="D1"/>
      <c r="E1"/>
    </row>
    <row r="2" spans="1:5" x14ac:dyDescent="0.25">
      <c r="A2" s="121" t="s">
        <v>56</v>
      </c>
      <c r="B2" s="27" t="s">
        <v>57</v>
      </c>
      <c r="C2" s="28">
        <v>2200000</v>
      </c>
      <c r="D2"/>
      <c r="E2"/>
    </row>
    <row r="3" spans="1:5" x14ac:dyDescent="0.25">
      <c r="A3" s="122"/>
      <c r="B3" s="29" t="s">
        <v>58</v>
      </c>
      <c r="C3" s="15" t="b">
        <v>1</v>
      </c>
      <c r="D3"/>
      <c r="E3"/>
    </row>
    <row r="4" spans="1:5" ht="60" x14ac:dyDescent="0.25">
      <c r="A4" s="122"/>
      <c r="B4" s="30" t="s">
        <v>59</v>
      </c>
      <c r="C4" s="31" t="s">
        <v>60</v>
      </c>
      <c r="D4"/>
      <c r="E4"/>
    </row>
    <row r="5" spans="1:5" x14ac:dyDescent="0.25">
      <c r="A5" s="123"/>
      <c r="B5" s="32" t="s">
        <v>61</v>
      </c>
      <c r="C5" s="7">
        <v>30</v>
      </c>
      <c r="D5"/>
      <c r="E5"/>
    </row>
    <row r="6" spans="1:5" x14ac:dyDescent="0.25">
      <c r="A6" s="124" t="s">
        <v>62</v>
      </c>
      <c r="B6" s="33" t="s">
        <v>63</v>
      </c>
      <c r="C6" s="11">
        <v>2</v>
      </c>
      <c r="D6"/>
      <c r="E6"/>
    </row>
    <row r="7" spans="1:5" x14ac:dyDescent="0.25">
      <c r="A7" s="122"/>
      <c r="B7" s="29" t="s">
        <v>64</v>
      </c>
      <c r="C7" s="34">
        <v>1795327</v>
      </c>
      <c r="D7"/>
      <c r="E7"/>
    </row>
    <row r="8" spans="1:5" x14ac:dyDescent="0.25">
      <c r="A8" s="122"/>
      <c r="B8" s="29" t="s">
        <v>65</v>
      </c>
      <c r="C8" s="34">
        <v>1795327</v>
      </c>
      <c r="D8"/>
      <c r="E8"/>
    </row>
    <row r="9" spans="1:5" x14ac:dyDescent="0.25">
      <c r="A9" s="123"/>
      <c r="B9" s="32" t="s">
        <v>66</v>
      </c>
      <c r="C9" s="25">
        <v>2080675</v>
      </c>
      <c r="D9"/>
      <c r="E9"/>
    </row>
    <row r="10" spans="1:5" x14ac:dyDescent="0.25">
      <c r="A10" s="35" t="s">
        <v>67</v>
      </c>
      <c r="B10" s="36" t="s">
        <v>68</v>
      </c>
      <c r="C10" s="24">
        <v>397</v>
      </c>
      <c r="D10"/>
      <c r="E10"/>
    </row>
    <row r="11" spans="1:5" x14ac:dyDescent="0.25">
      <c r="A11" s="124" t="s">
        <v>69</v>
      </c>
      <c r="B11" s="33" t="s">
        <v>70</v>
      </c>
      <c r="C11" s="37">
        <v>0.93959999999999999</v>
      </c>
      <c r="D11"/>
      <c r="E11"/>
    </row>
    <row r="12" spans="1:5" x14ac:dyDescent="0.25">
      <c r="A12" s="122"/>
      <c r="B12" s="29" t="s">
        <v>71</v>
      </c>
      <c r="C12" s="38">
        <v>0.86009999999999998</v>
      </c>
      <c r="D12"/>
      <c r="E12"/>
    </row>
    <row r="13" spans="1:5" x14ac:dyDescent="0.25">
      <c r="A13" s="122"/>
      <c r="B13" s="29" t="s">
        <v>72</v>
      </c>
      <c r="C13" s="34">
        <v>148535</v>
      </c>
      <c r="D13"/>
      <c r="E13"/>
    </row>
    <row r="14" spans="1:5" x14ac:dyDescent="0.25">
      <c r="A14" s="122"/>
      <c r="B14" s="29" t="s">
        <v>73</v>
      </c>
      <c r="C14" s="34">
        <v>840804963</v>
      </c>
      <c r="D14"/>
      <c r="E14"/>
    </row>
    <row r="15" spans="1:5" x14ac:dyDescent="0.25">
      <c r="A15" s="122"/>
      <c r="B15" s="29" t="s">
        <v>74</v>
      </c>
      <c r="C15" s="34">
        <v>5661</v>
      </c>
      <c r="D15" s="17"/>
      <c r="E15" s="17"/>
    </row>
    <row r="16" spans="1:5" x14ac:dyDescent="0.25">
      <c r="A16" s="122"/>
      <c r="B16" s="29" t="s">
        <v>75</v>
      </c>
      <c r="C16" s="34">
        <v>6709</v>
      </c>
      <c r="D16" s="17"/>
      <c r="E16" s="17"/>
    </row>
    <row r="17" spans="1:5" x14ac:dyDescent="0.25">
      <c r="A17" s="122"/>
      <c r="B17" s="29" t="s">
        <v>76</v>
      </c>
      <c r="C17" s="34">
        <v>10500</v>
      </c>
      <c r="D17" s="17"/>
      <c r="E17" s="17"/>
    </row>
    <row r="18" spans="1:5" x14ac:dyDescent="0.25">
      <c r="A18" s="122"/>
      <c r="B18" s="29" t="s">
        <v>77</v>
      </c>
      <c r="C18" s="34">
        <v>51827</v>
      </c>
      <c r="D18" s="17"/>
      <c r="E18" s="17"/>
    </row>
    <row r="19" spans="1:5" x14ac:dyDescent="0.25">
      <c r="A19" s="122"/>
      <c r="B19" s="29" t="s">
        <v>78</v>
      </c>
      <c r="C19" s="34">
        <v>30579</v>
      </c>
      <c r="D19" s="17"/>
      <c r="E19" s="17"/>
    </row>
    <row r="20" spans="1:5" x14ac:dyDescent="0.25">
      <c r="A20" s="122"/>
      <c r="B20" s="29" t="s">
        <v>79</v>
      </c>
      <c r="C20" s="34">
        <v>28766</v>
      </c>
    </row>
    <row r="21" spans="1:5" x14ac:dyDescent="0.25">
      <c r="A21" s="122"/>
      <c r="B21" s="29" t="s">
        <v>80</v>
      </c>
      <c r="C21" s="34">
        <v>45933</v>
      </c>
    </row>
    <row r="22" spans="1:5" x14ac:dyDescent="0.25">
      <c r="A22" s="122"/>
      <c r="B22" s="29" t="s">
        <v>81</v>
      </c>
      <c r="C22" s="34">
        <v>70400</v>
      </c>
    </row>
    <row r="23" spans="1:5" x14ac:dyDescent="0.25">
      <c r="A23" s="123"/>
      <c r="B23" s="32" t="s">
        <v>82</v>
      </c>
      <c r="C23" s="25">
        <v>98488</v>
      </c>
    </row>
    <row r="24" spans="1:5" x14ac:dyDescent="0.25">
      <c r="A24" s="124" t="s">
        <v>83</v>
      </c>
      <c r="B24" s="36" t="s">
        <v>84</v>
      </c>
      <c r="C24" s="39">
        <v>30642</v>
      </c>
    </row>
    <row r="25" spans="1:5" x14ac:dyDescent="0.25">
      <c r="A25" s="125"/>
      <c r="B25" s="36" t="s">
        <v>85</v>
      </c>
      <c r="C25" s="39">
        <v>7018</v>
      </c>
    </row>
    <row r="26" spans="1:5" x14ac:dyDescent="0.25">
      <c r="A26" s="125"/>
      <c r="B26" s="36" t="s">
        <v>86</v>
      </c>
      <c r="C26" s="39">
        <v>7761</v>
      </c>
    </row>
    <row r="27" spans="1:5" x14ac:dyDescent="0.25">
      <c r="A27" s="125"/>
      <c r="B27" s="36" t="s">
        <v>87</v>
      </c>
      <c r="C27" s="39">
        <v>12981</v>
      </c>
    </row>
    <row r="28" spans="1:5" x14ac:dyDescent="0.25">
      <c r="A28" s="125"/>
      <c r="B28" s="36" t="s">
        <v>88</v>
      </c>
      <c r="C28" s="39">
        <v>8681</v>
      </c>
    </row>
    <row r="29" spans="1:5" ht="30" x14ac:dyDescent="0.25">
      <c r="A29" s="125"/>
      <c r="B29" s="36" t="s">
        <v>89</v>
      </c>
      <c r="C29" s="39">
        <v>215057062</v>
      </c>
    </row>
    <row r="30" spans="1:5" x14ac:dyDescent="0.25">
      <c r="A30" s="125"/>
      <c r="B30" s="36" t="s">
        <v>90</v>
      </c>
      <c r="C30" s="20">
        <v>97.75</v>
      </c>
    </row>
    <row r="31" spans="1:5" x14ac:dyDescent="0.25">
      <c r="A31" s="125"/>
      <c r="B31" s="36" t="s">
        <v>91</v>
      </c>
      <c r="C31" s="39">
        <v>9505</v>
      </c>
    </row>
    <row r="32" spans="1:5" x14ac:dyDescent="0.25">
      <c r="A32" s="125"/>
      <c r="B32" s="36" t="s">
        <v>92</v>
      </c>
      <c r="C32" s="39">
        <v>5268</v>
      </c>
    </row>
    <row r="33" spans="1:3" x14ac:dyDescent="0.25">
      <c r="A33" s="125"/>
      <c r="B33" s="36" t="s">
        <v>93</v>
      </c>
      <c r="C33" s="39">
        <v>12531</v>
      </c>
    </row>
    <row r="34" spans="1:3" x14ac:dyDescent="0.25">
      <c r="A34" s="125"/>
      <c r="B34" s="36" t="s">
        <v>94</v>
      </c>
      <c r="C34" s="39">
        <v>11957</v>
      </c>
    </row>
    <row r="35" spans="1:3" x14ac:dyDescent="0.25">
      <c r="A35" s="125"/>
      <c r="B35" s="36" t="s">
        <v>95</v>
      </c>
      <c r="C35" s="39">
        <v>19383</v>
      </c>
    </row>
    <row r="36" spans="1:3" x14ac:dyDescent="0.25">
      <c r="A36" s="125"/>
      <c r="B36" s="36" t="s">
        <v>96</v>
      </c>
      <c r="C36" s="39">
        <v>13525</v>
      </c>
    </row>
    <row r="37" spans="1:3" x14ac:dyDescent="0.25">
      <c r="A37" s="125"/>
      <c r="B37" s="36" t="s">
        <v>97</v>
      </c>
      <c r="C37" s="39">
        <v>66012470</v>
      </c>
    </row>
    <row r="38" spans="1:3" ht="30" x14ac:dyDescent="0.25">
      <c r="A38" s="125"/>
      <c r="B38" s="36" t="s">
        <v>98</v>
      </c>
      <c r="C38" s="20">
        <v>30.01</v>
      </c>
    </row>
    <row r="39" spans="1:3" ht="30" x14ac:dyDescent="0.25">
      <c r="A39" s="125"/>
      <c r="B39" s="36" t="s">
        <v>99</v>
      </c>
      <c r="C39" s="39">
        <v>6751</v>
      </c>
    </row>
    <row r="40" spans="1:3" ht="30" x14ac:dyDescent="0.25">
      <c r="A40" s="125"/>
      <c r="B40" s="36" t="s">
        <v>100</v>
      </c>
      <c r="C40" s="39">
        <v>8284</v>
      </c>
    </row>
    <row r="41" spans="1:3" ht="30" x14ac:dyDescent="0.25">
      <c r="A41" s="125"/>
      <c r="B41" s="36" t="s">
        <v>101</v>
      </c>
      <c r="C41" s="39">
        <v>10281</v>
      </c>
    </row>
    <row r="42" spans="1:3" x14ac:dyDescent="0.25">
      <c r="A42" s="125"/>
      <c r="B42" s="36" t="s">
        <v>102</v>
      </c>
      <c r="C42" s="39">
        <v>14560</v>
      </c>
    </row>
    <row r="43" spans="1:3" ht="30" x14ac:dyDescent="0.25">
      <c r="A43" s="125"/>
      <c r="B43" s="36" t="s">
        <v>103</v>
      </c>
      <c r="C43" s="39">
        <v>10350</v>
      </c>
    </row>
    <row r="44" spans="1:3" ht="30" x14ac:dyDescent="0.25">
      <c r="A44" s="125"/>
      <c r="B44" s="36" t="s">
        <v>104</v>
      </c>
      <c r="C44" s="39">
        <v>55926098</v>
      </c>
    </row>
    <row r="45" spans="1:3" ht="30" x14ac:dyDescent="0.25">
      <c r="A45" s="125"/>
      <c r="B45" s="36" t="s">
        <v>105</v>
      </c>
      <c r="C45" s="40">
        <v>25</v>
      </c>
    </row>
    <row r="46" spans="1:3" ht="30" x14ac:dyDescent="0.25">
      <c r="A46" s="125"/>
      <c r="B46" s="36" t="s">
        <v>106</v>
      </c>
      <c r="C46" s="41">
        <v>0.84699999999999998</v>
      </c>
    </row>
    <row r="47" spans="1:3" ht="30" x14ac:dyDescent="0.25">
      <c r="A47" s="125"/>
      <c r="B47" s="36" t="s">
        <v>107</v>
      </c>
      <c r="C47" s="20">
        <v>1.3320000000000001</v>
      </c>
    </row>
    <row r="48" spans="1:3" ht="30" x14ac:dyDescent="0.25">
      <c r="A48" s="125"/>
      <c r="B48" s="32" t="s">
        <v>108</v>
      </c>
      <c r="C48" s="42">
        <v>1458</v>
      </c>
    </row>
  </sheetData>
  <mergeCells count="4">
    <mergeCell ref="A2:A5"/>
    <mergeCell ref="A6:A9"/>
    <mergeCell ref="A11:A23"/>
    <mergeCell ref="A24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Sample Metrics</vt:lpstr>
      <vt:lpstr>Base Modifications</vt:lpstr>
      <vt:lpstr>PG-1</vt:lpstr>
      <vt:lpstr>PG-2</vt:lpstr>
      <vt:lpstr>PG-3</vt:lpstr>
      <vt:lpstr>PG-4</vt:lpstr>
      <vt:lpstr>PG-5</vt:lpstr>
      <vt:lpstr>PG-6</vt:lpstr>
      <vt:lpstr>PG-7</vt:lpstr>
      <vt:lpstr>PG-8</vt:lpstr>
      <vt:lpstr>PG-9</vt:lpstr>
      <vt:lpstr>PG-10</vt:lpstr>
      <vt:lpstr>PG-11</vt:lpstr>
      <vt:lpstr>PG-12</vt:lpstr>
      <vt:lpstr>PG-13</vt:lpstr>
      <vt:lpstr>PG-14</vt:lpstr>
      <vt:lpstr>PG-15</vt:lpstr>
      <vt:lpstr>PG-16</vt:lpstr>
      <vt:lpstr>PG-17</vt:lpstr>
      <vt:lpstr>PG-18</vt:lpstr>
      <vt:lpstr>PG-19</vt:lpstr>
      <vt:lpstr>PG-20</vt:lpstr>
      <vt:lpstr>PG-21</vt:lpstr>
      <vt:lpstr>PG-22</vt:lpstr>
      <vt:lpstr>PG-23</vt:lpstr>
      <vt:lpstr>PG-24</vt:lpstr>
      <vt:lpstr>PG-25</vt:lpstr>
      <vt:lpstr>PG-26</vt:lpstr>
      <vt:lpstr>PG-27</vt:lpstr>
      <vt:lpstr>PG-28</vt:lpstr>
      <vt:lpstr>PG-29</vt:lpstr>
      <vt:lpstr>PG-30</vt:lpstr>
      <vt:lpstr>Taiwan-19F</vt:lpstr>
      <vt:lpstr>TIGR4</vt:lpstr>
      <vt:lpstr>CT-22F</vt:lpstr>
      <vt:lpstr>GA-22F</vt:lpstr>
      <vt:lpstr>D39</vt:lpstr>
      <vt:lpstr>BHN97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Cotton, Sean</dc:creator>
  <cp:lastModifiedBy>Cotton, Sean</cp:lastModifiedBy>
  <cp:lastPrinted>2018-10-23T13:55:44Z</cp:lastPrinted>
  <dcterms:created xsi:type="dcterms:W3CDTF">2018-10-15T17:13:53Z</dcterms:created>
  <dcterms:modified xsi:type="dcterms:W3CDTF">2018-11-29T19:45:59Z</dcterms:modified>
</cp:coreProperties>
</file>