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2" sheetId="1" r:id="rId1"/>
  </sheets>
  <definedNames>
    <definedName name="_xlnm._FilterDatabase" localSheetId="0" hidden="1">Sheet2!$C:$C</definedName>
  </definedNames>
  <calcPr calcId="144525"/>
</workbook>
</file>

<file path=xl/sharedStrings.xml><?xml version="1.0" encoding="utf-8"?>
<sst xmlns="http://schemas.openxmlformats.org/spreadsheetml/2006/main" count="64">
  <si>
    <t xml:space="preserve">釆购报销单明细表  </t>
  </si>
  <si>
    <t>采购项目部：阳江铁塔代维项目</t>
  </si>
  <si>
    <t>采购员：冯慧玲</t>
  </si>
  <si>
    <t>联系电话：13250690038</t>
  </si>
  <si>
    <t xml:space="preserve">注:报表明细、数量、金额必须如实并与发票内容一致。                              YJTT（代维项目）-0002                                                     </t>
  </si>
  <si>
    <t>采购
时间</t>
  </si>
  <si>
    <t>序号</t>
  </si>
  <si>
    <t>物料明细</t>
  </si>
  <si>
    <t>牌子</t>
  </si>
  <si>
    <t>规格、型号</t>
  </si>
  <si>
    <t>单位</t>
  </si>
  <si>
    <t>数量</t>
  </si>
  <si>
    <t>单价</t>
  </si>
  <si>
    <t>合计（元）</t>
  </si>
  <si>
    <t>供货商名称、联系电话</t>
  </si>
  <si>
    <t>备注：
哪里使用</t>
  </si>
  <si>
    <t>2019.1.25</t>
  </si>
  <si>
    <t>电线杆</t>
  </si>
  <si>
    <t>7米</t>
  </si>
  <si>
    <t>条</t>
  </si>
  <si>
    <t>阳江铁塔代维项目</t>
  </si>
  <si>
    <t>排插</t>
  </si>
  <si>
    <t>公牛牌</t>
  </si>
  <si>
    <t>3M GN-607</t>
  </si>
  <si>
    <t>个</t>
  </si>
  <si>
    <t>嘉年华超市0662-2266285</t>
  </si>
  <si>
    <t>3M GN-Q315</t>
  </si>
  <si>
    <t>2019.1.23</t>
  </si>
  <si>
    <t>电胶布</t>
  </si>
  <si>
    <t>卷</t>
  </si>
  <si>
    <t>阳江市阳东区向阳五金交电商行</t>
  </si>
  <si>
    <t>瓷码仔</t>
  </si>
  <si>
    <t>铝直通</t>
  </si>
  <si>
    <t>35平方</t>
  </si>
  <si>
    <t>铁线</t>
  </si>
  <si>
    <t>斤</t>
  </si>
  <si>
    <t>银孚万能机油</t>
  </si>
  <si>
    <t>银孚</t>
  </si>
  <si>
    <t>2T 一升</t>
  </si>
  <si>
    <t>支</t>
  </si>
  <si>
    <t>火嘴</t>
  </si>
  <si>
    <t>中缸</t>
  </si>
  <si>
    <t>维修人工费（电锯）</t>
  </si>
  <si>
    <t>台</t>
  </si>
  <si>
    <t>意大利帕克龙Pakelo机油</t>
  </si>
  <si>
    <t>意大利帕克龙</t>
  </si>
  <si>
    <t>1升</t>
  </si>
  <si>
    <t>信诚汽车服务中心13232032969</t>
  </si>
  <si>
    <t>阳江铁塔代维项目（配件及维修费）</t>
  </si>
  <si>
    <t>调刹车方向</t>
  </si>
  <si>
    <t>对</t>
  </si>
  <si>
    <t>刹车灯泡小灯泡</t>
  </si>
  <si>
    <t>金士顿优盘</t>
  </si>
  <si>
    <t>金士顿</t>
  </si>
  <si>
    <t>8G</t>
  </si>
  <si>
    <t>新江电脑城联想专卖店(新江店)
(0662)2221122</t>
  </si>
  <si>
    <t xml:space="preserve">阳江铁塔代维项目 </t>
  </si>
  <si>
    <t>64G</t>
  </si>
  <si>
    <t>金士顿荣鑫达专卖店（网上购买））</t>
  </si>
  <si>
    <t>128G</t>
  </si>
  <si>
    <t xml:space="preserve"> </t>
  </si>
  <si>
    <t>总计：</t>
  </si>
  <si>
    <t>采购组长审阅：</t>
  </si>
  <si>
    <t>签单日期：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</si>
</sst>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_);\(0\)"/>
    <numFmt numFmtId="178" formatCode="m&quot;月&quot;d&quot;日&quot;;@"/>
    <numFmt numFmtId="179" formatCode="0.00_ "/>
  </numFmts>
  <fonts count="33">
    <font>
      <sz val="11"/>
      <name val="宋体"/>
      <charset val="134"/>
    </font>
    <font>
      <sz val="11"/>
      <color rgb="FF000000"/>
      <name val="宋体"/>
      <charset val="134"/>
      <scheme val="major"/>
    </font>
    <font>
      <sz val="12"/>
      <color rgb="FF000000"/>
      <name val="宋体"/>
      <charset val="134"/>
      <scheme val="major"/>
    </font>
    <font>
      <sz val="12"/>
      <color theme="0"/>
      <name val="宋体"/>
      <charset val="134"/>
      <scheme val="major"/>
    </font>
    <font>
      <sz val="11"/>
      <color theme="0"/>
      <name val="宋体"/>
      <charset val="134"/>
      <scheme val="major"/>
    </font>
    <font>
      <sz val="11"/>
      <name val="宋体"/>
      <charset val="134"/>
      <scheme val="major"/>
    </font>
    <font>
      <sz val="20"/>
      <name val="宋体"/>
      <charset val="134"/>
      <scheme val="major"/>
    </font>
    <font>
      <sz val="14"/>
      <name val="宋体"/>
      <charset val="134"/>
      <scheme val="major"/>
    </font>
    <font>
      <sz val="14"/>
      <color rgb="FF000000"/>
      <name val="宋体"/>
      <charset val="134"/>
      <scheme val="major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0070C0"/>
      <name val="宋体"/>
      <charset val="134"/>
      <scheme val="major"/>
    </font>
    <font>
      <sz val="14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6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28" fillId="26" borderId="1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8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78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 wrapText="1"/>
    </xf>
    <xf numFmtId="178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178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255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wrapText="1"/>
    </xf>
    <xf numFmtId="178" fontId="2" fillId="0" borderId="4" xfId="0" applyNumberFormat="1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 wrapText="1"/>
    </xf>
    <xf numFmtId="178" fontId="2" fillId="0" borderId="3" xfId="0" applyNumberFormat="1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" fontId="9" fillId="0" borderId="0" xfId="0" applyNumberFormat="1" applyFont="1" applyBorder="1" applyAlignment="1">
      <alignment horizontal="left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178" fontId="2" fillId="0" borderId="0" xfId="0" applyNumberFormat="1" applyFont="1">
      <alignment vertical="center"/>
    </xf>
    <xf numFmtId="178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178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right" vertical="center" wrapText="1"/>
    </xf>
    <xf numFmtId="178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left" wrapText="1"/>
    </xf>
    <xf numFmtId="0" fontId="9" fillId="0" borderId="0" xfId="0" applyFont="1" applyAlignment="1">
      <alignment horizontal="right" vertical="top" wrapText="1"/>
    </xf>
    <xf numFmtId="177" fontId="9" fillId="0" borderId="0" xfId="0" applyNumberFormat="1" applyFont="1" applyAlignment="1">
      <alignment horizontal="center" vertical="top" wrapText="1"/>
    </xf>
    <xf numFmtId="177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43" fontId="9" fillId="0" borderId="1" xfId="0" applyNumberFormat="1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center" vertical="center" wrapText="1"/>
    </xf>
    <xf numFmtId="177" fontId="9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3" fontId="9" fillId="0" borderId="1" xfId="0" applyNumberFormat="1" applyFont="1" applyFill="1" applyBorder="1" applyAlignment="1">
      <alignment horizontal="right" vertical="center"/>
    </xf>
    <xf numFmtId="177" fontId="9" fillId="0" borderId="1" xfId="0" applyNumberFormat="1" applyFont="1" applyFill="1" applyBorder="1" applyAlignment="1">
      <alignment horizontal="center" vertical="center"/>
    </xf>
    <xf numFmtId="179" fontId="9" fillId="0" borderId="0" xfId="0" applyNumberFormat="1" applyFont="1" applyBorder="1" applyAlignment="1">
      <alignment horizontal="right" vertical="center" wrapText="1"/>
    </xf>
    <xf numFmtId="177" fontId="9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3" fillId="0" borderId="0" xfId="0" applyFont="1" applyBorder="1" applyAlignment="1">
      <alignment horizontal="right" vertical="center"/>
    </xf>
    <xf numFmtId="43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77" fontId="4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zoomScale="85" zoomScaleNormal="85" topLeftCell="A10" workbookViewId="0">
      <selection activeCell="C20" sqref="C20:I22"/>
    </sheetView>
  </sheetViews>
  <sheetFormatPr defaultColWidth="9" defaultRowHeight="20.1" customHeight="1"/>
  <cols>
    <col min="1" max="1" width="9.375" style="6" customWidth="1"/>
    <col min="2" max="2" width="4.55833333333333" style="7" customWidth="1"/>
    <col min="3" max="3" width="15" style="7" customWidth="1"/>
    <col min="4" max="4" width="7.75" style="7" customWidth="1"/>
    <col min="5" max="5" width="11.75" style="7" customWidth="1"/>
    <col min="6" max="6" width="4.875" style="7" customWidth="1"/>
    <col min="7" max="7" width="6.75" style="7" customWidth="1"/>
    <col min="8" max="8" width="7.94166666666667" style="7" customWidth="1"/>
    <col min="9" max="9" width="11.3166666666667" style="8" customWidth="1"/>
    <col min="10" max="10" width="24.85" style="9" customWidth="1"/>
    <col min="11" max="11" width="23.525" style="7" customWidth="1"/>
    <col min="12" max="258" width="9" style="1" customWidth="1"/>
    <col min="259" max="16384" width="9" style="10"/>
  </cols>
  <sheetData>
    <row r="1" s="1" customFormat="1" ht="37" customHeight="1" spans="1:11">
      <c r="A1" s="11" t="s">
        <v>0</v>
      </c>
      <c r="B1" s="12"/>
      <c r="C1" s="12"/>
      <c r="D1" s="12"/>
      <c r="E1" s="12"/>
      <c r="F1" s="12"/>
      <c r="G1" s="12"/>
      <c r="H1" s="12"/>
      <c r="I1" s="58"/>
      <c r="J1" s="59"/>
      <c r="K1" s="12"/>
    </row>
    <row r="2" s="2" customFormat="1" ht="27" customHeight="1" spans="1:11">
      <c r="A2" s="13" t="s">
        <v>1</v>
      </c>
      <c r="B2" s="13"/>
      <c r="C2" s="13"/>
      <c r="D2" s="13"/>
      <c r="E2" s="13"/>
      <c r="F2" s="14" t="s">
        <v>2</v>
      </c>
      <c r="G2" s="14"/>
      <c r="H2" s="14"/>
      <c r="I2" s="14"/>
      <c r="J2" s="60" t="s">
        <v>3</v>
      </c>
      <c r="K2" s="61"/>
    </row>
    <row r="3" s="2" customFormat="1" ht="33" customHeight="1" spans="1:11">
      <c r="A3" s="13" t="s">
        <v>4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="2" customFormat="1" ht="21" customHeight="1" spans="1:11">
      <c r="A4" s="16"/>
      <c r="B4" s="17"/>
      <c r="C4" s="17"/>
      <c r="D4" s="17"/>
      <c r="E4" s="17"/>
      <c r="F4" s="18"/>
      <c r="G4" s="18"/>
      <c r="H4" s="19"/>
      <c r="I4" s="62"/>
      <c r="J4" s="63"/>
      <c r="K4" s="17"/>
    </row>
    <row r="5" s="2" customFormat="1" ht="51.95" customHeight="1" spans="1:12">
      <c r="A5" s="20" t="s">
        <v>5</v>
      </c>
      <c r="B5" s="21" t="s">
        <v>6</v>
      </c>
      <c r="C5" s="22" t="s">
        <v>7</v>
      </c>
      <c r="D5" s="22" t="s">
        <v>8</v>
      </c>
      <c r="E5" s="22" t="s">
        <v>9</v>
      </c>
      <c r="F5" s="21" t="s">
        <v>10</v>
      </c>
      <c r="G5" s="22" t="s">
        <v>11</v>
      </c>
      <c r="H5" s="23" t="s">
        <v>12</v>
      </c>
      <c r="I5" s="22" t="s">
        <v>13</v>
      </c>
      <c r="J5" s="64" t="s">
        <v>14</v>
      </c>
      <c r="K5" s="23" t="s">
        <v>15</v>
      </c>
      <c r="L5" s="65"/>
    </row>
    <row r="6" s="2" customFormat="1" ht="36" customHeight="1" spans="1:12">
      <c r="A6" s="24" t="s">
        <v>16</v>
      </c>
      <c r="B6" s="25">
        <v>1</v>
      </c>
      <c r="C6" s="26" t="s">
        <v>17</v>
      </c>
      <c r="D6" s="22"/>
      <c r="E6" s="22" t="s">
        <v>18</v>
      </c>
      <c r="F6" s="27" t="s">
        <v>19</v>
      </c>
      <c r="G6" s="27">
        <v>3</v>
      </c>
      <c r="H6" s="28">
        <v>220</v>
      </c>
      <c r="I6" s="66">
        <f>G6*H6</f>
        <v>660</v>
      </c>
      <c r="J6" s="67"/>
      <c r="K6" s="68" t="s">
        <v>20</v>
      </c>
      <c r="L6" s="44"/>
    </row>
    <row r="7" s="2" customFormat="1" ht="32" customHeight="1" spans="1:12">
      <c r="A7" s="29"/>
      <c r="B7" s="30">
        <v>2</v>
      </c>
      <c r="C7" s="26" t="s">
        <v>21</v>
      </c>
      <c r="D7" s="22" t="s">
        <v>22</v>
      </c>
      <c r="E7" s="22" t="s">
        <v>23</v>
      </c>
      <c r="F7" s="27" t="s">
        <v>24</v>
      </c>
      <c r="G7" s="27">
        <v>1</v>
      </c>
      <c r="H7" s="28">
        <v>32.5</v>
      </c>
      <c r="I7" s="66">
        <f>G7*H7</f>
        <v>32.5</v>
      </c>
      <c r="J7" s="69" t="s">
        <v>25</v>
      </c>
      <c r="K7" s="70"/>
      <c r="L7" s="44"/>
    </row>
    <row r="8" s="2" customFormat="1" ht="32" customHeight="1" spans="1:12">
      <c r="A8" s="31"/>
      <c r="B8" s="30">
        <v>3</v>
      </c>
      <c r="C8" s="26" t="s">
        <v>21</v>
      </c>
      <c r="D8" s="22" t="s">
        <v>22</v>
      </c>
      <c r="E8" s="22" t="s">
        <v>26</v>
      </c>
      <c r="F8" s="22" t="s">
        <v>24</v>
      </c>
      <c r="G8" s="27">
        <v>1</v>
      </c>
      <c r="H8" s="28">
        <v>45</v>
      </c>
      <c r="I8" s="66">
        <f>G8*H8</f>
        <v>45</v>
      </c>
      <c r="J8" s="69"/>
      <c r="K8" s="70"/>
      <c r="L8" s="44"/>
    </row>
    <row r="9" s="2" customFormat="1" customHeight="1" spans="1:12">
      <c r="A9" s="32" t="s">
        <v>27</v>
      </c>
      <c r="B9" s="30">
        <v>4</v>
      </c>
      <c r="C9" s="28" t="s">
        <v>28</v>
      </c>
      <c r="D9" s="22"/>
      <c r="E9" s="22"/>
      <c r="F9" s="22" t="s">
        <v>29</v>
      </c>
      <c r="G9" s="27">
        <v>4</v>
      </c>
      <c r="H9" s="28">
        <v>2</v>
      </c>
      <c r="I9" s="66">
        <f t="shared" ref="I8:I12" si="0">G9*H9</f>
        <v>8</v>
      </c>
      <c r="J9" s="71" t="s">
        <v>30</v>
      </c>
      <c r="K9" s="70"/>
      <c r="L9" s="44"/>
    </row>
    <row r="10" s="2" customFormat="1" customHeight="1" spans="1:12">
      <c r="A10" s="33"/>
      <c r="B10" s="30">
        <v>5</v>
      </c>
      <c r="C10" s="28" t="s">
        <v>31</v>
      </c>
      <c r="D10" s="22"/>
      <c r="E10" s="22"/>
      <c r="F10" s="22" t="s">
        <v>24</v>
      </c>
      <c r="G10" s="27">
        <v>1</v>
      </c>
      <c r="H10" s="28">
        <v>10</v>
      </c>
      <c r="I10" s="66">
        <f t="shared" si="0"/>
        <v>10</v>
      </c>
      <c r="J10" s="72"/>
      <c r="K10" s="70"/>
      <c r="L10" s="44"/>
    </row>
    <row r="11" s="2" customFormat="1" customHeight="1" spans="1:12">
      <c r="A11" s="33"/>
      <c r="B11" s="30">
        <v>6</v>
      </c>
      <c r="C11" s="28" t="s">
        <v>32</v>
      </c>
      <c r="D11" s="22"/>
      <c r="E11" s="22" t="s">
        <v>33</v>
      </c>
      <c r="F11" s="22" t="s">
        <v>24</v>
      </c>
      <c r="G11" s="27">
        <v>4</v>
      </c>
      <c r="H11" s="28">
        <v>2</v>
      </c>
      <c r="I11" s="66">
        <v>8</v>
      </c>
      <c r="J11" s="72"/>
      <c r="K11" s="70"/>
      <c r="L11" s="44"/>
    </row>
    <row r="12" s="2" customFormat="1" customHeight="1" spans="1:12">
      <c r="A12" s="33"/>
      <c r="B12" s="30">
        <v>7</v>
      </c>
      <c r="C12" s="28" t="s">
        <v>34</v>
      </c>
      <c r="D12" s="22"/>
      <c r="E12" s="22"/>
      <c r="F12" s="22" t="s">
        <v>35</v>
      </c>
      <c r="G12" s="27">
        <v>4.6</v>
      </c>
      <c r="H12" s="28">
        <v>3.5</v>
      </c>
      <c r="I12" s="66">
        <f t="shared" si="0"/>
        <v>16.1</v>
      </c>
      <c r="J12" s="72"/>
      <c r="K12" s="70"/>
      <c r="L12" s="44"/>
    </row>
    <row r="13" s="2" customFormat="1" customHeight="1" spans="1:12">
      <c r="A13" s="33"/>
      <c r="B13" s="30">
        <v>8</v>
      </c>
      <c r="C13" s="28" t="s">
        <v>36</v>
      </c>
      <c r="D13" s="22" t="s">
        <v>37</v>
      </c>
      <c r="E13" s="22" t="s">
        <v>38</v>
      </c>
      <c r="F13" s="22" t="s">
        <v>39</v>
      </c>
      <c r="G13" s="27">
        <v>2</v>
      </c>
      <c r="H13" s="28">
        <v>25</v>
      </c>
      <c r="I13" s="66">
        <f t="shared" ref="I13:I25" si="1">G13*H13</f>
        <v>50</v>
      </c>
      <c r="J13" s="72"/>
      <c r="K13" s="70"/>
      <c r="L13" s="44"/>
    </row>
    <row r="14" s="2" customFormat="1" customHeight="1" spans="1:12">
      <c r="A14" s="33"/>
      <c r="B14" s="30">
        <v>9</v>
      </c>
      <c r="C14" s="28" t="s">
        <v>40</v>
      </c>
      <c r="D14" s="22"/>
      <c r="E14" s="22"/>
      <c r="F14" s="22" t="s">
        <v>24</v>
      </c>
      <c r="G14" s="27">
        <v>1</v>
      </c>
      <c r="H14" s="28">
        <v>10</v>
      </c>
      <c r="I14" s="66">
        <f t="shared" si="1"/>
        <v>10</v>
      </c>
      <c r="J14" s="72"/>
      <c r="K14" s="70"/>
      <c r="L14" s="44"/>
    </row>
    <row r="15" s="2" customFormat="1" customHeight="1" spans="1:12">
      <c r="A15" s="33"/>
      <c r="B15" s="30">
        <v>10</v>
      </c>
      <c r="C15" s="28" t="s">
        <v>41</v>
      </c>
      <c r="D15" s="22"/>
      <c r="E15" s="22"/>
      <c r="F15" s="22" t="s">
        <v>24</v>
      </c>
      <c r="G15" s="27">
        <v>1</v>
      </c>
      <c r="H15" s="28">
        <v>65</v>
      </c>
      <c r="I15" s="66">
        <f t="shared" si="1"/>
        <v>65</v>
      </c>
      <c r="J15" s="72"/>
      <c r="K15" s="70"/>
      <c r="L15" s="44"/>
    </row>
    <row r="16" s="2" customFormat="1" ht="38" customHeight="1" spans="1:12">
      <c r="A16" s="34"/>
      <c r="B16" s="30">
        <v>11</v>
      </c>
      <c r="C16" s="23" t="s">
        <v>42</v>
      </c>
      <c r="D16" s="22"/>
      <c r="E16" s="22"/>
      <c r="F16" s="22" t="s">
        <v>43</v>
      </c>
      <c r="G16" s="27">
        <v>2</v>
      </c>
      <c r="H16" s="28">
        <v>15</v>
      </c>
      <c r="I16" s="66">
        <f t="shared" si="1"/>
        <v>30</v>
      </c>
      <c r="J16" s="73"/>
      <c r="K16" s="74"/>
      <c r="L16" s="44"/>
    </row>
    <row r="17" s="2" customFormat="1" ht="44" customHeight="1" spans="1:12">
      <c r="A17" s="24" t="s">
        <v>16</v>
      </c>
      <c r="B17" s="25">
        <v>12</v>
      </c>
      <c r="C17" s="23" t="s">
        <v>44</v>
      </c>
      <c r="D17" s="22" t="s">
        <v>45</v>
      </c>
      <c r="E17" s="22" t="s">
        <v>46</v>
      </c>
      <c r="F17" s="22" t="s">
        <v>39</v>
      </c>
      <c r="G17" s="27">
        <v>2</v>
      </c>
      <c r="H17" s="28">
        <v>160</v>
      </c>
      <c r="I17" s="66">
        <f t="shared" si="1"/>
        <v>320</v>
      </c>
      <c r="J17" s="71" t="s">
        <v>47</v>
      </c>
      <c r="K17" s="75" t="s">
        <v>48</v>
      </c>
      <c r="L17" s="44"/>
    </row>
    <row r="18" s="2" customFormat="1" customHeight="1" spans="1:12">
      <c r="A18" s="29"/>
      <c r="B18" s="25">
        <v>13</v>
      </c>
      <c r="C18" s="28" t="s">
        <v>49</v>
      </c>
      <c r="D18" s="22"/>
      <c r="E18" s="22"/>
      <c r="F18" s="22" t="s">
        <v>50</v>
      </c>
      <c r="G18" s="27">
        <v>2</v>
      </c>
      <c r="H18" s="28">
        <v>50</v>
      </c>
      <c r="I18" s="66">
        <f t="shared" si="1"/>
        <v>100</v>
      </c>
      <c r="J18" s="72"/>
      <c r="K18" s="76"/>
      <c r="L18" s="44"/>
    </row>
    <row r="19" s="2" customFormat="1" ht="29" customHeight="1" spans="1:12">
      <c r="A19" s="31"/>
      <c r="B19" s="25">
        <v>14</v>
      </c>
      <c r="C19" s="23" t="s">
        <v>51</v>
      </c>
      <c r="D19" s="22"/>
      <c r="E19" s="22"/>
      <c r="F19" s="22" t="s">
        <v>24</v>
      </c>
      <c r="G19" s="27">
        <v>2</v>
      </c>
      <c r="H19" s="28">
        <v>5</v>
      </c>
      <c r="I19" s="66">
        <f t="shared" si="1"/>
        <v>10</v>
      </c>
      <c r="J19" s="73"/>
      <c r="K19" s="77"/>
      <c r="L19" s="44"/>
    </row>
    <row r="20" s="2" customFormat="1" ht="30" customHeight="1" spans="1:12">
      <c r="A20" s="35" t="s">
        <v>16</v>
      </c>
      <c r="B20" s="25">
        <v>15</v>
      </c>
      <c r="C20" s="28" t="s">
        <v>52</v>
      </c>
      <c r="D20" s="22" t="s">
        <v>53</v>
      </c>
      <c r="E20" s="22" t="s">
        <v>54</v>
      </c>
      <c r="F20" s="22" t="s">
        <v>24</v>
      </c>
      <c r="G20" s="27">
        <v>1</v>
      </c>
      <c r="H20" s="28">
        <v>36</v>
      </c>
      <c r="I20" s="66">
        <f t="shared" si="1"/>
        <v>36</v>
      </c>
      <c r="J20" s="69" t="s">
        <v>55</v>
      </c>
      <c r="K20" s="78" t="s">
        <v>56</v>
      </c>
      <c r="L20" s="44"/>
    </row>
    <row r="21" s="2" customFormat="1" customHeight="1" spans="1:12">
      <c r="A21" s="36"/>
      <c r="B21" s="25">
        <v>16</v>
      </c>
      <c r="C21" s="28" t="s">
        <v>52</v>
      </c>
      <c r="D21" s="22" t="s">
        <v>53</v>
      </c>
      <c r="E21" s="22" t="s">
        <v>57</v>
      </c>
      <c r="F21" s="22" t="s">
        <v>24</v>
      </c>
      <c r="G21" s="27">
        <v>1</v>
      </c>
      <c r="H21" s="28">
        <v>68.9</v>
      </c>
      <c r="I21" s="66">
        <f t="shared" si="1"/>
        <v>68.9</v>
      </c>
      <c r="J21" s="79" t="s">
        <v>58</v>
      </c>
      <c r="K21" s="80"/>
      <c r="L21" s="44"/>
    </row>
    <row r="22" s="2" customFormat="1" customHeight="1" spans="1:12">
      <c r="A22" s="37"/>
      <c r="B22" s="25">
        <v>17</v>
      </c>
      <c r="C22" s="28" t="s">
        <v>52</v>
      </c>
      <c r="D22" s="22" t="s">
        <v>53</v>
      </c>
      <c r="E22" s="22" t="s">
        <v>59</v>
      </c>
      <c r="F22" s="22" t="s">
        <v>24</v>
      </c>
      <c r="G22" s="27">
        <v>1</v>
      </c>
      <c r="H22" s="28">
        <v>150</v>
      </c>
      <c r="I22" s="66">
        <f t="shared" si="1"/>
        <v>150</v>
      </c>
      <c r="J22" s="81"/>
      <c r="K22" s="82"/>
      <c r="L22" s="44"/>
    </row>
    <row r="23" s="2" customFormat="1" customHeight="1" spans="1:12">
      <c r="A23" s="38"/>
      <c r="B23" s="25">
        <v>18</v>
      </c>
      <c r="C23" s="39"/>
      <c r="D23" s="40"/>
      <c r="E23" s="40"/>
      <c r="F23" s="40"/>
      <c r="G23" s="41"/>
      <c r="H23" s="39"/>
      <c r="I23" s="83" t="s">
        <v>60</v>
      </c>
      <c r="J23" s="84"/>
      <c r="K23" s="41"/>
      <c r="L23" s="44"/>
    </row>
    <row r="24" s="2" customFormat="1" customHeight="1" spans="1:12">
      <c r="A24" s="38"/>
      <c r="B24" s="25">
        <v>19</v>
      </c>
      <c r="C24" s="39"/>
      <c r="D24" s="40"/>
      <c r="E24" s="40"/>
      <c r="F24" s="40"/>
      <c r="G24" s="41"/>
      <c r="H24" s="39"/>
      <c r="I24" s="83">
        <f t="shared" si="1"/>
        <v>0</v>
      </c>
      <c r="J24" s="84"/>
      <c r="K24" s="41"/>
      <c r="L24" s="44"/>
    </row>
    <row r="25" s="2" customFormat="1" customHeight="1" spans="1:12">
      <c r="A25" s="38"/>
      <c r="B25" s="25">
        <v>20</v>
      </c>
      <c r="C25" s="39"/>
      <c r="D25" s="40"/>
      <c r="E25" s="40"/>
      <c r="F25" s="40"/>
      <c r="G25" s="41"/>
      <c r="H25" s="39"/>
      <c r="I25" s="83">
        <f t="shared" si="1"/>
        <v>0</v>
      </c>
      <c r="J25" s="84"/>
      <c r="K25" s="41"/>
      <c r="L25" s="44"/>
    </row>
    <row r="26" s="2" customFormat="1" customHeight="1" spans="1:12">
      <c r="A26" s="42"/>
      <c r="B26" s="43"/>
      <c r="C26" s="44"/>
      <c r="D26" s="44"/>
      <c r="E26" s="44"/>
      <c r="F26" s="44"/>
      <c r="G26" s="44"/>
      <c r="H26" s="45" t="s">
        <v>61</v>
      </c>
      <c r="I26" s="85">
        <f>SUM(I6:I25)</f>
        <v>1619.5</v>
      </c>
      <c r="J26" s="86"/>
      <c r="K26" s="19"/>
      <c r="L26" s="44"/>
    </row>
    <row r="27" s="2" customFormat="1" customHeight="1" spans="1:12">
      <c r="A27" s="46"/>
      <c r="I27" s="87"/>
      <c r="J27" s="88" t="s">
        <v>62</v>
      </c>
      <c r="L27" s="44"/>
    </row>
    <row r="28" s="3" customFormat="1" customHeight="1" spans="1:12">
      <c r="A28" s="47"/>
      <c r="B28" s="48"/>
      <c r="C28" s="48"/>
      <c r="D28" s="48"/>
      <c r="E28" s="48"/>
      <c r="F28" s="48"/>
      <c r="G28" s="48"/>
      <c r="H28" s="4"/>
      <c r="I28" s="89"/>
      <c r="J28" s="88" t="s">
        <v>63</v>
      </c>
      <c r="K28" s="48"/>
      <c r="L28" s="51"/>
    </row>
    <row r="29" s="3" customFormat="1" customHeight="1" spans="1:12">
      <c r="A29" s="47"/>
      <c r="B29" s="49"/>
      <c r="C29" s="50"/>
      <c r="D29" s="51"/>
      <c r="E29" s="51"/>
      <c r="F29" s="50"/>
      <c r="G29" s="50"/>
      <c r="H29" s="48"/>
      <c r="I29" s="90"/>
      <c r="J29" s="91"/>
      <c r="K29" s="50"/>
      <c r="L29" s="51"/>
    </row>
    <row r="30" s="3" customFormat="1" customHeight="1" spans="1:11">
      <c r="A30" s="52"/>
      <c r="B30" s="49"/>
      <c r="C30" s="48"/>
      <c r="D30" s="51"/>
      <c r="E30" s="51"/>
      <c r="F30" s="51"/>
      <c r="G30" s="50"/>
      <c r="H30" s="48"/>
      <c r="I30" s="90"/>
      <c r="J30" s="91"/>
      <c r="K30" s="50"/>
    </row>
    <row r="31" s="4" customFormat="1" customHeight="1" spans="1:11">
      <c r="A31" s="52"/>
      <c r="B31" s="49"/>
      <c r="C31" s="48"/>
      <c r="D31" s="51"/>
      <c r="E31" s="51"/>
      <c r="F31" s="51"/>
      <c r="G31" s="50"/>
      <c r="H31" s="48"/>
      <c r="I31" s="90"/>
      <c r="J31" s="91"/>
      <c r="K31" s="50"/>
    </row>
    <row r="32" s="3" customFormat="1" customHeight="1" spans="1:12">
      <c r="A32" s="52"/>
      <c r="B32" s="49"/>
      <c r="C32" s="48"/>
      <c r="D32" s="51"/>
      <c r="E32" s="51"/>
      <c r="F32" s="51"/>
      <c r="G32" s="50"/>
      <c r="H32" s="48"/>
      <c r="I32" s="90"/>
      <c r="J32" s="91"/>
      <c r="K32" s="50"/>
      <c r="L32" s="3" t="s">
        <v>60</v>
      </c>
    </row>
    <row r="33" s="3" customFormat="1" customHeight="1" spans="1:11">
      <c r="A33" s="52"/>
      <c r="B33" s="49"/>
      <c r="C33" s="51"/>
      <c r="D33" s="51"/>
      <c r="E33" s="51"/>
      <c r="F33" s="51"/>
      <c r="G33" s="50"/>
      <c r="H33" s="48"/>
      <c r="I33" s="90"/>
      <c r="J33" s="91"/>
      <c r="K33" s="50"/>
    </row>
    <row r="34" s="3" customFormat="1" customHeight="1" spans="1:11">
      <c r="A34" s="52"/>
      <c r="B34" s="49"/>
      <c r="C34" s="51"/>
      <c r="D34" s="51"/>
      <c r="E34" s="51"/>
      <c r="F34" s="51"/>
      <c r="G34" s="51"/>
      <c r="H34" s="53"/>
      <c r="I34" s="53"/>
      <c r="J34" s="92"/>
      <c r="K34" s="48"/>
    </row>
    <row r="35" s="3" customFormat="1" customHeight="1" spans="1:11">
      <c r="A35" s="47"/>
      <c r="B35" s="48"/>
      <c r="C35" s="48"/>
      <c r="D35" s="48"/>
      <c r="E35" s="48"/>
      <c r="F35" s="48"/>
      <c r="G35" s="48"/>
      <c r="H35" s="48"/>
      <c r="I35" s="89"/>
      <c r="J35" s="93"/>
      <c r="K35" s="48"/>
    </row>
    <row r="36" s="3" customFormat="1" customHeight="1" spans="1:11">
      <c r="A36" s="47"/>
      <c r="B36" s="48"/>
      <c r="C36" s="48"/>
      <c r="D36" s="48"/>
      <c r="E36" s="48"/>
      <c r="F36" s="48"/>
      <c r="G36" s="48"/>
      <c r="H36" s="4"/>
      <c r="I36" s="89"/>
      <c r="J36" s="93"/>
      <c r="K36" s="48"/>
    </row>
    <row r="37" s="3" customFormat="1" customHeight="1" spans="1:11">
      <c r="A37" s="47"/>
      <c r="B37" s="51"/>
      <c r="C37" s="51"/>
      <c r="D37" s="51"/>
      <c r="E37" s="51"/>
      <c r="F37" s="51"/>
      <c r="G37" s="50"/>
      <c r="H37" s="48"/>
      <c r="I37" s="90"/>
      <c r="J37" s="91"/>
      <c r="K37" s="51"/>
    </row>
    <row r="38" s="3" customFormat="1" ht="21.95" customHeight="1" spans="1:11">
      <c r="A38" s="52"/>
      <c r="B38" s="51"/>
      <c r="C38" s="50"/>
      <c r="D38" s="51"/>
      <c r="E38" s="51"/>
      <c r="F38" s="50"/>
      <c r="G38" s="50"/>
      <c r="H38" s="48"/>
      <c r="I38" s="90"/>
      <c r="J38" s="91"/>
      <c r="K38" s="51"/>
    </row>
    <row r="39" s="3" customFormat="1" ht="23.1" customHeight="1" spans="1:11">
      <c r="A39" s="52"/>
      <c r="B39" s="51"/>
      <c r="C39" s="50"/>
      <c r="D39" s="51"/>
      <c r="E39" s="51"/>
      <c r="F39" s="50"/>
      <c r="G39" s="50"/>
      <c r="H39" s="48"/>
      <c r="I39" s="90"/>
      <c r="J39" s="91"/>
      <c r="K39" s="51"/>
    </row>
    <row r="40" s="3" customFormat="1" ht="23.1" customHeight="1" spans="1:11">
      <c r="A40" s="52"/>
      <c r="B40" s="51"/>
      <c r="C40" s="50"/>
      <c r="D40" s="51"/>
      <c r="E40" s="51"/>
      <c r="F40" s="50"/>
      <c r="G40" s="50"/>
      <c r="H40" s="48"/>
      <c r="I40" s="90"/>
      <c r="J40" s="91"/>
      <c r="K40" s="51"/>
    </row>
    <row r="41" s="3" customFormat="1" ht="23.1" customHeight="1" spans="1:11">
      <c r="A41" s="52"/>
      <c r="B41" s="51"/>
      <c r="C41" s="51"/>
      <c r="D41" s="51"/>
      <c r="E41" s="51"/>
      <c r="F41" s="51"/>
      <c r="G41" s="50"/>
      <c r="H41" s="48"/>
      <c r="I41" s="90"/>
      <c r="J41" s="91"/>
      <c r="K41" s="51"/>
    </row>
    <row r="42" s="5" customFormat="1" ht="24" customHeight="1" spans="1:11">
      <c r="A42" s="52"/>
      <c r="B42" s="51"/>
      <c r="C42" s="51"/>
      <c r="D42" s="51"/>
      <c r="E42" s="51"/>
      <c r="F42" s="51"/>
      <c r="G42" s="51"/>
      <c r="H42" s="53"/>
      <c r="I42" s="53"/>
      <c r="J42" s="92"/>
      <c r="K42" s="51"/>
    </row>
    <row r="43" s="5" customFormat="1" customHeight="1" spans="1:11">
      <c r="A43" s="54"/>
      <c r="B43" s="55"/>
      <c r="C43" s="55"/>
      <c r="D43" s="55"/>
      <c r="E43" s="55"/>
      <c r="F43" s="55"/>
      <c r="G43" s="55"/>
      <c r="H43" s="55"/>
      <c r="I43" s="94"/>
      <c r="J43" s="95"/>
      <c r="K43" s="55"/>
    </row>
    <row r="44" s="5" customFormat="1" customHeight="1" spans="1:11">
      <c r="A44" s="47"/>
      <c r="B44" s="48"/>
      <c r="C44" s="48"/>
      <c r="D44" s="48"/>
      <c r="E44" s="48"/>
      <c r="F44" s="48"/>
      <c r="G44" s="48"/>
      <c r="H44" s="4"/>
      <c r="I44" s="89"/>
      <c r="J44" s="93"/>
      <c r="K44" s="48"/>
    </row>
    <row r="45" s="5" customFormat="1" customHeight="1" spans="1:11">
      <c r="A45" s="47"/>
      <c r="B45" s="51"/>
      <c r="C45" s="51"/>
      <c r="D45" s="51"/>
      <c r="E45" s="51"/>
      <c r="F45" s="51"/>
      <c r="G45" s="50"/>
      <c r="H45" s="48"/>
      <c r="I45" s="90"/>
      <c r="J45" s="91"/>
      <c r="K45" s="51"/>
    </row>
    <row r="46" s="5" customFormat="1" customHeight="1" spans="1:11">
      <c r="A46" s="52"/>
      <c r="B46" s="51"/>
      <c r="C46" s="50"/>
      <c r="D46" s="51"/>
      <c r="E46" s="51"/>
      <c r="F46" s="50"/>
      <c r="G46" s="50"/>
      <c r="H46" s="48"/>
      <c r="I46" s="90"/>
      <c r="J46" s="91"/>
      <c r="K46" s="51"/>
    </row>
    <row r="47" s="5" customFormat="1" customHeight="1" spans="1:11">
      <c r="A47" s="52"/>
      <c r="B47" s="51"/>
      <c r="C47" s="50"/>
      <c r="D47" s="51"/>
      <c r="E47" s="51"/>
      <c r="F47" s="50"/>
      <c r="G47" s="50"/>
      <c r="H47" s="48"/>
      <c r="I47" s="90"/>
      <c r="J47" s="91"/>
      <c r="K47" s="51"/>
    </row>
    <row r="48" s="5" customFormat="1" customHeight="1" spans="1:11">
      <c r="A48" s="52"/>
      <c r="B48" s="51"/>
      <c r="C48" s="50"/>
      <c r="D48" s="51"/>
      <c r="E48" s="51"/>
      <c r="F48" s="50"/>
      <c r="G48" s="50"/>
      <c r="H48" s="48"/>
      <c r="I48" s="90"/>
      <c r="J48" s="91"/>
      <c r="K48" s="51"/>
    </row>
    <row r="49" s="5" customFormat="1" customHeight="1" spans="1:11">
      <c r="A49" s="52"/>
      <c r="B49" s="51"/>
      <c r="C49" s="51"/>
      <c r="D49" s="51"/>
      <c r="E49" s="51"/>
      <c r="F49" s="51"/>
      <c r="G49" s="50"/>
      <c r="H49" s="48"/>
      <c r="I49" s="90"/>
      <c r="J49" s="91"/>
      <c r="K49" s="51"/>
    </row>
    <row r="50" s="5" customFormat="1" customHeight="1" spans="1:11">
      <c r="A50" s="52"/>
      <c r="B50" s="51"/>
      <c r="C50" s="51"/>
      <c r="D50" s="51"/>
      <c r="E50" s="51"/>
      <c r="F50" s="51"/>
      <c r="G50" s="51"/>
      <c r="H50" s="53"/>
      <c r="I50" s="53"/>
      <c r="J50" s="92"/>
      <c r="K50" s="51"/>
    </row>
    <row r="51" s="5" customFormat="1" customHeight="1" spans="1:11">
      <c r="A51" s="56"/>
      <c r="B51" s="57"/>
      <c r="C51" s="57"/>
      <c r="D51" s="57"/>
      <c r="E51" s="57"/>
      <c r="F51" s="57"/>
      <c r="G51" s="57"/>
      <c r="H51" s="57"/>
      <c r="I51" s="94"/>
      <c r="J51" s="95"/>
      <c r="K51" s="57"/>
    </row>
    <row r="52" s="5" customFormat="1" customHeight="1" spans="1:11">
      <c r="A52" s="47"/>
      <c r="B52" s="48"/>
      <c r="C52" s="48"/>
      <c r="D52" s="48"/>
      <c r="E52" s="48"/>
      <c r="F52" s="48"/>
      <c r="G52" s="48"/>
      <c r="H52" s="4"/>
      <c r="I52" s="89"/>
      <c r="J52" s="93"/>
      <c r="K52" s="48"/>
    </row>
    <row r="53" s="5" customFormat="1" customHeight="1" spans="1:11">
      <c r="A53" s="47"/>
      <c r="B53" s="51"/>
      <c r="C53" s="51"/>
      <c r="D53" s="51"/>
      <c r="E53" s="51"/>
      <c r="F53" s="51"/>
      <c r="G53" s="50"/>
      <c r="H53" s="48"/>
      <c r="I53" s="90"/>
      <c r="J53" s="91"/>
      <c r="K53" s="51"/>
    </row>
    <row r="54" s="5" customFormat="1" customHeight="1" spans="1:11">
      <c r="A54" s="52"/>
      <c r="B54" s="51"/>
      <c r="C54" s="50"/>
      <c r="D54" s="51"/>
      <c r="E54" s="51"/>
      <c r="F54" s="50"/>
      <c r="G54" s="50"/>
      <c r="H54" s="48"/>
      <c r="I54" s="90"/>
      <c r="J54" s="91"/>
      <c r="K54" s="51"/>
    </row>
    <row r="55" s="5" customFormat="1" customHeight="1" spans="1:11">
      <c r="A55" s="52"/>
      <c r="B55" s="51"/>
      <c r="C55" s="50"/>
      <c r="D55" s="51"/>
      <c r="E55" s="51"/>
      <c r="F55" s="50"/>
      <c r="G55" s="50"/>
      <c r="H55" s="48"/>
      <c r="I55" s="90"/>
      <c r="J55" s="91"/>
      <c r="K55" s="51"/>
    </row>
    <row r="56" s="5" customFormat="1" customHeight="1" spans="1:11">
      <c r="A56" s="52"/>
      <c r="B56" s="51"/>
      <c r="C56" s="50"/>
      <c r="D56" s="51"/>
      <c r="E56" s="51"/>
      <c r="F56" s="50"/>
      <c r="G56" s="50"/>
      <c r="H56" s="48"/>
      <c r="I56" s="90"/>
      <c r="J56" s="91"/>
      <c r="K56" s="51"/>
    </row>
    <row r="57" s="5" customFormat="1" customHeight="1" spans="1:11">
      <c r="A57" s="52"/>
      <c r="B57" s="51"/>
      <c r="C57" s="51"/>
      <c r="D57" s="51"/>
      <c r="E57" s="51"/>
      <c r="F57" s="51"/>
      <c r="G57" s="50"/>
      <c r="H57" s="48"/>
      <c r="I57" s="90"/>
      <c r="J57" s="91"/>
      <c r="K57" s="51"/>
    </row>
    <row r="58" s="5" customFormat="1" customHeight="1" spans="1:11">
      <c r="A58" s="52"/>
      <c r="B58" s="51"/>
      <c r="C58" s="51"/>
      <c r="D58" s="51"/>
      <c r="E58" s="51"/>
      <c r="F58" s="51"/>
      <c r="G58" s="51"/>
      <c r="H58" s="53"/>
      <c r="I58" s="53"/>
      <c r="J58" s="92"/>
      <c r="K58" s="51"/>
    </row>
    <row r="59" s="5" customFormat="1" customHeight="1" spans="1:11">
      <c r="A59" s="56"/>
      <c r="B59" s="57"/>
      <c r="C59" s="57"/>
      <c r="D59" s="57"/>
      <c r="E59" s="57"/>
      <c r="F59" s="57"/>
      <c r="G59" s="57"/>
      <c r="H59" s="57"/>
      <c r="I59" s="94"/>
      <c r="J59" s="95"/>
      <c r="K59" s="57"/>
    </row>
    <row r="60" s="5" customFormat="1" customHeight="1" spans="1:11">
      <c r="A60" s="56"/>
      <c r="B60" s="57"/>
      <c r="C60" s="57"/>
      <c r="D60" s="57"/>
      <c r="E60" s="57"/>
      <c r="F60" s="57"/>
      <c r="G60" s="57"/>
      <c r="H60" s="57"/>
      <c r="I60" s="94"/>
      <c r="J60" s="95"/>
      <c r="K60" s="57"/>
    </row>
  </sheetData>
  <mergeCells count="15">
    <mergeCell ref="A1:K1"/>
    <mergeCell ref="A2:E2"/>
    <mergeCell ref="F2:I2"/>
    <mergeCell ref="A3:K3"/>
    <mergeCell ref="A6:A8"/>
    <mergeCell ref="A9:A16"/>
    <mergeCell ref="A17:A19"/>
    <mergeCell ref="A20:A22"/>
    <mergeCell ref="J7:J8"/>
    <mergeCell ref="J9:J16"/>
    <mergeCell ref="J17:J19"/>
    <mergeCell ref="J21:J22"/>
    <mergeCell ref="K6:K16"/>
    <mergeCell ref="K17:K19"/>
    <mergeCell ref="K20:K22"/>
  </mergeCells>
  <pageMargins left="0.118055555555556" right="0" top="0.235416666666667" bottom="0.15625" header="0.118055555555556" footer="0.0388888888888889"/>
  <pageSetup paperSize="9" scale="80" fitToWidth="0" fitToHeight="0" orientation="portrait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2018-05-31T07:36:00Z</dcterms:created>
  <cp:lastPrinted>2019-01-18T09:46:00Z</cp:lastPrinted>
  <dcterms:modified xsi:type="dcterms:W3CDTF">2019-01-29T01:34:32Z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