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eTan\Documents\MyProjects\bioloid\bioloidgp-master\matlab\results\"/>
    </mc:Choice>
  </mc:AlternateContent>
  <bookViews>
    <workbookView xWindow="0" yWindow="0" windowWidth="12240" windowHeight="54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P4" i="1"/>
  <c r="P5" i="1"/>
  <c r="P6" i="1"/>
  <c r="P7" i="1"/>
  <c r="P8" i="1"/>
  <c r="M5" i="1"/>
  <c r="M4" i="1"/>
  <c r="L5" i="1"/>
  <c r="L6" i="1"/>
  <c r="L7" i="1"/>
  <c r="L8" i="1"/>
  <c r="L4" i="1"/>
  <c r="K5" i="1"/>
  <c r="K6" i="1"/>
  <c r="K7" i="1"/>
  <c r="K8" i="1"/>
  <c r="K4" i="1"/>
  <c r="J5" i="1"/>
  <c r="J6" i="1"/>
  <c r="J7" i="1"/>
  <c r="J8" i="1"/>
  <c r="J4" i="1"/>
  <c r="G5" i="1"/>
  <c r="G4" i="1"/>
  <c r="F5" i="1"/>
  <c r="F6" i="1"/>
  <c r="F7" i="1"/>
  <c r="F8" i="1"/>
  <c r="F4" i="1"/>
  <c r="E5" i="1"/>
  <c r="E6" i="1"/>
  <c r="E7" i="1"/>
  <c r="E8" i="1"/>
  <c r="G8" i="1" s="1"/>
  <c r="M8" i="1" s="1"/>
  <c r="E4" i="1"/>
  <c r="G6" i="1" l="1"/>
  <c r="M6" i="1" s="1"/>
  <c r="G7" i="1"/>
  <c r="M7" i="1" s="1"/>
</calcChain>
</file>

<file path=xl/sharedStrings.xml><?xml version="1.0" encoding="utf-8"?>
<sst xmlns="http://schemas.openxmlformats.org/spreadsheetml/2006/main" count="18" uniqueCount="13">
  <si>
    <t>slope</t>
  </si>
  <si>
    <t>goal</t>
  </si>
  <si>
    <t>CW</t>
  </si>
  <si>
    <t>CCW</t>
  </si>
  <si>
    <t>right hip</t>
  </si>
  <si>
    <t>left hip</t>
  </si>
  <si>
    <t>dCW</t>
  </si>
  <si>
    <t>dCCW</t>
  </si>
  <si>
    <t>avgDelta</t>
  </si>
  <si>
    <t>avgDeltaTotal</t>
  </si>
  <si>
    <t>LAR linear regressino</t>
  </si>
  <si>
    <t>slopeInRad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</si>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</sst>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tabSelected="1" workbookViewId="0">
      <selection activeCell="U7" sqref="U7"/>
    </sheetView>
  </sheetViews>
  <sheetFormatPr defaultRowHeight="14.4" x14ac:dyDescent="0.3"/>
  <sheetData>
    <row r="2" spans="1:21" x14ac:dyDescent="0.3">
      <c r="C2" t="s">
        <v>4</v>
      </c>
      <c r="H2" t="s">
        <v>5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8</v>
      </c>
      <c r="H3" t="s">
        <v>2</v>
      </c>
      <c r="I3" t="s">
        <v>3</v>
      </c>
      <c r="J3" t="s">
        <v>6</v>
      </c>
      <c r="K3" t="s">
        <v>7</v>
      </c>
      <c r="L3" t="s">
        <v>8</v>
      </c>
      <c r="M3" t="s">
        <v>9</v>
      </c>
      <c r="P3" t="s">
        <v>11</v>
      </c>
      <c r="Q3" t="s">
        <v>12</v>
      </c>
      <c r="S3" t="s">
        <v>10</v>
      </c>
    </row>
    <row r="4" spans="1:21" x14ac:dyDescent="0.3">
      <c r="A4">
        <v>8</v>
      </c>
      <c r="B4">
        <v>512</v>
      </c>
      <c r="C4">
        <v>509</v>
      </c>
      <c r="D4">
        <v>513</v>
      </c>
      <c r="E4">
        <f>ABS(C4-B4)</f>
        <v>3</v>
      </c>
      <c r="F4">
        <f>ABS(D4-B4)</f>
        <v>1</v>
      </c>
      <c r="G4">
        <f>(E4+F4)/2</f>
        <v>2</v>
      </c>
      <c r="H4">
        <v>509</v>
      </c>
      <c r="I4">
        <v>513</v>
      </c>
      <c r="J4">
        <f>ABS(H4-B4)</f>
        <v>3</v>
      </c>
      <c r="K4">
        <f>ABS(I4-B4)</f>
        <v>1</v>
      </c>
      <c r="L4">
        <f>(J4+K4)/2</f>
        <v>2</v>
      </c>
      <c r="M4">
        <f>(G4+L4)/2</f>
        <v>2</v>
      </c>
      <c r="P4">
        <f t="shared" ref="P4:P7" si="0">(G4 - 1) *0.29 / 180 * 3.1415926</f>
        <v>5.0614547444444435E-3</v>
      </c>
      <c r="Q4">
        <f>U4/P4</f>
        <v>50.997196069631528</v>
      </c>
      <c r="S4">
        <v>2.6429999999999998</v>
      </c>
      <c r="T4">
        <v>6.9199999999999998E-2</v>
      </c>
      <c r="U4">
        <v>0.25812000000000002</v>
      </c>
    </row>
    <row r="5" spans="1:21" x14ac:dyDescent="0.3">
      <c r="A5">
        <v>16</v>
      </c>
      <c r="B5">
        <v>512</v>
      </c>
      <c r="C5">
        <v>507</v>
      </c>
      <c r="D5">
        <v>515</v>
      </c>
      <c r="E5">
        <f t="shared" ref="E5:E8" si="1">ABS(C5-B5)</f>
        <v>5</v>
      </c>
      <c r="F5">
        <f t="shared" ref="F5:F8" si="2">ABS(D5-B5)</f>
        <v>3</v>
      </c>
      <c r="G5">
        <f t="shared" ref="G5:G8" si="3">(E5+F5)/2</f>
        <v>4</v>
      </c>
      <c r="H5">
        <v>508</v>
      </c>
      <c r="I5">
        <v>515</v>
      </c>
      <c r="J5">
        <f t="shared" ref="J5:J8" si="4">ABS(H5-B5)</f>
        <v>4</v>
      </c>
      <c r="K5">
        <f t="shared" ref="K5:K8" si="5">ABS(I5-B5)</f>
        <v>3</v>
      </c>
      <c r="L5">
        <f t="shared" ref="L5:L8" si="6">(J5+K5)/2</f>
        <v>3.5</v>
      </c>
      <c r="M5">
        <f t="shared" ref="M5:M8" si="7">(G5+L5)/2</f>
        <v>3.75</v>
      </c>
      <c r="P5">
        <f t="shared" si="0"/>
        <v>1.5184364233333332E-2</v>
      </c>
      <c r="Q5">
        <f>U4/P5</f>
        <v>16.999065356543841</v>
      </c>
    </row>
    <row r="6" spans="1:21" x14ac:dyDescent="0.3">
      <c r="A6">
        <v>32</v>
      </c>
      <c r="B6">
        <v>512</v>
      </c>
      <c r="C6">
        <v>507</v>
      </c>
      <c r="D6">
        <v>515</v>
      </c>
      <c r="E6">
        <f t="shared" si="1"/>
        <v>5</v>
      </c>
      <c r="F6">
        <f t="shared" si="2"/>
        <v>3</v>
      </c>
      <c r="G6">
        <f t="shared" si="3"/>
        <v>4</v>
      </c>
      <c r="H6">
        <v>506</v>
      </c>
      <c r="I6">
        <v>516</v>
      </c>
      <c r="J6">
        <f t="shared" si="4"/>
        <v>6</v>
      </c>
      <c r="K6">
        <f t="shared" si="5"/>
        <v>4</v>
      </c>
      <c r="L6">
        <f t="shared" si="6"/>
        <v>5</v>
      </c>
      <c r="M6">
        <f t="shared" si="7"/>
        <v>4.5</v>
      </c>
      <c r="P6">
        <f t="shared" si="0"/>
        <v>1.5184364233333332E-2</v>
      </c>
      <c r="Q6">
        <f>U4/P6</f>
        <v>16.999065356543841</v>
      </c>
    </row>
    <row r="7" spans="1:21" x14ac:dyDescent="0.3">
      <c r="A7">
        <v>64</v>
      </c>
      <c r="B7">
        <v>512</v>
      </c>
      <c r="C7">
        <v>504</v>
      </c>
      <c r="D7">
        <v>517</v>
      </c>
      <c r="E7">
        <f t="shared" si="1"/>
        <v>8</v>
      </c>
      <c r="F7">
        <f t="shared" si="2"/>
        <v>5</v>
      </c>
      <c r="G7">
        <f t="shared" si="3"/>
        <v>6.5</v>
      </c>
      <c r="H7">
        <v>503</v>
      </c>
      <c r="I7">
        <v>518</v>
      </c>
      <c r="J7">
        <f t="shared" si="4"/>
        <v>9</v>
      </c>
      <c r="K7">
        <f t="shared" si="5"/>
        <v>6</v>
      </c>
      <c r="L7">
        <f t="shared" si="6"/>
        <v>7.5</v>
      </c>
      <c r="M7">
        <f t="shared" si="7"/>
        <v>7</v>
      </c>
      <c r="P7">
        <f t="shared" si="0"/>
        <v>2.7838001094444446E-2</v>
      </c>
      <c r="Q7">
        <f>U4/P7</f>
        <v>9.2722174672057296</v>
      </c>
    </row>
    <row r="8" spans="1:21" x14ac:dyDescent="0.3">
      <c r="A8">
        <v>128</v>
      </c>
      <c r="B8">
        <v>512</v>
      </c>
      <c r="C8">
        <v>498</v>
      </c>
      <c r="D8">
        <v>523</v>
      </c>
      <c r="E8">
        <f t="shared" si="1"/>
        <v>14</v>
      </c>
      <c r="F8">
        <f t="shared" si="2"/>
        <v>11</v>
      </c>
      <c r="G8">
        <f t="shared" si="3"/>
        <v>12.5</v>
      </c>
      <c r="H8">
        <v>499</v>
      </c>
      <c r="I8">
        <v>523</v>
      </c>
      <c r="J8">
        <f t="shared" si="4"/>
        <v>13</v>
      </c>
      <c r="K8">
        <f t="shared" si="5"/>
        <v>11</v>
      </c>
      <c r="L8">
        <f t="shared" si="6"/>
        <v>12</v>
      </c>
      <c r="M8">
        <f t="shared" si="7"/>
        <v>12.25</v>
      </c>
      <c r="P8">
        <f>(G8 - 1) *0.29 / 180 * 3.1415926</f>
        <v>5.8206729561111115E-2</v>
      </c>
      <c r="Q8">
        <f>U4/P8</f>
        <v>4.4345387886636098</v>
      </c>
    </row>
    <row r="10" spans="1:21" x14ac:dyDescent="0.3">
      <c r="C10">
        <v>500</v>
      </c>
      <c r="D10">
        <v>521</v>
      </c>
    </row>
    <row r="11" spans="1:21" x14ac:dyDescent="0.3">
      <c r="C11">
        <v>494</v>
      </c>
      <c r="D11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JieTan</dc:creator>
  <cp:lastModifiedBy>JieTan</cp:lastModifiedBy>
  <dcterms:created xsi:type="dcterms:W3CDTF">2015-01-06T17:17:31Z</dcterms:created>
  <dcterms:modified xsi:type="dcterms:W3CDTF">2015-01-06T22:52:12Z</dcterms:modified>
</cp:coreProperties>
</file>