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1528F4D9-BF3F-461E-801E-95F534BFF5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  <c r="G29" i="1"/>
  <c r="G28" i="1"/>
  <c r="G27" i="1"/>
  <c r="G26" i="1"/>
  <c r="G25" i="1"/>
  <c r="G23" i="1"/>
  <c r="G22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  <c r="G3" i="1"/>
  <c r="G2" i="1"/>
</calcChain>
</file>

<file path=xl/sharedStrings.xml><?xml version="1.0" encoding="utf-8"?>
<sst xmlns="http://schemas.openxmlformats.org/spreadsheetml/2006/main" count="42" uniqueCount="40">
  <si>
    <t>BlacKkKlansman</t>
  </si>
  <si>
    <t>The Meg</t>
  </si>
  <si>
    <t>Slender Man</t>
  </si>
  <si>
    <t>Crazy Rich Asians</t>
  </si>
  <si>
    <t>Alpha (2018)</t>
  </si>
  <si>
    <t>Mile 22</t>
  </si>
  <si>
    <t>A.X.L.</t>
  </si>
  <si>
    <t>The Happytime Murders</t>
  </si>
  <si>
    <t>rs</t>
  </si>
  <si>
    <t>tc</t>
  </si>
  <si>
    <t>rt</t>
  </si>
  <si>
    <t>OBO</t>
  </si>
  <si>
    <t>pred</t>
  </si>
  <si>
    <t>x</t>
  </si>
  <si>
    <t>God Bless the Broken Road</t>
  </si>
  <si>
    <t>The Nun (2018)</t>
  </si>
  <si>
    <t>Peppermint</t>
  </si>
  <si>
    <t>A Simple Favor</t>
  </si>
  <si>
    <t>Unbroken: Path to Redemption</t>
  </si>
  <si>
    <t>White Boy Rick</t>
  </si>
  <si>
    <t>Assassination Nation</t>
  </si>
  <si>
    <t>Fahrenheit 11/9</t>
  </si>
  <si>
    <t>The House with a Clock in Its Walls</t>
  </si>
  <si>
    <t>Life Itself (2018)</t>
  </si>
  <si>
    <t>Hell Fest</t>
  </si>
  <si>
    <t>Little Women (2018)</t>
  </si>
  <si>
    <t>Night School (2018)</t>
  </si>
  <si>
    <t>Smallfoot</t>
  </si>
  <si>
    <t>A Star is Born (2018)</t>
  </si>
  <si>
    <t>Venom (2018)</t>
  </si>
  <si>
    <t>Bad Times at the El Royale</t>
  </si>
  <si>
    <t>The House with a Clock</t>
  </si>
  <si>
    <t>First Man</t>
  </si>
  <si>
    <t>Goosebumps 2: Haunted Halloween</t>
  </si>
  <si>
    <t>Halloween (2018)</t>
  </si>
  <si>
    <t>The Hate U Give</t>
  </si>
  <si>
    <t>Hunter Killer</t>
  </si>
  <si>
    <t>Indivisible</t>
  </si>
  <si>
    <t>abs miss</t>
  </si>
  <si>
    <t>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</si>
</sst>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CCCCC"/>
      </right>
      <top style="medium">
        <color rgb="FFB7B8BA"/>
      </top>
      <bottom style="medium">
        <color rgb="FFB7B8BA"/>
      </bottom>
      <diagonal/>
    </border>
    <border>
      <left/>
      <right style="medium">
        <color rgb="FFCCCCCC"/>
      </right>
      <top/>
      <bottom style="medium">
        <color rgb="FFB7B8BA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2" applyFill="1" applyBorder="1" applyAlignment="1">
      <alignment horizontal="left" vertical="center"/>
    </xf>
    <xf numFmtId="0" fontId="2" fillId="2" borderId="2" xfId="2" applyFill="1" applyBorder="1" applyAlignment="1">
      <alignment horizontal="left" vertical="center"/>
    </xf>
    <xf numFmtId="0" fontId="2" fillId="0" borderId="0" xfId="2"/>
    <xf numFmtId="0" fontId="0" fillId="0" borderId="0" xfId="0" applyNumberFormat="1"/>
    <xf numFmtId="0" fontId="3" fillId="3" borderId="3" xfId="1" applyNumberFormat="1" applyFont="1" applyFill="1" applyBorder="1" applyAlignment="1">
      <alignment horizontal="center"/>
    </xf>
    <xf numFmtId="164" fontId="0" fillId="0" borderId="0" xfId="0" applyNumberFormat="1"/>
  </cellXfs>
  <cellStyles count="3">
    <cellStyle name="Currency" xfId="1" builtinId="4"/>
    <cellStyle name="Hyperlink" xfId="2" builtinId="8"/>
    <cellStyle name="Normal" xfId="0" builtinId="0"/>
  </cellStyles>
  <dxfs count="2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rgcinesys.com/DomesticTracking/TitleDetails.aspx?movieId=70650" TargetMode="External"/><Relationship Id="rId13" Type="http://schemas.openxmlformats.org/officeDocument/2006/relationships/hyperlink" Target="https://www.nrgcinesys.com/DomesticTracking/TitleDetails.aspx?movieId=73197" TargetMode="External"/><Relationship Id="rId18" Type="http://schemas.openxmlformats.org/officeDocument/2006/relationships/hyperlink" Target="https://www.nrgcinesys.com/DomesticTracking/TitleDetails.aspx?movieId=71232" TargetMode="External"/><Relationship Id="rId26" Type="http://schemas.openxmlformats.org/officeDocument/2006/relationships/hyperlink" Target="https://www.nrgcinesys.com/DomesticTracking/TitleDetails.aspx?movieId=71569" TargetMode="External"/><Relationship Id="rId3" Type="http://schemas.openxmlformats.org/officeDocument/2006/relationships/hyperlink" Target="https://www.nrgcinesys.com/DomesticTracking/TitleDetails.aspx?movieId=69126" TargetMode="External"/><Relationship Id="rId21" Type="http://schemas.openxmlformats.org/officeDocument/2006/relationships/hyperlink" Target="https://www.nrgcinesys.com/DomesticTracking/TitleDetails.aspx?movieId=70034" TargetMode="External"/><Relationship Id="rId7" Type="http://schemas.openxmlformats.org/officeDocument/2006/relationships/hyperlink" Target="https://www.nrgcinesys.com/DomesticTracking/TitleDetails.aspx?movieId=72115" TargetMode="External"/><Relationship Id="rId12" Type="http://schemas.openxmlformats.org/officeDocument/2006/relationships/hyperlink" Target="https://www.nrgcinesys.com/DomesticTracking/TitleDetails.aspx?movieId=72318" TargetMode="External"/><Relationship Id="rId17" Type="http://schemas.openxmlformats.org/officeDocument/2006/relationships/hyperlink" Target="https://www.nrgcinesys.com/DomesticTracking/TitleDetails.aspx?movieId=71569" TargetMode="External"/><Relationship Id="rId25" Type="http://schemas.openxmlformats.org/officeDocument/2006/relationships/hyperlink" Target="https://www.nrgcinesys.com/DomesticTracking/TitleDetails.aspx?movieId=70622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nrgcinesys.com/DomesticTracking/TitleDetails.aspx?movieId=62451" TargetMode="External"/><Relationship Id="rId16" Type="http://schemas.openxmlformats.org/officeDocument/2006/relationships/hyperlink" Target="https://www.nrgcinesys.com/DomesticTracking/TitleDetails.aspx?movieId=74479" TargetMode="External"/><Relationship Id="rId20" Type="http://schemas.openxmlformats.org/officeDocument/2006/relationships/hyperlink" Target="https://www.nrgcinesys.com/DomesticTracking/TitleDetails.aspx?movieId=73135" TargetMode="External"/><Relationship Id="rId29" Type="http://schemas.openxmlformats.org/officeDocument/2006/relationships/hyperlink" Target="https://www.nrgcinesys.com/DomesticTracking/TitleDetails.aspx?movieId=37106" TargetMode="External"/><Relationship Id="rId1" Type="http://schemas.openxmlformats.org/officeDocument/2006/relationships/hyperlink" Target="https://www.nrgcinesys.com/DomesticTracking/TitleDetails.aspx?movieId=73632" TargetMode="External"/><Relationship Id="rId6" Type="http://schemas.openxmlformats.org/officeDocument/2006/relationships/hyperlink" Target="https://www.nrgcinesys.com/DomesticTracking/TitleDetails.aspx?movieId=73128" TargetMode="External"/><Relationship Id="rId11" Type="http://schemas.openxmlformats.org/officeDocument/2006/relationships/hyperlink" Target="https://www.nrgcinesys.com/DomesticTracking/TitleDetails.aspx?movieId=73503" TargetMode="External"/><Relationship Id="rId24" Type="http://schemas.openxmlformats.org/officeDocument/2006/relationships/hyperlink" Target="https://www.nrgcinesys.com/DomesticTracking/TitleDetails.aspx?movieId=69899" TargetMode="External"/><Relationship Id="rId32" Type="http://schemas.openxmlformats.org/officeDocument/2006/relationships/hyperlink" Target="https://www.nrgcinesys.com/DomesticTracking/TitleDetails.aspx?movieId=73560" TargetMode="External"/><Relationship Id="rId5" Type="http://schemas.openxmlformats.org/officeDocument/2006/relationships/hyperlink" Target="https://www.nrgcinesys.com/DomesticTracking/TitleDetails.aspx?movieId=66907" TargetMode="External"/><Relationship Id="rId15" Type="http://schemas.openxmlformats.org/officeDocument/2006/relationships/hyperlink" Target="https://www.nrgcinesys.com/DomesticTracking/TitleDetails.aspx?movieId=73640" TargetMode="External"/><Relationship Id="rId23" Type="http://schemas.openxmlformats.org/officeDocument/2006/relationships/hyperlink" Target="https://www.nrgcinesys.com/DomesticTracking/TitleDetails.aspx?movieId=35466" TargetMode="External"/><Relationship Id="rId28" Type="http://schemas.openxmlformats.org/officeDocument/2006/relationships/hyperlink" Target="https://www.nrgcinesys.com/DomesticTracking/TitleDetails.aspx?movieId=69339" TargetMode="External"/><Relationship Id="rId10" Type="http://schemas.openxmlformats.org/officeDocument/2006/relationships/hyperlink" Target="https://www.nrgcinesys.com/DomesticTracking/TitleDetails.aspx?movieId=69768" TargetMode="External"/><Relationship Id="rId19" Type="http://schemas.openxmlformats.org/officeDocument/2006/relationships/hyperlink" Target="https://www.nrgcinesys.com/DomesticTracking/TitleDetails.aspx?movieId=71083" TargetMode="External"/><Relationship Id="rId31" Type="http://schemas.openxmlformats.org/officeDocument/2006/relationships/hyperlink" Target="https://www.nrgcinesys.com/DomesticTracking/TitleDetails.aspx?movieId=39930" TargetMode="External"/><Relationship Id="rId4" Type="http://schemas.openxmlformats.org/officeDocument/2006/relationships/hyperlink" Target="https://www.nrgcinesys.com/DomesticTracking/TitleDetails.aspx?movieId=70010" TargetMode="External"/><Relationship Id="rId9" Type="http://schemas.openxmlformats.org/officeDocument/2006/relationships/hyperlink" Target="https://www.nrgcinesys.com/DomesticTracking/TitleDetails.aspx?movieId=68018" TargetMode="External"/><Relationship Id="rId14" Type="http://schemas.openxmlformats.org/officeDocument/2006/relationships/hyperlink" Target="https://www.nrgcinesys.com/DomesticTracking/TitleDetails.aspx?movieId=69578" TargetMode="External"/><Relationship Id="rId22" Type="http://schemas.openxmlformats.org/officeDocument/2006/relationships/hyperlink" Target="https://www.nrgcinesys.com/DomesticTracking/TitleDetails.aspx?movieId=48319" TargetMode="External"/><Relationship Id="rId27" Type="http://schemas.openxmlformats.org/officeDocument/2006/relationships/hyperlink" Target="https://www.nrgcinesys.com/DomesticTracking/TitleDetails.aspx?movieId=69839" TargetMode="External"/><Relationship Id="rId30" Type="http://schemas.openxmlformats.org/officeDocument/2006/relationships/hyperlink" Target="https://www.nrgcinesys.com/DomesticTracking/TitleDetails.aspx?movieId=74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J11" sqref="J11"/>
    </sheetView>
  </sheetViews>
  <sheetFormatPr defaultRowHeight="15" x14ac:dyDescent="0.25"/>
  <cols>
    <col min="1" max="1" width="22.7109375" bestFit="1" customWidth="1"/>
    <col min="5" max="5" width="9.140625" style="4"/>
  </cols>
  <sheetData>
    <row r="1" spans="1:8" ht="15.75" thickBot="1" x14ac:dyDescent="0.3">
      <c r="B1" t="s">
        <v>8</v>
      </c>
      <c r="C1" t="s">
        <v>9</v>
      </c>
      <c r="D1" t="s">
        <v>10</v>
      </c>
      <c r="E1" s="4" t="s">
        <v>11</v>
      </c>
      <c r="F1" t="s">
        <v>12</v>
      </c>
      <c r="G1" t="s">
        <v>38</v>
      </c>
      <c r="H1" t="s">
        <v>39</v>
      </c>
    </row>
    <row r="2" spans="1:8" ht="15.75" thickBot="1" x14ac:dyDescent="0.3">
      <c r="A2" s="1" t="s">
        <v>0</v>
      </c>
      <c r="B2">
        <v>606</v>
      </c>
      <c r="C2">
        <v>2000</v>
      </c>
      <c r="D2">
        <v>96</v>
      </c>
      <c r="E2" s="6">
        <v>10.845330000000001</v>
      </c>
      <c r="F2">
        <v>12.6</v>
      </c>
      <c r="G2">
        <f>ABS(F2-E2)</f>
        <v>1.7546699999999991</v>
      </c>
      <c r="H2">
        <f>AVERAGE(G2:G29)/AVERAGE(F2:F29)</f>
        <v>0.25830602805695152</v>
      </c>
    </row>
    <row r="3" spans="1:8" ht="15.75" thickBot="1" x14ac:dyDescent="0.3">
      <c r="A3" s="1" t="s">
        <v>1</v>
      </c>
      <c r="B3">
        <v>2018</v>
      </c>
      <c r="C3">
        <v>3900</v>
      </c>
      <c r="D3">
        <v>50</v>
      </c>
      <c r="E3" s="6">
        <v>45.402194999999999</v>
      </c>
      <c r="F3">
        <v>35.700000000000003</v>
      </c>
      <c r="G3">
        <f t="shared" ref="G3:G29" si="0">ABS(F3-E3)</f>
        <v>9.7021949999999961</v>
      </c>
    </row>
    <row r="4" spans="1:8" ht="15.75" thickBot="1" x14ac:dyDescent="0.3">
      <c r="A4" s="1" t="s">
        <v>2</v>
      </c>
      <c r="B4">
        <v>262</v>
      </c>
      <c r="C4">
        <v>2200</v>
      </c>
      <c r="D4">
        <v>50</v>
      </c>
      <c r="E4" s="6">
        <v>11.371866000000001</v>
      </c>
      <c r="F4">
        <v>10.8</v>
      </c>
      <c r="G4">
        <f t="shared" si="0"/>
        <v>0.57186599999999999</v>
      </c>
    </row>
    <row r="5" spans="1:8" ht="15.75" thickBot="1" x14ac:dyDescent="0.3">
      <c r="A5" s="1" t="s">
        <v>3</v>
      </c>
      <c r="B5" t="s">
        <v>13</v>
      </c>
      <c r="E5" s="6"/>
    </row>
    <row r="6" spans="1:8" ht="15.75" thickBot="1" x14ac:dyDescent="0.3">
      <c r="A6" s="1" t="s">
        <v>4</v>
      </c>
      <c r="B6">
        <v>224</v>
      </c>
      <c r="C6">
        <v>2700</v>
      </c>
      <c r="D6">
        <v>79</v>
      </c>
      <c r="E6" s="6">
        <v>10.352512000000001</v>
      </c>
      <c r="F6">
        <v>7.7</v>
      </c>
      <c r="G6">
        <f t="shared" si="0"/>
        <v>2.6525120000000006</v>
      </c>
    </row>
    <row r="7" spans="1:8" ht="15.75" thickBot="1" x14ac:dyDescent="0.3">
      <c r="A7" s="1" t="s">
        <v>5</v>
      </c>
      <c r="B7">
        <v>587</v>
      </c>
      <c r="C7">
        <v>3510</v>
      </c>
      <c r="D7">
        <v>50</v>
      </c>
      <c r="E7" s="6">
        <v>13.710825</v>
      </c>
      <c r="F7">
        <v>19.600000000000001</v>
      </c>
      <c r="G7">
        <f t="shared" si="0"/>
        <v>5.8891750000000016</v>
      </c>
    </row>
    <row r="8" spans="1:8" ht="15.75" thickBot="1" x14ac:dyDescent="0.3">
      <c r="A8" s="1" t="s">
        <v>6</v>
      </c>
      <c r="B8">
        <v>123</v>
      </c>
      <c r="C8">
        <v>1700</v>
      </c>
      <c r="D8">
        <v>20</v>
      </c>
      <c r="E8" s="6">
        <v>2.7820170000000002</v>
      </c>
      <c r="F8">
        <v>4.5</v>
      </c>
      <c r="G8">
        <f t="shared" si="0"/>
        <v>1.7179829999999998</v>
      </c>
    </row>
    <row r="9" spans="1:8" ht="15.75" thickBot="1" x14ac:dyDescent="0.3">
      <c r="A9" s="1" t="s">
        <v>7</v>
      </c>
      <c r="B9">
        <v>745</v>
      </c>
      <c r="C9">
        <v>3225</v>
      </c>
      <c r="D9">
        <v>25</v>
      </c>
      <c r="E9" s="6">
        <v>9.5324249999999999</v>
      </c>
      <c r="F9">
        <v>14.7</v>
      </c>
      <c r="G9">
        <f t="shared" si="0"/>
        <v>5.1675749999999994</v>
      </c>
    </row>
    <row r="10" spans="1:8" ht="15.75" thickBot="1" x14ac:dyDescent="0.3">
      <c r="A10" s="2" t="s">
        <v>14</v>
      </c>
      <c r="B10">
        <v>23</v>
      </c>
      <c r="C10">
        <v>1250</v>
      </c>
      <c r="D10">
        <v>20</v>
      </c>
      <c r="E10" s="6">
        <v>1.3862540000000001</v>
      </c>
      <c r="F10">
        <v>2</v>
      </c>
      <c r="G10">
        <f t="shared" si="0"/>
        <v>0.6137459999999999</v>
      </c>
    </row>
    <row r="11" spans="1:8" ht="15.75" thickBot="1" x14ac:dyDescent="0.3">
      <c r="A11" s="1" t="s">
        <v>15</v>
      </c>
      <c r="B11">
        <v>3764</v>
      </c>
      <c r="C11">
        <v>3800</v>
      </c>
      <c r="D11">
        <v>48</v>
      </c>
      <c r="E11" s="6">
        <v>53.807378999999997</v>
      </c>
      <c r="F11">
        <v>42</v>
      </c>
      <c r="G11">
        <f t="shared" si="0"/>
        <v>11.807378999999997</v>
      </c>
    </row>
    <row r="12" spans="1:8" ht="15.75" thickBot="1" x14ac:dyDescent="0.3">
      <c r="A12" s="1" t="s">
        <v>16</v>
      </c>
      <c r="B12">
        <v>600</v>
      </c>
      <c r="C12">
        <v>2675</v>
      </c>
      <c r="D12">
        <v>22</v>
      </c>
      <c r="E12" s="6">
        <v>13.423254999999999</v>
      </c>
      <c r="F12">
        <v>11.5</v>
      </c>
      <c r="G12">
        <f t="shared" si="0"/>
        <v>1.9232549999999993</v>
      </c>
    </row>
    <row r="13" spans="1:8" ht="15.75" thickBot="1" x14ac:dyDescent="0.3">
      <c r="A13" s="1" t="s">
        <v>17</v>
      </c>
      <c r="B13">
        <v>706</v>
      </c>
      <c r="C13">
        <v>3000</v>
      </c>
      <c r="D13">
        <v>77</v>
      </c>
      <c r="E13" s="6">
        <v>16.011689000000001</v>
      </c>
      <c r="F13">
        <v>17.600000000000001</v>
      </c>
      <c r="G13">
        <f t="shared" si="0"/>
        <v>1.5883110000000009</v>
      </c>
    </row>
    <row r="14" spans="1:8" ht="15.75" thickBot="1" x14ac:dyDescent="0.3">
      <c r="A14" s="1" t="s">
        <v>18</v>
      </c>
      <c r="B14">
        <v>48</v>
      </c>
      <c r="C14">
        <v>1611</v>
      </c>
      <c r="D14">
        <v>20</v>
      </c>
      <c r="E14" s="6">
        <v>2.2387229999999998</v>
      </c>
      <c r="F14">
        <v>2.2000000000000002</v>
      </c>
      <c r="G14">
        <f t="shared" si="0"/>
        <v>3.8722999999999619E-2</v>
      </c>
    </row>
    <row r="15" spans="1:8" ht="15.75" thickBot="1" x14ac:dyDescent="0.3">
      <c r="A15" s="1" t="s">
        <v>19</v>
      </c>
      <c r="B15">
        <v>214</v>
      </c>
      <c r="C15">
        <v>2500</v>
      </c>
      <c r="D15">
        <v>50</v>
      </c>
      <c r="E15" s="6">
        <v>8.8604310000000002</v>
      </c>
      <c r="F15">
        <v>10.6</v>
      </c>
      <c r="G15">
        <f t="shared" si="0"/>
        <v>1.7395689999999995</v>
      </c>
    </row>
    <row r="16" spans="1:8" ht="15.75" thickBot="1" x14ac:dyDescent="0.3">
      <c r="A16" s="1" t="s">
        <v>20</v>
      </c>
      <c r="B16">
        <v>298</v>
      </c>
      <c r="C16">
        <v>1500</v>
      </c>
      <c r="D16">
        <v>62</v>
      </c>
      <c r="E16" s="6">
        <v>1.1000000000000001</v>
      </c>
      <c r="F16">
        <v>7.3</v>
      </c>
      <c r="G16">
        <f t="shared" si="0"/>
        <v>6.1999999999999993</v>
      </c>
    </row>
    <row r="17" spans="1:7" ht="15.75" thickBot="1" x14ac:dyDescent="0.3">
      <c r="A17" s="1" t="s">
        <v>21</v>
      </c>
      <c r="B17">
        <v>248</v>
      </c>
      <c r="C17">
        <v>1720</v>
      </c>
      <c r="D17">
        <v>89</v>
      </c>
      <c r="E17" s="6">
        <v>3</v>
      </c>
      <c r="F17">
        <v>5.6</v>
      </c>
      <c r="G17">
        <f t="shared" si="0"/>
        <v>2.5999999999999996</v>
      </c>
    </row>
    <row r="18" spans="1:7" ht="15.75" thickBot="1" x14ac:dyDescent="0.3">
      <c r="A18" s="1" t="s">
        <v>22</v>
      </c>
      <c r="B18">
        <v>702</v>
      </c>
      <c r="C18">
        <v>3300</v>
      </c>
      <c r="D18">
        <v>58</v>
      </c>
      <c r="E18" s="6">
        <v>26.6</v>
      </c>
      <c r="F18">
        <v>18.5</v>
      </c>
      <c r="G18">
        <f t="shared" si="0"/>
        <v>8.1000000000000014</v>
      </c>
    </row>
    <row r="19" spans="1:7" ht="15.75" thickBot="1" x14ac:dyDescent="0.3">
      <c r="A19" s="1" t="s">
        <v>23</v>
      </c>
      <c r="B19">
        <v>167</v>
      </c>
      <c r="C19">
        <v>2500</v>
      </c>
      <c r="D19">
        <v>9</v>
      </c>
      <c r="E19" s="6">
        <v>2.1</v>
      </c>
      <c r="F19">
        <v>9</v>
      </c>
      <c r="G19">
        <f t="shared" si="0"/>
        <v>6.9</v>
      </c>
    </row>
    <row r="20" spans="1:7" ht="15.75" thickBot="1" x14ac:dyDescent="0.3">
      <c r="A20" s="1" t="s">
        <v>24</v>
      </c>
      <c r="B20">
        <v>284</v>
      </c>
      <c r="C20">
        <v>2297</v>
      </c>
      <c r="D20">
        <v>50</v>
      </c>
      <c r="E20" s="6">
        <v>5.0999999999999996</v>
      </c>
      <c r="F20">
        <v>10</v>
      </c>
      <c r="G20">
        <f t="shared" si="0"/>
        <v>4.9000000000000004</v>
      </c>
    </row>
    <row r="21" spans="1:7" ht="15.75" thickBot="1" x14ac:dyDescent="0.3">
      <c r="A21" s="1" t="s">
        <v>25</v>
      </c>
      <c r="B21" t="s">
        <v>13</v>
      </c>
      <c r="E21" s="6"/>
    </row>
    <row r="22" spans="1:7" ht="15.75" thickBot="1" x14ac:dyDescent="0.3">
      <c r="A22" s="1" t="s">
        <v>26</v>
      </c>
      <c r="B22">
        <v>884</v>
      </c>
      <c r="C22">
        <v>3900</v>
      </c>
      <c r="D22">
        <v>29</v>
      </c>
      <c r="E22" s="6">
        <v>27.7</v>
      </c>
      <c r="F22">
        <v>27</v>
      </c>
      <c r="G22">
        <f t="shared" si="0"/>
        <v>0.69999999999999929</v>
      </c>
    </row>
    <row r="23" spans="1:7" ht="15.75" thickBot="1" x14ac:dyDescent="0.3">
      <c r="A23" s="1" t="s">
        <v>27</v>
      </c>
      <c r="B23">
        <v>377</v>
      </c>
      <c r="C23">
        <v>4000</v>
      </c>
      <c r="D23">
        <v>74</v>
      </c>
      <c r="E23" s="6">
        <v>23</v>
      </c>
      <c r="F23">
        <v>25.6</v>
      </c>
      <c r="G23">
        <f t="shared" si="0"/>
        <v>2.6000000000000014</v>
      </c>
    </row>
    <row r="24" spans="1:7" x14ac:dyDescent="0.25">
      <c r="A24" s="3" t="s">
        <v>31</v>
      </c>
      <c r="B24" t="s">
        <v>13</v>
      </c>
    </row>
    <row r="25" spans="1:7" ht="16.5" thickBot="1" x14ac:dyDescent="0.35">
      <c r="A25" s="2" t="s">
        <v>28</v>
      </c>
      <c r="B25">
        <v>4809</v>
      </c>
      <c r="C25">
        <v>3500</v>
      </c>
      <c r="D25">
        <v>94</v>
      </c>
      <c r="E25" s="5">
        <v>44.3</v>
      </c>
      <c r="F25">
        <v>47.6</v>
      </c>
      <c r="G25">
        <f t="shared" si="0"/>
        <v>3.3000000000000043</v>
      </c>
    </row>
    <row r="26" spans="1:7" ht="16.5" thickBot="1" x14ac:dyDescent="0.35">
      <c r="A26" s="1" t="s">
        <v>29</v>
      </c>
      <c r="B26">
        <v>11317</v>
      </c>
      <c r="C26">
        <v>4000</v>
      </c>
      <c r="D26">
        <v>29</v>
      </c>
      <c r="E26" s="5">
        <v>80.3</v>
      </c>
      <c r="F26">
        <v>67</v>
      </c>
      <c r="G26">
        <f t="shared" si="0"/>
        <v>13.299999999999997</v>
      </c>
    </row>
    <row r="27" spans="1:7" ht="16.5" thickBot="1" x14ac:dyDescent="0.35">
      <c r="A27" s="1" t="s">
        <v>30</v>
      </c>
      <c r="B27">
        <v>744</v>
      </c>
      <c r="C27">
        <v>2800</v>
      </c>
      <c r="D27">
        <v>77</v>
      </c>
      <c r="E27" s="5">
        <v>7.1</v>
      </c>
      <c r="F27">
        <v>14.7</v>
      </c>
      <c r="G27">
        <f t="shared" si="0"/>
        <v>7.6</v>
      </c>
    </row>
    <row r="28" spans="1:7" ht="16.5" thickBot="1" x14ac:dyDescent="0.35">
      <c r="A28" s="1" t="s">
        <v>32</v>
      </c>
      <c r="B28">
        <v>1643</v>
      </c>
      <c r="C28">
        <v>3600</v>
      </c>
      <c r="D28">
        <v>89</v>
      </c>
      <c r="E28" s="5">
        <v>16</v>
      </c>
      <c r="F28">
        <v>35</v>
      </c>
      <c r="G28">
        <f t="shared" si="0"/>
        <v>19</v>
      </c>
    </row>
    <row r="29" spans="1:7" ht="16.5" thickBot="1" x14ac:dyDescent="0.35">
      <c r="A29" s="1" t="s">
        <v>33</v>
      </c>
      <c r="B29">
        <v>410</v>
      </c>
      <c r="C29">
        <v>3510</v>
      </c>
      <c r="D29">
        <v>38</v>
      </c>
      <c r="E29" s="5">
        <v>15.8</v>
      </c>
      <c r="F29">
        <v>18.8</v>
      </c>
      <c r="G29">
        <f t="shared" si="0"/>
        <v>3</v>
      </c>
    </row>
    <row r="30" spans="1:7" ht="15.75" thickBot="1" x14ac:dyDescent="0.3">
      <c r="A30" s="1" t="s">
        <v>34</v>
      </c>
      <c r="B30">
        <v>9461</v>
      </c>
      <c r="C30">
        <v>3900</v>
      </c>
      <c r="D30">
        <v>86</v>
      </c>
    </row>
    <row r="31" spans="1:7" ht="15.75" thickBot="1" x14ac:dyDescent="0.3">
      <c r="A31" s="1" t="s">
        <v>35</v>
      </c>
      <c r="B31">
        <v>316</v>
      </c>
      <c r="C31">
        <v>2300</v>
      </c>
      <c r="D31">
        <v>97</v>
      </c>
    </row>
    <row r="32" spans="1:7" ht="15.75" thickBot="1" x14ac:dyDescent="0.3">
      <c r="A32" s="1" t="s">
        <v>36</v>
      </c>
    </row>
    <row r="33" spans="1:1" ht="15.75" thickBot="1" x14ac:dyDescent="0.3">
      <c r="A33" s="1" t="s">
        <v>37</v>
      </c>
    </row>
  </sheetData>
  <conditionalFormatting sqref="E25:E26">
    <cfRule type="expression" dxfId="1" priority="22">
      <formula>MOD(ROW(),2)=1</formula>
    </cfRule>
  </conditionalFormatting>
  <conditionalFormatting sqref="E27:E29">
    <cfRule type="expression" dxfId="0" priority="1">
      <formula>MOD(ROW(),2)=1</formula>
    </cfRule>
  </conditionalFormatting>
  <hyperlinks>
    <hyperlink ref="A2" r:id="rId1" tooltip="BlacKkKlansman" display="https://www.nrgcinesys.com/DomesticTracking/TitleDetails.aspx?movieId=73632" xr:uid="{F0B7E262-1A5E-4EF9-93AD-F7DBEDB4D90F}"/>
    <hyperlink ref="A3" r:id="rId2" tooltip="The Meg" display="https://www.nrgcinesys.com/DomesticTracking/TitleDetails.aspx?movieId=62451" xr:uid="{4D864A84-BCB3-47E6-A9B0-7D137C41A522}"/>
    <hyperlink ref="A4" r:id="rId3" tooltip="Slender Man" display="https://www.nrgcinesys.com/DomesticTracking/TitleDetails.aspx?movieId=69126" xr:uid="{23D22081-0850-4258-AE21-20F2F264CC0C}"/>
    <hyperlink ref="A5" r:id="rId4" tooltip="Crazy Rich Asians" display="https://www.nrgcinesys.com/DomesticTracking/TitleDetails.aspx?movieId=70010" xr:uid="{5549174B-4E6F-4FA9-A746-CC7D07A6B998}"/>
    <hyperlink ref="A6" r:id="rId5" tooltip="Alpha (2018)" display="https://www.nrgcinesys.com/DomesticTracking/TitleDetails.aspx?movieId=66907" xr:uid="{D56F01CF-97DD-4142-8BB7-5814FD4B2DB6}"/>
    <hyperlink ref="A7" r:id="rId6" tooltip="Mile 22" display="https://www.nrgcinesys.com/DomesticTracking/TitleDetails.aspx?movieId=73128" xr:uid="{ED2E62AF-D6F6-4596-BA1A-7E7DC916D70C}"/>
    <hyperlink ref="A8" r:id="rId7" tooltip="A.X.L." display="https://www.nrgcinesys.com/DomesticTracking/TitleDetails.aspx?movieId=72115" xr:uid="{9072F8DA-54EA-4AE2-9450-EF36BDAB927B}"/>
    <hyperlink ref="A9" r:id="rId8" tooltip="The Happytime Murders" display="https://www.nrgcinesys.com/DomesticTracking/TitleDetails.aspx?movieId=70650" xr:uid="{CBA85AC4-C29A-4522-A524-781902AB03A0}"/>
    <hyperlink ref="A10" r:id="rId9" tooltip="God Bless the Broken Road" display="https://www.nrgcinesys.com/DomesticTracking/TitleDetails.aspx?movieId=68018" xr:uid="{A5896766-87F1-46B4-A249-034131F11A12}"/>
    <hyperlink ref="A11" r:id="rId10" tooltip="The Nun (2018)" display="https://www.nrgcinesys.com/DomesticTracking/TitleDetails.aspx?movieId=69768" xr:uid="{DF73AF6C-6205-4B26-A875-04EEA9ED8E39}"/>
    <hyperlink ref="A12" r:id="rId11" tooltip="Peppermint" display="https://www.nrgcinesys.com/DomesticTracking/TitleDetails.aspx?movieId=73503" xr:uid="{DCB9DFF9-CB63-4582-851C-6127692EA0AA}"/>
    <hyperlink ref="A13" r:id="rId12" tooltip="A Simple Favor" display="https://www.nrgcinesys.com/DomesticTracking/TitleDetails.aspx?movieId=72318" xr:uid="{403A0455-D3D6-4446-9108-177C679FF799}"/>
    <hyperlink ref="A14" r:id="rId13" tooltip="Unbroken: Path to Redemption" display="https://www.nrgcinesys.com/DomesticTracking/TitleDetails.aspx?movieId=73197" xr:uid="{E5451558-6BB7-4556-841B-357D21D16AD0}"/>
    <hyperlink ref="A15" r:id="rId14" tooltip="White Boy Rick" display="https://www.nrgcinesys.com/DomesticTracking/TitleDetails.aspx?movieId=69578" xr:uid="{DB91A159-A576-40B4-BFC5-159CCBAA4D2B}"/>
    <hyperlink ref="A16" r:id="rId15" tooltip="Assassination Nation" display="https://www.nrgcinesys.com/DomesticTracking/TitleDetails.aspx?movieId=73640" xr:uid="{29E7A36B-0DC5-4D38-B652-C3E2D61BC856}"/>
    <hyperlink ref="A17" r:id="rId16" tooltip="Fahrenheit 11/9" display="https://www.nrgcinesys.com/DomesticTracking/TitleDetails.aspx?movieId=74479" xr:uid="{50ACA771-D732-400E-B7BA-5753DCF495B7}"/>
    <hyperlink ref="A18" r:id="rId17" tooltip="The House with a Clock in Its Walls" display="https://www.nrgcinesys.com/DomesticTracking/TitleDetails.aspx?movieId=71569" xr:uid="{C7EC8BA1-5156-4BDF-B62E-54E792B22CD5}"/>
    <hyperlink ref="A19" r:id="rId18" tooltip="Life Itself (2018)" display="https://www.nrgcinesys.com/DomesticTracking/TitleDetails.aspx?movieId=71232" xr:uid="{07F37997-93C8-4831-A616-2CF065044E69}"/>
    <hyperlink ref="A20" r:id="rId19" tooltip="Hell Fest" display="https://www.nrgcinesys.com/DomesticTracking/TitleDetails.aspx?movieId=71083" xr:uid="{344EB7DD-3E5F-421B-BF05-A74B71954E79}"/>
    <hyperlink ref="A21" r:id="rId20" tooltip="Little Women (2018)" display="https://www.nrgcinesys.com/DomesticTracking/TitleDetails.aspx?movieId=73135" xr:uid="{606E72DC-E791-40BB-8E25-B6BE65321C7A}"/>
    <hyperlink ref="A22" r:id="rId21" tooltip="Night School (2018)" display="https://www.nrgcinesys.com/DomesticTracking/TitleDetails.aspx?movieId=70034" xr:uid="{1630C15A-B412-42E5-B1F4-AF27C8E2CBAA}"/>
    <hyperlink ref="A23" r:id="rId22" tooltip="Smallfoot" display="https://www.nrgcinesys.com/DomesticTracking/TitleDetails.aspx?movieId=48319" xr:uid="{C4CFB9D6-B87E-4A58-8350-DC767B8A34D3}"/>
    <hyperlink ref="A25" r:id="rId23" tooltip="A Star is Born (2018)" display="https://www.nrgcinesys.com/DomesticTracking/TitleDetails.aspx?movieId=35466" xr:uid="{88E6D4F1-42FC-4120-9B25-7963D85F0E0C}"/>
    <hyperlink ref="A26" r:id="rId24" tooltip="Venom (2018)" display="https://www.nrgcinesys.com/DomesticTracking/TitleDetails.aspx?movieId=69899" xr:uid="{4A2D3D3F-6772-44DA-A05D-092A612F2993}"/>
    <hyperlink ref="A27" r:id="rId25" tooltip="Bad Times at the El Royale" display="https://www.nrgcinesys.com/DomesticTracking/TitleDetails.aspx?movieId=70622" xr:uid="{795A31C9-881F-434D-BA26-EF433CBE5D81}"/>
    <hyperlink ref="A24" r:id="rId26" tooltip="The House with a Clock in Its Walls" display="https://www.nrgcinesys.com/DomesticTracking/TitleDetails.aspx?movieId=71569" xr:uid="{1B16D65B-F939-49B4-B0ED-D7C61D038DE9}"/>
    <hyperlink ref="A28" r:id="rId27" tooltip="First Man" display="https://www.nrgcinesys.com/DomesticTracking/TitleDetails.aspx?movieId=69839" xr:uid="{1CED2BB9-1C76-4BDC-BFEB-EEA7013DCFCD}"/>
    <hyperlink ref="A29" r:id="rId28" tooltip="Goosebumps 2: Haunted Halloween" display="https://www.nrgcinesys.com/DomesticTracking/TitleDetails.aspx?movieId=69339" xr:uid="{7B6A7612-5201-4E72-9AF4-B400CBD6426F}"/>
    <hyperlink ref="A30" r:id="rId29" tooltip="Halloween (2018)" display="https://www.nrgcinesys.com/DomesticTracking/TitleDetails.aspx?movieId=37106" xr:uid="{4A517687-1C38-4A06-AB9E-2F60C8A6796C}"/>
    <hyperlink ref="A31" r:id="rId30" tooltip="The Hate U Give" display="https://www.nrgcinesys.com/DomesticTracking/TitleDetails.aspx?movieId=74088" xr:uid="{8B322C2D-E149-4DF8-AA10-6E7D01F72CC0}"/>
    <hyperlink ref="A32" r:id="rId31" tooltip="Hunter Killer" display="https://www.nrgcinesys.com/DomesticTracking/TitleDetails.aspx?movieId=39930" xr:uid="{792693F9-44E4-4AB6-B154-62BA8ED40C78}"/>
    <hyperlink ref="A33" r:id="rId32" tooltip="Indivisible" display="https://www.nrgcinesys.com/DomesticTracking/TitleDetails.aspx?movieId=73560" xr:uid="{D1A7D55F-1CC4-4CE8-BA15-4F2E0157A93B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2019-01-09T00:52:48Z</dcterms:modified>
</cp:coreProperties>
</file>