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ondi\Downloads\컴활2급실기_5일만에 합격하기_버전2.0\5일만에 합격하기_자료집\3일차\3일차(PART-5)분석작업\"/>
    </mc:Choice>
  </mc:AlternateContent>
  <x:bookViews>
    <x:workbookView xWindow="0" yWindow="0" windowWidth="21345" windowHeight="8640" activeTab="3"/>
  </x:bookViews>
  <x:sheets>
    <x:sheet name="목표값찾기1" sheetId="1" r:id="rId4"/>
    <x:sheet name="목표값찾기2" sheetId="2" r:id="rId5"/>
    <x:sheet name="목표값찾기3" sheetId="3" r:id="rId6"/>
    <x:sheet name="목표값찾기4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<x:sst xmlns:r="http://schemas.openxmlformats.org/officeDocument/2006/relationships" xmlns:c="http://schemas.openxmlformats.org/drawingml/2006/chart" xmlns:x="http://schemas.openxmlformats.org/spreadsheetml/2006/main" count="63" uniqueCount="54">
  <x:si>
    <x:t>1학기 중간고사</x:t>
  </x:si>
  <x:si>
    <x:t>2월 프린터 판매현황</x:t>
  </x:si>
  <x:si>
    <x:t>[표1] K리그 순위</x:t>
  </x:si>
  <x:si>
    <x:t>1학기
중간고사</x:t>
  </x:si>
  <x:si>
    <x:t>1학기
기말고사</x:t>
  </x:si>
  <x:si>
    <x:t>제품명</x:t>
  </x:si>
  <x:si>
    <x:t>담당자</x:t>
  </x:si>
  <x:si>
    <x:t>울산</x:t>
  </x:si>
  <x:si>
    <x:t>제주</x:t>
  </x:si>
  <x:si>
    <x:t>순위</x:t>
  </x:si>
  <x:si>
    <x:t>이익률</x:t>
  </x:si>
  <x:si>
    <x:t>득실차</x:t>
  </x:si>
  <x:si>
    <x:t>수원</x:t>
  </x:si>
  <x:si>
    <x:t>지역</x:t>
  </x:si>
  <x:si>
    <x:t>대구</x:t>
  </x:si>
  <x:si>
    <x:t>전북</x:t>
  </x:si>
  <x:si>
    <x:t>승점</x:t>
  </x:si>
  <x:si>
    <x:t>학번</x:t>
  </x:si>
  <x:si>
    <x:t>이름</x:t>
  </x:si>
  <x:si>
    <x:t>득점</x:t>
  </x:si>
  <x:si>
    <x:t>실점</x:t>
  </x:si>
  <x:si>
    <x:t>평균</x:t>
  </x:si>
  <x:si>
    <x:t>승</x:t>
  </x:si>
  <x:si>
    <x:t>이순신</x:t>
  </x:si>
  <x:si>
    <x:t>패</x:t>
  </x:si>
  <x:si>
    <x:t>강감찬</x:t>
  </x:si>
  <x:si>
    <x:t>수학</x:t>
  </x:si>
  <x:si>
    <x:t>영어</x:t>
  </x:si>
  <x:si>
    <x:t>구분</x:t>
  </x:si>
  <x:si>
    <x:t>국어</x:t>
  </x:si>
  <x:si>
    <x:t>김시민</x:t>
  </x:si>
  <x:si>
    <x:t>무</x:t>
  </x:si>
  <x:si>
    <x:t>팀</x:t>
  </x:si>
  <x:si>
    <x:t>경기</x:t>
  </x:si>
  <x:si>
    <x:t>광주</x:t>
  </x:si>
  <x:si>
    <x:t>강정동</x:t>
  </x:si>
  <x:si>
    <x:t>재고량</x:t>
  </x:si>
  <x:si>
    <x:t>순이익</x:t>
  </x:si>
  <x:si>
    <x:t>입고량</x:t>
  </x:si>
  <x:si>
    <x:t>생산량</x:t>
  </x:si>
  <x:si>
    <x:t>입고일</x:t>
  </x:si>
  <x:si>
    <x:t>프린터</x:t>
  </x:si>
  <x:si>
    <x:t>판매액</x:t>
  </x:si>
  <x:si>
    <x:t>판매량</x:t>
  </x:si>
  <x:si>
    <x:t>매출액</x:t>
  </x:si>
  <x:si>
    <x:t>현재</x:t>
  </x:si>
  <x:si>
    <x:t>항목</x:t>
  </x:si>
  <x:si>
    <x:t>[표1]</x:t>
  </x:si>
  <x:si>
    <x:t>재고부담률</x:t>
  </x:si>
  <x:si>
    <x:t>판매단가</x:t>
  </x:si>
  <x:si>
    <x:t>전체평균</x:t>
  </x:si>
  <x:si>
    <x:t>수원FC</x:t>
  </x:si>
  <x:si>
    <x:t>재고비용</x:t>
  </x:si>
  <x:si>
    <x:t>재고단가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</x:si>
</x:sst>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&quot;₩&quot;#,##0"/>
    <x:numFmt numFmtId="165" formatCode="mm&quot;월&quot;\ dd&quot;일&quot;"/>
    <x:numFmt numFmtId="166" formatCode="0.00_ "/>
  </x:numFmts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9c0006"/>
    </x:font>
    <x:font>
      <x:name val="돋움"/>
      <x:sz val="11"/>
      <x:color rgb="ff000000"/>
    </x:font>
    <x:font>
      <x:name val="맑은 고딕"/>
      <x:sz val="16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c7ce"/>
        <x:bgColor indexed="64"/>
      </x:patternFill>
    </x:fill>
    <x:fill>
      <x:patternFill patternType="solid">
        <x:fgColor rgb="fff2f2f2"/>
        <x:bgColor indexed="64"/>
      </x:patternFill>
    </x:fill>
  </x:fills>
  <x:borders count="1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</x:borders>
  <x:cellStyleXfs count="5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6" fillId="2" borderId="0">
      <x:alignment horizontal="general" vertical="center"/>
    </x:xf>
    <x:xf numFmtId="41" fontId="7" fillId="0" borderId="0">
      <x:alignment horizontal="general" vertical="bottom"/>
    </x:xf>
    <x:xf numFmtId="0" fontId="0" fillId="0" borderId="0">
      <x:alignment horizontal="general" vertical="center"/>
    </x:xf>
  </x:cellStyleXfs>
  <x:cellXfs count="37">
    <x:xf numFmtId="0" fontId="0" fillId="0" borderId="0" xfId="0" applyNumberFormat="1">
      <x:alignment horizontal="general" vertical="center"/>
    </x:xf>
    <x:xf numFmtId="10" fontId="0" fillId="0" borderId="1" xfId="0" applyNumberFormat="1" applyBorder="1">
      <x:alignment horizontal="general" vertical="center"/>
    </x:xf>
    <x:xf numFmtId="0" fontId="0" fillId="0" borderId="1" xfId="0" applyNumberFormat="1" applyBorder="1">
      <x:alignment horizontal="general" vertical="center"/>
    </x:xf>
    <x:xf numFmtId="3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2" applyNumberFormat="1" applyBorder="1" applyAlignment="1">
          <x:alignment horizontal="center" vertical="center"/>
        </x:xf>
      </mc:Fallback>
    </mc:AlternateContent>
    <x:xf numFmtId="164" fontId="0" fillId="0" borderId="0" xfId="0" applyNumberFormat="1">
      <x:alignment horizontal="general" vertical="center"/>
    </x:xf>
    <x:xf numFmtId="41" fontId="0" fillId="0" borderId="1" xfId="0" applyNumberFormat="1" applyBorder="1">
      <x:alignment horizontal="general" vertical="center"/>
    </x:xf>
    <x:xf numFmtId="164" fontId="0" fillId="0" borderId="1" xfId="3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4" applyNumberFormat="1" applyFont="1" applyBorder="1" applyAlignment="1">
          <x:alignment horizontal="center" vertical="center"/>
        </x:xf>
      </mc:Fallback>
    </mc:AlternateContent>
    <x:xf numFmtId="164" fontId="0" fillId="0" borderId="1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0" fillId="0" borderId="1" xfId="4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4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4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4" applyNumberFormat="1" applyFont="1" applyAlignment="1">
          <x:alignment horizontal="center" vertical="center"/>
        </x:xf>
      </mc:Fallback>
    </mc:AlternateContent>
    <x:xf numFmtId="0" fontId="0" fillId="0" borderId="0" xfId="4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9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9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Border="1" applyAlignment="1">
          <x:alignment horizontal="center" vertical="center"/>
        </x:xf>
      </mc:Fallback>
    </mc:AlternateContent>
    <x:xf numFmtId="0" fontId="0" fillId="0" borderId="0" xfId="0" applyNumberForma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4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4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3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3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4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4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5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5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3" xfId="2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3" xfId="2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4" xfId="2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4" xfId="2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5" xfId="2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5" xfId="2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</x:cellXfs>
  <x:cellStyles count="5">
    <x:cellStyle name="표준" xfId="0" builtinId="0"/>
    <x:cellStyle name="쉼표 [0]" xfId="1" builtinId="6"/>
    <x:cellStyle name="나쁨" xfId="2" builtinId="27"/>
    <x:cellStyle name="쉼표 [0] 2" xfId="3"/>
    <x:cellStyle name="표준 2 3" xfId="4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1"/>
  <x:sheetViews>
    <x:sheetView topLeftCell="A1" zoomScaleNormal="100" zoomScaleSheetLayoutView="75" workbookViewId="0">
      <x:selection activeCell="E1" activeCellId="0" sqref="E1:E1"/>
    </x:sheetView>
  </x:sheetViews>
  <x:sheetFormatPr defaultColWidth="9" defaultRowHeight="16.39999999999999857891"/>
  <x:cols>
    <x:col min="1" max="1" width="11.125" bestFit="1" customWidth="1"/>
    <x:col min="2" max="2" width="13" bestFit="1" customWidth="1"/>
  </x:cols>
  <x:sheetData>
    <x:row r="1" spans="1:1">
      <x:c r="A1" t="s">
        <x:v>48</x:v>
      </x:c>
    </x:row>
    <x:row r="2" spans="1:2">
      <x:c r="A2" s="4" t="s">
        <x:v>46</x:v>
      </x:c>
      <x:c r="B2" s="4" t="s">
        <x:v>45</x:v>
      </x:c>
    </x:row>
    <x:row r="3" spans="1:2">
      <x:c r="A3" s="2" t="s">
        <x:v>39</x:v>
      </x:c>
      <x:c r="B3" s="2">
        <x:v>2500</x:v>
      </x:c>
    </x:row>
    <x:row r="4" spans="1:2">
      <x:c r="A4" s="2" t="s">
        <x:v>43</x:v>
      </x:c>
      <x:c r="B4" s="2">
        <x:v>2000</x:v>
      </x:c>
    </x:row>
    <x:row r="5" spans="1:2">
      <x:c r="A5" s="2" t="s">
        <x:v>49</x:v>
      </x:c>
      <x:c r="B5" s="3">
        <x:v>3000</x:v>
      </x:c>
    </x:row>
    <x:row r="6" spans="1:2">
      <x:c r="A6" s="2" t="s">
        <x:v>53</x:v>
      </x:c>
      <x:c r="B6" s="2">
        <x:v>300</x:v>
      </x:c>
    </x:row>
    <x:row r="8" spans="1:2">
      <x:c r="A8" s="2" t="s">
        <x:v>42</x:v>
      </x:c>
      <x:c r="B8" s="3">
        <x:f>B3*B5</x:f>
        <x:v>7500000</x:v>
      </x:c>
    </x:row>
    <x:row r="9" spans="1:2">
      <x:c r="A9" s="2" t="s">
        <x:v>36</x:v>
      </x:c>
      <x:c r="B9" s="3">
        <x:f>B3-B4</x:f>
        <x:v>500</x:v>
      </x:c>
    </x:row>
    <x:row r="10" spans="1:2">
      <x:c r="A10" s="2" t="s">
        <x:v>52</x:v>
      </x:c>
      <x:c r="B10" s="3">
        <x:f>B9*B6</x:f>
        <x:v>150000</x:v>
      </x:c>
    </x:row>
    <x:row r="11" spans="1:2">
      <x:c r="A11" s="2" t="s">
        <x:v>48</x:v>
      </x:c>
      <x:c r="B11" s="1">
        <x:f>B10/B8</x:f>
        <x:v>0.020000000000000001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300" verticalDpi="3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J4"/>
  <x:sheetViews>
    <x:sheetView topLeftCell="A1" zoomScaleNormal="100" zoomScaleSheetLayoutView="75" workbookViewId="0">
      <x:selection activeCell="J1" activeCellId="0" sqref="J1:J1"/>
    </x:sheetView>
  </x:sheetViews>
  <x:sheetFormatPr defaultColWidth="9" defaultRowHeight="16.39999999999999857891"/>
  <x:cols>
    <x:col min="4" max="4" width="9.875" bestFit="1" customWidth="1"/>
    <x:col min="6" max="6" width="9.375" bestFit="1" customWidth="1"/>
    <x:col min="7" max="7" width="9.125" bestFit="1" customWidth="1"/>
    <x:col min="8" max="8" width="13" bestFit="1" customWidth="1"/>
    <x:col min="9" max="9" width="10.875" bestFit="1" customWidth="1"/>
    <x:col min="10" max="10" width="10.125" bestFit="1" customWidth="1"/>
  </x:cols>
  <x:sheetData>
    <x:row r="1" spans="1:9" ht="23.5">
      <x:c r="A1" s="29" t="s">
        <x:v>1</x:v>
      </x:c>
      <x:c r="B1" s="29"/>
      <x:c r="C1" s="29"/>
      <x:c r="D1" s="29"/>
      <x:c r="E1" s="29"/>
      <x:c r="F1" s="29"/>
      <x:c r="G1" s="29"/>
      <x:c r="H1" s="29"/>
      <x:c r="I1" s="29"/>
    </x:row>
    <x:row r="2" spans="1:9">
      <x:c r="A2" s="14"/>
      <x:c r="B2" s="14"/>
      <x:c r="C2" s="14"/>
      <x:c r="D2" s="14"/>
      <x:c r="E2" s="14"/>
      <x:c r="F2" s="14"/>
      <x:c r="G2" s="14"/>
      <x:c r="H2" s="13" t="s">
        <x:v>10</x:v>
      </x:c>
      <x:c r="I2" s="12">
        <x:v>0.29999999999999999</x:v>
      </x:c>
    </x:row>
    <x:row r="3" spans="1:9">
      <x:c r="A3" s="8" t="s">
        <x:v>5</x:v>
      </x:c>
      <x:c r="B3" s="8" t="s">
        <x:v>13</x:v>
      </x:c>
      <x:c r="C3" s="8" t="s">
        <x:v>6</x:v>
      </x:c>
      <x:c r="D3" s="8" t="s">
        <x:v>40</x:v>
      </x:c>
      <x:c r="E3" s="8" t="s">
        <x:v>38</x:v>
      </x:c>
      <x:c r="F3" s="8" t="s">
        <x:v>49</x:v>
      </x:c>
      <x:c r="G3" s="8" t="s">
        <x:v>43</x:v>
      </x:c>
      <x:c r="H3" s="8" t="s">
        <x:v>44</x:v>
      </x:c>
      <x:c r="I3" s="11" t="s">
        <x:v>37</x:v>
      </x:c>
    </x:row>
    <x:row r="4" spans="1:10">
      <x:c r="A4" s="8" t="s">
        <x:v>41</x:v>
      </x:c>
      <x:c r="B4" s="8" t="s">
        <x:v>34</x:v>
      </x:c>
      <x:c r="C4" s="8" t="s">
        <x:v>35</x:v>
      </x:c>
      <x:c r="D4" s="10">
        <x:v>41060</x:v>
      </x:c>
      <x:c r="E4" s="8">
        <x:v>50</x:v>
      </x:c>
      <x:c r="F4" s="9">
        <x:v>150000</x:v>
      </x:c>
      <x:c r="G4" s="8">
        <x:v>40</x:v>
      </x:c>
      <x:c r="H4" s="7">
        <x:f>F4*G4</x:f>
        <x:v>6000000</x:v>
      </x:c>
      <x:c r="I4" s="6">
        <x:f>H4*I2</x:f>
        <x:v>1800000</x:v>
      </x:c>
      <x:c r="J4" s="5"/>
    </x:row>
  </x:sheetData>
  <x:mergeCells count="1">
    <x:mergeCell ref="A1:I1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J8"/>
  <x:sheetViews>
    <x:sheetView topLeftCell="A1" zoomScaleNormal="100" zoomScaleSheetLayoutView="75" workbookViewId="0">
      <x:selection activeCell="K1" activeCellId="0" sqref="K1:K1"/>
    </x:sheetView>
  </x:sheetViews>
  <x:sheetFormatPr defaultColWidth="9" defaultRowHeight="16.39999999999999857891"/>
  <x:cols>
    <x:col min="2" max="2" width="12" bestFit="1" customWidth="1"/>
    <x:col min="3" max="3" width="6.4375" bestFit="1" customWidth="1"/>
  </x:cols>
  <x:sheetData>
    <x:row r="1" spans="1:10" ht="17.80000000000000071054">
      <x:c r="A1" s="36" t="s">
        <x:v>2</x:v>
      </x:c>
      <x:c r="B1" s="36"/>
      <x:c r="C1" s="36"/>
      <x:c r="D1" s="36"/>
      <x:c r="E1" s="36"/>
      <x:c r="F1" s="36"/>
      <x:c r="G1" s="36"/>
      <x:c r="H1" s="36"/>
      <x:c r="I1" s="36"/>
      <x:c r="J1" s="36"/>
    </x:row>
    <x:row r="2" spans="1:10">
      <x:c r="A2" s="2" t="s">
        <x:v>32</x:v>
      </x:c>
      <x:c r="B2" s="2" t="s">
        <x:v>33</x:v>
      </x:c>
      <x:c r="C2" s="2" t="s">
        <x:v>22</x:v>
      </x:c>
      <x:c r="D2" s="2" t="s">
        <x:v>31</x:v>
      </x:c>
      <x:c r="E2" s="2" t="s">
        <x:v>24</x:v>
      </x:c>
      <x:c r="F2" s="2" t="s">
        <x:v>19</x:v>
      </x:c>
      <x:c r="G2" s="2" t="s">
        <x:v>20</x:v>
      </x:c>
      <x:c r="H2" s="2" t="s">
        <x:v>11</x:v>
      </x:c>
      <x:c r="I2" s="2" t="s">
        <x:v>16</x:v>
      </x:c>
      <x:c r="J2" s="2" t="s">
        <x:v>9</x:v>
      </x:c>
    </x:row>
    <x:row r="3" spans="1:10">
      <x:c r="A3" s="2" t="s">
        <x:v>15</x:v>
      </x:c>
      <x:c r="B3" s="2">
        <x:v>37</x:v>
      </x:c>
      <x:c r="C3" s="2">
        <x:v>21</x:v>
      </x:c>
      <x:c r="D3" s="2">
        <x:v>10</x:v>
      </x:c>
      <x:c r="E3" s="2">
        <x:v>6</x:v>
      </x:c>
      <x:c r="F3" s="2">
        <x:v>69</x:v>
      </x:c>
      <x:c r="G3" s="2">
        <x:v>37</x:v>
      </x:c>
      <x:c r="H3" s="2">
        <x:v>32</x:v>
      </x:c>
      <x:c r="I3" s="2">
        <x:f>C3*3+D3*1</x:f>
        <x:v>73</x:v>
      </x:c>
      <x:c r="J3" s="2">
        <x:f>_xlfn.RANK.EQ(I3,$I$3:$I$8,0)</x:f>
        <x:v>2</x:v>
      </x:c>
    </x:row>
    <x:row r="4" spans="1:10">
      <x:c r="A4" s="2" t="s">
        <x:v>7</x:v>
      </x:c>
      <x:c r="B4" s="2">
        <x:v>37</x:v>
      </x:c>
      <x:c r="C4" s="2">
        <x:v>20</x:v>
      </x:c>
      <x:c r="D4" s="2">
        <x:v>11</x:v>
      </x:c>
      <x:c r="E4" s="2">
        <x:v>6</x:v>
      </x:c>
      <x:c r="F4" s="2">
        <x:v>62</x:v>
      </x:c>
      <x:c r="G4" s="2">
        <x:v>41</x:v>
      </x:c>
      <x:c r="H4" s="2">
        <x:v>21</x:v>
      </x:c>
      <x:c r="I4" s="2">
        <x:f>C4*3+D4*1</x:f>
        <x:v>71</x:v>
      </x:c>
      <x:c r="J4" s="2">
        <x:f>_xlfn.RANK.EQ(I4,$I$3:$I$8,0)</x:f>
        <x:v>3</x:v>
      </x:c>
    </x:row>
    <x:row r="5" spans="1:10">
      <x:c r="A5" s="2" t="s">
        <x:v>14</x:v>
      </x:c>
      <x:c r="B5" s="2">
        <x:v>37</x:v>
      </x:c>
      <x:c r="C5" s="2">
        <x:v>15</x:v>
      </x:c>
      <x:c r="D5" s="2">
        <x:v>10</x:v>
      </x:c>
      <x:c r="E5" s="2">
        <x:v>12</x:v>
      </x:c>
      <x:c r="F5" s="2">
        <x:v>41</x:v>
      </x:c>
      <x:c r="G5" s="2">
        <x:v>46</x:v>
      </x:c>
      <x:c r="H5" s="2">
        <x:v>-5</x:v>
      </x:c>
      <x:c r="I5" s="2">
        <x:f>C5*3+D5*1</x:f>
        <x:v>55</x:v>
      </x:c>
      <x:c r="J5" s="2">
        <x:f>_xlfn.RANK.EQ(I5,$I$3:$I$8,0)</x:f>
        <x:v>4</x:v>
      </x:c>
    </x:row>
    <x:row r="6" spans="1:10">
      <x:c r="A6" s="2" t="s">
        <x:v>8</x:v>
      </x:c>
      <x:c r="B6" s="2">
        <x:v>37</x:v>
      </x:c>
      <x:c r="C6" s="2">
        <x:v>13</x:v>
      </x:c>
      <x:c r="D6" s="2">
        <x:v>15</x:v>
      </x:c>
      <x:c r="E6" s="2">
        <x:v>9</x:v>
      </x:c>
      <x:c r="F6" s="2">
        <x:v>52</x:v>
      </x:c>
      <x:c r="G6" s="2">
        <x:v>42</x:v>
      </x:c>
      <x:c r="H6" s="2">
        <x:v>10</x:v>
      </x:c>
      <x:c r="I6" s="2">
        <x:f>C6*3+D6*1</x:f>
        <x:v>54</x:v>
      </x:c>
      <x:c r="J6" s="2">
        <x:f>_xlfn.RANK.EQ(I6,$I$3:$I$8,0)</x:f>
        <x:v>5</x:v>
      </x:c>
    </x:row>
    <x:row r="7" spans="1:10">
      <x:c r="A7" s="2" t="s">
        <x:v>51</x:v>
      </x:c>
      <x:c r="B7" s="2">
        <x:v>37</x:v>
      </x:c>
      <x:c r="C7" s="2">
        <x:v>13</x:v>
      </x:c>
      <x:c r="D7" s="2">
        <x:v>9</x:v>
      </x:c>
      <x:c r="E7" s="2">
        <x:v>15</x:v>
      </x:c>
      <x:c r="F7" s="2">
        <x:v>51</x:v>
      </x:c>
      <x:c r="G7" s="2">
        <x:v>57</x:v>
      </x:c>
      <x:c r="H7" s="2">
        <x:v>-6</x:v>
      </x:c>
      <x:c r="I7" s="2">
        <x:f>C7*3+D7*1</x:f>
        <x:v>48</x:v>
      </x:c>
      <x:c r="J7" s="2">
        <x:f>_xlfn.RANK.EQ(I7,$I$3:$I$8,0)</x:f>
        <x:v>6</x:v>
      </x:c>
    </x:row>
    <x:row r="8" spans="1:10">
      <x:c r="A8" s="2" t="s">
        <x:v>12</x:v>
      </x:c>
      <x:c r="B8" s="2">
        <x:v>37</x:v>
      </x:c>
      <x:c r="C8" s="2">
        <x:v>21.333333333333332</x:v>
      </x:c>
      <x:c r="D8" s="2">
        <x:v>10</x:v>
      </x:c>
      <x:c r="E8" s="2">
        <x:v>15</x:v>
      </x:c>
      <x:c r="F8" s="2">
        <x:v>42</x:v>
      </x:c>
      <x:c r="G8" s="2">
        <x:v>48</x:v>
      </x:c>
      <x:c r="H8" s="2">
        <x:v>-6</x:v>
      </x:c>
      <x:c r="I8" s="2">
        <x:f>C8*3+D8*1</x:f>
        <x:v>74</x:v>
      </x:c>
      <x:c r="J8" s="2">
        <x:f>_xlfn.RANK.EQ(I8,$I$3:$I$8,0)</x:f>
        <x:v>1</x:v>
      </x:c>
    </x:row>
  </x:sheetData>
  <x:mergeCells count="1">
    <x:mergeCell ref="A1:J1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3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11"/>
  <x:sheetViews>
    <x:sheetView tabSelected="1" topLeftCell="A1" zoomScaleNormal="100" zoomScaleSheetLayoutView="75" workbookViewId="0">
      <x:selection activeCell="H1" activeCellId="0" sqref="H1:H1"/>
    </x:sheetView>
  </x:sheetViews>
  <x:sheetFormatPr defaultColWidth="9" defaultRowHeight="16.39999999999999857891"/>
  <x:sheetData>
    <x:row r="1" spans="2:3">
      <x:c r="B1" t="s">
        <x:v>47</x:v>
      </x:c>
      <x:c r="C1" s="28" t="s">
        <x:v>0</x:v>
      </x:c>
    </x:row>
    <x:row r="2" spans="1:7" ht="16.89999999999999857891" customHeight="1">
      <x:c r="A2" s="27" t="s">
        <x:v>28</x:v>
      </x:c>
      <x:c r="B2" s="26" t="s">
        <x:v>17</x:v>
      </x:c>
      <x:c r="C2" s="26" t="s">
        <x:v>18</x:v>
      </x:c>
      <x:c r="D2" s="26" t="s">
        <x:v>29</x:v>
      </x:c>
      <x:c r="E2" s="26" t="s">
        <x:v>27</x:v>
      </x:c>
      <x:c r="F2" s="26" t="s">
        <x:v>26</x:v>
      </x:c>
      <x:c r="G2" s="25" t="s">
        <x:v>21</x:v>
      </x:c>
    </x:row>
    <x:row r="3" spans="1:7" ht="16.89999999999999857891" customHeight="1">
      <x:c r="A3" s="30" t="s">
        <x:v>3</x:v>
      </x:c>
      <x:c r="B3" s="20">
        <x:v>2022011</x:v>
      </x:c>
      <x:c r="C3" s="20" t="s">
        <x:v>23</x:v>
      </x:c>
      <x:c r="D3" s="20">
        <x:v>45</x:v>
      </x:c>
      <x:c r="E3" s="20">
        <x:v>90</x:v>
      </x:c>
      <x:c r="F3" s="20">
        <x:v>90</x:v>
      </x:c>
      <x:c r="G3" s="19">
        <x:f>AVERAGE(D3:F3)</x:f>
        <x:v>75</x:v>
      </x:c>
    </x:row>
    <x:row r="4" spans="1:7">
      <x:c r="A4" s="31"/>
      <x:c r="B4" s="18">
        <x:v>2022012</x:v>
      </x:c>
      <x:c r="C4" s="18" t="s">
        <x:v>25</x:v>
      </x:c>
      <x:c r="D4" s="18">
        <x:v>55</x:v>
      </x:c>
      <x:c r="E4" s="18">
        <x:v>55</x:v>
      </x:c>
      <x:c r="F4" s="18">
        <x:v>45</x:v>
      </x:c>
      <x:c r="G4" s="17">
        <x:f>AVERAGE(D4:F4)</x:f>
        <x:v>51.666666666666664</x:v>
      </x:c>
    </x:row>
    <x:row r="5" spans="1:7" ht="16.75">
      <x:c r="A5" s="32"/>
      <x:c r="B5" s="16">
        <x:v>2022013</x:v>
      </x:c>
      <x:c r="C5" s="16" t="s">
        <x:v>30</x:v>
      </x:c>
      <x:c r="D5" s="16">
        <x:v>90</x:v>
      </x:c>
      <x:c r="E5" s="16">
        <x:v>35</x:v>
      </x:c>
      <x:c r="F5" s="16">
        <x:v>35</x:v>
      </x:c>
      <x:c r="G5" s="15">
        <x:f>AVERAGE(D5:F5)</x:f>
        <x:v>53.333333333333336</x:v>
      </x:c>
    </x:row>
    <x:row r="6" spans="1:7" ht="16.89999999999999857891" customHeight="1">
      <x:c r="A6" s="31" t="s">
        <x:v>4</x:v>
      </x:c>
      <x:c r="B6" s="24">
        <x:v>2022013</x:v>
      </x:c>
      <x:c r="C6" s="24" t="s">
        <x:v>23</x:v>
      </x:c>
      <x:c r="D6" s="24">
        <x:v>55</x:v>
      </x:c>
      <x:c r="E6" s="24">
        <x:v>80</x:v>
      </x:c>
      <x:c r="F6" s="24">
        <x:v>65</x:v>
      </x:c>
      <x:c r="G6" s="23">
        <x:f>AVERAGE(D6:F6)</x:f>
        <x:v>66.666666666666671</x:v>
      </x:c>
    </x:row>
    <x:row r="7" spans="1:7">
      <x:c r="A7" s="31"/>
      <x:c r="B7" s="18">
        <x:v>2022011</x:v>
      </x:c>
      <x:c r="C7" s="18" t="s">
        <x:v>25</x:v>
      </x:c>
      <x:c r="D7" s="18">
        <x:v>95</x:v>
      </x:c>
      <x:c r="E7" s="18">
        <x:v>75</x:v>
      </x:c>
      <x:c r="F7" s="18">
        <x:v>80</x:v>
      </x:c>
      <x:c r="G7" s="17">
        <x:f>AVERAGE(D7:F7)</x:f>
        <x:v>83.333333333333329</x:v>
      </x:c>
    </x:row>
    <x:row r="8" spans="1:7">
      <x:c r="A8" s="31"/>
      <x:c r="B8" s="22">
        <x:v>2022012</x:v>
      </x:c>
      <x:c r="C8" s="22" t="s">
        <x:v>30</x:v>
      </x:c>
      <x:c r="D8" s="22">
        <x:v>50.000000000000014</x:v>
      </x:c>
      <x:c r="E8" s="22">
        <x:v>55</x:v>
      </x:c>
      <x:c r="F8" s="22">
        <x:v>95</x:v>
      </x:c>
      <x:c r="G8" s="21">
        <x:f>AVERAGE(D8:F8)</x:f>
        <x:v>66.666666666666671</x:v>
      </x:c>
    </x:row>
    <x:row r="9" spans="1:7" ht="16.75">
      <x:c r="A9" s="33" t="s">
        <x:v>50</x:v>
      </x:c>
      <x:c r="B9" s="20">
        <x:v>2022013</x:v>
      </x:c>
      <x:c r="C9" s="20" t="s">
        <x:v>23</x:v>
      </x:c>
      <x:c r="D9" s="20">
        <x:f>AVERAGE(D3,D6)</x:f>
        <x:v>50</x:v>
      </x:c>
      <x:c r="E9" s="20">
        <x:f>AVERAGE(E3,E6)</x:f>
        <x:v>85</x:v>
      </x:c>
      <x:c r="F9" s="20">
        <x:f>AVERAGE(F3,F6)</x:f>
        <x:v>77.5</x:v>
      </x:c>
      <x:c r="G9" s="19">
        <x:f>AVERAGE(D9:F9)</x:f>
        <x:v>70.833333333333329</x:v>
      </x:c>
    </x:row>
    <x:row r="10" spans="1:7">
      <x:c r="A10" s="34"/>
      <x:c r="B10" s="18">
        <x:v>2022011</x:v>
      </x:c>
      <x:c r="C10" s="18" t="s">
        <x:v>25</x:v>
      </x:c>
      <x:c r="D10" s="18">
        <x:f>AVERAGE(D4,D7)</x:f>
        <x:v>75</x:v>
      </x:c>
      <x:c r="E10" s="18">
        <x:f>AVERAGE(E4,E7)</x:f>
        <x:v>65</x:v>
      </x:c>
      <x:c r="F10" s="18">
        <x:f>AVERAGE(F4,F7)</x:f>
        <x:v>62.5</x:v>
      </x:c>
      <x:c r="G10" s="17">
        <x:f>AVERAGE(D10:F10)</x:f>
        <x:v>67.5</x:v>
      </x:c>
    </x:row>
    <x:row r="11" spans="1:7" ht="16.75">
      <x:c r="A11" s="35"/>
      <x:c r="B11" s="16">
        <x:v>2022012</x:v>
      </x:c>
      <x:c r="C11" s="16" t="s">
        <x:v>30</x:v>
      </x:c>
      <x:c r="D11" s="16">
        <x:f>AVERAGE(D5,D8)</x:f>
        <x:v>70</x:v>
      </x:c>
      <x:c r="E11" s="16">
        <x:f>AVERAGE(E5,E8)</x:f>
        <x:v>45</x:v>
      </x:c>
      <x:c r="F11" s="16">
        <x:f>AVERAGE(F5,F8)</x:f>
        <x:v>65</x:v>
      </x:c>
      <x:c r="G11" s="15">
        <x:f>AVERAGE(D11:F11)</x:f>
        <x:v>60</x:v>
      </x:c>
    </x:row>
  </x:sheetData>
  <x:mergeCells count="3">
    <x:mergeCell ref="A3:A5"/>
    <x:mergeCell ref="A6:A8"/>
    <x:mergeCell ref="A9:A11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목표값찾기1</vt:lpstr>
      <vt:lpstr>목표값찾기2</vt:lpstr>
      <vt:lpstr>목표값찾기3</vt:lpstr>
      <vt:lpstr>목표값찾기4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기풍쌤</dc:creator>
  <cp:lastModifiedBy>mondi</cp:lastModifiedBy>
  <cp:revision>1</cp:revision>
  <dcterms:created xsi:type="dcterms:W3CDTF">2023-01-16T11:59:43.000</dcterms:created>
  <dcterms:modified xsi:type="dcterms:W3CDTF">2023-05-21T11:02:21.823</dcterms:modified>
  <cp:version>1200.0100.01</cp:version>
</cp:coreProperties>
</file>