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ownloads\컴활2급실기_5일만에 합격하기_버전2.0\5일만에 합격하기_자료집\3일차\3일차(PART-5)분석작업\"/>
    </mc:Choice>
  </mc:AlternateContent>
  <x:bookViews>
    <x:workbookView xWindow="0" yWindow="0" windowWidth="21345" windowHeight="8640" activeTab="2"/>
  </x:bookViews>
  <x:sheets>
    <x:sheet name="데이터표1" sheetId="1" r:id="rId4"/>
    <x:sheet name="데이터표2" sheetId="2" r:id="rId5"/>
    <x:sheet name="데이터표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<x:sst xmlns:r="http://schemas.openxmlformats.org/officeDocument/2006/relationships" xmlns:c="http://schemas.openxmlformats.org/drawingml/2006/chart" xmlns:x="http://schemas.openxmlformats.org/spreadsheetml/2006/main" count="32" uniqueCount="28">
  <x:si>
    <x:t>[표2] 국어와 사회 점수별 총점</x:t>
  </x:si>
  <x:si>
    <x:t>기풍이 중간고사 성적</x:t>
  </x:si>
  <x:si>
    <x:t>이율</x:t>
  </x:si>
  <x:si>
    <x:t>수</x:t>
  </x:si>
  <x:si>
    <x:t>회</x:t>
  </x:si>
  <x:si>
    <x:t>사</x:t>
  </x:si>
  <x:si>
    <x:t>만기액</x:t>
  </x:si>
  <x:si>
    <x:t>과목</x:t>
  </x:si>
  <x:si>
    <x:t>수학</x:t>
  </x:si>
  <x:si>
    <x:t>국어</x:t>
  </x:si>
  <x:si>
    <x:t>점수</x:t>
  </x:si>
  <x:si>
    <x:t>사회</x:t>
  </x:si>
  <x:si>
    <x:t>시급</x:t>
  </x:si>
  <x:si>
    <x:t>기간</x:t>
  </x:si>
  <x:si>
    <x:t>총점</x:t>
  </x:si>
  <x:si>
    <x:t>점</x:t>
  </x:si>
  <x:si>
    <x:t>과학</x:t>
  </x:si>
  <x:si>
    <x:t>[표1]아르바이트 급여</x:t>
  </x:si>
  <x:si>
    <x:t>퇴근시간</x:t>
  </x:si>
  <x:si>
    <x:t>출근시간</x:t>
  </x:si>
  <x:si>
    <x:t>[표2]</x:t>
  </x:si>
  <x:si>
    <x:t>급여총액</x:t>
  </x:si>
  <x:si>
    <x:t>[표1]</x:t>
  </x:si>
  <x:si>
    <x:t>적금(월)</x:t>
  </x:si>
  <x:si>
    <x:t>국 어 점 수</x:t>
  </x:si>
  <x:si>
    <x:t>적금미래가치</x:t>
  </x:si>
  <x:si>
    <x:t>근무일수</x:t>
  </x:si>
  <x:si>
    <x:t>반영비율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</x:si>
</x:sst>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General&quot;년&quot;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2f2f2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21">
    <x:xf numFmtId="0" fontId="0" fillId="0" borderId="0" xfId="0" applyNumberFormat="1">
      <x:alignment horizontal="general" vertical="center"/>
    </x:xf>
    <x:xf numFmtId="41" fontId="0" fillId="0" borderId="1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0" applyNumberFormat="1" applyBorder="1" applyAlignment="1">
          <x:alignment horizontal="center" vertical="center"/>
        </x:xf>
      </mc:Fallback>
    </mc:AlternateContent>
    <x:xf numFmtId="41" fontId="0" fillId="0" borderId="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x:xf numFmtId="6" fontId="0" fillId="0" borderId="1" xfId="0" applyNumberFormat="1" applyBorder="1">
      <x:alignment horizontal="general" vertical="center"/>
    </x:xf>
    <x:xf numFmtId="0" fontId="0" fillId="0" borderId="1" xfId="0" applyNumberFormat="1" applyBorder="1">
      <x:alignment horizontal="general" vertical="center"/>
    </x:xf>
    <x:xf numFmtId="9" fontId="0" fillId="0" borderId="1" xfId="1" applyNumberFormat="1" applyFont="1" applyBorder="1">
      <x:alignment horizontal="general" vertical="center"/>
    </x:xf>
    <x:xf numFmtId="164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x:xf numFmtId="0" fontId="0" fillId="0" borderId="0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x:xf numFmtId="20" fontId="0" fillId="0" borderId="1" xfId="0" applyNumberFormat="1" applyBorder="1">
      <x:alignment horizontal="general" vertical="center"/>
    </x:xf>
    <x:xf numFmtId="41" fontId="0" fillId="3" borderId="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 textRotation="255"/>
        </x:xf>
      </mc:Fallback>
    </mc:AlternateContent>
    <x:xf numFmtId="41" fontId="0" fillId="0" borderId="1" xfId="0" applyNumberFormat="1" applyBorder="1">
      <x:alignment horizontal="general" vertical="center"/>
    </x:xf>
  </x:cellXfs>
  <x:cellStyles count="3">
    <x:cellStyle name="표준" xfId="0" builtinId="0"/>
    <x:cellStyle name="백분율" xfId="1" builtinId="5"/>
    <x:cellStyle name="쉼표 [0]" xfId="2" builtinId="6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J14"/>
  <x:sheetViews>
    <x:sheetView topLeftCell="A1" zoomScaleNormal="100" zoomScaleSheetLayoutView="75" workbookViewId="0">
      <x:selection activeCell="K1" activeCellId="0" sqref="K1:K1"/>
    </x:sheetView>
  </x:sheetViews>
  <x:sheetFormatPr defaultColWidth="9" defaultRowHeight="16.39999999999999857891"/>
  <x:cols>
    <x:col min="1" max="1" width="3.8125" customWidth="1"/>
    <x:col min="3" max="3" width="13.3125" customWidth="1"/>
    <x:col min="4" max="4" width="6.9375" customWidth="1"/>
    <x:col min="5" max="5" width="15.625" customWidth="1"/>
    <x:col min="6" max="10" width="16.0625" customWidth="1"/>
  </x:cols>
  <x:sheetData>
    <x:row r="2" spans="2:3">
      <x:c r="B2" s="17" t="s">
        <x:v>25</x:v>
      </x:c>
      <x:c r="C2" s="17"/>
    </x:row>
    <x:row r="4" spans="2:3">
      <x:c r="B4" s="6" t="s">
        <x:v>23</x:v>
      </x:c>
      <x:c r="C4" s="1">
        <x:v>5000000</x:v>
      </x:c>
    </x:row>
    <x:row r="5" spans="2:3">
      <x:c r="B5" s="6" t="s">
        <x:v>13</x:v>
      </x:c>
      <x:c r="C5" s="8">
        <x:v>3</x:v>
      </x:c>
    </x:row>
    <x:row r="6" spans="2:3">
      <x:c r="B6" s="6" t="s">
        <x:v>2</x:v>
      </x:c>
      <x:c r="C6" s="7">
        <x:v>0.05</x:v>
      </x:c>
    </x:row>
    <x:row r="7" spans="2:10">
      <x:c r="B7" s="6" t="s">
        <x:v>6</x:v>
      </x:c>
      <x:c r="C7" s="5">
        <x:f>FV(C6/12,C5*12,-C4)</x:f>
        <x:v>193766677.60016268</x:v>
      </x:c>
      <x:c r="F7" s="18" t="s">
        <x:v>13</x:v>
      </x:c>
      <x:c r="G7" s="18"/>
      <x:c r="H7" s="18"/>
      <x:c r="I7" s="18"/>
      <x:c r="J7" s="18"/>
    </x:row>
    <x:row r="8" spans="5:10">
      <x:c r="E8" s="5">
        <x:f>C7</x:f>
        <x:v>193766677.60016268</x:v>
      </x:c>
      <x:c r="F8" s="4">
        <x:v>2</x:v>
      </x:c>
      <x:c r="G8" s="4">
        <x:v>3</x:v>
      </x:c>
      <x:c r="H8" s="4">
        <x:v>4</x:v>
      </x:c>
      <x:c r="I8" s="4">
        <x:v>5</x:v>
      </x:c>
      <x:c r="J8" s="4">
        <x:v>6</x:v>
      </x:c>
    </x:row>
    <x:row r="9" spans="4:10">
      <x:c r="D9" s="18" t="s">
        <x:v>2</x:v>
      </x:c>
      <x:c r="E9" s="2">
        <x:v>0.029999999999999999</x:v>
      </x:c>
      <x:c r="F9" s="3">
        <x:f t="dataTable" ref="F9:J14" dt2D="1" r1="C5" r2="C6"/>
        <x:v>123514088.5239554</x:v>
      </x:c>
      <x:c r="G9" s="1">
        <x:v>188102801.54572421</x:v>
      </x:c>
      <x:c r="H9" s="1">
        <x:v>254656042.07986203</x:v>
      </x:c>
      <x:c r="I9" s="1">
        <x:v>323233563.11054099</x:v>
      </x:c>
      <x:c r="J9" s="1">
        <x:v>393896935.06612349</x:v>
      </x:c>
    </x:row>
    <x:row r="10" spans="4:10">
      <x:c r="D10" s="18"/>
      <x:c r="E10" s="2">
        <x:f>E9+1%</x:f>
        <x:v>0.040000000000000002</x:v>
      </x:c>
      <x:c r="F10" s="1">
        <x:v>124714438.73859933</x:v>
      </x:c>
      <x:c r="G10" s="1">
        <x:v>190907811.77687165</x:v>
      </x:c>
      <x:c r="H10" s="1">
        <x:v>259798004.96378812</x:v>
      </x:c>
      <x:c r="I10" s="1">
        <x:v>331494890.91318214</x:v>
      </x:c>
      <x:c r="J10" s="1">
        <x:v>406112818.61869872</x:v>
      </x:c>
    </x:row>
    <x:row r="11" spans="4:10">
      <x:c r="D11" s="18"/>
      <x:c r="E11" s="2">
        <x:f>E10+1%</x:f>
        <x:v>0.05</x:v>
      </x:c>
      <x:c r="F11" s="1">
        <x:v>125929602.66999222</x:v>
      </x:c>
      <x:c r="G11" s="1">
        <x:v>193766677.60016134</x:v>
      </x:c>
      <x:c r="H11" s="1">
        <x:v>265074426.03050297</x:v>
      </x:c>
      <x:c r="I11" s="1">
        <x:v>340030414.20421416</x:v>
      </x:c>
      <x:c r="J11" s="1">
        <x:v>418821292.99049318</x:v>
      </x:c>
    </x:row>
    <x:row r="12" spans="4:10">
      <x:c r="D12" s="18"/>
      <x:c r="E12" s="2">
        <x:f>E11+1%</x:f>
        <x:v>0.060000000000000009</x:v>
      </x:c>
      <x:c r="F12" s="1">
        <x:v>127159776.20538886</x:v>
      </x:c>
      <x:c r="G12" s="1">
        <x:v>196680524.82341468</x:v>
      </x:c>
      <x:c r="H12" s="1">
        <x:v>270489161.09538233</x:v>
      </x:c>
      <x:c r="I12" s="1">
        <x:v>348850152.54930747</x:v>
      </x:c>
      <x:c r="J12" s="1">
        <x:v>432044278.49164337</x:v>
      </x:c>
    </x:row>
    <x:row r="13" spans="4:10">
      <x:c r="D13" s="18"/>
      <x:c r="E13" s="2">
        <x:f>E12+1%</x:f>
        <x:v>0.070000000000000007</x:v>
      </x:c>
      <x:c r="F13" s="1">
        <x:v>128405157.85943398</x:v>
      </x:c>
      <x:c r="G13" s="1">
        <x:v>199650503.55165261</x:v>
      </x:c>
      <x:c r="H13" s="1">
        <x:v>276046181.04459208</x:v>
      </x:c>
      <x:c r="I13" s="1">
        <x:v>357964508.24056304</x:v>
      </x:c>
      <x:c r="J13" s="1">
        <x:v>445804717.93313825</x:v>
      </x:c>
    </x:row>
    <x:row r="14" spans="4:10">
      <x:c r="D14" s="18"/>
      <x:c r="E14" s="2">
        <x:f>E13+1%</x:f>
        <x:v>0.080000000000000004</x:v>
      </x:c>
      <x:c r="F14" s="1">
        <x:v>129665948.80898219</x:v>
      </x:c>
      <x:c r="G14" s="1">
        <x:v>202677788.71548802</x:v>
      </x:c>
      <x:c r="H14" s="1">
        <x:v>281749575.32534248</x:v>
      </x:c>
      <x:c r="I14" s="1">
        <x:v>367384281.22620374</x:v>
      </x:c>
      <x:c r="J14" s="1">
        <x:v>460126625.48244256</x:v>
      </x:c>
    </x:row>
  </x:sheetData>
  <x:mergeCells count="3">
    <x:mergeCell ref="B2:C2"/>
    <x:mergeCell ref="F7:J7"/>
    <x:mergeCell ref="D9:D14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K18"/>
  <x:sheetViews>
    <x:sheetView topLeftCell="A1" zoomScaleNormal="100" zoomScaleSheetLayoutView="75" workbookViewId="0">
      <x:selection activeCell="L1" activeCellId="0" sqref="L1:L1"/>
    </x:sheetView>
  </x:sheetViews>
  <x:sheetFormatPr defaultColWidth="9" defaultRowHeight="16.39999999999999857891"/>
  <x:sheetData>
    <x:row r="2" spans="2:3">
      <x:c r="B2" t="s">
        <x:v>22</x:v>
      </x:c>
      <x:c r="C2" t="s">
        <x:v>1</x:v>
      </x:c>
    </x:row>
    <x:row r="3" spans="2:7">
      <x:c r="B3" s="9" t="s">
        <x:v>7</x:v>
      </x:c>
      <x:c r="C3" s="9" t="s">
        <x:v>9</x:v>
      </x:c>
      <x:c r="D3" s="9" t="s">
        <x:v>8</x:v>
      </x:c>
      <x:c r="E3" s="9" t="s">
        <x:v>11</x:v>
      </x:c>
      <x:c r="F3" s="9" t="s">
        <x:v>16</x:v>
      </x:c>
      <x:c r="G3" s="10" t="s">
        <x:v>14</x:v>
      </x:c>
    </x:row>
    <x:row r="4" spans="2:7">
      <x:c r="B4" s="9" t="s">
        <x:v>10</x:v>
      </x:c>
      <x:c r="C4" s="9">
        <x:v>78</x:v>
      </x:c>
      <x:c r="D4" s="9">
        <x:v>84</x:v>
      </x:c>
      <x:c r="E4" s="9">
        <x:v>88</x:v>
      </x:c>
      <x:c r="F4" s="9">
        <x:v>92</x:v>
      </x:c>
      <x:c r="G4" s="16">
        <x:f>SUMPRODUCT(C4:F4,C5:F5)</x:f>
        <x:v>84.599999999999994</x:v>
      </x:c>
    </x:row>
    <x:row r="5" spans="2:7">
      <x:c r="B5" s="9" t="s">
        <x:v>27</x:v>
      </x:c>
      <x:c r="C5" s="2">
        <x:v>0.29999999999999999</x:v>
      </x:c>
      <x:c r="D5" s="2">
        <x:v>0.29999999999999999</x:v>
      </x:c>
      <x:c r="E5" s="2">
        <x:v>0.20000000000000001</x:v>
      </x:c>
      <x:c r="F5" s="2">
        <x:v>0.20000000000000001</x:v>
      </x:c>
      <x:c r="G5" s="16"/>
    </x:row>
    <x:row r="7" spans="2:2">
      <x:c r="B7" s="12" t="s">
        <x:v>0</x:v>
      </x:c>
    </x:row>
    <x:row r="8" spans="3:3">
      <x:c r="C8" t="s">
        <x:v>24</x:v>
      </x:c>
    </x:row>
    <x:row r="9" spans="2:11">
      <x:c r="B9" s="10">
        <x:f>G4</x:f>
        <x:v>84.599999999999994</x:v>
      </x:c>
      <x:c r="C9" s="10">
        <x:v>60</x:v>
      </x:c>
      <x:c r="D9" s="10">
        <x:v>65</x:v>
      </x:c>
      <x:c r="E9" s="10">
        <x:v>70</x:v>
      </x:c>
      <x:c r="F9" s="10">
        <x:v>75</x:v>
      </x:c>
      <x:c r="G9" s="10">
        <x:v>80</x:v>
      </x:c>
      <x:c r="H9" s="10">
        <x:v>85</x:v>
      </x:c>
      <x:c r="I9" s="10">
        <x:v>90</x:v>
      </x:c>
      <x:c r="J9" s="10">
        <x:v>95</x:v>
      </x:c>
      <x:c r="K9" s="10">
        <x:v>100</x:v>
      </x:c>
    </x:row>
    <x:row r="10" spans="1:11">
      <x:c r="A10" s="11" t="s">
        <x:v>5</x:v>
      </x:c>
      <x:c r="B10" s="10">
        <x:v>60</x:v>
      </x:c>
      <x:c r="C10" s="9">
        <x:f t="dataTable" ref="C10:K18" dt2D="1" r1="C4" r2="E4"/>
        <x:v>73.600000000000009</x:v>
      </x:c>
      <x:c r="D10" s="9">
        <x:v>75.100000000000009</x:v>
      </x:c>
      <x:c r="E10" s="9">
        <x:v>76.600000000000009</x:v>
      </x:c>
      <x:c r="F10" s="9">
        <x:v>78.100000000000009</x:v>
      </x:c>
      <x:c r="G10" s="9">
        <x:v>79.600000000000009</x:v>
      </x:c>
      <x:c r="H10" s="9">
        <x:v>81.100000000000009</x:v>
      </x:c>
      <x:c r="I10" s="9">
        <x:v>82.600000000000009</x:v>
      </x:c>
      <x:c r="J10" s="9">
        <x:v>84.100000000000009</x:v>
      </x:c>
      <x:c r="K10" s="9">
        <x:v>85.600000000000009</x:v>
      </x:c>
    </x:row>
    <x:row r="11" spans="1:11">
      <x:c r="A11" s="11" t="s">
        <x:v>4</x:v>
      </x:c>
      <x:c r="B11" s="10">
        <x:v>65</x:v>
      </x:c>
      <x:c r="C11" s="9">
        <x:v>74.600000000000009</x:v>
      </x:c>
      <x:c r="D11" s="9">
        <x:v>76.100000000000009</x:v>
      </x:c>
      <x:c r="E11" s="9">
        <x:v>77.600000000000009</x:v>
      </x:c>
      <x:c r="F11" s="9">
        <x:v>79.100000000000009</x:v>
      </x:c>
      <x:c r="G11" s="9">
        <x:v>80.600000000000009</x:v>
      </x:c>
      <x:c r="H11" s="9">
        <x:v>82.100000000000009</x:v>
      </x:c>
      <x:c r="I11" s="9">
        <x:v>83.600000000000009</x:v>
      </x:c>
      <x:c r="J11" s="9">
        <x:v>85.100000000000009</x:v>
      </x:c>
      <x:c r="K11" s="9">
        <x:v>86.600000000000009</x:v>
      </x:c>
    </x:row>
    <x:row r="12" spans="1:11">
      <x:c r="A12" s="11" t="s">
        <x:v>15</x:v>
      </x:c>
      <x:c r="B12" s="10">
        <x:v>70</x:v>
      </x:c>
      <x:c r="C12" s="9">
        <x:v>75.600000000000009</x:v>
      </x:c>
      <x:c r="D12" s="9">
        <x:v>77.100000000000009</x:v>
      </x:c>
      <x:c r="E12" s="9">
        <x:v>78.600000000000009</x:v>
      </x:c>
      <x:c r="F12" s="9">
        <x:v>80.100000000000009</x:v>
      </x:c>
      <x:c r="G12" s="9">
        <x:v>81.600000000000009</x:v>
      </x:c>
      <x:c r="H12" s="9">
        <x:v>83.100000000000009</x:v>
      </x:c>
      <x:c r="I12" s="9">
        <x:v>84.600000000000009</x:v>
      </x:c>
      <x:c r="J12" s="9">
        <x:v>86.100000000000009</x:v>
      </x:c>
      <x:c r="K12" s="9">
        <x:v>87.600000000000009</x:v>
      </x:c>
    </x:row>
    <x:row r="13" spans="1:11">
      <x:c r="A13" s="11" t="s">
        <x:v>3</x:v>
      </x:c>
      <x:c r="B13" s="10">
        <x:v>75</x:v>
      </x:c>
      <x:c r="C13" s="9">
        <x:v>76.600000000000009</x:v>
      </x:c>
      <x:c r="D13" s="9">
        <x:v>78.100000000000009</x:v>
      </x:c>
      <x:c r="E13" s="9">
        <x:v>79.600000000000009</x:v>
      </x:c>
      <x:c r="F13" s="9">
        <x:v>81.100000000000009</x:v>
      </x:c>
      <x:c r="G13" s="9">
        <x:v>82.600000000000009</x:v>
      </x:c>
      <x:c r="H13" s="9">
        <x:v>84.100000000000009</x:v>
      </x:c>
      <x:c r="I13" s="9">
        <x:v>85.600000000000009</x:v>
      </x:c>
      <x:c r="J13" s="9">
        <x:v>87.100000000000009</x:v>
      </x:c>
      <x:c r="K13" s="9">
        <x:v>88.600000000000009</x:v>
      </x:c>
    </x:row>
    <x:row r="14" spans="2:11">
      <x:c r="B14" s="10">
        <x:v>80</x:v>
      </x:c>
      <x:c r="C14" s="9">
        <x:v>77.600000000000009</x:v>
      </x:c>
      <x:c r="D14" s="9">
        <x:v>79.100000000000009</x:v>
      </x:c>
      <x:c r="E14" s="9">
        <x:v>80.600000000000009</x:v>
      </x:c>
      <x:c r="F14" s="9">
        <x:v>82.100000000000009</x:v>
      </x:c>
      <x:c r="G14" s="9">
        <x:v>83.600000000000009</x:v>
      </x:c>
      <x:c r="H14" s="9">
        <x:v>85.100000000000009</x:v>
      </x:c>
      <x:c r="I14" s="9">
        <x:v>86.600000000000009</x:v>
      </x:c>
      <x:c r="J14" s="9">
        <x:v>88.100000000000009</x:v>
      </x:c>
      <x:c r="K14" s="9">
        <x:v>89.600000000000009</x:v>
      </x:c>
    </x:row>
    <x:row r="15" spans="2:11">
      <x:c r="B15" s="10">
        <x:v>85</x:v>
      </x:c>
      <x:c r="C15" s="9">
        <x:v>78.600000000000009</x:v>
      </x:c>
      <x:c r="D15" s="9">
        <x:v>80.100000000000009</x:v>
      </x:c>
      <x:c r="E15" s="9">
        <x:v>81.600000000000009</x:v>
      </x:c>
      <x:c r="F15" s="9">
        <x:v>83.100000000000009</x:v>
      </x:c>
      <x:c r="G15" s="9">
        <x:v>84.600000000000009</x:v>
      </x:c>
      <x:c r="H15" s="9">
        <x:v>86.100000000000009</x:v>
      </x:c>
      <x:c r="I15" s="9">
        <x:v>87.600000000000009</x:v>
      </x:c>
      <x:c r="J15" s="9">
        <x:v>89.100000000000009</x:v>
      </x:c>
      <x:c r="K15" s="9">
        <x:v>90.600000000000009</x:v>
      </x:c>
    </x:row>
    <x:row r="16" spans="2:11">
      <x:c r="B16" s="10">
        <x:v>90</x:v>
      </x:c>
      <x:c r="C16" s="9">
        <x:v>79.600000000000009</x:v>
      </x:c>
      <x:c r="D16" s="9">
        <x:v>81.100000000000009</x:v>
      </x:c>
      <x:c r="E16" s="9">
        <x:v>82.600000000000009</x:v>
      </x:c>
      <x:c r="F16" s="9">
        <x:v>84.100000000000009</x:v>
      </x:c>
      <x:c r="G16" s="9">
        <x:v>85.600000000000009</x:v>
      </x:c>
      <x:c r="H16" s="9">
        <x:v>87.100000000000009</x:v>
      </x:c>
      <x:c r="I16" s="9">
        <x:v>88.600000000000009</x:v>
      </x:c>
      <x:c r="J16" s="9">
        <x:v>90.100000000000009</x:v>
      </x:c>
      <x:c r="K16" s="9">
        <x:v>91.600000000000009</x:v>
      </x:c>
    </x:row>
    <x:row r="17" spans="2:11">
      <x:c r="B17" s="10">
        <x:v>95</x:v>
      </x:c>
      <x:c r="C17" s="9">
        <x:v>80.600000000000009</x:v>
      </x:c>
      <x:c r="D17" s="9">
        <x:v>82.100000000000009</x:v>
      </x:c>
      <x:c r="E17" s="9">
        <x:v>83.600000000000009</x:v>
      </x:c>
      <x:c r="F17" s="9">
        <x:v>85.100000000000009</x:v>
      </x:c>
      <x:c r="G17" s="9">
        <x:v>86.600000000000009</x:v>
      </x:c>
      <x:c r="H17" s="9">
        <x:v>88.100000000000009</x:v>
      </x:c>
      <x:c r="I17" s="9">
        <x:v>89.600000000000009</x:v>
      </x:c>
      <x:c r="J17" s="9">
        <x:v>91.100000000000009</x:v>
      </x:c>
      <x:c r="K17" s="9">
        <x:v>92.600000000000009</x:v>
      </x:c>
    </x:row>
    <x:row r="18" spans="2:11">
      <x:c r="B18" s="10">
        <x:v>100</x:v>
      </x:c>
      <x:c r="C18" s="9">
        <x:v>81.600000000000009</x:v>
      </x:c>
      <x:c r="D18" s="9">
        <x:v>83.100000000000009</x:v>
      </x:c>
      <x:c r="E18" s="9">
        <x:v>84.600000000000009</x:v>
      </x:c>
      <x:c r="F18" s="9">
        <x:v>86.100000000000009</x:v>
      </x:c>
      <x:c r="G18" s="9">
        <x:v>87.600000000000009</x:v>
      </x:c>
      <x:c r="H18" s="9">
        <x:v>89.100000000000009</x:v>
      </x:c>
      <x:c r="I18" s="9">
        <x:v>90.600000000000009</x:v>
      </x:c>
      <x:c r="J18" s="9">
        <x:v>92.100000000000009</x:v>
      </x:c>
      <x:c r="K18" s="9">
        <x:v>93.600000000000009</x:v>
      </x:c>
    </x:row>
  </x:sheetData>
  <x:mergeCells count="1">
    <x:mergeCell ref="G4:G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9"/>
  <x:sheetViews>
    <x:sheetView tabSelected="1" topLeftCell="A1" zoomScaleNormal="100" zoomScaleSheetLayoutView="75" workbookViewId="0">
      <x:selection activeCell="K1" activeCellId="0" sqref="K1:K1"/>
    </x:sheetView>
  </x:sheetViews>
  <x:sheetFormatPr defaultColWidth="9" defaultRowHeight="16.39999999999999857891"/>
  <x:cols>
    <x:col min="2" max="2" width="10.3125" bestFit="1" customWidth="1"/>
    <x:col min="4" max="4" width="3.375" bestFit="1" customWidth="1"/>
    <x:col min="5" max="5" width="10.5625" customWidth="1"/>
    <x:col min="6" max="10" width="12.75" customWidth="1"/>
  </x:cols>
  <x:sheetData>
    <x:row r="1" spans="1:5">
      <x:c r="A1" t="s">
        <x:v>17</x:v>
      </x:c>
      <x:c r="E1" t="s">
        <x:v>20</x:v>
      </x:c>
    </x:row>
    <x:row r="2" spans="1:10">
      <x:c r="A2" s="6" t="s">
        <x:v>12</x:v>
      </x:c>
      <x:c r="B2" s="1">
        <x:v>12540</x:v>
      </x:c>
      <x:c r="F2" s="17" t="s">
        <x:v>12</x:v>
      </x:c>
      <x:c r="G2" s="17"/>
      <x:c r="H2" s="17"/>
      <x:c r="I2" s="17"/>
      <x:c r="J2" s="17"/>
    </x:row>
    <x:row r="3" spans="1:10">
      <x:c r="A3" s="6" t="s">
        <x:v>19</x:v>
      </x:c>
      <x:c r="B3" s="14">
        <x:v>0.375</x:v>
      </x:c>
      <x:c r="E3" s="20">
        <x:f>B6</x:f>
        <x:v>1755600</x:v>
      </x:c>
      <x:c r="F3" s="15">
        <x:v>12450</x:v>
      </x:c>
      <x:c r="G3" s="15">
        <x:v>13450</x:v>
      </x:c>
      <x:c r="H3" s="15">
        <x:v>14450</x:v>
      </x:c>
      <x:c r="I3" s="15">
        <x:v>15450</x:v>
      </x:c>
      <x:c r="J3" s="15">
        <x:v>16450</x:v>
      </x:c>
    </x:row>
    <x:row r="4" spans="1:10">
      <x:c r="A4" s="6" t="s">
        <x:v>18</x:v>
      </x:c>
      <x:c r="B4" s="14">
        <x:v>0.66666666666666663</x:v>
      </x:c>
      <x:c r="D4" s="19" t="s">
        <x:v>26</x:v>
      </x:c>
      <x:c r="E4" s="13">
        <x:v>20</x:v>
      </x:c>
      <x:c r="F4" s="1">
        <x:f t="dataTable" ref="F4:J9" dt2D="1" r1="B2" r2="B5"/>
        <x:v>1743000</x:v>
      </x:c>
      <x:c r="G4" s="1">
        <x:v>1883000</x:v>
      </x:c>
      <x:c r="H4" s="1">
        <x:v>2023000</x:v>
      </x:c>
      <x:c r="I4" s="1">
        <x:v>2163000</x:v>
      </x:c>
      <x:c r="J4" s="1">
        <x:v>2303000</x:v>
      </x:c>
    </x:row>
    <x:row r="5" spans="1:10">
      <x:c r="A5" s="6" t="s">
        <x:v>26</x:v>
      </x:c>
      <x:c r="B5" s="6">
        <x:v>20</x:v>
      </x:c>
      <x:c r="D5" s="19"/>
      <x:c r="E5" s="13">
        <x:v>25</x:v>
      </x:c>
      <x:c r="F5" s="1">
        <x:v>2178750</x:v>
      </x:c>
      <x:c r="G5" s="1">
        <x:v>2353750</x:v>
      </x:c>
      <x:c r="H5" s="1">
        <x:v>2528750</x:v>
      </x:c>
      <x:c r="I5" s="1">
        <x:v>2703750</x:v>
      </x:c>
      <x:c r="J5" s="1">
        <x:v>2878750</x:v>
      </x:c>
    </x:row>
    <x:row r="6" spans="1:10">
      <x:c r="A6" s="6" t="s">
        <x:v>21</x:v>
      </x:c>
      <x:c r="B6" s="1">
        <x:f>B2*HOUR(B4-B3)*B5</x:f>
        <x:v>1755600</x:v>
      </x:c>
      <x:c r="D6" s="19"/>
      <x:c r="E6" s="13">
        <x:v>30</x:v>
      </x:c>
      <x:c r="F6" s="1">
        <x:v>2614500</x:v>
      </x:c>
      <x:c r="G6" s="1">
        <x:v>2824500</x:v>
      </x:c>
      <x:c r="H6" s="1">
        <x:v>3034500</x:v>
      </x:c>
      <x:c r="I6" s="1">
        <x:v>3244500</x:v>
      </x:c>
      <x:c r="J6" s="1">
        <x:v>3454500</x:v>
      </x:c>
    </x:row>
    <x:row r="7" spans="4:10">
      <x:c r="D7" s="19"/>
      <x:c r="E7" s="13">
        <x:v>35</x:v>
      </x:c>
      <x:c r="F7" s="1">
        <x:v>3050250</x:v>
      </x:c>
      <x:c r="G7" s="1">
        <x:v>3295250</x:v>
      </x:c>
      <x:c r="H7" s="1">
        <x:v>3540250</x:v>
      </x:c>
      <x:c r="I7" s="1">
        <x:v>3785250</x:v>
      </x:c>
      <x:c r="J7" s="1">
        <x:v>4030250</x:v>
      </x:c>
    </x:row>
    <x:row r="8" spans="4:10">
      <x:c r="D8" s="19"/>
      <x:c r="E8" s="13">
        <x:v>40</x:v>
      </x:c>
      <x:c r="F8" s="1">
        <x:v>3486000</x:v>
      </x:c>
      <x:c r="G8" s="1">
        <x:v>3766000</x:v>
      </x:c>
      <x:c r="H8" s="1">
        <x:v>4046000</x:v>
      </x:c>
      <x:c r="I8" s="1">
        <x:v>4326000</x:v>
      </x:c>
      <x:c r="J8" s="1">
        <x:v>4606000</x:v>
      </x:c>
    </x:row>
    <x:row r="9" spans="4:10">
      <x:c r="D9" s="19"/>
      <x:c r="E9" s="13">
        <x:v>45</x:v>
      </x:c>
      <x:c r="F9" s="1">
        <x:v>3921750</x:v>
      </x:c>
      <x:c r="G9" s="1">
        <x:v>4236750</x:v>
      </x:c>
      <x:c r="H9" s="1">
        <x:v>4551750</x:v>
      </x:c>
      <x:c r="I9" s="1">
        <x:v>4866750</x:v>
      </x:c>
      <x:c r="J9" s="1">
        <x:v>5181750</x:v>
      </x:c>
    </x:row>
  </x:sheetData>
  <x:mergeCells count="2">
    <x:mergeCell ref="F2:J2"/>
    <x:mergeCell ref="D4:D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데이터표1</vt:lpstr>
      <vt:lpstr>데이터표2</vt:lpstr>
      <vt:lpstr>데이터표3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mondi</cp:lastModifiedBy>
  <cp:revision>1</cp:revision>
  <dcterms:created xsi:type="dcterms:W3CDTF">2023-01-16T12:00:31.000</dcterms:created>
  <dcterms:modified xsi:type="dcterms:W3CDTF">2023-05-21T11:07:13.692</dcterms:modified>
  <cp:version>1200.0100.01</cp:version>
</cp:coreProperties>
</file>