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nfoss-my.sharepoint.com/personal/jigar_dodia_danfoss_com/Documents/Documents/MATLAB/development/conv_div_calc/"/>
    </mc:Choice>
  </mc:AlternateContent>
  <xr:revisionPtr revIDLastSave="13" documentId="13_ncr:1_{579DD411-AD40-467C-8279-E4E9506715F7}" xr6:coauthVersionLast="47" xr6:coauthVersionMax="47" xr10:uidLastSave="{9A16EBB6-AD95-402A-845E-396ABC456EE1}"/>
  <bookViews>
    <workbookView xWindow="-108" yWindow="-108" windowWidth="23256" windowHeight="12456" xr2:uid="{D5383741-8D6A-4532-B066-C0F373B0BF1F}"/>
  </bookViews>
  <sheets>
    <sheet name="Sheet" sheetId="2" r:id="rId1"/>
    <sheet name="ref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6" i="1" l="1"/>
  <c r="G136" i="1"/>
  <c r="F136" i="1"/>
  <c r="E136" i="1"/>
  <c r="D136" i="1"/>
  <c r="I135" i="1"/>
  <c r="G135" i="1"/>
  <c r="F135" i="1"/>
  <c r="E135" i="1"/>
  <c r="D135" i="1"/>
  <c r="I134" i="1"/>
  <c r="G134" i="1"/>
  <c r="F134" i="1"/>
  <c r="E134" i="1"/>
  <c r="D134" i="1"/>
  <c r="I133" i="1"/>
  <c r="G133" i="1"/>
  <c r="F133" i="1"/>
  <c r="E133" i="1"/>
  <c r="D133" i="1"/>
  <c r="I132" i="1"/>
  <c r="G132" i="1"/>
  <c r="F132" i="1"/>
  <c r="E132" i="1"/>
  <c r="D132" i="1"/>
  <c r="I131" i="1"/>
  <c r="G131" i="1"/>
  <c r="F131" i="1"/>
  <c r="E131" i="1"/>
  <c r="D131" i="1"/>
  <c r="I130" i="1"/>
  <c r="G130" i="1"/>
  <c r="F130" i="1"/>
  <c r="E130" i="1"/>
  <c r="D130" i="1"/>
  <c r="I129" i="1"/>
  <c r="G129" i="1"/>
  <c r="F129" i="1"/>
  <c r="E129" i="1"/>
  <c r="D129" i="1"/>
  <c r="I128" i="1"/>
  <c r="G128" i="1"/>
  <c r="F128" i="1"/>
  <c r="E128" i="1"/>
  <c r="D128" i="1"/>
  <c r="I127" i="1"/>
  <c r="G127" i="1"/>
  <c r="F127" i="1"/>
  <c r="E127" i="1"/>
  <c r="D127" i="1"/>
  <c r="I126" i="1"/>
  <c r="G126" i="1"/>
  <c r="F126" i="1"/>
  <c r="E126" i="1"/>
  <c r="D126" i="1"/>
  <c r="I125" i="1"/>
  <c r="G125" i="1"/>
  <c r="F125" i="1"/>
  <c r="E125" i="1"/>
  <c r="D125" i="1"/>
  <c r="I124" i="1"/>
  <c r="G124" i="1"/>
  <c r="F124" i="1"/>
  <c r="E124" i="1"/>
  <c r="D124" i="1"/>
  <c r="I123" i="1"/>
  <c r="G123" i="1"/>
  <c r="F123" i="1"/>
  <c r="E123" i="1"/>
  <c r="D123" i="1"/>
  <c r="I122" i="1"/>
  <c r="G122" i="1"/>
  <c r="F122" i="1"/>
  <c r="E122" i="1"/>
  <c r="D122" i="1"/>
  <c r="I121" i="1"/>
  <c r="G121" i="1"/>
  <c r="F121" i="1"/>
  <c r="E121" i="1"/>
  <c r="D121" i="1"/>
  <c r="I120" i="1"/>
  <c r="G120" i="1"/>
  <c r="F120" i="1"/>
  <c r="E120" i="1"/>
  <c r="D120" i="1"/>
  <c r="I119" i="1"/>
  <c r="G119" i="1"/>
  <c r="F119" i="1"/>
  <c r="E119" i="1"/>
  <c r="D119" i="1"/>
  <c r="I118" i="1"/>
  <c r="G118" i="1"/>
  <c r="F118" i="1"/>
  <c r="E118" i="1"/>
  <c r="D118" i="1"/>
  <c r="I117" i="1"/>
  <c r="G117" i="1"/>
  <c r="F117" i="1"/>
  <c r="E117" i="1"/>
  <c r="D117" i="1"/>
  <c r="I116" i="1"/>
  <c r="G116" i="1"/>
  <c r="F116" i="1"/>
  <c r="E116" i="1"/>
  <c r="D116" i="1"/>
  <c r="I115" i="1"/>
  <c r="G115" i="1"/>
  <c r="F115" i="1"/>
  <c r="E115" i="1"/>
  <c r="D115" i="1"/>
  <c r="I114" i="1"/>
  <c r="G114" i="1"/>
  <c r="F114" i="1"/>
  <c r="E114" i="1"/>
  <c r="D114" i="1"/>
  <c r="I113" i="1"/>
  <c r="G113" i="1"/>
  <c r="F113" i="1"/>
  <c r="E113" i="1"/>
  <c r="D113" i="1"/>
  <c r="I112" i="1"/>
  <c r="G112" i="1"/>
  <c r="F112" i="1"/>
  <c r="E112" i="1"/>
  <c r="D112" i="1"/>
  <c r="I111" i="1"/>
  <c r="G111" i="1"/>
  <c r="F111" i="1"/>
  <c r="E111" i="1"/>
  <c r="D111" i="1"/>
  <c r="I110" i="1"/>
  <c r="G110" i="1"/>
  <c r="F110" i="1"/>
  <c r="E110" i="1"/>
  <c r="D110" i="1"/>
  <c r="I109" i="1"/>
  <c r="G109" i="1"/>
  <c r="F109" i="1"/>
  <c r="E109" i="1"/>
  <c r="D109" i="1"/>
  <c r="I108" i="1"/>
  <c r="G108" i="1"/>
  <c r="F108" i="1"/>
  <c r="E108" i="1"/>
  <c r="D108" i="1"/>
  <c r="I107" i="1"/>
  <c r="G107" i="1"/>
  <c r="F107" i="1"/>
  <c r="E107" i="1"/>
  <c r="D107" i="1"/>
  <c r="I106" i="1"/>
  <c r="G106" i="1"/>
  <c r="F106" i="1"/>
  <c r="E106" i="1"/>
  <c r="D106" i="1"/>
  <c r="I105" i="1"/>
  <c r="G105" i="1"/>
  <c r="F105" i="1"/>
  <c r="E105" i="1"/>
  <c r="D105" i="1"/>
  <c r="I104" i="1"/>
  <c r="G104" i="1"/>
  <c r="F104" i="1"/>
  <c r="E104" i="1"/>
  <c r="D104" i="1"/>
  <c r="I103" i="1"/>
  <c r="G103" i="1"/>
  <c r="F103" i="1"/>
  <c r="E103" i="1"/>
  <c r="D103" i="1"/>
  <c r="I102" i="1"/>
  <c r="G102" i="1"/>
  <c r="F102" i="1"/>
  <c r="E102" i="1"/>
  <c r="D102" i="1"/>
  <c r="I101" i="1"/>
  <c r="G101" i="1"/>
  <c r="F101" i="1"/>
  <c r="E101" i="1"/>
  <c r="D101" i="1"/>
  <c r="I100" i="1"/>
  <c r="G100" i="1"/>
  <c r="F100" i="1"/>
  <c r="E100" i="1"/>
  <c r="D100" i="1"/>
  <c r="I99" i="1"/>
  <c r="G99" i="1"/>
  <c r="F99" i="1"/>
  <c r="E99" i="1"/>
  <c r="D99" i="1"/>
  <c r="I98" i="1"/>
  <c r="G98" i="1"/>
  <c r="F98" i="1"/>
  <c r="E98" i="1"/>
  <c r="D98" i="1"/>
  <c r="I97" i="1"/>
  <c r="G97" i="1"/>
  <c r="F97" i="1"/>
  <c r="E97" i="1"/>
  <c r="D97" i="1"/>
  <c r="I96" i="1"/>
  <c r="G96" i="1"/>
  <c r="F96" i="1"/>
  <c r="E96" i="1"/>
  <c r="D96" i="1"/>
  <c r="I95" i="1"/>
  <c r="G95" i="1"/>
  <c r="F95" i="1"/>
  <c r="E95" i="1"/>
  <c r="D95" i="1"/>
  <c r="I94" i="1"/>
  <c r="G94" i="1"/>
  <c r="F94" i="1"/>
  <c r="E94" i="1"/>
  <c r="D94" i="1"/>
  <c r="I93" i="1"/>
  <c r="G93" i="1"/>
  <c r="F93" i="1"/>
  <c r="E93" i="1"/>
  <c r="D93" i="1"/>
  <c r="I92" i="1"/>
  <c r="G92" i="1"/>
  <c r="F92" i="1"/>
  <c r="E92" i="1"/>
  <c r="D92" i="1"/>
  <c r="I91" i="1"/>
  <c r="G91" i="1"/>
  <c r="F91" i="1"/>
  <c r="E91" i="1"/>
  <c r="D91" i="1"/>
  <c r="I90" i="1"/>
  <c r="G90" i="1"/>
  <c r="F90" i="1"/>
  <c r="E90" i="1"/>
  <c r="D90" i="1"/>
  <c r="I89" i="1"/>
  <c r="G89" i="1"/>
  <c r="F89" i="1"/>
  <c r="E89" i="1"/>
  <c r="D89" i="1"/>
  <c r="I88" i="1"/>
  <c r="G88" i="1"/>
  <c r="F88" i="1"/>
  <c r="E88" i="1"/>
  <c r="D88" i="1"/>
  <c r="I87" i="1"/>
  <c r="G87" i="1"/>
  <c r="F87" i="1"/>
  <c r="E87" i="1"/>
  <c r="D87" i="1"/>
  <c r="I86" i="1"/>
  <c r="G86" i="1"/>
  <c r="F86" i="1"/>
  <c r="E86" i="1"/>
  <c r="D86" i="1"/>
  <c r="I85" i="1"/>
  <c r="G85" i="1"/>
  <c r="F85" i="1"/>
  <c r="E85" i="1"/>
  <c r="D85" i="1"/>
  <c r="I84" i="1"/>
  <c r="G84" i="1"/>
  <c r="F84" i="1"/>
  <c r="E84" i="1"/>
  <c r="D84" i="1"/>
  <c r="I83" i="1"/>
  <c r="G83" i="1"/>
  <c r="F83" i="1"/>
  <c r="E83" i="1"/>
  <c r="D83" i="1"/>
  <c r="I82" i="1"/>
  <c r="G82" i="1"/>
  <c r="F82" i="1"/>
  <c r="E82" i="1"/>
  <c r="D82" i="1"/>
  <c r="I81" i="1"/>
  <c r="G81" i="1"/>
  <c r="F81" i="1"/>
  <c r="E81" i="1"/>
  <c r="D81" i="1"/>
  <c r="I80" i="1"/>
  <c r="G80" i="1"/>
  <c r="F80" i="1"/>
  <c r="E80" i="1"/>
  <c r="D80" i="1"/>
  <c r="I79" i="1"/>
  <c r="G79" i="1"/>
  <c r="F79" i="1"/>
  <c r="E79" i="1"/>
  <c r="D79" i="1"/>
  <c r="I78" i="1"/>
  <c r="G78" i="1"/>
  <c r="F78" i="1"/>
  <c r="E78" i="1"/>
  <c r="D78" i="1"/>
  <c r="I77" i="1"/>
  <c r="G77" i="1"/>
  <c r="F77" i="1"/>
  <c r="E77" i="1"/>
  <c r="D77" i="1"/>
  <c r="I76" i="1"/>
  <c r="G76" i="1"/>
  <c r="F76" i="1"/>
  <c r="E76" i="1"/>
  <c r="D76" i="1"/>
  <c r="I75" i="1"/>
  <c r="G75" i="1"/>
  <c r="F75" i="1"/>
  <c r="E75" i="1"/>
  <c r="D75" i="1"/>
  <c r="I74" i="1"/>
  <c r="G74" i="1"/>
  <c r="F74" i="1"/>
  <c r="E74" i="1"/>
  <c r="D74" i="1"/>
  <c r="I73" i="1"/>
  <c r="G73" i="1"/>
  <c r="F73" i="1"/>
  <c r="E73" i="1"/>
  <c r="D73" i="1"/>
  <c r="I72" i="1"/>
  <c r="G72" i="1"/>
  <c r="F72" i="1"/>
  <c r="E72" i="1"/>
  <c r="D72" i="1"/>
  <c r="I71" i="1"/>
  <c r="G71" i="1"/>
  <c r="F71" i="1"/>
  <c r="E71" i="1"/>
  <c r="D71" i="1"/>
  <c r="I70" i="1"/>
  <c r="G70" i="1"/>
  <c r="F70" i="1"/>
  <c r="E70" i="1"/>
  <c r="D70" i="1"/>
  <c r="I69" i="1"/>
  <c r="G69" i="1"/>
  <c r="F69" i="1"/>
  <c r="E69" i="1"/>
  <c r="D69" i="1"/>
  <c r="I68" i="1"/>
  <c r="G68" i="1"/>
  <c r="F68" i="1"/>
  <c r="E68" i="1"/>
  <c r="D68" i="1"/>
  <c r="I67" i="1"/>
  <c r="G67" i="1"/>
  <c r="F67" i="1"/>
  <c r="E67" i="1"/>
  <c r="D67" i="1"/>
  <c r="I66" i="1"/>
  <c r="G66" i="1"/>
  <c r="F66" i="1"/>
  <c r="E66" i="1"/>
  <c r="D66" i="1"/>
  <c r="I65" i="1"/>
  <c r="G65" i="1"/>
  <c r="F65" i="1"/>
  <c r="E65" i="1"/>
  <c r="D65" i="1"/>
  <c r="I64" i="1"/>
  <c r="G64" i="1"/>
  <c r="F64" i="1"/>
  <c r="E64" i="1"/>
  <c r="D64" i="1"/>
  <c r="I63" i="1"/>
  <c r="G63" i="1"/>
  <c r="F63" i="1"/>
  <c r="E63" i="1"/>
  <c r="D63" i="1"/>
  <c r="I62" i="1"/>
  <c r="G62" i="1"/>
  <c r="F62" i="1"/>
  <c r="E62" i="1"/>
  <c r="D62" i="1"/>
  <c r="I61" i="1"/>
  <c r="G61" i="1"/>
  <c r="F61" i="1"/>
  <c r="E61" i="1"/>
  <c r="D61" i="1"/>
  <c r="I60" i="1"/>
  <c r="G60" i="1"/>
  <c r="F60" i="1"/>
  <c r="E60" i="1"/>
  <c r="D60" i="1"/>
  <c r="I59" i="1"/>
  <c r="G59" i="1"/>
  <c r="F59" i="1"/>
  <c r="E59" i="1"/>
  <c r="D59" i="1"/>
  <c r="I58" i="1"/>
  <c r="G58" i="1"/>
  <c r="F58" i="1"/>
  <c r="E58" i="1"/>
  <c r="D58" i="1"/>
  <c r="I57" i="1"/>
  <c r="G57" i="1"/>
  <c r="F57" i="1"/>
  <c r="E57" i="1"/>
  <c r="D57" i="1"/>
  <c r="I56" i="1"/>
  <c r="G56" i="1"/>
  <c r="F56" i="1"/>
  <c r="E56" i="1"/>
  <c r="D56" i="1"/>
  <c r="I55" i="1"/>
  <c r="G55" i="1"/>
  <c r="F55" i="1"/>
  <c r="E55" i="1"/>
  <c r="D55" i="1"/>
  <c r="I54" i="1"/>
  <c r="G54" i="1"/>
  <c r="F54" i="1"/>
  <c r="E54" i="1"/>
  <c r="D54" i="1"/>
  <c r="I53" i="1"/>
  <c r="G53" i="1"/>
  <c r="F53" i="1"/>
  <c r="E53" i="1"/>
  <c r="D53" i="1"/>
  <c r="I52" i="1"/>
  <c r="G52" i="1"/>
  <c r="F52" i="1"/>
  <c r="E52" i="1"/>
  <c r="D52" i="1"/>
  <c r="I51" i="1"/>
  <c r="G51" i="1"/>
  <c r="F51" i="1"/>
  <c r="E51" i="1"/>
  <c r="D51" i="1"/>
  <c r="I50" i="1"/>
  <c r="G50" i="1"/>
  <c r="F50" i="1"/>
  <c r="E50" i="1"/>
  <c r="D50" i="1"/>
  <c r="I49" i="1"/>
  <c r="G49" i="1"/>
  <c r="F49" i="1"/>
  <c r="E49" i="1"/>
  <c r="D49" i="1"/>
  <c r="I48" i="1"/>
  <c r="G48" i="1"/>
  <c r="F48" i="1"/>
  <c r="E48" i="1"/>
  <c r="D48" i="1"/>
  <c r="I47" i="1"/>
  <c r="G47" i="1"/>
  <c r="F47" i="1"/>
  <c r="E47" i="1"/>
  <c r="D47" i="1"/>
  <c r="I46" i="1"/>
  <c r="G46" i="1"/>
  <c r="F46" i="1"/>
  <c r="E46" i="1"/>
  <c r="D46" i="1"/>
  <c r="I45" i="1"/>
  <c r="G45" i="1"/>
  <c r="F45" i="1"/>
  <c r="E45" i="1"/>
  <c r="D45" i="1"/>
  <c r="I44" i="1"/>
  <c r="G44" i="1"/>
  <c r="F44" i="1"/>
  <c r="E44" i="1"/>
  <c r="D44" i="1"/>
  <c r="I43" i="1"/>
  <c r="G43" i="1"/>
  <c r="F43" i="1"/>
  <c r="E43" i="1"/>
  <c r="D43" i="1"/>
  <c r="I42" i="1"/>
  <c r="G42" i="1"/>
  <c r="F42" i="1"/>
  <c r="E42" i="1"/>
  <c r="D42" i="1"/>
  <c r="I41" i="1"/>
  <c r="G41" i="1"/>
  <c r="F41" i="1"/>
  <c r="E41" i="1"/>
  <c r="D41" i="1"/>
  <c r="I40" i="1"/>
  <c r="G40" i="1"/>
  <c r="F40" i="1"/>
  <c r="E40" i="1"/>
  <c r="D40" i="1"/>
  <c r="I39" i="1"/>
  <c r="G39" i="1"/>
  <c r="F39" i="1"/>
  <c r="E39" i="1"/>
  <c r="D39" i="1"/>
  <c r="I38" i="1"/>
  <c r="G38" i="1"/>
  <c r="F38" i="1"/>
  <c r="E38" i="1"/>
  <c r="D38" i="1"/>
  <c r="I37" i="1"/>
  <c r="G37" i="1"/>
  <c r="F37" i="1"/>
  <c r="E37" i="1"/>
  <c r="D37" i="1"/>
  <c r="I36" i="1"/>
  <c r="G36" i="1"/>
  <c r="F36" i="1"/>
  <c r="E36" i="1"/>
  <c r="D36" i="1"/>
  <c r="I35" i="1"/>
  <c r="G35" i="1"/>
  <c r="F35" i="1"/>
  <c r="E35" i="1"/>
  <c r="D35" i="1"/>
  <c r="I34" i="1"/>
  <c r="G34" i="1"/>
  <c r="F34" i="1"/>
  <c r="E34" i="1"/>
  <c r="D34" i="1"/>
  <c r="I33" i="1"/>
  <c r="G33" i="1"/>
  <c r="F33" i="1"/>
  <c r="E33" i="1"/>
  <c r="D33" i="1"/>
  <c r="I32" i="1"/>
  <c r="G32" i="1"/>
  <c r="F32" i="1"/>
  <c r="E32" i="1"/>
  <c r="D32" i="1"/>
  <c r="I31" i="1"/>
  <c r="G31" i="1"/>
  <c r="F31" i="1"/>
  <c r="E31" i="1"/>
  <c r="D31" i="1"/>
  <c r="I30" i="1"/>
  <c r="G30" i="1"/>
  <c r="F30" i="1"/>
  <c r="E30" i="1"/>
  <c r="D30" i="1"/>
  <c r="I29" i="1"/>
  <c r="G29" i="1"/>
  <c r="F29" i="1"/>
  <c r="E29" i="1"/>
  <c r="D29" i="1"/>
  <c r="I28" i="1"/>
  <c r="G28" i="1"/>
  <c r="F28" i="1"/>
  <c r="E28" i="1"/>
  <c r="D28" i="1"/>
  <c r="I27" i="1"/>
  <c r="G27" i="1"/>
  <c r="F27" i="1"/>
  <c r="E27" i="1"/>
  <c r="D27" i="1"/>
  <c r="I26" i="1"/>
  <c r="G26" i="1"/>
  <c r="F26" i="1"/>
  <c r="E26" i="1"/>
  <c r="D26" i="1"/>
  <c r="I25" i="1"/>
  <c r="G25" i="1"/>
  <c r="F25" i="1"/>
  <c r="E25" i="1"/>
  <c r="D25" i="1"/>
  <c r="I24" i="1"/>
  <c r="G24" i="1"/>
  <c r="F24" i="1"/>
  <c r="E24" i="1"/>
  <c r="D24" i="1"/>
  <c r="I23" i="1"/>
  <c r="G23" i="1"/>
  <c r="F23" i="1"/>
  <c r="E23" i="1"/>
  <c r="D23" i="1"/>
  <c r="I22" i="1"/>
  <c r="G22" i="1"/>
  <c r="F22" i="1"/>
  <c r="E22" i="1"/>
  <c r="D22" i="1"/>
  <c r="I21" i="1"/>
  <c r="G21" i="1"/>
  <c r="F21" i="1"/>
  <c r="E21" i="1"/>
  <c r="D21" i="1"/>
  <c r="I20" i="1"/>
  <c r="G20" i="1"/>
  <c r="F20" i="1"/>
  <c r="E20" i="1"/>
  <c r="D20" i="1"/>
  <c r="I19" i="1"/>
  <c r="G19" i="1"/>
  <c r="F19" i="1"/>
  <c r="E19" i="1"/>
  <c r="D19" i="1"/>
  <c r="I18" i="1"/>
  <c r="G18" i="1"/>
  <c r="F18" i="1"/>
  <c r="E18" i="1"/>
  <c r="D18" i="1"/>
  <c r="I17" i="1"/>
  <c r="G17" i="1"/>
  <c r="F17" i="1"/>
  <c r="E17" i="1"/>
  <c r="D17" i="1"/>
  <c r="I16" i="1"/>
  <c r="G16" i="1"/>
  <c r="F16" i="1"/>
  <c r="E16" i="1"/>
  <c r="D16" i="1"/>
  <c r="I15" i="1"/>
  <c r="G15" i="1"/>
  <c r="F15" i="1"/>
  <c r="E15" i="1"/>
  <c r="D15" i="1"/>
  <c r="I14" i="1"/>
  <c r="G14" i="1"/>
  <c r="F14" i="1"/>
  <c r="E14" i="1"/>
  <c r="D14" i="1"/>
  <c r="I13" i="1"/>
  <c r="G13" i="1"/>
  <c r="F13" i="1"/>
  <c r="E13" i="1"/>
  <c r="D13" i="1"/>
  <c r="I12" i="1"/>
  <c r="G12" i="1"/>
  <c r="F12" i="1"/>
  <c r="E12" i="1"/>
  <c r="D12" i="1"/>
  <c r="I11" i="1"/>
  <c r="G11" i="1"/>
  <c r="F11" i="1"/>
  <c r="E11" i="1"/>
  <c r="D11" i="1"/>
  <c r="I10" i="1"/>
  <c r="G10" i="1"/>
  <c r="F10" i="1"/>
  <c r="E10" i="1"/>
  <c r="D10" i="1"/>
  <c r="I9" i="1"/>
  <c r="G9" i="1"/>
  <c r="F9" i="1"/>
  <c r="E9" i="1"/>
  <c r="D9" i="1"/>
  <c r="I8" i="1"/>
  <c r="G8" i="1"/>
  <c r="F8" i="1"/>
  <c r="E8" i="1"/>
  <c r="D8" i="1"/>
  <c r="I7" i="1"/>
  <c r="G7" i="1"/>
  <c r="F7" i="1"/>
  <c r="E7" i="1"/>
  <c r="D7" i="1"/>
  <c r="I6" i="1"/>
  <c r="G6" i="1"/>
  <c r="F6" i="1"/>
  <c r="E6" i="1"/>
  <c r="D6" i="1"/>
  <c r="I5" i="1"/>
  <c r="G5" i="1"/>
  <c r="F5" i="1"/>
  <c r="E5" i="1"/>
  <c r="D5" i="1"/>
  <c r="I4" i="1"/>
  <c r="G4" i="1"/>
  <c r="F4" i="1"/>
  <c r="E4" i="1"/>
  <c r="D4" i="1"/>
  <c r="I3" i="1"/>
  <c r="G3" i="1"/>
  <c r="F3" i="1"/>
  <c r="E3" i="1"/>
  <c r="D3" i="1"/>
</calcChain>
</file>

<file path=xl/sharedStrings.xml><?xml version="1.0" encoding="utf-8"?>
<sst xmlns="http://schemas.openxmlformats.org/spreadsheetml/2006/main" count="295" uniqueCount="155">
  <si>
    <t>Conc./Excentr.</t>
  </si>
  <si>
    <t>D outside</t>
  </si>
  <si>
    <t>D inside std.</t>
  </si>
  <si>
    <t>D inside XS</t>
  </si>
  <si>
    <t>Red.</t>
  </si>
  <si>
    <t>Exc.</t>
  </si>
  <si>
    <t>Wallth.</t>
  </si>
  <si>
    <t>Reducer</t>
  </si>
  <si>
    <t>D1</t>
  </si>
  <si>
    <t>D2</t>
  </si>
  <si>
    <t>d1</t>
  </si>
  <si>
    <t>d2</t>
  </si>
  <si>
    <t>M</t>
  </si>
  <si>
    <t>D1 Std.</t>
  </si>
  <si>
    <t>D2 Std.</t>
  </si>
  <si>
    <t>D1 XS</t>
  </si>
  <si>
    <t>D2 XS</t>
  </si>
  <si>
    <t>Weight std.</t>
  </si>
  <si>
    <t>Weight XS</t>
  </si>
  <si>
    <t>3/4" x 3/8"</t>
  </si>
  <si>
    <t>3/4" x 1/2"</t>
  </si>
  <si>
    <t>1" x 3/8"</t>
  </si>
  <si>
    <t>1" x 1/2"</t>
  </si>
  <si>
    <t>1" x 3/4"</t>
  </si>
  <si>
    <t>1¼" x 1/2"</t>
  </si>
  <si>
    <t>1¼" x 3/4"</t>
  </si>
  <si>
    <t>1¼" x 1"</t>
  </si>
  <si>
    <t>1½" x 1/2"</t>
  </si>
  <si>
    <t>1½" x 3/4"</t>
  </si>
  <si>
    <t>1½" x 1"</t>
  </si>
  <si>
    <t>1½" x 1¼"</t>
  </si>
  <si>
    <t>2" x 3/4"</t>
  </si>
  <si>
    <t>2" x 1"</t>
  </si>
  <si>
    <t>2" x 1¼"</t>
  </si>
  <si>
    <t>2" x 1½"</t>
  </si>
  <si>
    <t>2½" x 1"</t>
  </si>
  <si>
    <t>2½" x 1¼"</t>
  </si>
  <si>
    <t>2½" x 1½"</t>
  </si>
  <si>
    <t>2½" x 2"</t>
  </si>
  <si>
    <t>3" x 1¼"</t>
  </si>
  <si>
    <t>3" x 1½"</t>
  </si>
  <si>
    <t>3" x 2"</t>
  </si>
  <si>
    <t>3" x 2½"</t>
  </si>
  <si>
    <t>3½" x 1¼"</t>
  </si>
  <si>
    <t>3½" x 1½"</t>
  </si>
  <si>
    <t>3½" x 2"</t>
  </si>
  <si>
    <t>3½" x 2½"</t>
  </si>
  <si>
    <t>3½" x 3"</t>
  </si>
  <si>
    <t>4" x 1½"</t>
  </si>
  <si>
    <t>4" x 2"</t>
  </si>
  <si>
    <t>4" x 2½"</t>
  </si>
  <si>
    <t>4" x 3"</t>
  </si>
  <si>
    <t>4" x 3½"</t>
  </si>
  <si>
    <t>5" x 2"</t>
  </si>
  <si>
    <t>5" x 2½"</t>
  </si>
  <si>
    <t>5" x 3"</t>
  </si>
  <si>
    <t>5" x 3½"</t>
  </si>
  <si>
    <t>5" x 4"</t>
  </si>
  <si>
    <t>6" x 2½"</t>
  </si>
  <si>
    <t>6" x 3"</t>
  </si>
  <si>
    <t>6" x 3½"</t>
  </si>
  <si>
    <t>6" x 4"</t>
  </si>
  <si>
    <t>6" x 5"</t>
  </si>
  <si>
    <t>8" x 3½"</t>
  </si>
  <si>
    <t>8" x 4"</t>
  </si>
  <si>
    <t>8" x 5"</t>
  </si>
  <si>
    <t>8" x 6"</t>
  </si>
  <si>
    <t>10" x 4"</t>
  </si>
  <si>
    <t>10" x 5"</t>
  </si>
  <si>
    <t>10" x 6"</t>
  </si>
  <si>
    <t>10" x 8"</t>
  </si>
  <si>
    <t>12" x 5"</t>
  </si>
  <si>
    <t>12" x 6"</t>
  </si>
  <si>
    <t>12" x 8"</t>
  </si>
  <si>
    <t>12" x 10"</t>
  </si>
  <si>
    <t>14" x 6"</t>
  </si>
  <si>
    <t>14" x 8"</t>
  </si>
  <si>
    <t>14" x 10"</t>
  </si>
  <si>
    <t>14" x 12"</t>
  </si>
  <si>
    <t>16" x 8"</t>
  </si>
  <si>
    <t>16" x 10"</t>
  </si>
  <si>
    <t>16" x 12"</t>
  </si>
  <si>
    <t>16" x 14"</t>
  </si>
  <si>
    <t>18" x 10"</t>
  </si>
  <si>
    <t>18" x 12"</t>
  </si>
  <si>
    <t>18" x 14"</t>
  </si>
  <si>
    <t>18" x 16"</t>
  </si>
  <si>
    <t>20" x 12"</t>
  </si>
  <si>
    <t>20" x 14"</t>
  </si>
  <si>
    <t>20" x 16"</t>
  </si>
  <si>
    <t>20" x 18"</t>
  </si>
  <si>
    <t>22" x 14"</t>
  </si>
  <si>
    <t>22" x 16"</t>
  </si>
  <si>
    <t>22" x 18"</t>
  </si>
  <si>
    <t>22" x 20"</t>
  </si>
  <si>
    <t>24" x 16"</t>
  </si>
  <si>
    <t>24" x 18"</t>
  </si>
  <si>
    <t>24" x 20"</t>
  </si>
  <si>
    <t>26" x 18"</t>
  </si>
  <si>
    <t>26" x 20"</t>
  </si>
  <si>
    <t>26" x 22"</t>
  </si>
  <si>
    <t>26" x 24"</t>
  </si>
  <si>
    <t>28" x 18"</t>
  </si>
  <si>
    <t>28" x 20"</t>
  </si>
  <si>
    <t>28" x 24"</t>
  </si>
  <si>
    <t>28" x 26"</t>
  </si>
  <si>
    <t>30" x 20"</t>
  </si>
  <si>
    <t>30" x 24"</t>
  </si>
  <si>
    <t>30" x 26"</t>
  </si>
  <si>
    <t>30" x 28"</t>
  </si>
  <si>
    <t>32" x 24"</t>
  </si>
  <si>
    <t>32" x 26"</t>
  </si>
  <si>
    <t>32" x 28"</t>
  </si>
  <si>
    <t>32" x 30"</t>
  </si>
  <si>
    <t>34" x 24"</t>
  </si>
  <si>
    <t>34" x 26"</t>
  </si>
  <si>
    <t>34" x 28"</t>
  </si>
  <si>
    <t>34" x 30"</t>
  </si>
  <si>
    <t>34" x 32"</t>
  </si>
  <si>
    <t>36" x 24"</t>
  </si>
  <si>
    <t>36" x 26"</t>
  </si>
  <si>
    <t>36" x 30"</t>
  </si>
  <si>
    <t>36" x 32"</t>
  </si>
  <si>
    <t>36" x 34"</t>
  </si>
  <si>
    <t>38" x 26"</t>
  </si>
  <si>
    <t>38" x 28"</t>
  </si>
  <si>
    <t>38" x 30"</t>
  </si>
  <si>
    <t>38" x 32"</t>
  </si>
  <si>
    <t>38" x 34"</t>
  </si>
  <si>
    <t>38" x 36"</t>
  </si>
  <si>
    <t>40" x 30"</t>
  </si>
  <si>
    <t>40" x 32"</t>
  </si>
  <si>
    <t>40" x 34"</t>
  </si>
  <si>
    <t>40" x 36"</t>
  </si>
  <si>
    <t>40" x 38"</t>
  </si>
  <si>
    <t>42" x 30"</t>
  </si>
  <si>
    <t>42" x 32"</t>
  </si>
  <si>
    <t>42" x 34"</t>
  </si>
  <si>
    <t>42" x 36"</t>
  </si>
  <si>
    <t>42" x 38"</t>
  </si>
  <si>
    <t>42" x 40"</t>
  </si>
  <si>
    <t>44" x 36"</t>
  </si>
  <si>
    <t>44" x 38"</t>
  </si>
  <si>
    <t>44" x 40"</t>
  </si>
  <si>
    <t>44" x 42"</t>
  </si>
  <si>
    <t>46" x 38"</t>
  </si>
  <si>
    <t>46" x 40"</t>
  </si>
  <si>
    <t>46" x 42"</t>
  </si>
  <si>
    <t>46" x 44"</t>
  </si>
  <si>
    <t>48" x 40"</t>
  </si>
  <si>
    <t>48" x 42"</t>
  </si>
  <si>
    <t>48" x 44"</t>
  </si>
  <si>
    <t>48" x 46"</t>
  </si>
  <si>
    <t>Reducer_std</t>
  </si>
  <si>
    <t>Length 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</si>
</sst>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Minion Pro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83820</xdr:colOff>
      <xdr:row>2</xdr:row>
      <xdr:rowOff>99060</xdr:rowOff>
    </xdr:from>
    <xdr:to>
      <xdr:col>21</xdr:col>
      <xdr:colOff>122187</xdr:colOff>
      <xdr:row>13</xdr:row>
      <xdr:rowOff>53522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018F4A-0537-F1EB-2C93-12B5542EC2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81"/>
        <a:stretch/>
      </xdr:blipFill>
      <xdr:spPr>
        <a:xfrm>
          <a:off x="10439400" y="487680"/>
          <a:ext cx="3086367" cy="20499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D8E5-1E94-4EC3-ACB9-66BE1803E7B2}">
  <dimension ref="A1:D135"/>
  <sheetViews>
    <sheetView tabSelected="1" workbookViewId="0">
      <selection activeCell="I8" sqref="I8"/>
    </sheetView>
  </sheetViews>
  <sheetFormatPr defaultRowHeight="15" x14ac:dyDescent="0.35"/>
  <cols>
    <col min="1" max="1" width="11.33203125" bestFit="1" customWidth="1"/>
    <col min="4" max="4" width="9.21875" bestFit="1" customWidth="1"/>
  </cols>
  <sheetData>
    <row r="1" spans="1:4" x14ac:dyDescent="0.35">
      <c r="A1" t="s">
        <v>153</v>
      </c>
      <c r="B1" t="s">
        <v>10</v>
      </c>
      <c r="C1" t="s">
        <v>11</v>
      </c>
      <c r="D1" t="s">
        <v>154</v>
      </c>
    </row>
    <row r="2" spans="1:4" x14ac:dyDescent="0.35">
      <c r="A2" t="s">
        <v>19</v>
      </c>
      <c r="B2">
        <v>20.93</v>
      </c>
      <c r="C2">
        <v>12.529999999999998</v>
      </c>
      <c r="D2">
        <v>38.1</v>
      </c>
    </row>
    <row r="3" spans="1:4" x14ac:dyDescent="0.35">
      <c r="A3" t="s">
        <v>20</v>
      </c>
      <c r="B3">
        <v>20.93</v>
      </c>
      <c r="C3">
        <v>15.8</v>
      </c>
      <c r="D3">
        <v>38.1</v>
      </c>
    </row>
    <row r="4" spans="1:4" x14ac:dyDescent="0.35">
      <c r="A4" t="s">
        <v>21</v>
      </c>
      <c r="B4">
        <v>26.64</v>
      </c>
      <c r="C4">
        <v>12.529999999999998</v>
      </c>
      <c r="D4">
        <v>50.8</v>
      </c>
    </row>
    <row r="5" spans="1:4" x14ac:dyDescent="0.35">
      <c r="A5" t="s">
        <v>22</v>
      </c>
      <c r="B5">
        <v>26.64</v>
      </c>
      <c r="C5">
        <v>15.8</v>
      </c>
      <c r="D5">
        <v>50.8</v>
      </c>
    </row>
    <row r="6" spans="1:4" x14ac:dyDescent="0.35">
      <c r="A6" t="s">
        <v>23</v>
      </c>
      <c r="B6">
        <v>26.64</v>
      </c>
      <c r="C6">
        <v>20.93</v>
      </c>
      <c r="D6">
        <v>50.8</v>
      </c>
    </row>
    <row r="7" spans="1:4" x14ac:dyDescent="0.35">
      <c r="A7" t="s">
        <v>24</v>
      </c>
      <c r="B7">
        <v>35.04</v>
      </c>
      <c r="C7">
        <v>15.8</v>
      </c>
      <c r="D7">
        <v>50.8</v>
      </c>
    </row>
    <row r="8" spans="1:4" x14ac:dyDescent="0.35">
      <c r="A8" t="s">
        <v>25</v>
      </c>
      <c r="B8">
        <v>35.04</v>
      </c>
      <c r="C8">
        <v>20.93</v>
      </c>
      <c r="D8">
        <v>50.8</v>
      </c>
    </row>
    <row r="9" spans="1:4" x14ac:dyDescent="0.35">
      <c r="A9" t="s">
        <v>26</v>
      </c>
      <c r="B9">
        <v>35.04</v>
      </c>
      <c r="C9">
        <v>26.64</v>
      </c>
      <c r="D9">
        <v>50.8</v>
      </c>
    </row>
    <row r="10" spans="1:4" x14ac:dyDescent="0.35">
      <c r="A10" t="s">
        <v>27</v>
      </c>
      <c r="B10">
        <v>40.9</v>
      </c>
      <c r="C10">
        <v>15.8</v>
      </c>
      <c r="D10">
        <v>63.5</v>
      </c>
    </row>
    <row r="11" spans="1:4" x14ac:dyDescent="0.35">
      <c r="A11" t="s">
        <v>28</v>
      </c>
      <c r="B11">
        <v>40.9</v>
      </c>
      <c r="C11">
        <v>20.93</v>
      </c>
      <c r="D11">
        <v>63.5</v>
      </c>
    </row>
    <row r="12" spans="1:4" x14ac:dyDescent="0.35">
      <c r="A12" t="s">
        <v>29</v>
      </c>
      <c r="B12">
        <v>40.9</v>
      </c>
      <c r="C12">
        <v>26.64</v>
      </c>
      <c r="D12">
        <v>63.5</v>
      </c>
    </row>
    <row r="13" spans="1:4" x14ac:dyDescent="0.35">
      <c r="A13" t="s">
        <v>30</v>
      </c>
      <c r="B13">
        <v>40.9</v>
      </c>
      <c r="C13">
        <v>35.04</v>
      </c>
      <c r="D13">
        <v>76.2</v>
      </c>
    </row>
    <row r="14" spans="1:4" x14ac:dyDescent="0.35">
      <c r="A14" t="s">
        <v>31</v>
      </c>
      <c r="B14">
        <v>52.51</v>
      </c>
      <c r="C14">
        <v>42.519999999999996</v>
      </c>
      <c r="D14">
        <v>76.2</v>
      </c>
    </row>
    <row r="15" spans="1:4" x14ac:dyDescent="0.35">
      <c r="A15" t="s">
        <v>32</v>
      </c>
      <c r="B15">
        <v>52.51</v>
      </c>
      <c r="C15">
        <v>26.64</v>
      </c>
      <c r="D15">
        <v>76.2</v>
      </c>
    </row>
    <row r="16" spans="1:4" x14ac:dyDescent="0.35">
      <c r="A16" t="s">
        <v>33</v>
      </c>
      <c r="B16">
        <v>52.51</v>
      </c>
      <c r="C16">
        <v>35.04</v>
      </c>
      <c r="D16">
        <v>76.2</v>
      </c>
    </row>
    <row r="17" spans="1:4" x14ac:dyDescent="0.35">
      <c r="A17" t="s">
        <v>34</v>
      </c>
      <c r="B17">
        <v>52.51</v>
      </c>
      <c r="C17">
        <v>40.9</v>
      </c>
      <c r="D17">
        <v>76.2</v>
      </c>
    </row>
    <row r="18" spans="1:4" x14ac:dyDescent="0.35">
      <c r="A18" t="s">
        <v>35</v>
      </c>
      <c r="B18">
        <v>62.71</v>
      </c>
      <c r="C18">
        <v>26.64</v>
      </c>
      <c r="D18">
        <v>88.9</v>
      </c>
    </row>
    <row r="19" spans="1:4" x14ac:dyDescent="0.35">
      <c r="A19" t="s">
        <v>36</v>
      </c>
      <c r="B19">
        <v>62.71</v>
      </c>
      <c r="C19">
        <v>35.04</v>
      </c>
      <c r="D19">
        <v>88.9</v>
      </c>
    </row>
    <row r="20" spans="1:4" x14ac:dyDescent="0.35">
      <c r="A20" t="s">
        <v>37</v>
      </c>
      <c r="B20">
        <v>62.71</v>
      </c>
      <c r="C20">
        <v>40.9</v>
      </c>
      <c r="D20">
        <v>88.9</v>
      </c>
    </row>
    <row r="21" spans="1:4" x14ac:dyDescent="0.35">
      <c r="A21" t="s">
        <v>38</v>
      </c>
      <c r="B21">
        <v>62.71</v>
      </c>
      <c r="C21">
        <v>52.51</v>
      </c>
      <c r="D21">
        <v>88.9</v>
      </c>
    </row>
    <row r="22" spans="1:4" x14ac:dyDescent="0.35">
      <c r="A22" t="s">
        <v>39</v>
      </c>
      <c r="B22">
        <v>77.92</v>
      </c>
      <c r="C22">
        <v>35.04</v>
      </c>
      <c r="D22">
        <v>88.9</v>
      </c>
    </row>
    <row r="23" spans="1:4" x14ac:dyDescent="0.35">
      <c r="A23" t="s">
        <v>40</v>
      </c>
      <c r="B23">
        <v>77.92</v>
      </c>
      <c r="C23">
        <v>40.9</v>
      </c>
      <c r="D23">
        <v>88.9</v>
      </c>
    </row>
    <row r="24" spans="1:4" x14ac:dyDescent="0.35">
      <c r="A24" t="s">
        <v>41</v>
      </c>
      <c r="B24">
        <v>77.92</v>
      </c>
      <c r="C24">
        <v>52.51</v>
      </c>
      <c r="D24">
        <v>88.9</v>
      </c>
    </row>
    <row r="25" spans="1:4" x14ac:dyDescent="0.35">
      <c r="A25" t="s">
        <v>42</v>
      </c>
      <c r="B25">
        <v>77.92</v>
      </c>
      <c r="C25">
        <v>62.71</v>
      </c>
      <c r="D25">
        <v>88.9</v>
      </c>
    </row>
    <row r="26" spans="1:4" x14ac:dyDescent="0.35">
      <c r="A26" t="s">
        <v>43</v>
      </c>
      <c r="B26">
        <v>90.11999999999999</v>
      </c>
      <c r="C26">
        <v>35.04</v>
      </c>
      <c r="D26">
        <v>101.6</v>
      </c>
    </row>
    <row r="27" spans="1:4" x14ac:dyDescent="0.35">
      <c r="A27" t="s">
        <v>44</v>
      </c>
      <c r="B27">
        <v>90.11999999999999</v>
      </c>
      <c r="C27">
        <v>40.9</v>
      </c>
      <c r="D27">
        <v>101.6</v>
      </c>
    </row>
    <row r="28" spans="1:4" x14ac:dyDescent="0.35">
      <c r="A28" t="s">
        <v>45</v>
      </c>
      <c r="B28">
        <v>90.11999999999999</v>
      </c>
      <c r="C28">
        <v>52.51</v>
      </c>
      <c r="D28">
        <v>101.6</v>
      </c>
    </row>
    <row r="29" spans="1:4" x14ac:dyDescent="0.35">
      <c r="A29" t="s">
        <v>46</v>
      </c>
      <c r="B29">
        <v>90.11999999999999</v>
      </c>
      <c r="C29">
        <v>62.71</v>
      </c>
      <c r="D29">
        <v>101.6</v>
      </c>
    </row>
    <row r="30" spans="1:4" x14ac:dyDescent="0.35">
      <c r="A30" t="s">
        <v>47</v>
      </c>
      <c r="B30">
        <v>90.11999999999999</v>
      </c>
      <c r="C30">
        <v>77.92</v>
      </c>
      <c r="D30">
        <v>101.6</v>
      </c>
    </row>
    <row r="31" spans="1:4" x14ac:dyDescent="0.35">
      <c r="A31" t="s">
        <v>48</v>
      </c>
      <c r="B31">
        <v>102.25999999999999</v>
      </c>
      <c r="C31">
        <v>40.9</v>
      </c>
      <c r="D31">
        <v>101.6</v>
      </c>
    </row>
    <row r="32" spans="1:4" x14ac:dyDescent="0.35">
      <c r="A32" t="s">
        <v>49</v>
      </c>
      <c r="B32">
        <v>102.25999999999999</v>
      </c>
      <c r="C32">
        <v>52.51</v>
      </c>
      <c r="D32">
        <v>101.6</v>
      </c>
    </row>
    <row r="33" spans="1:4" x14ac:dyDescent="0.35">
      <c r="A33" t="s">
        <v>50</v>
      </c>
      <c r="B33">
        <v>102.25999999999999</v>
      </c>
      <c r="C33">
        <v>62.71</v>
      </c>
      <c r="D33">
        <v>101.6</v>
      </c>
    </row>
    <row r="34" spans="1:4" x14ac:dyDescent="0.35">
      <c r="A34" t="s">
        <v>51</v>
      </c>
      <c r="B34">
        <v>102.25999999999999</v>
      </c>
      <c r="C34">
        <v>77.92</v>
      </c>
      <c r="D34">
        <v>101.6</v>
      </c>
    </row>
    <row r="35" spans="1:4" x14ac:dyDescent="0.35">
      <c r="A35" t="s">
        <v>52</v>
      </c>
      <c r="B35">
        <v>102.25999999999999</v>
      </c>
      <c r="C35">
        <v>90.11999999999999</v>
      </c>
      <c r="D35">
        <v>101.6</v>
      </c>
    </row>
    <row r="36" spans="1:4" x14ac:dyDescent="0.35">
      <c r="A36" t="s">
        <v>53</v>
      </c>
      <c r="B36">
        <v>128.20000000000002</v>
      </c>
      <c r="C36">
        <v>52.51</v>
      </c>
      <c r="D36">
        <v>127</v>
      </c>
    </row>
    <row r="37" spans="1:4" x14ac:dyDescent="0.35">
      <c r="A37" t="s">
        <v>54</v>
      </c>
      <c r="B37">
        <v>128.20000000000002</v>
      </c>
      <c r="C37">
        <v>62.71</v>
      </c>
      <c r="D37">
        <v>127</v>
      </c>
    </row>
    <row r="38" spans="1:4" x14ac:dyDescent="0.35">
      <c r="A38" t="s">
        <v>55</v>
      </c>
      <c r="B38">
        <v>128.20000000000002</v>
      </c>
      <c r="C38">
        <v>77.92</v>
      </c>
      <c r="D38">
        <v>127</v>
      </c>
    </row>
    <row r="39" spans="1:4" x14ac:dyDescent="0.35">
      <c r="A39" t="s">
        <v>56</v>
      </c>
      <c r="B39">
        <v>128.20000000000002</v>
      </c>
      <c r="C39">
        <v>90.11999999999999</v>
      </c>
      <c r="D39">
        <v>127</v>
      </c>
    </row>
    <row r="40" spans="1:4" x14ac:dyDescent="0.35">
      <c r="A40" t="s">
        <v>57</v>
      </c>
      <c r="B40">
        <v>128.20000000000002</v>
      </c>
      <c r="C40">
        <v>106.47999999999999</v>
      </c>
      <c r="D40">
        <v>127</v>
      </c>
    </row>
    <row r="41" spans="1:4" x14ac:dyDescent="0.35">
      <c r="A41" t="s">
        <v>58</v>
      </c>
      <c r="B41">
        <v>154.06</v>
      </c>
      <c r="C41">
        <v>62.71</v>
      </c>
      <c r="D41">
        <v>139.69999999999999</v>
      </c>
    </row>
    <row r="42" spans="1:4" x14ac:dyDescent="0.35">
      <c r="A42" t="s">
        <v>59</v>
      </c>
      <c r="B42">
        <v>154.06</v>
      </c>
      <c r="C42">
        <v>77.92</v>
      </c>
      <c r="D42">
        <v>139.69999999999999</v>
      </c>
    </row>
    <row r="43" spans="1:4" x14ac:dyDescent="0.35">
      <c r="A43" t="s">
        <v>60</v>
      </c>
      <c r="B43">
        <v>154.06</v>
      </c>
      <c r="C43">
        <v>90.11999999999999</v>
      </c>
      <c r="D43">
        <v>139.69999999999999</v>
      </c>
    </row>
    <row r="44" spans="1:4" x14ac:dyDescent="0.35">
      <c r="A44" t="s">
        <v>61</v>
      </c>
      <c r="B44">
        <v>154.06</v>
      </c>
      <c r="C44">
        <v>102.25999999999999</v>
      </c>
      <c r="D44">
        <v>139.69999999999999</v>
      </c>
    </row>
    <row r="45" spans="1:4" x14ac:dyDescent="0.35">
      <c r="A45" t="s">
        <v>62</v>
      </c>
      <c r="B45">
        <v>154.06</v>
      </c>
      <c r="C45">
        <v>128.20000000000002</v>
      </c>
      <c r="D45">
        <v>139.69999999999999</v>
      </c>
    </row>
    <row r="46" spans="1:4" x14ac:dyDescent="0.35">
      <c r="A46" t="s">
        <v>63</v>
      </c>
      <c r="B46">
        <v>202.72000000000003</v>
      </c>
      <c r="C46">
        <v>90.11999999999999</v>
      </c>
      <c r="D46">
        <v>152.4</v>
      </c>
    </row>
    <row r="47" spans="1:4" x14ac:dyDescent="0.35">
      <c r="A47" t="s">
        <v>64</v>
      </c>
      <c r="B47">
        <v>202.72000000000003</v>
      </c>
      <c r="C47">
        <v>102.25999999999999</v>
      </c>
      <c r="D47">
        <v>152.4</v>
      </c>
    </row>
    <row r="48" spans="1:4" x14ac:dyDescent="0.35">
      <c r="A48" t="s">
        <v>65</v>
      </c>
      <c r="B48">
        <v>202.72000000000003</v>
      </c>
      <c r="C48">
        <v>128.20000000000002</v>
      </c>
      <c r="D48">
        <v>152.4</v>
      </c>
    </row>
    <row r="49" spans="1:4" x14ac:dyDescent="0.35">
      <c r="A49" t="s">
        <v>66</v>
      </c>
      <c r="B49">
        <v>202.72000000000003</v>
      </c>
      <c r="C49">
        <v>154.06</v>
      </c>
      <c r="D49">
        <v>152.4</v>
      </c>
    </row>
    <row r="50" spans="1:4" x14ac:dyDescent="0.35">
      <c r="A50" t="s">
        <v>67</v>
      </c>
      <c r="B50">
        <v>254.51000000000002</v>
      </c>
      <c r="C50">
        <v>102.25999999999999</v>
      </c>
      <c r="D50">
        <v>177.8</v>
      </c>
    </row>
    <row r="51" spans="1:4" x14ac:dyDescent="0.35">
      <c r="A51" t="s">
        <v>68</v>
      </c>
      <c r="B51">
        <v>254.51000000000002</v>
      </c>
      <c r="C51">
        <v>128.20000000000002</v>
      </c>
      <c r="D51">
        <v>177.8</v>
      </c>
    </row>
    <row r="52" spans="1:4" x14ac:dyDescent="0.35">
      <c r="A52" t="s">
        <v>69</v>
      </c>
      <c r="B52">
        <v>254.51000000000002</v>
      </c>
      <c r="C52">
        <v>154.06</v>
      </c>
      <c r="D52">
        <v>177.8</v>
      </c>
    </row>
    <row r="53" spans="1:4" x14ac:dyDescent="0.35">
      <c r="A53" t="s">
        <v>70</v>
      </c>
      <c r="B53">
        <v>254.51000000000002</v>
      </c>
      <c r="C53">
        <v>202.72000000000003</v>
      </c>
      <c r="D53">
        <v>177.8</v>
      </c>
    </row>
    <row r="54" spans="1:4" x14ac:dyDescent="0.35">
      <c r="A54" t="s">
        <v>71</v>
      </c>
      <c r="B54">
        <v>304.79000000000002</v>
      </c>
      <c r="C54">
        <v>128.20000000000002</v>
      </c>
      <c r="D54">
        <v>203.2</v>
      </c>
    </row>
    <row r="55" spans="1:4" x14ac:dyDescent="0.35">
      <c r="A55" t="s">
        <v>72</v>
      </c>
      <c r="B55">
        <v>304.79000000000002</v>
      </c>
      <c r="C55">
        <v>154.06</v>
      </c>
      <c r="D55">
        <v>203.2</v>
      </c>
    </row>
    <row r="56" spans="1:4" x14ac:dyDescent="0.35">
      <c r="A56" t="s">
        <v>73</v>
      </c>
      <c r="B56">
        <v>304.79000000000002</v>
      </c>
      <c r="C56">
        <v>202.72000000000003</v>
      </c>
      <c r="D56">
        <v>203.2</v>
      </c>
    </row>
    <row r="57" spans="1:4" x14ac:dyDescent="0.35">
      <c r="A57" t="s">
        <v>74</v>
      </c>
      <c r="B57">
        <v>304.79000000000002</v>
      </c>
      <c r="C57">
        <v>254.51000000000002</v>
      </c>
      <c r="D57">
        <v>203.2</v>
      </c>
    </row>
    <row r="58" spans="1:4" x14ac:dyDescent="0.35">
      <c r="A58" t="s">
        <v>75</v>
      </c>
      <c r="B58">
        <v>336.54</v>
      </c>
      <c r="C58">
        <v>154.06</v>
      </c>
      <c r="D58">
        <v>330.2</v>
      </c>
    </row>
    <row r="59" spans="1:4" x14ac:dyDescent="0.35">
      <c r="A59" t="s">
        <v>76</v>
      </c>
      <c r="B59">
        <v>336.54</v>
      </c>
      <c r="C59">
        <v>202.72000000000003</v>
      </c>
      <c r="D59">
        <v>330.2</v>
      </c>
    </row>
    <row r="60" spans="1:4" x14ac:dyDescent="0.35">
      <c r="A60" t="s">
        <v>77</v>
      </c>
      <c r="B60">
        <v>336.54</v>
      </c>
      <c r="C60">
        <v>254.51000000000002</v>
      </c>
      <c r="D60">
        <v>330.2</v>
      </c>
    </row>
    <row r="61" spans="1:4" x14ac:dyDescent="0.35">
      <c r="A61" t="s">
        <v>78</v>
      </c>
      <c r="B61">
        <v>336.54</v>
      </c>
      <c r="C61">
        <v>304.79000000000002</v>
      </c>
      <c r="D61">
        <v>330.2</v>
      </c>
    </row>
    <row r="62" spans="1:4" x14ac:dyDescent="0.35">
      <c r="A62" t="s">
        <v>79</v>
      </c>
      <c r="B62">
        <v>387.34</v>
      </c>
      <c r="C62">
        <v>202.72000000000003</v>
      </c>
      <c r="D62">
        <v>355.6</v>
      </c>
    </row>
    <row r="63" spans="1:4" x14ac:dyDescent="0.35">
      <c r="A63" t="s">
        <v>80</v>
      </c>
      <c r="B63">
        <v>387.34</v>
      </c>
      <c r="C63">
        <v>254.51000000000002</v>
      </c>
      <c r="D63">
        <v>355.6</v>
      </c>
    </row>
    <row r="64" spans="1:4" x14ac:dyDescent="0.35">
      <c r="A64" t="s">
        <v>81</v>
      </c>
      <c r="B64">
        <v>387.34</v>
      </c>
      <c r="C64">
        <v>304.79000000000002</v>
      </c>
      <c r="D64">
        <v>355.6</v>
      </c>
    </row>
    <row r="65" spans="1:4" x14ac:dyDescent="0.35">
      <c r="A65" t="s">
        <v>82</v>
      </c>
      <c r="B65">
        <v>387.34</v>
      </c>
      <c r="C65">
        <v>336.54</v>
      </c>
      <c r="D65">
        <v>355.6</v>
      </c>
    </row>
    <row r="66" spans="1:4" x14ac:dyDescent="0.35">
      <c r="A66" t="s">
        <v>83</v>
      </c>
      <c r="B66">
        <v>438.14</v>
      </c>
      <c r="C66">
        <v>254.51000000000002</v>
      </c>
      <c r="D66">
        <v>381</v>
      </c>
    </row>
    <row r="67" spans="1:4" x14ac:dyDescent="0.35">
      <c r="A67" t="s">
        <v>84</v>
      </c>
      <c r="B67">
        <v>438.14</v>
      </c>
      <c r="C67">
        <v>304.79000000000002</v>
      </c>
      <c r="D67">
        <v>381</v>
      </c>
    </row>
    <row r="68" spans="1:4" x14ac:dyDescent="0.35">
      <c r="A68" t="s">
        <v>85</v>
      </c>
      <c r="B68">
        <v>438.14</v>
      </c>
      <c r="C68">
        <v>336.54</v>
      </c>
      <c r="D68">
        <v>381</v>
      </c>
    </row>
    <row r="69" spans="1:4" x14ac:dyDescent="0.35">
      <c r="A69" t="s">
        <v>86</v>
      </c>
      <c r="B69">
        <v>438.14</v>
      </c>
      <c r="C69">
        <v>387.34</v>
      </c>
      <c r="D69">
        <v>381</v>
      </c>
    </row>
    <row r="70" spans="1:4" x14ac:dyDescent="0.35">
      <c r="A70" t="s">
        <v>87</v>
      </c>
      <c r="B70">
        <v>488.94</v>
      </c>
      <c r="C70">
        <v>304.79000000000002</v>
      </c>
      <c r="D70">
        <v>508</v>
      </c>
    </row>
    <row r="71" spans="1:4" x14ac:dyDescent="0.35">
      <c r="A71" t="s">
        <v>88</v>
      </c>
      <c r="B71">
        <v>488.94</v>
      </c>
      <c r="C71">
        <v>336.54</v>
      </c>
      <c r="D71">
        <v>508</v>
      </c>
    </row>
    <row r="72" spans="1:4" x14ac:dyDescent="0.35">
      <c r="A72" t="s">
        <v>89</v>
      </c>
      <c r="B72">
        <v>488.94</v>
      </c>
      <c r="C72">
        <v>387.34</v>
      </c>
      <c r="D72">
        <v>508</v>
      </c>
    </row>
    <row r="73" spans="1:4" x14ac:dyDescent="0.35">
      <c r="A73" t="s">
        <v>90</v>
      </c>
      <c r="B73">
        <v>488.94</v>
      </c>
      <c r="C73">
        <v>438.14</v>
      </c>
      <c r="D73">
        <v>508</v>
      </c>
    </row>
    <row r="74" spans="1:4" x14ac:dyDescent="0.35">
      <c r="A74" t="s">
        <v>91</v>
      </c>
      <c r="B74">
        <v>539.74</v>
      </c>
      <c r="C74">
        <v>336.54</v>
      </c>
      <c r="D74">
        <v>508</v>
      </c>
    </row>
    <row r="75" spans="1:4" x14ac:dyDescent="0.35">
      <c r="A75" t="s">
        <v>92</v>
      </c>
      <c r="B75">
        <v>539.74</v>
      </c>
      <c r="C75">
        <v>387.34</v>
      </c>
      <c r="D75">
        <v>508</v>
      </c>
    </row>
    <row r="76" spans="1:4" x14ac:dyDescent="0.35">
      <c r="A76" t="s">
        <v>93</v>
      </c>
      <c r="B76">
        <v>539.74</v>
      </c>
      <c r="C76">
        <v>438.14</v>
      </c>
      <c r="D76">
        <v>508</v>
      </c>
    </row>
    <row r="77" spans="1:4" x14ac:dyDescent="0.35">
      <c r="A77" t="s">
        <v>94</v>
      </c>
      <c r="B77">
        <v>539.74</v>
      </c>
      <c r="C77">
        <v>488.94</v>
      </c>
      <c r="D77">
        <v>508</v>
      </c>
    </row>
    <row r="78" spans="1:4" x14ac:dyDescent="0.35">
      <c r="A78" t="s">
        <v>95</v>
      </c>
      <c r="B78">
        <v>590.54000000000008</v>
      </c>
      <c r="C78">
        <v>387.34</v>
      </c>
      <c r="D78">
        <v>508</v>
      </c>
    </row>
    <row r="79" spans="1:4" x14ac:dyDescent="0.35">
      <c r="A79" t="s">
        <v>96</v>
      </c>
      <c r="B79">
        <v>590.54000000000008</v>
      </c>
      <c r="C79">
        <v>438.14</v>
      </c>
      <c r="D79">
        <v>508</v>
      </c>
    </row>
    <row r="80" spans="1:4" x14ac:dyDescent="0.35">
      <c r="A80" t="s">
        <v>97</v>
      </c>
      <c r="B80">
        <v>590.54000000000008</v>
      </c>
      <c r="C80">
        <v>488.94</v>
      </c>
      <c r="D80">
        <v>508</v>
      </c>
    </row>
    <row r="81" spans="1:4" x14ac:dyDescent="0.35">
      <c r="A81" t="s">
        <v>98</v>
      </c>
      <c r="B81">
        <v>641.34</v>
      </c>
      <c r="C81">
        <v>438.14</v>
      </c>
      <c r="D81">
        <v>609.6</v>
      </c>
    </row>
    <row r="82" spans="1:4" x14ac:dyDescent="0.35">
      <c r="A82" t="s">
        <v>99</v>
      </c>
      <c r="B82">
        <v>641.34</v>
      </c>
      <c r="C82">
        <v>488.94</v>
      </c>
      <c r="D82">
        <v>609.6</v>
      </c>
    </row>
    <row r="83" spans="1:4" x14ac:dyDescent="0.35">
      <c r="A83" t="s">
        <v>100</v>
      </c>
      <c r="B83">
        <v>641.34</v>
      </c>
      <c r="C83">
        <v>539.74</v>
      </c>
      <c r="D83">
        <v>609.6</v>
      </c>
    </row>
    <row r="84" spans="1:4" x14ac:dyDescent="0.35">
      <c r="A84" t="s">
        <v>101</v>
      </c>
      <c r="B84">
        <v>641.34</v>
      </c>
      <c r="C84">
        <v>590.54000000000008</v>
      </c>
      <c r="D84">
        <v>609.6</v>
      </c>
    </row>
    <row r="85" spans="1:4" x14ac:dyDescent="0.35">
      <c r="A85" t="s">
        <v>102</v>
      </c>
      <c r="B85">
        <v>692.1400000000001</v>
      </c>
      <c r="C85">
        <v>438.14</v>
      </c>
      <c r="D85">
        <v>609.6</v>
      </c>
    </row>
    <row r="86" spans="1:4" x14ac:dyDescent="0.35">
      <c r="A86" t="s">
        <v>103</v>
      </c>
      <c r="B86">
        <v>692.1400000000001</v>
      </c>
      <c r="C86">
        <v>488.94</v>
      </c>
      <c r="D86">
        <v>609.6</v>
      </c>
    </row>
    <row r="87" spans="1:4" x14ac:dyDescent="0.35">
      <c r="A87" t="s">
        <v>104</v>
      </c>
      <c r="B87">
        <v>692.1400000000001</v>
      </c>
      <c r="C87">
        <v>590.54000000000008</v>
      </c>
      <c r="D87">
        <v>609.6</v>
      </c>
    </row>
    <row r="88" spans="1:4" x14ac:dyDescent="0.35">
      <c r="A88" t="s">
        <v>105</v>
      </c>
      <c r="B88">
        <v>692.1400000000001</v>
      </c>
      <c r="C88">
        <v>641.34</v>
      </c>
      <c r="D88">
        <v>609.6</v>
      </c>
    </row>
    <row r="89" spans="1:4" x14ac:dyDescent="0.35">
      <c r="A89" t="s">
        <v>106</v>
      </c>
      <c r="B89">
        <v>742.94</v>
      </c>
      <c r="C89">
        <v>488.94</v>
      </c>
      <c r="D89">
        <v>609.6</v>
      </c>
    </row>
    <row r="90" spans="1:4" x14ac:dyDescent="0.35">
      <c r="A90" t="s">
        <v>107</v>
      </c>
      <c r="B90">
        <v>742.94</v>
      </c>
      <c r="C90">
        <v>590.54000000000008</v>
      </c>
      <c r="D90">
        <v>609.6</v>
      </c>
    </row>
    <row r="91" spans="1:4" x14ac:dyDescent="0.35">
      <c r="A91" t="s">
        <v>108</v>
      </c>
      <c r="B91">
        <v>742.94</v>
      </c>
      <c r="C91">
        <v>641.34</v>
      </c>
      <c r="D91">
        <v>609.6</v>
      </c>
    </row>
    <row r="92" spans="1:4" x14ac:dyDescent="0.35">
      <c r="A92" t="s">
        <v>109</v>
      </c>
      <c r="B92">
        <v>742.94</v>
      </c>
      <c r="C92">
        <v>692.1400000000001</v>
      </c>
      <c r="D92">
        <v>609.6</v>
      </c>
    </row>
    <row r="93" spans="1:4" x14ac:dyDescent="0.35">
      <c r="A93" t="s">
        <v>110</v>
      </c>
      <c r="B93">
        <v>793.74</v>
      </c>
      <c r="C93">
        <v>590.54000000000008</v>
      </c>
      <c r="D93">
        <v>609.6</v>
      </c>
    </row>
    <row r="94" spans="1:4" x14ac:dyDescent="0.35">
      <c r="A94" t="s">
        <v>111</v>
      </c>
      <c r="B94">
        <v>793.74</v>
      </c>
      <c r="C94">
        <v>641.34</v>
      </c>
      <c r="D94">
        <v>609.6</v>
      </c>
    </row>
    <row r="95" spans="1:4" x14ac:dyDescent="0.35">
      <c r="A95" t="s">
        <v>112</v>
      </c>
      <c r="B95">
        <v>793.74</v>
      </c>
      <c r="C95">
        <v>692.1400000000001</v>
      </c>
      <c r="D95">
        <v>609.6</v>
      </c>
    </row>
    <row r="96" spans="1:4" x14ac:dyDescent="0.35">
      <c r="A96" t="s">
        <v>113</v>
      </c>
      <c r="B96">
        <v>793.74</v>
      </c>
      <c r="C96">
        <v>742.94</v>
      </c>
      <c r="D96">
        <v>609.6</v>
      </c>
    </row>
    <row r="97" spans="1:4" x14ac:dyDescent="0.35">
      <c r="A97" t="s">
        <v>114</v>
      </c>
      <c r="B97">
        <v>844.54000000000008</v>
      </c>
      <c r="C97">
        <v>590.54000000000008</v>
      </c>
      <c r="D97">
        <v>609.6</v>
      </c>
    </row>
    <row r="98" spans="1:4" x14ac:dyDescent="0.35">
      <c r="A98" t="s">
        <v>115</v>
      </c>
      <c r="B98">
        <v>844.54000000000008</v>
      </c>
      <c r="C98">
        <v>641.34</v>
      </c>
      <c r="D98">
        <v>609.6</v>
      </c>
    </row>
    <row r="99" spans="1:4" x14ac:dyDescent="0.35">
      <c r="A99" t="s">
        <v>116</v>
      </c>
      <c r="B99">
        <v>844.54000000000008</v>
      </c>
      <c r="C99">
        <v>692.1400000000001</v>
      </c>
      <c r="D99">
        <v>609.6</v>
      </c>
    </row>
    <row r="100" spans="1:4" x14ac:dyDescent="0.35">
      <c r="A100" t="s">
        <v>117</v>
      </c>
      <c r="B100">
        <v>844.54000000000008</v>
      </c>
      <c r="C100">
        <v>742.94</v>
      </c>
      <c r="D100">
        <v>609.6</v>
      </c>
    </row>
    <row r="101" spans="1:4" x14ac:dyDescent="0.35">
      <c r="A101" t="s">
        <v>118</v>
      </c>
      <c r="B101">
        <v>844.54000000000008</v>
      </c>
      <c r="C101">
        <v>793.74</v>
      </c>
      <c r="D101">
        <v>609.6</v>
      </c>
    </row>
    <row r="102" spans="1:4" x14ac:dyDescent="0.35">
      <c r="A102" t="s">
        <v>119</v>
      </c>
      <c r="B102">
        <v>895.34</v>
      </c>
      <c r="C102">
        <v>590.54000000000008</v>
      </c>
      <c r="D102">
        <v>609.6</v>
      </c>
    </row>
    <row r="103" spans="1:4" x14ac:dyDescent="0.35">
      <c r="A103" t="s">
        <v>120</v>
      </c>
      <c r="B103">
        <v>895.34</v>
      </c>
      <c r="C103">
        <v>641.34</v>
      </c>
      <c r="D103">
        <v>609.6</v>
      </c>
    </row>
    <row r="104" spans="1:4" x14ac:dyDescent="0.35">
      <c r="A104" t="s">
        <v>121</v>
      </c>
      <c r="B104">
        <v>895.34</v>
      </c>
      <c r="C104">
        <v>742.94</v>
      </c>
      <c r="D104">
        <v>609.6</v>
      </c>
    </row>
    <row r="105" spans="1:4" x14ac:dyDescent="0.35">
      <c r="A105" t="s">
        <v>122</v>
      </c>
      <c r="B105">
        <v>895.34</v>
      </c>
      <c r="C105">
        <v>793.74</v>
      </c>
      <c r="D105">
        <v>609.6</v>
      </c>
    </row>
    <row r="106" spans="1:4" x14ac:dyDescent="0.35">
      <c r="A106" t="s">
        <v>123</v>
      </c>
      <c r="B106">
        <v>895.34</v>
      </c>
      <c r="C106">
        <v>844.54000000000008</v>
      </c>
      <c r="D106">
        <v>609.6</v>
      </c>
    </row>
    <row r="107" spans="1:4" x14ac:dyDescent="0.35">
      <c r="A107" t="s">
        <v>124</v>
      </c>
      <c r="B107">
        <v>946.1400000000001</v>
      </c>
      <c r="C107">
        <v>641.34</v>
      </c>
      <c r="D107">
        <v>609.6</v>
      </c>
    </row>
    <row r="108" spans="1:4" x14ac:dyDescent="0.35">
      <c r="A108" t="s">
        <v>125</v>
      </c>
      <c r="B108">
        <v>946.1400000000001</v>
      </c>
      <c r="C108">
        <v>692.1400000000001</v>
      </c>
      <c r="D108">
        <v>609.6</v>
      </c>
    </row>
    <row r="109" spans="1:4" x14ac:dyDescent="0.35">
      <c r="A109" t="s">
        <v>126</v>
      </c>
      <c r="B109">
        <v>946.1400000000001</v>
      </c>
      <c r="C109">
        <v>742.94</v>
      </c>
      <c r="D109">
        <v>609.6</v>
      </c>
    </row>
    <row r="110" spans="1:4" x14ac:dyDescent="0.35">
      <c r="A110" t="s">
        <v>127</v>
      </c>
      <c r="B110">
        <v>946.1400000000001</v>
      </c>
      <c r="C110">
        <v>793.74</v>
      </c>
      <c r="D110">
        <v>609.6</v>
      </c>
    </row>
    <row r="111" spans="1:4" x14ac:dyDescent="0.35">
      <c r="A111" t="s">
        <v>128</v>
      </c>
      <c r="B111">
        <v>946.1400000000001</v>
      </c>
      <c r="C111">
        <v>844.54000000000008</v>
      </c>
      <c r="D111">
        <v>609.6</v>
      </c>
    </row>
    <row r="112" spans="1:4" x14ac:dyDescent="0.35">
      <c r="A112" t="s">
        <v>129</v>
      </c>
      <c r="B112">
        <v>946.1400000000001</v>
      </c>
      <c r="C112">
        <v>895.34</v>
      </c>
      <c r="D112">
        <v>609.6</v>
      </c>
    </row>
    <row r="113" spans="1:4" x14ac:dyDescent="0.35">
      <c r="A113" t="s">
        <v>130</v>
      </c>
      <c r="B113">
        <v>996.94</v>
      </c>
      <c r="C113">
        <v>742.94</v>
      </c>
      <c r="D113">
        <v>609.6</v>
      </c>
    </row>
    <row r="114" spans="1:4" x14ac:dyDescent="0.35">
      <c r="A114" t="s">
        <v>131</v>
      </c>
      <c r="B114">
        <v>996.94</v>
      </c>
      <c r="C114">
        <v>793.74</v>
      </c>
      <c r="D114">
        <v>609.6</v>
      </c>
    </row>
    <row r="115" spans="1:4" x14ac:dyDescent="0.35">
      <c r="A115" t="s">
        <v>132</v>
      </c>
      <c r="B115">
        <v>996.94</v>
      </c>
      <c r="C115">
        <v>844.54000000000008</v>
      </c>
      <c r="D115">
        <v>609.6</v>
      </c>
    </row>
    <row r="116" spans="1:4" x14ac:dyDescent="0.35">
      <c r="A116" t="s">
        <v>133</v>
      </c>
      <c r="B116">
        <v>996.94</v>
      </c>
      <c r="C116">
        <v>895.34</v>
      </c>
      <c r="D116">
        <v>609.6</v>
      </c>
    </row>
    <row r="117" spans="1:4" x14ac:dyDescent="0.35">
      <c r="A117" t="s">
        <v>134</v>
      </c>
      <c r="B117">
        <v>996.94</v>
      </c>
      <c r="C117">
        <v>946.1400000000001</v>
      </c>
      <c r="D117">
        <v>609.6</v>
      </c>
    </row>
    <row r="118" spans="1:4" x14ac:dyDescent="0.35">
      <c r="A118" t="s">
        <v>135</v>
      </c>
      <c r="B118">
        <v>1047.74</v>
      </c>
      <c r="C118">
        <v>742.94</v>
      </c>
      <c r="D118">
        <v>609.6</v>
      </c>
    </row>
    <row r="119" spans="1:4" x14ac:dyDescent="0.35">
      <c r="A119" t="s">
        <v>136</v>
      </c>
      <c r="B119">
        <v>1047.74</v>
      </c>
      <c r="C119">
        <v>793.74</v>
      </c>
      <c r="D119">
        <v>609.6</v>
      </c>
    </row>
    <row r="120" spans="1:4" x14ac:dyDescent="0.35">
      <c r="A120" t="s">
        <v>137</v>
      </c>
      <c r="B120">
        <v>1047.74</v>
      </c>
      <c r="C120">
        <v>844.54000000000008</v>
      </c>
      <c r="D120">
        <v>609.6</v>
      </c>
    </row>
    <row r="121" spans="1:4" x14ac:dyDescent="0.35">
      <c r="A121" t="s">
        <v>138</v>
      </c>
      <c r="B121">
        <v>1047.74</v>
      </c>
      <c r="C121">
        <v>895.34</v>
      </c>
      <c r="D121">
        <v>609.6</v>
      </c>
    </row>
    <row r="122" spans="1:4" x14ac:dyDescent="0.35">
      <c r="A122" t="s">
        <v>139</v>
      </c>
      <c r="B122">
        <v>1047.74</v>
      </c>
      <c r="C122">
        <v>946.1400000000001</v>
      </c>
      <c r="D122">
        <v>609.6</v>
      </c>
    </row>
    <row r="123" spans="1:4" x14ac:dyDescent="0.35">
      <c r="A123" t="s">
        <v>140</v>
      </c>
      <c r="B123">
        <v>1047.74</v>
      </c>
      <c r="C123">
        <v>996.94</v>
      </c>
      <c r="D123">
        <v>609.6</v>
      </c>
    </row>
    <row r="124" spans="1:4" x14ac:dyDescent="0.35">
      <c r="A124" t="s">
        <v>141</v>
      </c>
      <c r="B124">
        <v>1098.54</v>
      </c>
      <c r="C124">
        <v>895.34</v>
      </c>
      <c r="D124">
        <v>609.6</v>
      </c>
    </row>
    <row r="125" spans="1:4" x14ac:dyDescent="0.35">
      <c r="A125" t="s">
        <v>142</v>
      </c>
      <c r="B125">
        <v>1098.54</v>
      </c>
      <c r="C125">
        <v>946.1400000000001</v>
      </c>
      <c r="D125">
        <v>609.6</v>
      </c>
    </row>
    <row r="126" spans="1:4" x14ac:dyDescent="0.35">
      <c r="A126" t="s">
        <v>143</v>
      </c>
      <c r="B126">
        <v>1098.54</v>
      </c>
      <c r="C126">
        <v>996.94</v>
      </c>
      <c r="D126">
        <v>609.6</v>
      </c>
    </row>
    <row r="127" spans="1:4" x14ac:dyDescent="0.35">
      <c r="A127" t="s">
        <v>144</v>
      </c>
      <c r="B127">
        <v>1098.54</v>
      </c>
      <c r="C127">
        <v>1047.74</v>
      </c>
      <c r="D127">
        <v>609.6</v>
      </c>
    </row>
    <row r="128" spans="1:4" x14ac:dyDescent="0.35">
      <c r="A128" t="s">
        <v>145</v>
      </c>
      <c r="B128">
        <v>1149.3400000000001</v>
      </c>
      <c r="C128">
        <v>946.1400000000001</v>
      </c>
      <c r="D128">
        <v>711.2</v>
      </c>
    </row>
    <row r="129" spans="1:4" x14ac:dyDescent="0.35">
      <c r="A129" t="s">
        <v>146</v>
      </c>
      <c r="B129">
        <v>1149.3400000000001</v>
      </c>
      <c r="C129">
        <v>996.94</v>
      </c>
      <c r="D129">
        <v>711.2</v>
      </c>
    </row>
    <row r="130" spans="1:4" x14ac:dyDescent="0.35">
      <c r="A130" t="s">
        <v>147</v>
      </c>
      <c r="B130">
        <v>1149.3400000000001</v>
      </c>
      <c r="C130">
        <v>1047.74</v>
      </c>
      <c r="D130">
        <v>711.2</v>
      </c>
    </row>
    <row r="131" spans="1:4" x14ac:dyDescent="0.35">
      <c r="A131" t="s">
        <v>148</v>
      </c>
      <c r="B131">
        <v>1149.3400000000001</v>
      </c>
      <c r="C131">
        <v>1098.54</v>
      </c>
      <c r="D131">
        <v>711.2</v>
      </c>
    </row>
    <row r="132" spans="1:4" x14ac:dyDescent="0.35">
      <c r="A132" t="s">
        <v>149</v>
      </c>
      <c r="B132">
        <v>1200.1400000000001</v>
      </c>
      <c r="C132">
        <v>996.94</v>
      </c>
      <c r="D132">
        <v>711.2</v>
      </c>
    </row>
    <row r="133" spans="1:4" x14ac:dyDescent="0.35">
      <c r="A133" t="s">
        <v>150</v>
      </c>
      <c r="B133">
        <v>1200.1400000000001</v>
      </c>
      <c r="C133">
        <v>1047.74</v>
      </c>
      <c r="D133">
        <v>711.2</v>
      </c>
    </row>
    <row r="134" spans="1:4" x14ac:dyDescent="0.35">
      <c r="A134" t="s">
        <v>151</v>
      </c>
      <c r="B134">
        <v>1200.1400000000001</v>
      </c>
      <c r="C134">
        <v>1098.54</v>
      </c>
      <c r="D134">
        <v>711.2</v>
      </c>
    </row>
    <row r="135" spans="1:4" x14ac:dyDescent="0.35">
      <c r="A135" t="s">
        <v>152</v>
      </c>
      <c r="B135">
        <v>1200.1400000000001</v>
      </c>
      <c r="C135">
        <v>1149.3400000000001</v>
      </c>
      <c r="D135">
        <v>711.2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16F0-4289-43E1-AE01-89994D303A68}">
  <dimension ref="A1:O136"/>
  <sheetViews>
    <sheetView workbookViewId="0">
      <selection activeCell="G4" sqref="G4"/>
    </sheetView>
  </sheetViews>
  <sheetFormatPr defaultRowHeight="15" x14ac:dyDescent="0.35"/>
  <cols>
    <col min="1" max="1" width="14.109375" bestFit="1" customWidth="1"/>
    <col min="14" max="14" width="11.109375" bestFit="1" customWidth="1"/>
    <col min="15" max="15" width="10.21875" bestFit="1" customWidth="1"/>
  </cols>
  <sheetData>
    <row r="1" spans="1:15" x14ac:dyDescent="0.35">
      <c r="A1" s="1" t="s">
        <v>0</v>
      </c>
      <c r="B1" s="13" t="s">
        <v>1</v>
      </c>
      <c r="C1" s="14"/>
      <c r="D1" s="15" t="s">
        <v>2</v>
      </c>
      <c r="E1" s="15"/>
      <c r="F1" s="13" t="s">
        <v>3</v>
      </c>
      <c r="G1" s="14"/>
      <c r="H1" s="2" t="s">
        <v>4</v>
      </c>
      <c r="I1" s="3" t="s">
        <v>5</v>
      </c>
      <c r="J1" s="13" t="s">
        <v>6</v>
      </c>
      <c r="K1" s="15"/>
      <c r="L1" s="15"/>
      <c r="M1" s="14"/>
      <c r="N1" s="13" t="s">
        <v>7</v>
      </c>
      <c r="O1" s="14"/>
    </row>
    <row r="2" spans="1:15" ht="15.6" thickBot="1" x14ac:dyDescent="0.4">
      <c r="A2" s="4" t="s">
        <v>153</v>
      </c>
      <c r="B2" s="5" t="s">
        <v>8</v>
      </c>
      <c r="C2" s="6" t="s">
        <v>9</v>
      </c>
      <c r="D2" s="7" t="s">
        <v>10</v>
      </c>
      <c r="E2" s="7" t="s">
        <v>11</v>
      </c>
      <c r="F2" s="5" t="s">
        <v>10</v>
      </c>
      <c r="G2" s="6" t="s">
        <v>11</v>
      </c>
      <c r="H2" s="5" t="s">
        <v>154</v>
      </c>
      <c r="I2" s="6" t="s">
        <v>12</v>
      </c>
      <c r="J2" s="5" t="s">
        <v>13</v>
      </c>
      <c r="K2" s="7" t="s">
        <v>14</v>
      </c>
      <c r="L2" s="7" t="s">
        <v>15</v>
      </c>
      <c r="M2" s="6" t="s">
        <v>16</v>
      </c>
      <c r="N2" s="5" t="s">
        <v>17</v>
      </c>
      <c r="O2" s="6" t="s">
        <v>18</v>
      </c>
    </row>
    <row r="3" spans="1:15" x14ac:dyDescent="0.35">
      <c r="A3" s="8" t="s">
        <v>19</v>
      </c>
      <c r="B3" s="9">
        <v>26.67</v>
      </c>
      <c r="C3" s="9">
        <v>17.149999999999999</v>
      </c>
      <c r="D3" s="10">
        <f t="shared" ref="D3:E34" si="0">B3-2*J3</f>
        <v>20.93</v>
      </c>
      <c r="E3" s="10">
        <f t="shared" si="0"/>
        <v>12.529999999999998</v>
      </c>
      <c r="F3" s="10">
        <f t="shared" ref="F3:G34" si="1">B3-2*L3</f>
        <v>18.850000000000001</v>
      </c>
      <c r="G3" s="10">
        <f t="shared" si="1"/>
        <v>10.749999999999998</v>
      </c>
      <c r="H3" s="11">
        <v>38.1</v>
      </c>
      <c r="I3" s="12">
        <f t="shared" ref="I3:I66" si="2">B3/2-C3/2</f>
        <v>4.7600000000000016</v>
      </c>
      <c r="J3" s="9">
        <v>2.87</v>
      </c>
      <c r="K3" s="9">
        <v>2.31</v>
      </c>
      <c r="L3" s="9">
        <v>3.91</v>
      </c>
      <c r="M3" s="9">
        <v>3.2</v>
      </c>
      <c r="N3" s="12">
        <v>0.09</v>
      </c>
      <c r="O3" s="12">
        <v>0.11</v>
      </c>
    </row>
    <row r="4" spans="1:15" x14ac:dyDescent="0.35">
      <c r="A4" s="8" t="s">
        <v>20</v>
      </c>
      <c r="B4" s="9">
        <v>26.67</v>
      </c>
      <c r="C4" s="9">
        <v>21.34</v>
      </c>
      <c r="D4" s="10">
        <f t="shared" si="0"/>
        <v>20.93</v>
      </c>
      <c r="E4" s="10">
        <f t="shared" si="0"/>
        <v>15.8</v>
      </c>
      <c r="F4" s="10">
        <f t="shared" si="1"/>
        <v>18.850000000000001</v>
      </c>
      <c r="G4" s="10">
        <f t="shared" si="1"/>
        <v>13.879999999999999</v>
      </c>
      <c r="H4" s="11">
        <v>38.1</v>
      </c>
      <c r="I4" s="12">
        <f t="shared" si="2"/>
        <v>2.6650000000000009</v>
      </c>
      <c r="J4" s="9">
        <v>2.87</v>
      </c>
      <c r="K4" s="9">
        <v>2.77</v>
      </c>
      <c r="L4" s="9">
        <v>3.91</v>
      </c>
      <c r="M4" s="9">
        <v>3.73</v>
      </c>
      <c r="N4" s="12">
        <v>0.11</v>
      </c>
      <c r="O4" s="12">
        <v>0.12</v>
      </c>
    </row>
    <row r="5" spans="1:15" x14ac:dyDescent="0.35">
      <c r="A5" s="8" t="s">
        <v>21</v>
      </c>
      <c r="B5" s="9">
        <v>33.4</v>
      </c>
      <c r="C5" s="9">
        <v>17.149999999999999</v>
      </c>
      <c r="D5" s="12">
        <f t="shared" si="0"/>
        <v>26.64</v>
      </c>
      <c r="E5" s="12">
        <f t="shared" si="0"/>
        <v>12.529999999999998</v>
      </c>
      <c r="F5" s="12">
        <f t="shared" si="1"/>
        <v>24.299999999999997</v>
      </c>
      <c r="G5" s="12">
        <f t="shared" si="1"/>
        <v>10.749999999999998</v>
      </c>
      <c r="H5" s="11">
        <v>50.8</v>
      </c>
      <c r="I5" s="12">
        <f t="shared" si="2"/>
        <v>8.125</v>
      </c>
      <c r="J5" s="9">
        <v>3.38</v>
      </c>
      <c r="K5" s="9">
        <v>2.31</v>
      </c>
      <c r="L5" s="9">
        <v>4.55</v>
      </c>
      <c r="M5" s="9">
        <v>3.2</v>
      </c>
      <c r="N5" s="12">
        <v>0.14000000000000001</v>
      </c>
      <c r="O5" s="12">
        <v>0.15</v>
      </c>
    </row>
    <row r="6" spans="1:15" x14ac:dyDescent="0.35">
      <c r="A6" s="8" t="s">
        <v>22</v>
      </c>
      <c r="B6" s="9">
        <v>33.4</v>
      </c>
      <c r="C6" s="9">
        <v>21.34</v>
      </c>
      <c r="D6" s="12">
        <f t="shared" si="0"/>
        <v>26.64</v>
      </c>
      <c r="E6" s="12">
        <f t="shared" si="0"/>
        <v>15.8</v>
      </c>
      <c r="F6" s="12">
        <f t="shared" si="1"/>
        <v>24.299999999999997</v>
      </c>
      <c r="G6" s="12">
        <f t="shared" si="1"/>
        <v>13.879999999999999</v>
      </c>
      <c r="H6" s="11">
        <v>50.8</v>
      </c>
      <c r="I6" s="12">
        <f t="shared" si="2"/>
        <v>6.0299999999999994</v>
      </c>
      <c r="J6" s="9">
        <v>3.38</v>
      </c>
      <c r="K6" s="9">
        <v>2.77</v>
      </c>
      <c r="L6" s="9">
        <v>4.55</v>
      </c>
      <c r="M6" s="9">
        <v>3.73</v>
      </c>
      <c r="N6" s="12">
        <v>0.15</v>
      </c>
      <c r="O6" s="12">
        <v>0.16</v>
      </c>
    </row>
    <row r="7" spans="1:15" x14ac:dyDescent="0.35">
      <c r="A7" s="8" t="s">
        <v>23</v>
      </c>
      <c r="B7" s="9">
        <v>33.4</v>
      </c>
      <c r="C7" s="9">
        <v>26.67</v>
      </c>
      <c r="D7" s="12">
        <f t="shared" si="0"/>
        <v>26.64</v>
      </c>
      <c r="E7" s="12">
        <f t="shared" si="0"/>
        <v>20.93</v>
      </c>
      <c r="F7" s="12">
        <f t="shared" si="1"/>
        <v>24.299999999999997</v>
      </c>
      <c r="G7" s="12">
        <f t="shared" si="1"/>
        <v>18.850000000000001</v>
      </c>
      <c r="H7" s="11">
        <v>50.8</v>
      </c>
      <c r="I7" s="12">
        <f t="shared" si="2"/>
        <v>3.3649999999999984</v>
      </c>
      <c r="J7" s="9">
        <v>3.38</v>
      </c>
      <c r="K7" s="9">
        <v>2.87</v>
      </c>
      <c r="L7" s="9">
        <v>4.55</v>
      </c>
      <c r="M7" s="9">
        <v>3.91</v>
      </c>
      <c r="N7" s="12">
        <v>0.17</v>
      </c>
      <c r="O7" s="12">
        <v>0.17</v>
      </c>
    </row>
    <row r="8" spans="1:15" x14ac:dyDescent="0.35">
      <c r="A8" s="8" t="s">
        <v>24</v>
      </c>
      <c r="B8" s="9">
        <v>42.16</v>
      </c>
      <c r="C8" s="9">
        <v>21.34</v>
      </c>
      <c r="D8" s="12">
        <f t="shared" si="0"/>
        <v>35.04</v>
      </c>
      <c r="E8" s="12">
        <f t="shared" si="0"/>
        <v>15.8</v>
      </c>
      <c r="F8" s="12">
        <f t="shared" si="1"/>
        <v>32.459999999999994</v>
      </c>
      <c r="G8" s="12">
        <f t="shared" si="1"/>
        <v>13.879999999999999</v>
      </c>
      <c r="H8" s="11">
        <v>50.8</v>
      </c>
      <c r="I8" s="12">
        <f t="shared" si="2"/>
        <v>10.409999999999998</v>
      </c>
      <c r="J8" s="9">
        <v>3.56</v>
      </c>
      <c r="K8" s="9">
        <v>2.77</v>
      </c>
      <c r="L8" s="9">
        <v>4.8499999999999996</v>
      </c>
      <c r="M8" s="9">
        <v>3.73</v>
      </c>
      <c r="N8" s="12">
        <v>0.19</v>
      </c>
      <c r="O8" s="12">
        <v>0.22</v>
      </c>
    </row>
    <row r="9" spans="1:15" x14ac:dyDescent="0.35">
      <c r="A9" s="8" t="s">
        <v>25</v>
      </c>
      <c r="B9" s="9">
        <v>42.16</v>
      </c>
      <c r="C9" s="9">
        <v>26.67</v>
      </c>
      <c r="D9" s="12">
        <f t="shared" si="0"/>
        <v>35.04</v>
      </c>
      <c r="E9" s="12">
        <f t="shared" si="0"/>
        <v>20.93</v>
      </c>
      <c r="F9" s="12">
        <f t="shared" si="1"/>
        <v>32.459999999999994</v>
      </c>
      <c r="G9" s="12">
        <f t="shared" si="1"/>
        <v>18.850000000000001</v>
      </c>
      <c r="H9" s="11">
        <v>50.8</v>
      </c>
      <c r="I9" s="12">
        <f t="shared" si="2"/>
        <v>7.7449999999999974</v>
      </c>
      <c r="J9" s="9">
        <v>3.56</v>
      </c>
      <c r="K9" s="9">
        <v>2.87</v>
      </c>
      <c r="L9" s="9">
        <v>4.8499999999999996</v>
      </c>
      <c r="M9" s="9">
        <v>3.91</v>
      </c>
      <c r="N9" s="12">
        <v>0.2</v>
      </c>
      <c r="O9" s="12">
        <v>0.23</v>
      </c>
    </row>
    <row r="10" spans="1:15" x14ac:dyDescent="0.35">
      <c r="A10" s="8" t="s">
        <v>26</v>
      </c>
      <c r="B10" s="9">
        <v>42.16</v>
      </c>
      <c r="C10" s="9">
        <v>33.4</v>
      </c>
      <c r="D10" s="12">
        <f t="shared" si="0"/>
        <v>35.04</v>
      </c>
      <c r="E10" s="12">
        <f t="shared" si="0"/>
        <v>26.64</v>
      </c>
      <c r="F10" s="12">
        <f t="shared" si="1"/>
        <v>32.459999999999994</v>
      </c>
      <c r="G10" s="12">
        <f t="shared" si="1"/>
        <v>24.299999999999997</v>
      </c>
      <c r="H10" s="11">
        <v>50.8</v>
      </c>
      <c r="I10" s="12">
        <f t="shared" si="2"/>
        <v>4.379999999999999</v>
      </c>
      <c r="J10" s="9">
        <v>3.56</v>
      </c>
      <c r="K10" s="9">
        <v>3.38</v>
      </c>
      <c r="L10" s="9">
        <v>4.8499999999999996</v>
      </c>
      <c r="M10" s="9">
        <v>4.55</v>
      </c>
      <c r="N10" s="12">
        <v>0.21</v>
      </c>
      <c r="O10" s="12">
        <v>0.24</v>
      </c>
    </row>
    <row r="11" spans="1:15" x14ac:dyDescent="0.35">
      <c r="A11" s="8" t="s">
        <v>27</v>
      </c>
      <c r="B11" s="9">
        <v>48.26</v>
      </c>
      <c r="C11" s="9">
        <v>21.34</v>
      </c>
      <c r="D11" s="12">
        <f t="shared" si="0"/>
        <v>40.9</v>
      </c>
      <c r="E11" s="12">
        <f t="shared" si="0"/>
        <v>15.8</v>
      </c>
      <c r="F11" s="12">
        <f t="shared" si="1"/>
        <v>38.099999999999994</v>
      </c>
      <c r="G11" s="12">
        <f t="shared" si="1"/>
        <v>13.879999999999999</v>
      </c>
      <c r="H11" s="11">
        <v>63.5</v>
      </c>
      <c r="I11" s="12">
        <f t="shared" si="2"/>
        <v>13.459999999999999</v>
      </c>
      <c r="J11" s="9">
        <v>3.68</v>
      </c>
      <c r="K11" s="9">
        <v>2.77</v>
      </c>
      <c r="L11" s="9">
        <v>5.08</v>
      </c>
      <c r="M11" s="9">
        <v>3.73</v>
      </c>
      <c r="N11" s="12">
        <v>0.22</v>
      </c>
      <c r="O11" s="12">
        <v>0.28000000000000003</v>
      </c>
    </row>
    <row r="12" spans="1:15" x14ac:dyDescent="0.35">
      <c r="A12" s="8" t="s">
        <v>28</v>
      </c>
      <c r="B12" s="9">
        <v>48.26</v>
      </c>
      <c r="C12" s="9">
        <v>26.67</v>
      </c>
      <c r="D12" s="12">
        <f t="shared" si="0"/>
        <v>40.9</v>
      </c>
      <c r="E12" s="12">
        <f t="shared" si="0"/>
        <v>20.93</v>
      </c>
      <c r="F12" s="12">
        <f t="shared" si="1"/>
        <v>38.099999999999994</v>
      </c>
      <c r="G12" s="12">
        <f t="shared" si="1"/>
        <v>18.850000000000001</v>
      </c>
      <c r="H12" s="11">
        <v>63.5</v>
      </c>
      <c r="I12" s="12">
        <f t="shared" si="2"/>
        <v>10.794999999999998</v>
      </c>
      <c r="J12" s="9">
        <v>3.68</v>
      </c>
      <c r="K12" s="9">
        <v>2.87</v>
      </c>
      <c r="L12" s="9">
        <v>5.08</v>
      </c>
      <c r="M12" s="9">
        <v>3.91</v>
      </c>
      <c r="N12" s="12">
        <v>0.23</v>
      </c>
      <c r="O12" s="12">
        <v>0.28000000000000003</v>
      </c>
    </row>
    <row r="13" spans="1:15" x14ac:dyDescent="0.35">
      <c r="A13" s="8" t="s">
        <v>29</v>
      </c>
      <c r="B13" s="9">
        <v>48.26</v>
      </c>
      <c r="C13" s="9">
        <v>33.4</v>
      </c>
      <c r="D13" s="12">
        <f t="shared" si="0"/>
        <v>40.9</v>
      </c>
      <c r="E13" s="12">
        <f t="shared" si="0"/>
        <v>26.64</v>
      </c>
      <c r="F13" s="12">
        <f t="shared" si="1"/>
        <v>38.099999999999994</v>
      </c>
      <c r="G13" s="12">
        <f t="shared" si="1"/>
        <v>24.299999999999997</v>
      </c>
      <c r="H13" s="11">
        <v>63.5</v>
      </c>
      <c r="I13" s="12">
        <f t="shared" si="2"/>
        <v>7.43</v>
      </c>
      <c r="J13" s="9">
        <v>3.68</v>
      </c>
      <c r="K13" s="9">
        <v>3.38</v>
      </c>
      <c r="L13" s="9">
        <v>5.08</v>
      </c>
      <c r="M13" s="9">
        <v>4.55</v>
      </c>
      <c r="N13" s="12">
        <v>0.24</v>
      </c>
      <c r="O13" s="12">
        <v>0.31</v>
      </c>
    </row>
    <row r="14" spans="1:15" x14ac:dyDescent="0.35">
      <c r="A14" s="8" t="s">
        <v>30</v>
      </c>
      <c r="B14" s="9">
        <v>48.26</v>
      </c>
      <c r="C14" s="9">
        <v>42.16</v>
      </c>
      <c r="D14" s="12">
        <f t="shared" si="0"/>
        <v>40.9</v>
      </c>
      <c r="E14" s="12">
        <f t="shared" si="0"/>
        <v>35.04</v>
      </c>
      <c r="F14" s="12">
        <f t="shared" si="1"/>
        <v>38.099999999999994</v>
      </c>
      <c r="G14" s="12">
        <f t="shared" si="1"/>
        <v>32.459999999999994</v>
      </c>
      <c r="H14" s="11">
        <v>76.2</v>
      </c>
      <c r="I14" s="12">
        <f t="shared" si="2"/>
        <v>3.0500000000000007</v>
      </c>
      <c r="J14" s="9">
        <v>3.68</v>
      </c>
      <c r="K14" s="9">
        <v>3.56</v>
      </c>
      <c r="L14" s="9">
        <v>5.08</v>
      </c>
      <c r="M14" s="9">
        <v>4.8499999999999996</v>
      </c>
      <c r="N14" s="12">
        <v>0.26</v>
      </c>
      <c r="O14" s="12">
        <v>0.33</v>
      </c>
    </row>
    <row r="15" spans="1:15" x14ac:dyDescent="0.35">
      <c r="A15" s="8" t="s">
        <v>31</v>
      </c>
      <c r="B15" s="9">
        <v>60.33</v>
      </c>
      <c r="C15" s="9">
        <v>48.26</v>
      </c>
      <c r="D15" s="12">
        <f t="shared" si="0"/>
        <v>52.51</v>
      </c>
      <c r="E15" s="12">
        <f t="shared" si="0"/>
        <v>42.519999999999996</v>
      </c>
      <c r="F15" s="12">
        <f t="shared" si="1"/>
        <v>49.25</v>
      </c>
      <c r="G15" s="12">
        <f t="shared" si="1"/>
        <v>40.44</v>
      </c>
      <c r="H15" s="11">
        <v>76.2</v>
      </c>
      <c r="I15" s="12">
        <f t="shared" si="2"/>
        <v>6.0350000000000001</v>
      </c>
      <c r="J15" s="9">
        <v>3.91</v>
      </c>
      <c r="K15" s="9">
        <v>2.87</v>
      </c>
      <c r="L15" s="9">
        <v>5.54</v>
      </c>
      <c r="M15" s="9">
        <v>3.91</v>
      </c>
      <c r="N15" s="12">
        <v>0.33</v>
      </c>
      <c r="O15" s="12">
        <v>0.45</v>
      </c>
    </row>
    <row r="16" spans="1:15" x14ac:dyDescent="0.35">
      <c r="A16" s="8" t="s">
        <v>32</v>
      </c>
      <c r="B16" s="9">
        <v>60.33</v>
      </c>
      <c r="C16" s="9">
        <v>33.4</v>
      </c>
      <c r="D16" s="12">
        <f t="shared" si="0"/>
        <v>52.51</v>
      </c>
      <c r="E16" s="12">
        <f t="shared" si="0"/>
        <v>26.64</v>
      </c>
      <c r="F16" s="12">
        <f t="shared" si="1"/>
        <v>49.25</v>
      </c>
      <c r="G16" s="12">
        <f t="shared" si="1"/>
        <v>24.299999999999997</v>
      </c>
      <c r="H16" s="11">
        <v>76.2</v>
      </c>
      <c r="I16" s="12">
        <f t="shared" si="2"/>
        <v>13.465</v>
      </c>
      <c r="J16" s="9">
        <v>3.91</v>
      </c>
      <c r="K16" s="9">
        <v>3.38</v>
      </c>
      <c r="L16" s="9">
        <v>5.54</v>
      </c>
      <c r="M16" s="9">
        <v>4.55</v>
      </c>
      <c r="N16" s="12">
        <v>0.37</v>
      </c>
      <c r="O16" s="12">
        <v>0.46</v>
      </c>
    </row>
    <row r="17" spans="1:15" x14ac:dyDescent="0.35">
      <c r="A17" s="8" t="s">
        <v>33</v>
      </c>
      <c r="B17" s="9">
        <v>60.33</v>
      </c>
      <c r="C17" s="9">
        <v>42.16</v>
      </c>
      <c r="D17" s="12">
        <f t="shared" si="0"/>
        <v>52.51</v>
      </c>
      <c r="E17" s="12">
        <f t="shared" si="0"/>
        <v>35.04</v>
      </c>
      <c r="F17" s="12">
        <f t="shared" si="1"/>
        <v>49.25</v>
      </c>
      <c r="G17" s="12">
        <f t="shared" si="1"/>
        <v>32.459999999999994</v>
      </c>
      <c r="H17" s="11">
        <v>76.2</v>
      </c>
      <c r="I17" s="12">
        <f t="shared" si="2"/>
        <v>9.0850000000000009</v>
      </c>
      <c r="J17" s="9">
        <v>3.91</v>
      </c>
      <c r="K17" s="9">
        <v>3.56</v>
      </c>
      <c r="L17" s="9">
        <v>5.54</v>
      </c>
      <c r="M17" s="9">
        <v>4.8499999999999996</v>
      </c>
      <c r="N17" s="12">
        <v>0.39</v>
      </c>
      <c r="O17" s="12">
        <v>0.53</v>
      </c>
    </row>
    <row r="18" spans="1:15" x14ac:dyDescent="0.35">
      <c r="A18" s="8" t="s">
        <v>34</v>
      </c>
      <c r="B18" s="9">
        <v>60.33</v>
      </c>
      <c r="C18" s="9">
        <v>48.26</v>
      </c>
      <c r="D18" s="12">
        <f t="shared" si="0"/>
        <v>52.51</v>
      </c>
      <c r="E18" s="12">
        <f t="shared" si="0"/>
        <v>40.9</v>
      </c>
      <c r="F18" s="12">
        <f t="shared" si="1"/>
        <v>49.25</v>
      </c>
      <c r="G18" s="12">
        <f t="shared" si="1"/>
        <v>38.099999999999994</v>
      </c>
      <c r="H18" s="11">
        <v>76.2</v>
      </c>
      <c r="I18" s="12">
        <f t="shared" si="2"/>
        <v>6.0350000000000001</v>
      </c>
      <c r="J18" s="9">
        <v>3.91</v>
      </c>
      <c r="K18" s="9">
        <v>3.68</v>
      </c>
      <c r="L18" s="9">
        <v>5.54</v>
      </c>
      <c r="M18" s="9">
        <v>5.08</v>
      </c>
      <c r="N18" s="12">
        <v>0.41</v>
      </c>
      <c r="O18" s="12">
        <v>0.54</v>
      </c>
    </row>
    <row r="19" spans="1:15" x14ac:dyDescent="0.35">
      <c r="A19" s="8" t="s">
        <v>35</v>
      </c>
      <c r="B19" s="9">
        <v>73.03</v>
      </c>
      <c r="C19" s="9">
        <v>33.4</v>
      </c>
      <c r="D19" s="12">
        <f t="shared" si="0"/>
        <v>62.71</v>
      </c>
      <c r="E19" s="12">
        <f t="shared" si="0"/>
        <v>26.64</v>
      </c>
      <c r="F19" s="12">
        <f t="shared" si="1"/>
        <v>59.010000000000005</v>
      </c>
      <c r="G19" s="12">
        <f t="shared" si="1"/>
        <v>24.299999999999997</v>
      </c>
      <c r="H19" s="11">
        <v>88.9</v>
      </c>
      <c r="I19" s="12">
        <f t="shared" si="2"/>
        <v>19.815000000000001</v>
      </c>
      <c r="J19" s="9">
        <v>5.16</v>
      </c>
      <c r="K19" s="9">
        <v>3.38</v>
      </c>
      <c r="L19" s="9">
        <v>7.01</v>
      </c>
      <c r="M19" s="9">
        <v>4.55</v>
      </c>
      <c r="N19" s="12">
        <v>0.59</v>
      </c>
      <c r="O19" s="12">
        <v>0.78</v>
      </c>
    </row>
    <row r="20" spans="1:15" x14ac:dyDescent="0.35">
      <c r="A20" s="8" t="s">
        <v>36</v>
      </c>
      <c r="B20" s="9">
        <v>73.03</v>
      </c>
      <c r="C20" s="9">
        <v>42.16</v>
      </c>
      <c r="D20" s="12">
        <f t="shared" si="0"/>
        <v>62.71</v>
      </c>
      <c r="E20" s="12">
        <f t="shared" si="0"/>
        <v>35.04</v>
      </c>
      <c r="F20" s="12">
        <f t="shared" si="1"/>
        <v>59.010000000000005</v>
      </c>
      <c r="G20" s="12">
        <f t="shared" si="1"/>
        <v>32.459999999999994</v>
      </c>
      <c r="H20" s="11">
        <v>88.9</v>
      </c>
      <c r="I20" s="12">
        <f t="shared" si="2"/>
        <v>15.435000000000002</v>
      </c>
      <c r="J20" s="9">
        <v>5.16</v>
      </c>
      <c r="K20" s="9">
        <v>3.56</v>
      </c>
      <c r="L20" s="9">
        <v>7.01</v>
      </c>
      <c r="M20" s="9">
        <v>4.8499999999999996</v>
      </c>
      <c r="N20" s="12">
        <v>0.67</v>
      </c>
      <c r="O20" s="12">
        <v>0.79</v>
      </c>
    </row>
    <row r="21" spans="1:15" x14ac:dyDescent="0.35">
      <c r="A21" s="8" t="s">
        <v>37</v>
      </c>
      <c r="B21" s="9">
        <v>73.03</v>
      </c>
      <c r="C21" s="9">
        <v>48.26</v>
      </c>
      <c r="D21" s="12">
        <f t="shared" si="0"/>
        <v>62.71</v>
      </c>
      <c r="E21" s="12">
        <f t="shared" si="0"/>
        <v>40.9</v>
      </c>
      <c r="F21" s="12">
        <f t="shared" si="1"/>
        <v>59.010000000000005</v>
      </c>
      <c r="G21" s="12">
        <f t="shared" si="1"/>
        <v>38.099999999999994</v>
      </c>
      <c r="H21" s="11">
        <v>88.9</v>
      </c>
      <c r="I21" s="12">
        <f t="shared" si="2"/>
        <v>12.385000000000002</v>
      </c>
      <c r="J21" s="9">
        <v>5.16</v>
      </c>
      <c r="K21" s="9">
        <v>3.68</v>
      </c>
      <c r="L21" s="9">
        <v>7.01</v>
      </c>
      <c r="M21" s="9">
        <v>5.08</v>
      </c>
      <c r="N21" s="12">
        <v>0.68</v>
      </c>
      <c r="O21" s="12">
        <v>0.86</v>
      </c>
    </row>
    <row r="22" spans="1:15" x14ac:dyDescent="0.35">
      <c r="A22" s="8" t="s">
        <v>38</v>
      </c>
      <c r="B22" s="9">
        <v>73.03</v>
      </c>
      <c r="C22" s="9">
        <v>60.33</v>
      </c>
      <c r="D22" s="12">
        <f t="shared" si="0"/>
        <v>62.71</v>
      </c>
      <c r="E22" s="12">
        <f t="shared" si="0"/>
        <v>52.51</v>
      </c>
      <c r="F22" s="12">
        <f t="shared" si="1"/>
        <v>59.010000000000005</v>
      </c>
      <c r="G22" s="12">
        <f t="shared" si="1"/>
        <v>49.25</v>
      </c>
      <c r="H22" s="11">
        <v>88.9</v>
      </c>
      <c r="I22" s="12">
        <f t="shared" si="2"/>
        <v>6.3500000000000014</v>
      </c>
      <c r="J22" s="9">
        <v>5.16</v>
      </c>
      <c r="K22" s="9">
        <v>3.91</v>
      </c>
      <c r="L22" s="9">
        <v>7.01</v>
      </c>
      <c r="M22" s="9">
        <v>5.54</v>
      </c>
      <c r="N22" s="12">
        <v>0.73</v>
      </c>
      <c r="O22" s="12">
        <v>0.94</v>
      </c>
    </row>
    <row r="23" spans="1:15" x14ac:dyDescent="0.35">
      <c r="A23" s="8" t="s">
        <v>39</v>
      </c>
      <c r="B23" s="9">
        <v>88.9</v>
      </c>
      <c r="C23" s="9">
        <v>42.16</v>
      </c>
      <c r="D23" s="12">
        <f t="shared" si="0"/>
        <v>77.92</v>
      </c>
      <c r="E23" s="12">
        <f t="shared" si="0"/>
        <v>35.04</v>
      </c>
      <c r="F23" s="12">
        <f t="shared" si="1"/>
        <v>73.660000000000011</v>
      </c>
      <c r="G23" s="12">
        <f t="shared" si="1"/>
        <v>32.459999999999994</v>
      </c>
      <c r="H23" s="11">
        <v>88.9</v>
      </c>
      <c r="I23" s="12">
        <f t="shared" si="2"/>
        <v>23.370000000000005</v>
      </c>
      <c r="J23" s="9">
        <v>5.49</v>
      </c>
      <c r="K23" s="9">
        <v>3.56</v>
      </c>
      <c r="L23" s="9">
        <v>7.62</v>
      </c>
      <c r="M23" s="9">
        <v>4.8499999999999996</v>
      </c>
      <c r="N23" s="12">
        <v>0.77</v>
      </c>
      <c r="O23" s="12">
        <v>1.04</v>
      </c>
    </row>
    <row r="24" spans="1:15" x14ac:dyDescent="0.35">
      <c r="A24" s="8" t="s">
        <v>40</v>
      </c>
      <c r="B24" s="9">
        <v>88.9</v>
      </c>
      <c r="C24" s="9">
        <v>48.26</v>
      </c>
      <c r="D24" s="12">
        <f t="shared" si="0"/>
        <v>77.92</v>
      </c>
      <c r="E24" s="12">
        <f t="shared" si="0"/>
        <v>40.9</v>
      </c>
      <c r="F24" s="12">
        <f t="shared" si="1"/>
        <v>73.660000000000011</v>
      </c>
      <c r="G24" s="12">
        <f t="shared" si="1"/>
        <v>38.099999999999994</v>
      </c>
      <c r="H24" s="11">
        <v>88.9</v>
      </c>
      <c r="I24" s="12">
        <f t="shared" si="2"/>
        <v>20.320000000000004</v>
      </c>
      <c r="J24" s="9">
        <v>5.49</v>
      </c>
      <c r="K24" s="9">
        <v>3.68</v>
      </c>
      <c r="L24" s="9">
        <v>7.62</v>
      </c>
      <c r="M24" s="9">
        <v>5.08</v>
      </c>
      <c r="N24" s="12">
        <v>0.86</v>
      </c>
      <c r="O24" s="12">
        <v>0.99</v>
      </c>
    </row>
    <row r="25" spans="1:15" x14ac:dyDescent="0.35">
      <c r="A25" s="8" t="s">
        <v>41</v>
      </c>
      <c r="B25" s="9">
        <v>88.9</v>
      </c>
      <c r="C25" s="9">
        <v>60.33</v>
      </c>
      <c r="D25" s="12">
        <f t="shared" si="0"/>
        <v>77.92</v>
      </c>
      <c r="E25" s="12">
        <f t="shared" si="0"/>
        <v>52.51</v>
      </c>
      <c r="F25" s="12">
        <f t="shared" si="1"/>
        <v>73.660000000000011</v>
      </c>
      <c r="G25" s="12">
        <f t="shared" si="1"/>
        <v>49.25</v>
      </c>
      <c r="H25" s="11">
        <v>88.9</v>
      </c>
      <c r="I25" s="12">
        <f t="shared" si="2"/>
        <v>14.285000000000004</v>
      </c>
      <c r="J25" s="9">
        <v>5.49</v>
      </c>
      <c r="K25" s="9">
        <v>3.91</v>
      </c>
      <c r="L25" s="9">
        <v>7.62</v>
      </c>
      <c r="M25" s="9">
        <v>5.54</v>
      </c>
      <c r="N25" s="12">
        <v>0.91</v>
      </c>
      <c r="O25" s="12">
        <v>1.18</v>
      </c>
    </row>
    <row r="26" spans="1:15" x14ac:dyDescent="0.35">
      <c r="A26" s="8" t="s">
        <v>42</v>
      </c>
      <c r="B26" s="9">
        <v>88.9</v>
      </c>
      <c r="C26" s="9">
        <v>73.03</v>
      </c>
      <c r="D26" s="12">
        <f t="shared" si="0"/>
        <v>77.92</v>
      </c>
      <c r="E26" s="12">
        <f t="shared" si="0"/>
        <v>62.71</v>
      </c>
      <c r="F26" s="12">
        <f t="shared" si="1"/>
        <v>73.660000000000011</v>
      </c>
      <c r="G26" s="12">
        <f t="shared" si="1"/>
        <v>59.010000000000005</v>
      </c>
      <c r="H26" s="11">
        <v>88.9</v>
      </c>
      <c r="I26" s="12">
        <f t="shared" si="2"/>
        <v>7.9350000000000023</v>
      </c>
      <c r="J26" s="9">
        <v>5.49</v>
      </c>
      <c r="K26" s="9">
        <v>5.16</v>
      </c>
      <c r="L26" s="9">
        <v>7.62</v>
      </c>
      <c r="M26" s="9">
        <v>7.01</v>
      </c>
      <c r="N26" s="12">
        <v>0.86</v>
      </c>
      <c r="O26" s="12">
        <v>1.29</v>
      </c>
    </row>
    <row r="27" spans="1:15" x14ac:dyDescent="0.35">
      <c r="A27" s="8" t="s">
        <v>43</v>
      </c>
      <c r="B27" s="9">
        <v>101.6</v>
      </c>
      <c r="C27" s="9">
        <v>42.16</v>
      </c>
      <c r="D27" s="12">
        <f t="shared" si="0"/>
        <v>90.11999999999999</v>
      </c>
      <c r="E27" s="12">
        <f t="shared" si="0"/>
        <v>35.04</v>
      </c>
      <c r="F27" s="12">
        <f t="shared" si="1"/>
        <v>85.44</v>
      </c>
      <c r="G27" s="12">
        <f t="shared" si="1"/>
        <v>32.459999999999994</v>
      </c>
      <c r="H27" s="11">
        <v>101.6</v>
      </c>
      <c r="I27" s="12">
        <f t="shared" si="2"/>
        <v>29.72</v>
      </c>
      <c r="J27" s="9">
        <v>5.74</v>
      </c>
      <c r="K27" s="9">
        <v>3.56</v>
      </c>
      <c r="L27" s="9">
        <v>8.08</v>
      </c>
      <c r="M27" s="9">
        <v>4.8499999999999996</v>
      </c>
      <c r="N27" s="12">
        <v>0.91</v>
      </c>
      <c r="O27" s="12">
        <v>1.49</v>
      </c>
    </row>
    <row r="28" spans="1:15" x14ac:dyDescent="0.35">
      <c r="A28" s="8" t="s">
        <v>44</v>
      </c>
      <c r="B28" s="9">
        <v>101.6</v>
      </c>
      <c r="C28" s="9">
        <v>48.26</v>
      </c>
      <c r="D28" s="12">
        <f t="shared" si="0"/>
        <v>90.11999999999999</v>
      </c>
      <c r="E28" s="12">
        <f t="shared" si="0"/>
        <v>40.9</v>
      </c>
      <c r="F28" s="12">
        <f t="shared" si="1"/>
        <v>85.44</v>
      </c>
      <c r="G28" s="12">
        <f t="shared" si="1"/>
        <v>38.099999999999994</v>
      </c>
      <c r="H28" s="11">
        <v>101.6</v>
      </c>
      <c r="I28" s="12">
        <f t="shared" si="2"/>
        <v>26.669999999999998</v>
      </c>
      <c r="J28" s="9">
        <v>5.74</v>
      </c>
      <c r="K28" s="9">
        <v>3.68</v>
      </c>
      <c r="L28" s="9">
        <v>8.08</v>
      </c>
      <c r="M28" s="9">
        <v>5.08</v>
      </c>
      <c r="N28" s="12">
        <v>0.98</v>
      </c>
      <c r="O28" s="12">
        <v>1.43</v>
      </c>
    </row>
    <row r="29" spans="1:15" x14ac:dyDescent="0.35">
      <c r="A29" s="8" t="s">
        <v>45</v>
      </c>
      <c r="B29" s="9">
        <v>101.6</v>
      </c>
      <c r="C29" s="9">
        <v>60.33</v>
      </c>
      <c r="D29" s="12">
        <f t="shared" si="0"/>
        <v>90.11999999999999</v>
      </c>
      <c r="E29" s="12">
        <f t="shared" si="0"/>
        <v>52.51</v>
      </c>
      <c r="F29" s="12">
        <f t="shared" si="1"/>
        <v>85.44</v>
      </c>
      <c r="G29" s="12">
        <f t="shared" si="1"/>
        <v>49.25</v>
      </c>
      <c r="H29" s="11">
        <v>101.6</v>
      </c>
      <c r="I29" s="12">
        <f t="shared" si="2"/>
        <v>20.634999999999998</v>
      </c>
      <c r="J29" s="9">
        <v>5.74</v>
      </c>
      <c r="K29" s="9">
        <v>3.91</v>
      </c>
      <c r="L29" s="9">
        <v>8.08</v>
      </c>
      <c r="M29" s="9">
        <v>5.54</v>
      </c>
      <c r="N29" s="12">
        <v>1.07</v>
      </c>
      <c r="O29" s="12">
        <v>1.61</v>
      </c>
    </row>
    <row r="30" spans="1:15" x14ac:dyDescent="0.35">
      <c r="A30" s="8" t="s">
        <v>46</v>
      </c>
      <c r="B30" s="9">
        <v>101.6</v>
      </c>
      <c r="C30" s="9">
        <v>73.03</v>
      </c>
      <c r="D30" s="12">
        <f t="shared" si="0"/>
        <v>90.11999999999999</v>
      </c>
      <c r="E30" s="12">
        <f t="shared" si="0"/>
        <v>62.71</v>
      </c>
      <c r="F30" s="12">
        <f t="shared" si="1"/>
        <v>85.44</v>
      </c>
      <c r="G30" s="12">
        <f t="shared" si="1"/>
        <v>59.010000000000005</v>
      </c>
      <c r="H30" s="11">
        <v>101.6</v>
      </c>
      <c r="I30" s="12">
        <f t="shared" si="2"/>
        <v>14.284999999999997</v>
      </c>
      <c r="J30" s="9">
        <v>5.74</v>
      </c>
      <c r="K30" s="9">
        <v>5.16</v>
      </c>
      <c r="L30" s="9">
        <v>8.08</v>
      </c>
      <c r="M30" s="9">
        <v>7.01</v>
      </c>
      <c r="N30" s="12">
        <v>1.1399999999999999</v>
      </c>
      <c r="O30" s="12">
        <v>1.75</v>
      </c>
    </row>
    <row r="31" spans="1:15" x14ac:dyDescent="0.35">
      <c r="A31" s="8" t="s">
        <v>47</v>
      </c>
      <c r="B31" s="9">
        <v>101.6</v>
      </c>
      <c r="C31" s="9">
        <v>88.9</v>
      </c>
      <c r="D31" s="12">
        <f t="shared" si="0"/>
        <v>90.11999999999999</v>
      </c>
      <c r="E31" s="12">
        <f t="shared" si="0"/>
        <v>77.92</v>
      </c>
      <c r="F31" s="12">
        <f t="shared" si="1"/>
        <v>85.44</v>
      </c>
      <c r="G31" s="12">
        <f t="shared" si="1"/>
        <v>73.660000000000011</v>
      </c>
      <c r="H31" s="11">
        <v>101.6</v>
      </c>
      <c r="I31" s="12">
        <f t="shared" si="2"/>
        <v>6.3499999999999943</v>
      </c>
      <c r="J31" s="9">
        <v>5.74</v>
      </c>
      <c r="K31" s="9">
        <v>5.49</v>
      </c>
      <c r="L31" s="9">
        <v>8.08</v>
      </c>
      <c r="M31" s="9">
        <v>7.62</v>
      </c>
      <c r="N31" s="12">
        <v>1.23</v>
      </c>
      <c r="O31" s="12">
        <v>1.85</v>
      </c>
    </row>
    <row r="32" spans="1:15" x14ac:dyDescent="0.35">
      <c r="A32" s="8" t="s">
        <v>48</v>
      </c>
      <c r="B32" s="9">
        <v>114.3</v>
      </c>
      <c r="C32" s="9">
        <v>48.26</v>
      </c>
      <c r="D32" s="12">
        <f t="shared" si="0"/>
        <v>102.25999999999999</v>
      </c>
      <c r="E32" s="12">
        <f t="shared" si="0"/>
        <v>40.9</v>
      </c>
      <c r="F32" s="12">
        <f t="shared" si="1"/>
        <v>97.179999999999993</v>
      </c>
      <c r="G32" s="12">
        <f t="shared" si="1"/>
        <v>38.099999999999994</v>
      </c>
      <c r="H32" s="11">
        <v>101.6</v>
      </c>
      <c r="I32" s="12">
        <f t="shared" si="2"/>
        <v>33.019999999999996</v>
      </c>
      <c r="J32" s="9">
        <v>6.02</v>
      </c>
      <c r="K32" s="9">
        <v>3.68</v>
      </c>
      <c r="L32" s="9">
        <v>8.56</v>
      </c>
      <c r="M32" s="9">
        <v>5.08</v>
      </c>
      <c r="N32" s="12">
        <v>1.24</v>
      </c>
      <c r="O32" s="12">
        <v>1.73</v>
      </c>
    </row>
    <row r="33" spans="1:15" x14ac:dyDescent="0.35">
      <c r="A33" s="8" t="s">
        <v>49</v>
      </c>
      <c r="B33" s="9">
        <v>114.3</v>
      </c>
      <c r="C33" s="9">
        <v>60.33</v>
      </c>
      <c r="D33" s="12">
        <f t="shared" si="0"/>
        <v>102.25999999999999</v>
      </c>
      <c r="E33" s="12">
        <f t="shared" si="0"/>
        <v>52.51</v>
      </c>
      <c r="F33" s="12">
        <f t="shared" si="1"/>
        <v>97.179999999999993</v>
      </c>
      <c r="G33" s="12">
        <f t="shared" si="1"/>
        <v>49.25</v>
      </c>
      <c r="H33" s="11">
        <v>101.6</v>
      </c>
      <c r="I33" s="12">
        <f t="shared" si="2"/>
        <v>26.984999999999999</v>
      </c>
      <c r="J33" s="9">
        <v>6.02</v>
      </c>
      <c r="K33" s="9">
        <v>3.91</v>
      </c>
      <c r="L33" s="9">
        <v>8.56</v>
      </c>
      <c r="M33" s="9">
        <v>5.54</v>
      </c>
      <c r="N33" s="12">
        <v>1.44</v>
      </c>
      <c r="O33" s="12">
        <v>1.78</v>
      </c>
    </row>
    <row r="34" spans="1:15" x14ac:dyDescent="0.35">
      <c r="A34" s="8" t="s">
        <v>50</v>
      </c>
      <c r="B34" s="9">
        <v>114.3</v>
      </c>
      <c r="C34" s="9">
        <v>73.03</v>
      </c>
      <c r="D34" s="12">
        <f t="shared" si="0"/>
        <v>102.25999999999999</v>
      </c>
      <c r="E34" s="12">
        <f t="shared" si="0"/>
        <v>62.71</v>
      </c>
      <c r="F34" s="12">
        <f t="shared" si="1"/>
        <v>97.179999999999993</v>
      </c>
      <c r="G34" s="12">
        <f t="shared" si="1"/>
        <v>59.010000000000005</v>
      </c>
      <c r="H34" s="11">
        <v>101.6</v>
      </c>
      <c r="I34" s="12">
        <f t="shared" si="2"/>
        <v>20.634999999999998</v>
      </c>
      <c r="J34" s="9">
        <v>6.02</v>
      </c>
      <c r="K34" s="9">
        <v>5.16</v>
      </c>
      <c r="L34" s="9">
        <v>8.56</v>
      </c>
      <c r="M34" s="9">
        <v>7.01</v>
      </c>
      <c r="N34" s="12">
        <v>1.52</v>
      </c>
      <c r="O34" s="12">
        <v>2.0099999999999998</v>
      </c>
    </row>
    <row r="35" spans="1:15" x14ac:dyDescent="0.35">
      <c r="A35" s="8" t="s">
        <v>51</v>
      </c>
      <c r="B35" s="9">
        <v>114.3</v>
      </c>
      <c r="C35" s="9">
        <v>88.9</v>
      </c>
      <c r="D35" s="12">
        <f t="shared" ref="D35:E66" si="3">B35-2*J35</f>
        <v>102.25999999999999</v>
      </c>
      <c r="E35" s="12">
        <f t="shared" si="3"/>
        <v>77.92</v>
      </c>
      <c r="F35" s="12">
        <f t="shared" ref="F35:G66" si="4">B35-2*L35</f>
        <v>97.179999999999993</v>
      </c>
      <c r="G35" s="12">
        <f t="shared" si="4"/>
        <v>73.660000000000011</v>
      </c>
      <c r="H35" s="11">
        <v>101.6</v>
      </c>
      <c r="I35" s="12">
        <f t="shared" si="2"/>
        <v>12.699999999999996</v>
      </c>
      <c r="J35" s="9">
        <v>6.02</v>
      </c>
      <c r="K35" s="9">
        <v>5.49</v>
      </c>
      <c r="L35" s="9">
        <v>8.56</v>
      </c>
      <c r="M35" s="9">
        <v>7.62</v>
      </c>
      <c r="N35" s="12">
        <v>1.59</v>
      </c>
      <c r="O35" s="12">
        <v>2.13</v>
      </c>
    </row>
    <row r="36" spans="1:15" x14ac:dyDescent="0.35">
      <c r="A36" s="8" t="s">
        <v>52</v>
      </c>
      <c r="B36" s="9">
        <v>114.3</v>
      </c>
      <c r="C36" s="9">
        <v>101.6</v>
      </c>
      <c r="D36" s="12">
        <f t="shared" si="3"/>
        <v>102.25999999999999</v>
      </c>
      <c r="E36" s="12">
        <f t="shared" si="3"/>
        <v>90.11999999999999</v>
      </c>
      <c r="F36" s="12">
        <f t="shared" si="4"/>
        <v>97.179999999999993</v>
      </c>
      <c r="G36" s="12">
        <f t="shared" si="4"/>
        <v>85.44</v>
      </c>
      <c r="H36" s="11">
        <v>101.6</v>
      </c>
      <c r="I36" s="12">
        <f t="shared" si="2"/>
        <v>6.3500000000000014</v>
      </c>
      <c r="J36" s="9">
        <v>6.02</v>
      </c>
      <c r="K36" s="9">
        <v>5.74</v>
      </c>
      <c r="L36" s="9">
        <v>8.56</v>
      </c>
      <c r="M36" s="9">
        <v>8.08</v>
      </c>
      <c r="N36" s="12">
        <v>1.64</v>
      </c>
      <c r="O36" s="12">
        <v>2.21</v>
      </c>
    </row>
    <row r="37" spans="1:15" x14ac:dyDescent="0.35">
      <c r="A37" s="8" t="s">
        <v>53</v>
      </c>
      <c r="B37" s="9">
        <v>141.30000000000001</v>
      </c>
      <c r="C37" s="9">
        <v>60.33</v>
      </c>
      <c r="D37" s="12">
        <f t="shared" si="3"/>
        <v>128.20000000000002</v>
      </c>
      <c r="E37" s="12">
        <f t="shared" si="3"/>
        <v>52.51</v>
      </c>
      <c r="F37" s="12">
        <f t="shared" si="4"/>
        <v>122.24000000000001</v>
      </c>
      <c r="G37" s="12">
        <f t="shared" si="4"/>
        <v>49.25</v>
      </c>
      <c r="H37" s="11">
        <v>127</v>
      </c>
      <c r="I37" s="12">
        <f t="shared" si="2"/>
        <v>40.485000000000007</v>
      </c>
      <c r="J37" s="9">
        <v>6.55</v>
      </c>
      <c r="K37" s="9">
        <v>3.91</v>
      </c>
      <c r="L37" s="9">
        <v>9.5299999999999994</v>
      </c>
      <c r="M37" s="9">
        <v>5.54</v>
      </c>
      <c r="N37" s="12">
        <v>2.29</v>
      </c>
      <c r="O37" s="12">
        <v>3</v>
      </c>
    </row>
    <row r="38" spans="1:15" x14ac:dyDescent="0.35">
      <c r="A38" s="8" t="s">
        <v>54</v>
      </c>
      <c r="B38" s="9">
        <v>141.30000000000001</v>
      </c>
      <c r="C38" s="9">
        <v>73.03</v>
      </c>
      <c r="D38" s="12">
        <f t="shared" si="3"/>
        <v>128.20000000000002</v>
      </c>
      <c r="E38" s="12">
        <f t="shared" si="3"/>
        <v>62.71</v>
      </c>
      <c r="F38" s="12">
        <f t="shared" si="4"/>
        <v>122.24000000000001</v>
      </c>
      <c r="G38" s="12">
        <f t="shared" si="4"/>
        <v>59.010000000000005</v>
      </c>
      <c r="H38" s="11">
        <v>127</v>
      </c>
      <c r="I38" s="12">
        <f t="shared" si="2"/>
        <v>34.135000000000005</v>
      </c>
      <c r="J38" s="9">
        <v>6.55</v>
      </c>
      <c r="K38" s="9">
        <v>5.16</v>
      </c>
      <c r="L38" s="9">
        <v>9.5299999999999994</v>
      </c>
      <c r="M38" s="9">
        <v>7.01</v>
      </c>
      <c r="N38" s="12">
        <v>2.5099999999999998</v>
      </c>
      <c r="O38" s="12">
        <v>3.3</v>
      </c>
    </row>
    <row r="39" spans="1:15" x14ac:dyDescent="0.35">
      <c r="A39" s="8" t="s">
        <v>55</v>
      </c>
      <c r="B39" s="9">
        <v>141.30000000000001</v>
      </c>
      <c r="C39" s="9">
        <v>88.9</v>
      </c>
      <c r="D39" s="12">
        <f t="shared" si="3"/>
        <v>128.20000000000002</v>
      </c>
      <c r="E39" s="12">
        <f t="shared" si="3"/>
        <v>77.92</v>
      </c>
      <c r="F39" s="12">
        <f t="shared" si="4"/>
        <v>122.24000000000001</v>
      </c>
      <c r="G39" s="12">
        <f t="shared" si="4"/>
        <v>73.660000000000011</v>
      </c>
      <c r="H39" s="11">
        <v>127</v>
      </c>
      <c r="I39" s="12">
        <f t="shared" si="2"/>
        <v>26.200000000000003</v>
      </c>
      <c r="J39" s="9">
        <v>6.55</v>
      </c>
      <c r="K39" s="9">
        <v>5.49</v>
      </c>
      <c r="L39" s="9">
        <v>9.5299999999999994</v>
      </c>
      <c r="M39" s="9">
        <v>7.62</v>
      </c>
      <c r="N39" s="12">
        <v>2.6</v>
      </c>
      <c r="O39" s="12">
        <v>3.56</v>
      </c>
    </row>
    <row r="40" spans="1:15" x14ac:dyDescent="0.35">
      <c r="A40" s="8" t="s">
        <v>56</v>
      </c>
      <c r="B40" s="9">
        <v>141.30000000000001</v>
      </c>
      <c r="C40" s="9">
        <v>101.6</v>
      </c>
      <c r="D40" s="12">
        <f t="shared" si="3"/>
        <v>128.20000000000002</v>
      </c>
      <c r="E40" s="12">
        <f t="shared" si="3"/>
        <v>90.11999999999999</v>
      </c>
      <c r="F40" s="12">
        <f t="shared" si="4"/>
        <v>122.24000000000001</v>
      </c>
      <c r="G40" s="12">
        <f t="shared" si="4"/>
        <v>85.44</v>
      </c>
      <c r="H40" s="11">
        <v>127</v>
      </c>
      <c r="I40" s="12">
        <f t="shared" si="2"/>
        <v>19.850000000000009</v>
      </c>
      <c r="J40" s="9">
        <v>6.55</v>
      </c>
      <c r="K40" s="9">
        <v>5.74</v>
      </c>
      <c r="L40" s="9">
        <v>9.5299999999999994</v>
      </c>
      <c r="M40" s="9">
        <v>8.08</v>
      </c>
      <c r="N40" s="12">
        <v>2.66</v>
      </c>
      <c r="O40" s="12">
        <v>3.65</v>
      </c>
    </row>
    <row r="41" spans="1:15" x14ac:dyDescent="0.35">
      <c r="A41" s="8" t="s">
        <v>57</v>
      </c>
      <c r="B41" s="9">
        <v>141.30000000000001</v>
      </c>
      <c r="C41" s="9">
        <v>114.3</v>
      </c>
      <c r="D41" s="12">
        <f t="shared" si="3"/>
        <v>128.20000000000002</v>
      </c>
      <c r="E41" s="12">
        <f t="shared" si="3"/>
        <v>106.47999999999999</v>
      </c>
      <c r="F41" s="12">
        <f t="shared" si="4"/>
        <v>122.24000000000001</v>
      </c>
      <c r="G41" s="12">
        <f t="shared" si="4"/>
        <v>97.179999999999993</v>
      </c>
      <c r="H41" s="11">
        <v>127</v>
      </c>
      <c r="I41" s="12">
        <f t="shared" si="2"/>
        <v>13.500000000000007</v>
      </c>
      <c r="J41" s="9">
        <v>6.55</v>
      </c>
      <c r="K41" s="9">
        <v>3.91</v>
      </c>
      <c r="L41" s="9">
        <v>9.5299999999999994</v>
      </c>
      <c r="M41" s="9">
        <v>8.56</v>
      </c>
      <c r="N41" s="12">
        <v>2.72</v>
      </c>
      <c r="O41" s="12">
        <v>3.78</v>
      </c>
    </row>
    <row r="42" spans="1:15" x14ac:dyDescent="0.35">
      <c r="A42" s="8" t="s">
        <v>58</v>
      </c>
      <c r="B42" s="9">
        <v>168.28</v>
      </c>
      <c r="C42" s="9">
        <v>73.03</v>
      </c>
      <c r="D42" s="12">
        <f t="shared" si="3"/>
        <v>154.06</v>
      </c>
      <c r="E42" s="12">
        <f t="shared" si="3"/>
        <v>62.71</v>
      </c>
      <c r="F42" s="12">
        <f t="shared" si="4"/>
        <v>146.34</v>
      </c>
      <c r="G42" s="12">
        <f t="shared" si="4"/>
        <v>59.010000000000005</v>
      </c>
      <c r="H42" s="11">
        <v>139.69999999999999</v>
      </c>
      <c r="I42" s="12">
        <f t="shared" si="2"/>
        <v>47.625</v>
      </c>
      <c r="J42" s="9">
        <v>7.11</v>
      </c>
      <c r="K42" s="9">
        <v>5.16</v>
      </c>
      <c r="L42" s="9">
        <v>10.97</v>
      </c>
      <c r="M42" s="9">
        <v>7.01</v>
      </c>
      <c r="N42" s="12">
        <v>3.45</v>
      </c>
      <c r="O42" s="12">
        <v>4.5199999999999996</v>
      </c>
    </row>
    <row r="43" spans="1:15" x14ac:dyDescent="0.35">
      <c r="A43" s="8" t="s">
        <v>59</v>
      </c>
      <c r="B43" s="9">
        <v>168.28</v>
      </c>
      <c r="C43" s="9">
        <v>88.9</v>
      </c>
      <c r="D43" s="12">
        <f t="shared" si="3"/>
        <v>154.06</v>
      </c>
      <c r="E43" s="12">
        <f t="shared" si="3"/>
        <v>77.92</v>
      </c>
      <c r="F43" s="12">
        <f t="shared" si="4"/>
        <v>146.34</v>
      </c>
      <c r="G43" s="12">
        <f t="shared" si="4"/>
        <v>73.660000000000011</v>
      </c>
      <c r="H43" s="11">
        <v>139.69999999999999</v>
      </c>
      <c r="I43" s="12">
        <f t="shared" si="2"/>
        <v>39.69</v>
      </c>
      <c r="J43" s="9">
        <v>7.11</v>
      </c>
      <c r="K43" s="9">
        <v>5.49</v>
      </c>
      <c r="L43" s="9">
        <v>10.97</v>
      </c>
      <c r="M43" s="9">
        <v>7.62</v>
      </c>
      <c r="N43" s="12">
        <v>3.63</v>
      </c>
      <c r="O43" s="12">
        <v>5.04</v>
      </c>
    </row>
    <row r="44" spans="1:15" x14ac:dyDescent="0.35">
      <c r="A44" s="8" t="s">
        <v>60</v>
      </c>
      <c r="B44" s="9">
        <v>168.28</v>
      </c>
      <c r="C44" s="9">
        <v>101.6</v>
      </c>
      <c r="D44" s="12">
        <f t="shared" si="3"/>
        <v>154.06</v>
      </c>
      <c r="E44" s="12">
        <f t="shared" si="3"/>
        <v>90.11999999999999</v>
      </c>
      <c r="F44" s="12">
        <f t="shared" si="4"/>
        <v>146.34</v>
      </c>
      <c r="G44" s="12">
        <f t="shared" si="4"/>
        <v>85.44</v>
      </c>
      <c r="H44" s="11">
        <v>139.69999999999999</v>
      </c>
      <c r="I44" s="12">
        <f t="shared" si="2"/>
        <v>33.340000000000003</v>
      </c>
      <c r="J44" s="9">
        <v>7.11</v>
      </c>
      <c r="K44" s="9">
        <v>5.74</v>
      </c>
      <c r="L44" s="9">
        <v>10.97</v>
      </c>
      <c r="M44" s="9">
        <v>8.08</v>
      </c>
      <c r="N44" s="12">
        <v>3.69</v>
      </c>
      <c r="O44" s="12">
        <v>5.27</v>
      </c>
    </row>
    <row r="45" spans="1:15" x14ac:dyDescent="0.35">
      <c r="A45" s="8" t="s">
        <v>61</v>
      </c>
      <c r="B45" s="9">
        <v>168.28</v>
      </c>
      <c r="C45" s="9">
        <v>114.3</v>
      </c>
      <c r="D45" s="12">
        <f t="shared" si="3"/>
        <v>154.06</v>
      </c>
      <c r="E45" s="12">
        <f t="shared" si="3"/>
        <v>102.25999999999999</v>
      </c>
      <c r="F45" s="12">
        <f t="shared" si="4"/>
        <v>146.34</v>
      </c>
      <c r="G45" s="12">
        <f t="shared" si="4"/>
        <v>97.179999999999993</v>
      </c>
      <c r="H45" s="11">
        <v>139.69999999999999</v>
      </c>
      <c r="I45" s="12">
        <f t="shared" si="2"/>
        <v>26.990000000000002</v>
      </c>
      <c r="J45" s="9">
        <v>7.11</v>
      </c>
      <c r="K45" s="9">
        <v>6.02</v>
      </c>
      <c r="L45" s="9">
        <v>10.97</v>
      </c>
      <c r="M45" s="9">
        <v>8.56</v>
      </c>
      <c r="N45" s="12">
        <v>3.72</v>
      </c>
      <c r="O45" s="12">
        <v>5.45</v>
      </c>
    </row>
    <row r="46" spans="1:15" x14ac:dyDescent="0.35">
      <c r="A46" s="8" t="s">
        <v>62</v>
      </c>
      <c r="B46" s="9">
        <v>168.28</v>
      </c>
      <c r="C46" s="9">
        <v>141.30000000000001</v>
      </c>
      <c r="D46" s="12">
        <f t="shared" si="3"/>
        <v>154.06</v>
      </c>
      <c r="E46" s="12">
        <f t="shared" si="3"/>
        <v>128.20000000000002</v>
      </c>
      <c r="F46" s="12">
        <f t="shared" si="4"/>
        <v>146.34</v>
      </c>
      <c r="G46" s="12">
        <f t="shared" si="4"/>
        <v>122.24000000000001</v>
      </c>
      <c r="H46" s="11">
        <v>139.69999999999999</v>
      </c>
      <c r="I46" s="12">
        <f t="shared" si="2"/>
        <v>13.489999999999995</v>
      </c>
      <c r="J46" s="9">
        <v>7.11</v>
      </c>
      <c r="K46" s="9">
        <v>6.55</v>
      </c>
      <c r="L46" s="9">
        <v>10.97</v>
      </c>
      <c r="M46" s="9">
        <v>9.5299999999999994</v>
      </c>
      <c r="N46" s="12">
        <v>3.93</v>
      </c>
      <c r="O46" s="12">
        <v>5.73</v>
      </c>
    </row>
    <row r="47" spans="1:15" x14ac:dyDescent="0.35">
      <c r="A47" s="8" t="s">
        <v>63</v>
      </c>
      <c r="B47" s="9">
        <v>219.08</v>
      </c>
      <c r="C47" s="9">
        <v>101.6</v>
      </c>
      <c r="D47" s="12">
        <f t="shared" si="3"/>
        <v>202.72000000000003</v>
      </c>
      <c r="E47" s="12">
        <f t="shared" si="3"/>
        <v>90.11999999999999</v>
      </c>
      <c r="F47" s="12">
        <f t="shared" si="4"/>
        <v>193.68</v>
      </c>
      <c r="G47" s="12">
        <f t="shared" si="4"/>
        <v>85.44</v>
      </c>
      <c r="H47" s="11">
        <v>152.4</v>
      </c>
      <c r="I47" s="12">
        <f t="shared" si="2"/>
        <v>58.740000000000009</v>
      </c>
      <c r="J47" s="9">
        <v>8.18</v>
      </c>
      <c r="K47" s="9">
        <v>5.74</v>
      </c>
      <c r="L47" s="9">
        <v>12.7</v>
      </c>
      <c r="M47" s="9">
        <v>8.08</v>
      </c>
      <c r="N47" s="12">
        <v>5.81</v>
      </c>
      <c r="O47" s="12">
        <v>7.31</v>
      </c>
    </row>
    <row r="48" spans="1:15" x14ac:dyDescent="0.35">
      <c r="A48" s="8" t="s">
        <v>64</v>
      </c>
      <c r="B48" s="9">
        <v>219.08</v>
      </c>
      <c r="C48" s="9">
        <v>114.3</v>
      </c>
      <c r="D48" s="12">
        <f t="shared" si="3"/>
        <v>202.72000000000003</v>
      </c>
      <c r="E48" s="12">
        <f t="shared" si="3"/>
        <v>102.25999999999999</v>
      </c>
      <c r="F48" s="12">
        <f t="shared" si="4"/>
        <v>193.68</v>
      </c>
      <c r="G48" s="12">
        <f t="shared" si="4"/>
        <v>97.179999999999993</v>
      </c>
      <c r="H48" s="11">
        <v>152.4</v>
      </c>
      <c r="I48" s="12">
        <f t="shared" si="2"/>
        <v>52.390000000000008</v>
      </c>
      <c r="J48" s="9">
        <v>8.18</v>
      </c>
      <c r="K48" s="9">
        <v>6.02</v>
      </c>
      <c r="L48" s="9">
        <v>12.7</v>
      </c>
      <c r="M48" s="9">
        <v>8.56</v>
      </c>
      <c r="N48" s="12">
        <v>5.95</v>
      </c>
      <c r="O48" s="12">
        <v>8.44</v>
      </c>
    </row>
    <row r="49" spans="1:15" x14ac:dyDescent="0.35">
      <c r="A49" s="8" t="s">
        <v>65</v>
      </c>
      <c r="B49" s="9">
        <v>219.08</v>
      </c>
      <c r="C49" s="9">
        <v>141.30000000000001</v>
      </c>
      <c r="D49" s="12">
        <f t="shared" si="3"/>
        <v>202.72000000000003</v>
      </c>
      <c r="E49" s="12">
        <f t="shared" si="3"/>
        <v>128.20000000000002</v>
      </c>
      <c r="F49" s="12">
        <f t="shared" si="4"/>
        <v>193.68</v>
      </c>
      <c r="G49" s="12">
        <f t="shared" si="4"/>
        <v>122.24000000000001</v>
      </c>
      <c r="H49" s="11">
        <v>152.4</v>
      </c>
      <c r="I49" s="12">
        <f t="shared" si="2"/>
        <v>38.89</v>
      </c>
      <c r="J49" s="9">
        <v>8.18</v>
      </c>
      <c r="K49" s="9">
        <v>6.55</v>
      </c>
      <c r="L49" s="9">
        <v>12.7</v>
      </c>
      <c r="M49" s="9">
        <v>9.5299999999999994</v>
      </c>
      <c r="N49" s="12">
        <v>6.08</v>
      </c>
      <c r="O49" s="12">
        <v>8.85</v>
      </c>
    </row>
    <row r="50" spans="1:15" x14ac:dyDescent="0.35">
      <c r="A50" s="8" t="s">
        <v>66</v>
      </c>
      <c r="B50" s="9">
        <v>219.08</v>
      </c>
      <c r="C50" s="9">
        <v>168.28</v>
      </c>
      <c r="D50" s="12">
        <f t="shared" si="3"/>
        <v>202.72000000000003</v>
      </c>
      <c r="E50" s="12">
        <f t="shared" si="3"/>
        <v>154.06</v>
      </c>
      <c r="F50" s="12">
        <f t="shared" si="4"/>
        <v>193.68</v>
      </c>
      <c r="G50" s="12">
        <f t="shared" si="4"/>
        <v>146.34</v>
      </c>
      <c r="H50" s="11">
        <v>152.4</v>
      </c>
      <c r="I50" s="12">
        <f t="shared" si="2"/>
        <v>25.400000000000006</v>
      </c>
      <c r="J50" s="9">
        <v>8.18</v>
      </c>
      <c r="K50" s="9">
        <v>7.11</v>
      </c>
      <c r="L50" s="9">
        <v>12.7</v>
      </c>
      <c r="M50" s="9">
        <v>10.97</v>
      </c>
      <c r="N50" s="12">
        <v>6.31</v>
      </c>
      <c r="O50" s="12">
        <v>9.26</v>
      </c>
    </row>
    <row r="51" spans="1:15" x14ac:dyDescent="0.35">
      <c r="A51" s="8" t="s">
        <v>67</v>
      </c>
      <c r="B51" s="9">
        <v>273.05</v>
      </c>
      <c r="C51" s="9">
        <v>114.3</v>
      </c>
      <c r="D51" s="12">
        <f t="shared" si="3"/>
        <v>254.51000000000002</v>
      </c>
      <c r="E51" s="12">
        <f t="shared" si="3"/>
        <v>102.25999999999999</v>
      </c>
      <c r="F51" s="12">
        <f t="shared" si="4"/>
        <v>247.65</v>
      </c>
      <c r="G51" s="12">
        <f t="shared" si="4"/>
        <v>97.179999999999993</v>
      </c>
      <c r="H51" s="11">
        <v>177.8</v>
      </c>
      <c r="I51" s="12">
        <f t="shared" si="2"/>
        <v>79.375</v>
      </c>
      <c r="J51" s="9">
        <v>9.27</v>
      </c>
      <c r="K51" s="9">
        <v>6.02</v>
      </c>
      <c r="L51" s="9">
        <v>12.7</v>
      </c>
      <c r="M51" s="9">
        <v>8.56</v>
      </c>
      <c r="N51" s="12">
        <v>9.58</v>
      </c>
      <c r="O51" s="12">
        <v>11.5</v>
      </c>
    </row>
    <row r="52" spans="1:15" x14ac:dyDescent="0.35">
      <c r="A52" s="8" t="s">
        <v>68</v>
      </c>
      <c r="B52" s="9">
        <v>273.05</v>
      </c>
      <c r="C52" s="9">
        <v>141.30000000000001</v>
      </c>
      <c r="D52" s="12">
        <f t="shared" si="3"/>
        <v>254.51000000000002</v>
      </c>
      <c r="E52" s="12">
        <f t="shared" si="3"/>
        <v>128.20000000000002</v>
      </c>
      <c r="F52" s="12">
        <f t="shared" si="4"/>
        <v>247.65</v>
      </c>
      <c r="G52" s="12">
        <f t="shared" si="4"/>
        <v>122.24000000000001</v>
      </c>
      <c r="H52" s="11">
        <v>177.8</v>
      </c>
      <c r="I52" s="12">
        <f t="shared" si="2"/>
        <v>65.875</v>
      </c>
      <c r="J52" s="9">
        <v>9.27</v>
      </c>
      <c r="K52" s="9">
        <v>6.55</v>
      </c>
      <c r="L52" s="9">
        <v>12.7</v>
      </c>
      <c r="M52" s="9">
        <v>9.5299999999999994</v>
      </c>
      <c r="N52" s="12">
        <v>9.9</v>
      </c>
      <c r="O52" s="12">
        <v>13</v>
      </c>
    </row>
    <row r="53" spans="1:15" x14ac:dyDescent="0.35">
      <c r="A53" s="8" t="s">
        <v>69</v>
      </c>
      <c r="B53" s="9">
        <v>273.05</v>
      </c>
      <c r="C53" s="9">
        <v>168.28</v>
      </c>
      <c r="D53" s="12">
        <f t="shared" si="3"/>
        <v>254.51000000000002</v>
      </c>
      <c r="E53" s="12">
        <f t="shared" si="3"/>
        <v>154.06</v>
      </c>
      <c r="F53" s="12">
        <f t="shared" si="4"/>
        <v>247.65</v>
      </c>
      <c r="G53" s="12">
        <f t="shared" si="4"/>
        <v>146.34</v>
      </c>
      <c r="H53" s="11">
        <v>177.8</v>
      </c>
      <c r="I53" s="12">
        <f t="shared" si="2"/>
        <v>52.385000000000005</v>
      </c>
      <c r="J53" s="9">
        <v>9.27</v>
      </c>
      <c r="K53" s="9">
        <v>7.11</v>
      </c>
      <c r="L53" s="9">
        <v>12.7</v>
      </c>
      <c r="M53" s="9">
        <v>10.97</v>
      </c>
      <c r="N53" s="12">
        <v>10.1</v>
      </c>
      <c r="O53" s="12">
        <v>13.5</v>
      </c>
    </row>
    <row r="54" spans="1:15" x14ac:dyDescent="0.35">
      <c r="A54" s="8" t="s">
        <v>70</v>
      </c>
      <c r="B54" s="9">
        <v>273.05</v>
      </c>
      <c r="C54" s="9">
        <v>219.08</v>
      </c>
      <c r="D54" s="12">
        <f t="shared" si="3"/>
        <v>254.51000000000002</v>
      </c>
      <c r="E54" s="12">
        <f t="shared" si="3"/>
        <v>202.72000000000003</v>
      </c>
      <c r="F54" s="12">
        <f t="shared" si="4"/>
        <v>247.65</v>
      </c>
      <c r="G54" s="12">
        <f t="shared" si="4"/>
        <v>193.68</v>
      </c>
      <c r="H54" s="11">
        <v>177.8</v>
      </c>
      <c r="I54" s="12">
        <f t="shared" si="2"/>
        <v>26.984999999999999</v>
      </c>
      <c r="J54" s="9">
        <v>9.27</v>
      </c>
      <c r="K54" s="9">
        <v>8.18</v>
      </c>
      <c r="L54" s="9">
        <v>12.7</v>
      </c>
      <c r="M54" s="9">
        <v>12.7</v>
      </c>
      <c r="N54" s="12">
        <v>10.5</v>
      </c>
      <c r="O54" s="12">
        <v>14.2</v>
      </c>
    </row>
    <row r="55" spans="1:15" x14ac:dyDescent="0.35">
      <c r="A55" s="8" t="s">
        <v>71</v>
      </c>
      <c r="B55" s="9">
        <v>323.85000000000002</v>
      </c>
      <c r="C55" s="9">
        <v>141.30000000000001</v>
      </c>
      <c r="D55" s="12">
        <f t="shared" si="3"/>
        <v>304.79000000000002</v>
      </c>
      <c r="E55" s="12">
        <f t="shared" si="3"/>
        <v>128.20000000000002</v>
      </c>
      <c r="F55" s="12">
        <f t="shared" si="4"/>
        <v>298.45000000000005</v>
      </c>
      <c r="G55" s="12">
        <f t="shared" si="4"/>
        <v>122.24000000000001</v>
      </c>
      <c r="H55" s="11">
        <v>203.2</v>
      </c>
      <c r="I55" s="12">
        <f t="shared" si="2"/>
        <v>91.275000000000006</v>
      </c>
      <c r="J55" s="9">
        <v>9.5299999999999994</v>
      </c>
      <c r="K55" s="9">
        <v>6.55</v>
      </c>
      <c r="L55" s="9">
        <v>12.7</v>
      </c>
      <c r="M55" s="9">
        <v>9.5299999999999994</v>
      </c>
      <c r="N55" s="12">
        <v>13.8</v>
      </c>
      <c r="O55" s="12">
        <v>17.7</v>
      </c>
    </row>
    <row r="56" spans="1:15" x14ac:dyDescent="0.35">
      <c r="A56" s="8" t="s">
        <v>72</v>
      </c>
      <c r="B56" s="9">
        <v>323.85000000000002</v>
      </c>
      <c r="C56" s="9">
        <v>168.28</v>
      </c>
      <c r="D56" s="12">
        <f t="shared" si="3"/>
        <v>304.79000000000002</v>
      </c>
      <c r="E56" s="12">
        <f t="shared" si="3"/>
        <v>154.06</v>
      </c>
      <c r="F56" s="12">
        <f t="shared" si="4"/>
        <v>298.45000000000005</v>
      </c>
      <c r="G56" s="12">
        <f t="shared" si="4"/>
        <v>146.34</v>
      </c>
      <c r="H56" s="11">
        <v>203.2</v>
      </c>
      <c r="I56" s="12">
        <f t="shared" si="2"/>
        <v>77.785000000000011</v>
      </c>
      <c r="J56" s="9">
        <v>9.5299999999999994</v>
      </c>
      <c r="K56" s="9">
        <v>7.11</v>
      </c>
      <c r="L56" s="9">
        <v>12.7</v>
      </c>
      <c r="M56" s="9">
        <v>10.97</v>
      </c>
      <c r="N56" s="12">
        <v>14.1</v>
      </c>
      <c r="O56" s="12">
        <v>18.399999999999999</v>
      </c>
    </row>
    <row r="57" spans="1:15" x14ac:dyDescent="0.35">
      <c r="A57" s="8" t="s">
        <v>73</v>
      </c>
      <c r="B57" s="9">
        <v>323.85000000000002</v>
      </c>
      <c r="C57" s="9">
        <v>219.08</v>
      </c>
      <c r="D57" s="12">
        <f t="shared" si="3"/>
        <v>304.79000000000002</v>
      </c>
      <c r="E57" s="12">
        <f t="shared" si="3"/>
        <v>202.72000000000003</v>
      </c>
      <c r="F57" s="12">
        <f t="shared" si="4"/>
        <v>298.45000000000005</v>
      </c>
      <c r="G57" s="12">
        <f t="shared" si="4"/>
        <v>193.68</v>
      </c>
      <c r="H57" s="11">
        <v>203.2</v>
      </c>
      <c r="I57" s="12">
        <f t="shared" si="2"/>
        <v>52.385000000000005</v>
      </c>
      <c r="J57" s="9">
        <v>9.5299999999999994</v>
      </c>
      <c r="K57" s="9">
        <v>8.18</v>
      </c>
      <c r="L57" s="9">
        <v>12.7</v>
      </c>
      <c r="M57" s="9">
        <v>12.7</v>
      </c>
      <c r="N57" s="12">
        <v>14.6</v>
      </c>
      <c r="O57" s="12">
        <v>17</v>
      </c>
    </row>
    <row r="58" spans="1:15" x14ac:dyDescent="0.35">
      <c r="A58" s="8" t="s">
        <v>74</v>
      </c>
      <c r="B58" s="9">
        <v>323.85000000000002</v>
      </c>
      <c r="C58" s="9">
        <v>273.05</v>
      </c>
      <c r="D58" s="12">
        <f t="shared" si="3"/>
        <v>304.79000000000002</v>
      </c>
      <c r="E58" s="12">
        <f t="shared" si="3"/>
        <v>254.51000000000002</v>
      </c>
      <c r="F58" s="12">
        <f t="shared" si="4"/>
        <v>298.45000000000005</v>
      </c>
      <c r="G58" s="12">
        <f t="shared" si="4"/>
        <v>247.65</v>
      </c>
      <c r="H58" s="11">
        <v>203.2</v>
      </c>
      <c r="I58" s="12">
        <f t="shared" si="2"/>
        <v>25.400000000000006</v>
      </c>
      <c r="J58" s="9">
        <v>9.5299999999999994</v>
      </c>
      <c r="K58" s="9">
        <v>9.27</v>
      </c>
      <c r="L58" s="9">
        <v>12.7</v>
      </c>
      <c r="M58" s="9">
        <v>12.7</v>
      </c>
      <c r="N58" s="12">
        <v>15.2</v>
      </c>
      <c r="O58" s="12">
        <v>19.8</v>
      </c>
    </row>
    <row r="59" spans="1:15" x14ac:dyDescent="0.35">
      <c r="A59" s="8" t="s">
        <v>75</v>
      </c>
      <c r="B59" s="9">
        <v>355.6</v>
      </c>
      <c r="C59" s="9">
        <v>168.28</v>
      </c>
      <c r="D59" s="12">
        <f t="shared" si="3"/>
        <v>336.54</v>
      </c>
      <c r="E59" s="12">
        <f t="shared" si="3"/>
        <v>154.06</v>
      </c>
      <c r="F59" s="12">
        <f t="shared" si="4"/>
        <v>330.20000000000005</v>
      </c>
      <c r="G59" s="12">
        <f t="shared" si="4"/>
        <v>146.34</v>
      </c>
      <c r="H59" s="11">
        <v>330.2</v>
      </c>
      <c r="I59" s="12">
        <f t="shared" si="2"/>
        <v>93.660000000000011</v>
      </c>
      <c r="J59" s="9">
        <v>9.5299999999999994</v>
      </c>
      <c r="K59" s="9">
        <v>7.11</v>
      </c>
      <c r="L59" s="9">
        <v>12.7</v>
      </c>
      <c r="M59" s="9">
        <v>10.97</v>
      </c>
      <c r="N59" s="12">
        <v>26</v>
      </c>
      <c r="O59" s="12">
        <v>33.700000000000003</v>
      </c>
    </row>
    <row r="60" spans="1:15" x14ac:dyDescent="0.35">
      <c r="A60" s="8" t="s">
        <v>76</v>
      </c>
      <c r="B60" s="9">
        <v>355.6</v>
      </c>
      <c r="C60" s="9">
        <v>219.08</v>
      </c>
      <c r="D60" s="12">
        <f t="shared" si="3"/>
        <v>336.54</v>
      </c>
      <c r="E60" s="12">
        <f t="shared" si="3"/>
        <v>202.72000000000003</v>
      </c>
      <c r="F60" s="12">
        <f t="shared" si="4"/>
        <v>330.20000000000005</v>
      </c>
      <c r="G60" s="12">
        <f t="shared" si="4"/>
        <v>193.68</v>
      </c>
      <c r="H60" s="11">
        <v>330.2</v>
      </c>
      <c r="I60" s="12">
        <f t="shared" si="2"/>
        <v>68.260000000000005</v>
      </c>
      <c r="J60" s="9">
        <v>9.5299999999999994</v>
      </c>
      <c r="K60" s="9">
        <v>8.18</v>
      </c>
      <c r="L60" s="9">
        <v>12.7</v>
      </c>
      <c r="M60" s="9">
        <v>12.7</v>
      </c>
      <c r="N60" s="12">
        <v>27.4</v>
      </c>
      <c r="O60" s="12">
        <v>34.9</v>
      </c>
    </row>
    <row r="61" spans="1:15" x14ac:dyDescent="0.35">
      <c r="A61" s="8" t="s">
        <v>77</v>
      </c>
      <c r="B61" s="9">
        <v>355.6</v>
      </c>
      <c r="C61" s="9">
        <v>273.05</v>
      </c>
      <c r="D61" s="12">
        <f t="shared" si="3"/>
        <v>336.54</v>
      </c>
      <c r="E61" s="12">
        <f t="shared" si="3"/>
        <v>254.51000000000002</v>
      </c>
      <c r="F61" s="12">
        <f t="shared" si="4"/>
        <v>330.20000000000005</v>
      </c>
      <c r="G61" s="12">
        <f t="shared" si="4"/>
        <v>247.65</v>
      </c>
      <c r="H61" s="11">
        <v>330.2</v>
      </c>
      <c r="I61" s="12">
        <f t="shared" si="2"/>
        <v>41.275000000000006</v>
      </c>
      <c r="J61" s="9">
        <v>9.5299999999999994</v>
      </c>
      <c r="K61" s="9">
        <v>9.27</v>
      </c>
      <c r="L61" s="9">
        <v>12.7</v>
      </c>
      <c r="M61" s="9">
        <v>12.7</v>
      </c>
      <c r="N61" s="12">
        <v>28.8</v>
      </c>
      <c r="O61" s="12">
        <v>36.1</v>
      </c>
    </row>
    <row r="62" spans="1:15" x14ac:dyDescent="0.35">
      <c r="A62" s="8" t="s">
        <v>78</v>
      </c>
      <c r="B62" s="9">
        <v>355.6</v>
      </c>
      <c r="C62" s="9">
        <v>323.85000000000002</v>
      </c>
      <c r="D62" s="12">
        <f t="shared" si="3"/>
        <v>336.54</v>
      </c>
      <c r="E62" s="12">
        <f t="shared" si="3"/>
        <v>304.79000000000002</v>
      </c>
      <c r="F62" s="12">
        <f t="shared" si="4"/>
        <v>330.20000000000005</v>
      </c>
      <c r="G62" s="12">
        <f t="shared" si="4"/>
        <v>298.45000000000005</v>
      </c>
      <c r="H62" s="11">
        <v>330.2</v>
      </c>
      <c r="I62" s="12">
        <f t="shared" si="2"/>
        <v>15.875</v>
      </c>
      <c r="J62" s="9">
        <v>9.5299999999999994</v>
      </c>
      <c r="K62" s="9">
        <v>9.5299999999999994</v>
      </c>
      <c r="L62" s="9">
        <v>12.7</v>
      </c>
      <c r="M62" s="9">
        <v>12.7</v>
      </c>
      <c r="N62" s="12">
        <v>31.9</v>
      </c>
      <c r="O62" s="12">
        <v>37.700000000000003</v>
      </c>
    </row>
    <row r="63" spans="1:15" x14ac:dyDescent="0.35">
      <c r="A63" s="8" t="s">
        <v>79</v>
      </c>
      <c r="B63" s="9">
        <v>406.4</v>
      </c>
      <c r="C63" s="9">
        <v>219.08</v>
      </c>
      <c r="D63" s="12">
        <f t="shared" si="3"/>
        <v>387.34</v>
      </c>
      <c r="E63" s="12">
        <f t="shared" si="3"/>
        <v>202.72000000000003</v>
      </c>
      <c r="F63" s="12">
        <f t="shared" si="4"/>
        <v>381</v>
      </c>
      <c r="G63" s="12">
        <f t="shared" si="4"/>
        <v>193.68</v>
      </c>
      <c r="H63" s="11">
        <v>355.6</v>
      </c>
      <c r="I63" s="12">
        <f t="shared" si="2"/>
        <v>93.659999999999982</v>
      </c>
      <c r="J63" s="9">
        <v>9.5299999999999994</v>
      </c>
      <c r="K63" s="9">
        <v>8.18</v>
      </c>
      <c r="L63" s="9">
        <v>12.7</v>
      </c>
      <c r="M63" s="9">
        <v>12.7</v>
      </c>
      <c r="N63" s="12">
        <v>33.1</v>
      </c>
      <c r="O63" s="12">
        <v>42.6</v>
      </c>
    </row>
    <row r="64" spans="1:15" x14ac:dyDescent="0.35">
      <c r="A64" s="8" t="s">
        <v>80</v>
      </c>
      <c r="B64" s="9">
        <v>406.4</v>
      </c>
      <c r="C64" s="9">
        <v>273.05</v>
      </c>
      <c r="D64" s="12">
        <f t="shared" si="3"/>
        <v>387.34</v>
      </c>
      <c r="E64" s="12">
        <f t="shared" si="3"/>
        <v>254.51000000000002</v>
      </c>
      <c r="F64" s="12">
        <f t="shared" si="4"/>
        <v>381</v>
      </c>
      <c r="G64" s="12">
        <f t="shared" si="4"/>
        <v>247.65</v>
      </c>
      <c r="H64" s="11">
        <v>355.6</v>
      </c>
      <c r="I64" s="12">
        <f t="shared" si="2"/>
        <v>66.674999999999983</v>
      </c>
      <c r="J64" s="9">
        <v>9.5299999999999994</v>
      </c>
      <c r="K64" s="9">
        <v>9.27</v>
      </c>
      <c r="L64" s="9">
        <v>12.7</v>
      </c>
      <c r="M64" s="9">
        <v>12.7</v>
      </c>
      <c r="N64" s="12">
        <v>33.11</v>
      </c>
      <c r="O64" s="12">
        <v>43.7</v>
      </c>
    </row>
    <row r="65" spans="1:15" x14ac:dyDescent="0.35">
      <c r="A65" s="8" t="s">
        <v>81</v>
      </c>
      <c r="B65" s="9">
        <v>406.4</v>
      </c>
      <c r="C65" s="9">
        <v>323.85000000000002</v>
      </c>
      <c r="D65" s="12">
        <f t="shared" si="3"/>
        <v>387.34</v>
      </c>
      <c r="E65" s="12">
        <f t="shared" si="3"/>
        <v>304.79000000000002</v>
      </c>
      <c r="F65" s="12">
        <f t="shared" si="4"/>
        <v>381</v>
      </c>
      <c r="G65" s="12">
        <f t="shared" si="4"/>
        <v>298.45000000000005</v>
      </c>
      <c r="H65" s="11">
        <v>355.6</v>
      </c>
      <c r="I65" s="12">
        <f t="shared" si="2"/>
        <v>41.274999999999977</v>
      </c>
      <c r="J65" s="9">
        <v>9.5299999999999994</v>
      </c>
      <c r="K65" s="9">
        <v>9.5299999999999994</v>
      </c>
      <c r="L65" s="9">
        <v>12.7</v>
      </c>
      <c r="M65" s="9">
        <v>12.7</v>
      </c>
      <c r="N65" s="12">
        <v>34.299999999999997</v>
      </c>
      <c r="O65" s="12">
        <v>45</v>
      </c>
    </row>
    <row r="66" spans="1:15" x14ac:dyDescent="0.35">
      <c r="A66" s="8" t="s">
        <v>82</v>
      </c>
      <c r="B66" s="9">
        <v>406.4</v>
      </c>
      <c r="C66" s="9">
        <v>355.6</v>
      </c>
      <c r="D66" s="12">
        <f t="shared" si="3"/>
        <v>387.34</v>
      </c>
      <c r="E66" s="12">
        <f t="shared" si="3"/>
        <v>336.54</v>
      </c>
      <c r="F66" s="12">
        <f t="shared" si="4"/>
        <v>381</v>
      </c>
      <c r="G66" s="12">
        <f t="shared" si="4"/>
        <v>330.20000000000005</v>
      </c>
      <c r="H66" s="11">
        <v>355.6</v>
      </c>
      <c r="I66" s="12">
        <f t="shared" si="2"/>
        <v>25.399999999999977</v>
      </c>
      <c r="J66" s="9">
        <v>9.5299999999999994</v>
      </c>
      <c r="K66" s="9">
        <v>9.5299999999999994</v>
      </c>
      <c r="L66" s="9">
        <v>12.7</v>
      </c>
      <c r="M66" s="9">
        <v>12.7</v>
      </c>
      <c r="N66" s="12">
        <v>36.200000000000003</v>
      </c>
      <c r="O66" s="12">
        <v>46.3</v>
      </c>
    </row>
    <row r="67" spans="1:15" x14ac:dyDescent="0.35">
      <c r="A67" s="8" t="s">
        <v>83</v>
      </c>
      <c r="B67" s="9">
        <v>457.2</v>
      </c>
      <c r="C67" s="9">
        <v>273.05</v>
      </c>
      <c r="D67" s="12">
        <f t="shared" ref="D67:E98" si="5">B67-2*J67</f>
        <v>438.14</v>
      </c>
      <c r="E67" s="12">
        <f t="shared" si="5"/>
        <v>254.51000000000002</v>
      </c>
      <c r="F67" s="12">
        <f t="shared" ref="F67:G98" si="6">B67-2*L67</f>
        <v>431.8</v>
      </c>
      <c r="G67" s="12">
        <f t="shared" si="6"/>
        <v>247.65</v>
      </c>
      <c r="H67" s="11">
        <v>381</v>
      </c>
      <c r="I67" s="12">
        <f t="shared" ref="I67:I130" si="7">B67/2-C67/2</f>
        <v>92.074999999999989</v>
      </c>
      <c r="J67" s="9">
        <v>9.5299999999999994</v>
      </c>
      <c r="K67" s="9">
        <v>9.27</v>
      </c>
      <c r="L67" s="9">
        <v>12.7</v>
      </c>
      <c r="M67" s="9">
        <v>12.7</v>
      </c>
      <c r="N67" s="12">
        <v>39.4</v>
      </c>
      <c r="O67" s="12">
        <v>51.8</v>
      </c>
    </row>
    <row r="68" spans="1:15" x14ac:dyDescent="0.35">
      <c r="A68" s="8" t="s">
        <v>84</v>
      </c>
      <c r="B68" s="9">
        <v>457.2</v>
      </c>
      <c r="C68" s="9">
        <v>323.85000000000002</v>
      </c>
      <c r="D68" s="12">
        <f t="shared" si="5"/>
        <v>438.14</v>
      </c>
      <c r="E68" s="12">
        <f t="shared" si="5"/>
        <v>304.79000000000002</v>
      </c>
      <c r="F68" s="12">
        <f t="shared" si="6"/>
        <v>431.8</v>
      </c>
      <c r="G68" s="12">
        <f t="shared" si="6"/>
        <v>298.45000000000005</v>
      </c>
      <c r="H68" s="11">
        <v>381</v>
      </c>
      <c r="I68" s="12">
        <f t="shared" si="7"/>
        <v>66.674999999999983</v>
      </c>
      <c r="J68" s="9">
        <v>9.5299999999999994</v>
      </c>
      <c r="K68" s="9">
        <v>9.5299999999999994</v>
      </c>
      <c r="L68" s="9">
        <v>12.7</v>
      </c>
      <c r="M68" s="9">
        <v>12.7</v>
      </c>
      <c r="N68" s="12">
        <v>40.5</v>
      </c>
      <c r="O68" s="12">
        <v>53.6</v>
      </c>
    </row>
    <row r="69" spans="1:15" x14ac:dyDescent="0.35">
      <c r="A69" s="8" t="s">
        <v>85</v>
      </c>
      <c r="B69" s="9">
        <v>457.2</v>
      </c>
      <c r="C69" s="9">
        <v>355.6</v>
      </c>
      <c r="D69" s="12">
        <f t="shared" si="5"/>
        <v>438.14</v>
      </c>
      <c r="E69" s="12">
        <f t="shared" si="5"/>
        <v>336.54</v>
      </c>
      <c r="F69" s="12">
        <f t="shared" si="6"/>
        <v>431.8</v>
      </c>
      <c r="G69" s="12">
        <f t="shared" si="6"/>
        <v>330.20000000000005</v>
      </c>
      <c r="H69" s="11">
        <v>381</v>
      </c>
      <c r="I69" s="12">
        <f t="shared" si="7"/>
        <v>50.799999999999983</v>
      </c>
      <c r="J69" s="9">
        <v>9.5299999999999994</v>
      </c>
      <c r="K69" s="9">
        <v>9.5299999999999994</v>
      </c>
      <c r="L69" s="9">
        <v>12.7</v>
      </c>
      <c r="M69" s="9">
        <v>12.7</v>
      </c>
      <c r="N69" s="12">
        <v>41.3</v>
      </c>
      <c r="O69" s="12">
        <v>54.5</v>
      </c>
    </row>
    <row r="70" spans="1:15" x14ac:dyDescent="0.35">
      <c r="A70" s="8" t="s">
        <v>86</v>
      </c>
      <c r="B70" s="9">
        <v>457.2</v>
      </c>
      <c r="C70" s="9">
        <v>406.4</v>
      </c>
      <c r="D70" s="12">
        <f t="shared" si="5"/>
        <v>438.14</v>
      </c>
      <c r="E70" s="12">
        <f t="shared" si="5"/>
        <v>387.34</v>
      </c>
      <c r="F70" s="12">
        <f t="shared" si="6"/>
        <v>431.8</v>
      </c>
      <c r="G70" s="12">
        <f t="shared" si="6"/>
        <v>381</v>
      </c>
      <c r="H70" s="11">
        <v>381</v>
      </c>
      <c r="I70" s="12">
        <f t="shared" si="7"/>
        <v>25.400000000000006</v>
      </c>
      <c r="J70" s="9">
        <v>9.5299999999999994</v>
      </c>
      <c r="K70" s="9">
        <v>9.5299999999999994</v>
      </c>
      <c r="L70" s="9">
        <v>12.7</v>
      </c>
      <c r="M70" s="9">
        <v>12.7</v>
      </c>
      <c r="N70" s="12">
        <v>42.7</v>
      </c>
      <c r="O70" s="12">
        <v>55.8</v>
      </c>
    </row>
    <row r="71" spans="1:15" x14ac:dyDescent="0.35">
      <c r="A71" s="8" t="s">
        <v>87</v>
      </c>
      <c r="B71" s="9">
        <v>508</v>
      </c>
      <c r="C71" s="9">
        <v>323.85000000000002</v>
      </c>
      <c r="D71" s="12">
        <f t="shared" si="5"/>
        <v>488.94</v>
      </c>
      <c r="E71" s="12">
        <f t="shared" si="5"/>
        <v>304.79000000000002</v>
      </c>
      <c r="F71" s="12">
        <f t="shared" si="6"/>
        <v>482.6</v>
      </c>
      <c r="G71" s="12">
        <f t="shared" si="6"/>
        <v>298.45000000000005</v>
      </c>
      <c r="H71" s="11">
        <v>508</v>
      </c>
      <c r="I71" s="12">
        <f t="shared" si="7"/>
        <v>92.074999999999989</v>
      </c>
      <c r="J71" s="9">
        <v>9.5299999999999994</v>
      </c>
      <c r="K71" s="9">
        <v>9.5299999999999994</v>
      </c>
      <c r="L71" s="9">
        <v>12.7</v>
      </c>
      <c r="M71" s="9">
        <v>12.7</v>
      </c>
      <c r="N71" s="12">
        <v>60.8</v>
      </c>
      <c r="O71" s="12">
        <v>79.900000000000006</v>
      </c>
    </row>
    <row r="72" spans="1:15" x14ac:dyDescent="0.35">
      <c r="A72" s="8" t="s">
        <v>88</v>
      </c>
      <c r="B72" s="9">
        <v>508</v>
      </c>
      <c r="C72" s="9">
        <v>355.6</v>
      </c>
      <c r="D72" s="12">
        <f t="shared" si="5"/>
        <v>488.94</v>
      </c>
      <c r="E72" s="12">
        <f t="shared" si="5"/>
        <v>336.54</v>
      </c>
      <c r="F72" s="12">
        <f t="shared" si="6"/>
        <v>482.6</v>
      </c>
      <c r="G72" s="12">
        <f t="shared" si="6"/>
        <v>330.20000000000005</v>
      </c>
      <c r="H72" s="11">
        <v>508</v>
      </c>
      <c r="I72" s="12">
        <f t="shared" si="7"/>
        <v>76.199999999999989</v>
      </c>
      <c r="J72" s="9">
        <v>9.5299999999999994</v>
      </c>
      <c r="K72" s="9">
        <v>9.5299999999999994</v>
      </c>
      <c r="L72" s="9">
        <v>12.7</v>
      </c>
      <c r="M72" s="9">
        <v>12.7</v>
      </c>
      <c r="N72" s="12">
        <v>61.3</v>
      </c>
      <c r="O72" s="12">
        <v>81.3</v>
      </c>
    </row>
    <row r="73" spans="1:15" x14ac:dyDescent="0.35">
      <c r="A73" s="8" t="s">
        <v>89</v>
      </c>
      <c r="B73" s="9">
        <v>508</v>
      </c>
      <c r="C73" s="9">
        <v>406.4</v>
      </c>
      <c r="D73" s="12">
        <f t="shared" si="5"/>
        <v>488.94</v>
      </c>
      <c r="E73" s="12">
        <f t="shared" si="5"/>
        <v>387.34</v>
      </c>
      <c r="F73" s="12">
        <f t="shared" si="6"/>
        <v>482.6</v>
      </c>
      <c r="G73" s="12">
        <f t="shared" si="6"/>
        <v>381</v>
      </c>
      <c r="H73" s="11">
        <v>508</v>
      </c>
      <c r="I73" s="12">
        <f t="shared" si="7"/>
        <v>50.800000000000011</v>
      </c>
      <c r="J73" s="9">
        <v>9.5299999999999994</v>
      </c>
      <c r="K73" s="9">
        <v>9.5299999999999994</v>
      </c>
      <c r="L73" s="9">
        <v>12.7</v>
      </c>
      <c r="M73" s="9">
        <v>12.7</v>
      </c>
      <c r="N73" s="12">
        <v>62.6</v>
      </c>
      <c r="O73" s="12">
        <v>82.6</v>
      </c>
    </row>
    <row r="74" spans="1:15" x14ac:dyDescent="0.35">
      <c r="A74" s="8" t="s">
        <v>90</v>
      </c>
      <c r="B74" s="9">
        <v>508</v>
      </c>
      <c r="C74" s="9">
        <v>457.2</v>
      </c>
      <c r="D74" s="12">
        <f t="shared" si="5"/>
        <v>488.94</v>
      </c>
      <c r="E74" s="12">
        <f t="shared" si="5"/>
        <v>438.14</v>
      </c>
      <c r="F74" s="12">
        <f t="shared" si="6"/>
        <v>482.6</v>
      </c>
      <c r="G74" s="12">
        <f t="shared" si="6"/>
        <v>431.8</v>
      </c>
      <c r="H74" s="11">
        <v>508</v>
      </c>
      <c r="I74" s="12">
        <f t="shared" si="7"/>
        <v>25.400000000000006</v>
      </c>
      <c r="J74" s="9">
        <v>9.5299999999999994</v>
      </c>
      <c r="K74" s="9">
        <v>9.5299999999999994</v>
      </c>
      <c r="L74" s="9">
        <v>12.7</v>
      </c>
      <c r="M74" s="9">
        <v>12.7</v>
      </c>
      <c r="N74" s="12">
        <v>64.5</v>
      </c>
      <c r="O74" s="12">
        <v>84.4</v>
      </c>
    </row>
    <row r="75" spans="1:15" x14ac:dyDescent="0.35">
      <c r="A75" s="8" t="s">
        <v>91</v>
      </c>
      <c r="B75" s="9">
        <v>558.79999999999995</v>
      </c>
      <c r="C75" s="9">
        <v>355.6</v>
      </c>
      <c r="D75" s="12">
        <f t="shared" si="5"/>
        <v>539.74</v>
      </c>
      <c r="E75" s="12">
        <f t="shared" si="5"/>
        <v>336.54</v>
      </c>
      <c r="F75" s="12">
        <f t="shared" si="6"/>
        <v>533.4</v>
      </c>
      <c r="G75" s="12">
        <f t="shared" si="6"/>
        <v>330.20000000000005</v>
      </c>
      <c r="H75" s="11">
        <v>508</v>
      </c>
      <c r="I75" s="12">
        <f t="shared" si="7"/>
        <v>101.59999999999997</v>
      </c>
      <c r="J75" s="9">
        <v>9.5299999999999994</v>
      </c>
      <c r="K75" s="9">
        <v>9.5299999999999994</v>
      </c>
      <c r="L75" s="9">
        <v>12.7</v>
      </c>
      <c r="M75" s="9">
        <v>12.7</v>
      </c>
      <c r="N75" s="12">
        <v>67.2</v>
      </c>
      <c r="O75" s="12">
        <v>88.5</v>
      </c>
    </row>
    <row r="76" spans="1:15" x14ac:dyDescent="0.35">
      <c r="A76" s="8" t="s">
        <v>92</v>
      </c>
      <c r="B76" s="9">
        <v>558.79999999999995</v>
      </c>
      <c r="C76" s="9">
        <v>406.4</v>
      </c>
      <c r="D76" s="12">
        <f t="shared" si="5"/>
        <v>539.74</v>
      </c>
      <c r="E76" s="12">
        <f t="shared" si="5"/>
        <v>387.34</v>
      </c>
      <c r="F76" s="12">
        <f t="shared" si="6"/>
        <v>533.4</v>
      </c>
      <c r="G76" s="12">
        <f t="shared" si="6"/>
        <v>381</v>
      </c>
      <c r="H76" s="11">
        <v>508</v>
      </c>
      <c r="I76" s="12">
        <f t="shared" si="7"/>
        <v>76.199999999999989</v>
      </c>
      <c r="J76" s="9">
        <v>9.5299999999999994</v>
      </c>
      <c r="K76" s="9">
        <v>9.5299999999999994</v>
      </c>
      <c r="L76" s="9">
        <v>12.7</v>
      </c>
      <c r="M76" s="9">
        <v>12.7</v>
      </c>
      <c r="N76" s="12">
        <v>68.5</v>
      </c>
      <c r="O76" s="12">
        <v>89.9</v>
      </c>
    </row>
    <row r="77" spans="1:15" x14ac:dyDescent="0.35">
      <c r="A77" s="8" t="s">
        <v>93</v>
      </c>
      <c r="B77" s="9">
        <v>558.79999999999995</v>
      </c>
      <c r="C77" s="9">
        <v>457.2</v>
      </c>
      <c r="D77" s="12">
        <f t="shared" si="5"/>
        <v>539.74</v>
      </c>
      <c r="E77" s="12">
        <f t="shared" si="5"/>
        <v>438.14</v>
      </c>
      <c r="F77" s="12">
        <f t="shared" si="6"/>
        <v>533.4</v>
      </c>
      <c r="G77" s="12">
        <f t="shared" si="6"/>
        <v>431.8</v>
      </c>
      <c r="H77" s="11">
        <v>508</v>
      </c>
      <c r="I77" s="12">
        <f t="shared" si="7"/>
        <v>50.799999999999983</v>
      </c>
      <c r="J77" s="9">
        <v>9.5299999999999994</v>
      </c>
      <c r="K77" s="9">
        <v>9.5299999999999994</v>
      </c>
      <c r="L77" s="9">
        <v>12.7</v>
      </c>
      <c r="M77" s="9">
        <v>12.7</v>
      </c>
      <c r="N77" s="12">
        <v>69.900000000000006</v>
      </c>
      <c r="O77" s="12">
        <v>91.7</v>
      </c>
    </row>
    <row r="78" spans="1:15" x14ac:dyDescent="0.35">
      <c r="A78" s="8" t="s">
        <v>94</v>
      </c>
      <c r="B78" s="9">
        <v>558.79999999999995</v>
      </c>
      <c r="C78" s="9">
        <v>508</v>
      </c>
      <c r="D78" s="12">
        <f t="shared" si="5"/>
        <v>539.74</v>
      </c>
      <c r="E78" s="12">
        <f t="shared" si="5"/>
        <v>488.94</v>
      </c>
      <c r="F78" s="12">
        <f t="shared" si="6"/>
        <v>533.4</v>
      </c>
      <c r="G78" s="12">
        <f t="shared" si="6"/>
        <v>482.6</v>
      </c>
      <c r="H78" s="11">
        <v>508</v>
      </c>
      <c r="I78" s="12">
        <f t="shared" si="7"/>
        <v>25.399999999999977</v>
      </c>
      <c r="J78" s="9">
        <v>9.5299999999999994</v>
      </c>
      <c r="K78" s="9">
        <v>9.5299999999999994</v>
      </c>
      <c r="L78" s="9">
        <v>12.7</v>
      </c>
      <c r="M78" s="9">
        <v>12.7</v>
      </c>
      <c r="N78" s="12">
        <v>71.3</v>
      </c>
      <c r="O78" s="12">
        <v>94</v>
      </c>
    </row>
    <row r="79" spans="1:15" x14ac:dyDescent="0.35">
      <c r="A79" s="8" t="s">
        <v>95</v>
      </c>
      <c r="B79" s="9">
        <v>609.6</v>
      </c>
      <c r="C79" s="9">
        <v>406.4</v>
      </c>
      <c r="D79" s="12">
        <f t="shared" si="5"/>
        <v>590.54000000000008</v>
      </c>
      <c r="E79" s="12">
        <f t="shared" si="5"/>
        <v>387.34</v>
      </c>
      <c r="F79" s="12">
        <f t="shared" si="6"/>
        <v>584.20000000000005</v>
      </c>
      <c r="G79" s="12">
        <f t="shared" si="6"/>
        <v>381</v>
      </c>
      <c r="H79" s="11">
        <v>508</v>
      </c>
      <c r="I79" s="12">
        <f t="shared" si="7"/>
        <v>101.60000000000002</v>
      </c>
      <c r="J79" s="9">
        <v>9.5299999999999994</v>
      </c>
      <c r="K79" s="9">
        <v>9.5299999999999994</v>
      </c>
      <c r="L79" s="9">
        <v>12.7</v>
      </c>
      <c r="M79" s="9">
        <v>12.7</v>
      </c>
      <c r="N79" s="12">
        <v>72.599999999999994</v>
      </c>
      <c r="O79" s="12">
        <v>95.8</v>
      </c>
    </row>
    <row r="80" spans="1:15" x14ac:dyDescent="0.35">
      <c r="A80" s="8" t="s">
        <v>96</v>
      </c>
      <c r="B80" s="9">
        <v>609.6</v>
      </c>
      <c r="C80" s="9">
        <v>457.2</v>
      </c>
      <c r="D80" s="12">
        <f t="shared" si="5"/>
        <v>590.54000000000008</v>
      </c>
      <c r="E80" s="12">
        <f t="shared" si="5"/>
        <v>438.14</v>
      </c>
      <c r="F80" s="12">
        <f t="shared" si="6"/>
        <v>584.20000000000005</v>
      </c>
      <c r="G80" s="12">
        <f t="shared" si="6"/>
        <v>431.8</v>
      </c>
      <c r="H80" s="11">
        <v>508</v>
      </c>
      <c r="I80" s="12">
        <f t="shared" si="7"/>
        <v>76.200000000000017</v>
      </c>
      <c r="J80" s="9">
        <v>9.5299999999999994</v>
      </c>
      <c r="K80" s="9">
        <v>9.5299999999999994</v>
      </c>
      <c r="L80" s="9">
        <v>12.7</v>
      </c>
      <c r="M80" s="9">
        <v>12.7</v>
      </c>
      <c r="N80" s="12">
        <v>74</v>
      </c>
      <c r="O80" s="12">
        <v>97.6</v>
      </c>
    </row>
    <row r="81" spans="1:15" x14ac:dyDescent="0.35">
      <c r="A81" s="8" t="s">
        <v>97</v>
      </c>
      <c r="B81" s="9">
        <v>609.6</v>
      </c>
      <c r="C81" s="9">
        <v>508</v>
      </c>
      <c r="D81" s="12">
        <f t="shared" si="5"/>
        <v>590.54000000000008</v>
      </c>
      <c r="E81" s="12">
        <f t="shared" si="5"/>
        <v>488.94</v>
      </c>
      <c r="F81" s="12">
        <f t="shared" si="6"/>
        <v>584.20000000000005</v>
      </c>
      <c r="G81" s="12">
        <f t="shared" si="6"/>
        <v>482.6</v>
      </c>
      <c r="H81" s="11">
        <v>508</v>
      </c>
      <c r="I81" s="12">
        <f t="shared" si="7"/>
        <v>50.800000000000011</v>
      </c>
      <c r="J81" s="9">
        <v>9.5299999999999994</v>
      </c>
      <c r="K81" s="9">
        <v>9.5299999999999994</v>
      </c>
      <c r="L81" s="9">
        <v>12.7</v>
      </c>
      <c r="M81" s="9">
        <v>12.7</v>
      </c>
      <c r="N81" s="12">
        <v>75.8</v>
      </c>
      <c r="O81" s="12">
        <v>99.9</v>
      </c>
    </row>
    <row r="82" spans="1:15" x14ac:dyDescent="0.35">
      <c r="A82" s="8" t="s">
        <v>98</v>
      </c>
      <c r="B82" s="12">
        <v>660.4</v>
      </c>
      <c r="C82" s="9">
        <v>457.2</v>
      </c>
      <c r="D82" s="12">
        <f t="shared" si="5"/>
        <v>641.34</v>
      </c>
      <c r="E82" s="12">
        <f t="shared" si="5"/>
        <v>438.14</v>
      </c>
      <c r="F82" s="12">
        <f t="shared" si="6"/>
        <v>635</v>
      </c>
      <c r="G82" s="12">
        <f t="shared" si="6"/>
        <v>431.8</v>
      </c>
      <c r="H82" s="11">
        <v>609.6</v>
      </c>
      <c r="I82" s="12">
        <f t="shared" si="7"/>
        <v>101.6</v>
      </c>
      <c r="J82" s="9">
        <v>9.5299999999999994</v>
      </c>
      <c r="K82" s="9">
        <v>9.5299999999999994</v>
      </c>
      <c r="L82" s="9">
        <v>12.7</v>
      </c>
      <c r="M82" s="9">
        <v>12.7</v>
      </c>
      <c r="N82" s="12">
        <v>90.7</v>
      </c>
      <c r="O82" s="12">
        <v>123</v>
      </c>
    </row>
    <row r="83" spans="1:15" x14ac:dyDescent="0.35">
      <c r="A83" s="8" t="s">
        <v>99</v>
      </c>
      <c r="B83" s="12">
        <v>660.4</v>
      </c>
      <c r="C83" s="9">
        <v>508</v>
      </c>
      <c r="D83" s="12">
        <f t="shared" si="5"/>
        <v>641.34</v>
      </c>
      <c r="E83" s="12">
        <f t="shared" si="5"/>
        <v>488.94</v>
      </c>
      <c r="F83" s="12">
        <f t="shared" si="6"/>
        <v>635</v>
      </c>
      <c r="G83" s="12">
        <f t="shared" si="6"/>
        <v>482.6</v>
      </c>
      <c r="H83" s="11">
        <v>609.6</v>
      </c>
      <c r="I83" s="12">
        <f t="shared" si="7"/>
        <v>76.199999999999989</v>
      </c>
      <c r="J83" s="9">
        <v>9.5299999999999994</v>
      </c>
      <c r="K83" s="9">
        <v>9.5299999999999994</v>
      </c>
      <c r="L83" s="9">
        <v>12.7</v>
      </c>
      <c r="M83" s="9">
        <v>12.7</v>
      </c>
      <c r="N83" s="12">
        <v>90.7</v>
      </c>
      <c r="O83" s="12">
        <v>123</v>
      </c>
    </row>
    <row r="84" spans="1:15" x14ac:dyDescent="0.35">
      <c r="A84" s="8" t="s">
        <v>100</v>
      </c>
      <c r="B84" s="12">
        <v>660.4</v>
      </c>
      <c r="C84" s="9">
        <v>558.79999999999995</v>
      </c>
      <c r="D84" s="12">
        <f t="shared" si="5"/>
        <v>641.34</v>
      </c>
      <c r="E84" s="12">
        <f t="shared" si="5"/>
        <v>539.74</v>
      </c>
      <c r="F84" s="12">
        <f t="shared" si="6"/>
        <v>635</v>
      </c>
      <c r="G84" s="12">
        <f t="shared" si="6"/>
        <v>533.4</v>
      </c>
      <c r="H84" s="11">
        <v>609.6</v>
      </c>
      <c r="I84" s="12">
        <f t="shared" si="7"/>
        <v>50.800000000000011</v>
      </c>
      <c r="J84" s="9">
        <v>9.5299999999999994</v>
      </c>
      <c r="K84" s="9">
        <v>9.5299999999999994</v>
      </c>
      <c r="L84" s="9">
        <v>12.7</v>
      </c>
      <c r="M84" s="9">
        <v>12.7</v>
      </c>
      <c r="N84" s="12">
        <v>90.7</v>
      </c>
      <c r="O84" s="12">
        <v>123</v>
      </c>
    </row>
    <row r="85" spans="1:15" x14ac:dyDescent="0.35">
      <c r="A85" s="8" t="s">
        <v>101</v>
      </c>
      <c r="B85" s="12">
        <v>660.4</v>
      </c>
      <c r="C85" s="9">
        <v>609.6</v>
      </c>
      <c r="D85" s="12">
        <f t="shared" si="5"/>
        <v>641.34</v>
      </c>
      <c r="E85" s="12">
        <f t="shared" si="5"/>
        <v>590.54000000000008</v>
      </c>
      <c r="F85" s="12">
        <f t="shared" si="6"/>
        <v>635</v>
      </c>
      <c r="G85" s="12">
        <f t="shared" si="6"/>
        <v>584.20000000000005</v>
      </c>
      <c r="H85" s="11">
        <v>609.6</v>
      </c>
      <c r="I85" s="12">
        <f t="shared" si="7"/>
        <v>25.399999999999977</v>
      </c>
      <c r="J85" s="9">
        <v>9.5299999999999994</v>
      </c>
      <c r="K85" s="9">
        <v>9.5299999999999994</v>
      </c>
      <c r="L85" s="9">
        <v>12.7</v>
      </c>
      <c r="M85" s="9">
        <v>12.7</v>
      </c>
      <c r="N85" s="12">
        <v>90.7</v>
      </c>
      <c r="O85" s="12">
        <v>123</v>
      </c>
    </row>
    <row r="86" spans="1:15" x14ac:dyDescent="0.35">
      <c r="A86" s="8" t="s">
        <v>102</v>
      </c>
      <c r="B86" s="12">
        <v>711.2</v>
      </c>
      <c r="C86" s="9">
        <v>457.2</v>
      </c>
      <c r="D86" s="12">
        <f t="shared" si="5"/>
        <v>692.1400000000001</v>
      </c>
      <c r="E86" s="12">
        <f t="shared" si="5"/>
        <v>438.14</v>
      </c>
      <c r="F86" s="12">
        <f t="shared" si="6"/>
        <v>685.80000000000007</v>
      </c>
      <c r="G86" s="12">
        <f t="shared" si="6"/>
        <v>431.8</v>
      </c>
      <c r="H86" s="11">
        <v>609.6</v>
      </c>
      <c r="I86" s="12">
        <f t="shared" si="7"/>
        <v>127.00000000000003</v>
      </c>
      <c r="J86" s="9">
        <v>9.5299999999999994</v>
      </c>
      <c r="K86" s="9">
        <v>9.5299999999999994</v>
      </c>
      <c r="L86" s="9">
        <v>12.7</v>
      </c>
      <c r="M86" s="9">
        <v>12.7</v>
      </c>
      <c r="N86" s="12">
        <v>95.3</v>
      </c>
      <c r="O86" s="12">
        <v>132</v>
      </c>
    </row>
    <row r="87" spans="1:15" x14ac:dyDescent="0.35">
      <c r="A87" s="8" t="s">
        <v>103</v>
      </c>
      <c r="B87" s="12">
        <v>711.2</v>
      </c>
      <c r="C87" s="9">
        <v>508</v>
      </c>
      <c r="D87" s="12">
        <f t="shared" si="5"/>
        <v>692.1400000000001</v>
      </c>
      <c r="E87" s="12">
        <f t="shared" si="5"/>
        <v>488.94</v>
      </c>
      <c r="F87" s="12">
        <f t="shared" si="6"/>
        <v>685.80000000000007</v>
      </c>
      <c r="G87" s="12">
        <f t="shared" si="6"/>
        <v>482.6</v>
      </c>
      <c r="H87" s="11">
        <v>609.6</v>
      </c>
      <c r="I87" s="12">
        <f t="shared" si="7"/>
        <v>101.60000000000002</v>
      </c>
      <c r="J87" s="9">
        <v>9.5299999999999994</v>
      </c>
      <c r="K87" s="9">
        <v>9.5299999999999994</v>
      </c>
      <c r="L87" s="9">
        <v>12.7</v>
      </c>
      <c r="M87" s="9">
        <v>12.7</v>
      </c>
      <c r="N87" s="12">
        <v>95.3</v>
      </c>
      <c r="O87" s="12">
        <v>132</v>
      </c>
    </row>
    <row r="88" spans="1:15" x14ac:dyDescent="0.35">
      <c r="A88" s="8" t="s">
        <v>104</v>
      </c>
      <c r="B88" s="12">
        <v>711.2</v>
      </c>
      <c r="C88" s="9">
        <v>609.6</v>
      </c>
      <c r="D88" s="12">
        <f t="shared" si="5"/>
        <v>692.1400000000001</v>
      </c>
      <c r="E88" s="12">
        <f t="shared" si="5"/>
        <v>590.54000000000008</v>
      </c>
      <c r="F88" s="12">
        <f t="shared" si="6"/>
        <v>685.80000000000007</v>
      </c>
      <c r="G88" s="12">
        <f t="shared" si="6"/>
        <v>584.20000000000005</v>
      </c>
      <c r="H88" s="11">
        <v>609.6</v>
      </c>
      <c r="I88" s="12">
        <f t="shared" si="7"/>
        <v>50.800000000000011</v>
      </c>
      <c r="J88" s="9">
        <v>9.5299999999999994</v>
      </c>
      <c r="K88" s="9">
        <v>9.5299999999999994</v>
      </c>
      <c r="L88" s="9">
        <v>12.7</v>
      </c>
      <c r="M88" s="9">
        <v>12.7</v>
      </c>
      <c r="N88" s="12">
        <v>95.3</v>
      </c>
      <c r="O88" s="12">
        <v>132</v>
      </c>
    </row>
    <row r="89" spans="1:15" x14ac:dyDescent="0.35">
      <c r="A89" s="8" t="s">
        <v>105</v>
      </c>
      <c r="B89" s="12">
        <v>711.2</v>
      </c>
      <c r="C89" s="12">
        <v>660.4</v>
      </c>
      <c r="D89" s="12">
        <f t="shared" si="5"/>
        <v>692.1400000000001</v>
      </c>
      <c r="E89" s="12">
        <f t="shared" si="5"/>
        <v>641.34</v>
      </c>
      <c r="F89" s="12">
        <f t="shared" si="6"/>
        <v>685.80000000000007</v>
      </c>
      <c r="G89" s="12">
        <f t="shared" si="6"/>
        <v>635</v>
      </c>
      <c r="H89" s="11">
        <v>609.6</v>
      </c>
      <c r="I89" s="12">
        <f t="shared" si="7"/>
        <v>25.400000000000034</v>
      </c>
      <c r="J89" s="9">
        <v>9.5299999999999994</v>
      </c>
      <c r="K89" s="9">
        <v>9.5299999999999994</v>
      </c>
      <c r="L89" s="9">
        <v>12.7</v>
      </c>
      <c r="M89" s="9">
        <v>12.7</v>
      </c>
      <c r="N89" s="12">
        <v>95.3</v>
      </c>
      <c r="O89" s="12">
        <v>132</v>
      </c>
    </row>
    <row r="90" spans="1:15" x14ac:dyDescent="0.35">
      <c r="A90" s="8" t="s">
        <v>106</v>
      </c>
      <c r="B90" s="12">
        <v>762</v>
      </c>
      <c r="C90" s="9">
        <v>508</v>
      </c>
      <c r="D90" s="12">
        <f t="shared" si="5"/>
        <v>742.94</v>
      </c>
      <c r="E90" s="12">
        <f t="shared" si="5"/>
        <v>488.94</v>
      </c>
      <c r="F90" s="12">
        <f t="shared" si="6"/>
        <v>736.6</v>
      </c>
      <c r="G90" s="12">
        <f t="shared" si="6"/>
        <v>482.6</v>
      </c>
      <c r="H90" s="11">
        <v>609.6</v>
      </c>
      <c r="I90" s="12">
        <f t="shared" si="7"/>
        <v>127</v>
      </c>
      <c r="J90" s="9">
        <v>9.5299999999999994</v>
      </c>
      <c r="K90" s="9">
        <v>9.5299999999999994</v>
      </c>
      <c r="L90" s="9">
        <v>12.7</v>
      </c>
      <c r="M90" s="9">
        <v>12.7</v>
      </c>
      <c r="N90" s="12">
        <v>100</v>
      </c>
      <c r="O90" s="12">
        <v>143</v>
      </c>
    </row>
    <row r="91" spans="1:15" x14ac:dyDescent="0.35">
      <c r="A91" s="8" t="s">
        <v>107</v>
      </c>
      <c r="B91" s="12">
        <v>762</v>
      </c>
      <c r="C91" s="9">
        <v>609.6</v>
      </c>
      <c r="D91" s="12">
        <f t="shared" si="5"/>
        <v>742.94</v>
      </c>
      <c r="E91" s="12">
        <f t="shared" si="5"/>
        <v>590.54000000000008</v>
      </c>
      <c r="F91" s="12">
        <f t="shared" si="6"/>
        <v>736.6</v>
      </c>
      <c r="G91" s="12">
        <f t="shared" si="6"/>
        <v>584.20000000000005</v>
      </c>
      <c r="H91" s="11">
        <v>609.6</v>
      </c>
      <c r="I91" s="12">
        <f t="shared" si="7"/>
        <v>76.199999999999989</v>
      </c>
      <c r="J91" s="9">
        <v>9.5299999999999994</v>
      </c>
      <c r="K91" s="9">
        <v>9.5299999999999994</v>
      </c>
      <c r="L91" s="9">
        <v>12.7</v>
      </c>
      <c r="M91" s="9">
        <v>12.7</v>
      </c>
      <c r="N91" s="12">
        <v>100</v>
      </c>
      <c r="O91" s="12">
        <v>143</v>
      </c>
    </row>
    <row r="92" spans="1:15" x14ac:dyDescent="0.35">
      <c r="A92" s="8" t="s">
        <v>108</v>
      </c>
      <c r="B92" s="12">
        <v>762</v>
      </c>
      <c r="C92" s="12">
        <v>660.4</v>
      </c>
      <c r="D92" s="12">
        <f t="shared" si="5"/>
        <v>742.94</v>
      </c>
      <c r="E92" s="12">
        <f t="shared" si="5"/>
        <v>641.34</v>
      </c>
      <c r="F92" s="12">
        <f t="shared" si="6"/>
        <v>736.6</v>
      </c>
      <c r="G92" s="12">
        <f t="shared" si="6"/>
        <v>635</v>
      </c>
      <c r="H92" s="11">
        <v>609.6</v>
      </c>
      <c r="I92" s="12">
        <f t="shared" si="7"/>
        <v>50.800000000000011</v>
      </c>
      <c r="J92" s="9">
        <v>9.5299999999999994</v>
      </c>
      <c r="K92" s="9">
        <v>9.5299999999999994</v>
      </c>
      <c r="L92" s="9">
        <v>12.7</v>
      </c>
      <c r="M92" s="9">
        <v>12.7</v>
      </c>
      <c r="N92" s="12">
        <v>100</v>
      </c>
      <c r="O92" s="12">
        <v>143</v>
      </c>
    </row>
    <row r="93" spans="1:15" x14ac:dyDescent="0.35">
      <c r="A93" s="8" t="s">
        <v>109</v>
      </c>
      <c r="B93" s="12">
        <v>762</v>
      </c>
      <c r="C93" s="12">
        <v>711.2</v>
      </c>
      <c r="D93" s="12">
        <f t="shared" si="5"/>
        <v>742.94</v>
      </c>
      <c r="E93" s="12">
        <f t="shared" si="5"/>
        <v>692.1400000000001</v>
      </c>
      <c r="F93" s="12">
        <f t="shared" si="6"/>
        <v>736.6</v>
      </c>
      <c r="G93" s="12">
        <f t="shared" si="6"/>
        <v>685.80000000000007</v>
      </c>
      <c r="H93" s="11">
        <v>609.6</v>
      </c>
      <c r="I93" s="12">
        <f t="shared" si="7"/>
        <v>25.399999999999977</v>
      </c>
      <c r="J93" s="9">
        <v>9.5299999999999994</v>
      </c>
      <c r="K93" s="9">
        <v>9.5299999999999994</v>
      </c>
      <c r="L93" s="9">
        <v>12.7</v>
      </c>
      <c r="M93" s="9">
        <v>12.7</v>
      </c>
      <c r="N93" s="12">
        <v>100</v>
      </c>
      <c r="O93" s="12">
        <v>143</v>
      </c>
    </row>
    <row r="94" spans="1:15" x14ac:dyDescent="0.35">
      <c r="A94" s="8" t="s">
        <v>110</v>
      </c>
      <c r="B94" s="12">
        <v>812.8</v>
      </c>
      <c r="C94" s="9">
        <v>609.6</v>
      </c>
      <c r="D94" s="12">
        <f t="shared" si="5"/>
        <v>793.74</v>
      </c>
      <c r="E94" s="12">
        <f t="shared" si="5"/>
        <v>590.54000000000008</v>
      </c>
      <c r="F94" s="12">
        <f t="shared" si="6"/>
        <v>787.4</v>
      </c>
      <c r="G94" s="12">
        <f t="shared" si="6"/>
        <v>584.20000000000005</v>
      </c>
      <c r="H94" s="11">
        <v>609.6</v>
      </c>
      <c r="I94" s="12">
        <f t="shared" si="7"/>
        <v>101.59999999999997</v>
      </c>
      <c r="J94" s="9">
        <v>9.5299999999999994</v>
      </c>
      <c r="K94" s="9">
        <v>9.5299999999999994</v>
      </c>
      <c r="L94" s="9">
        <v>12.7</v>
      </c>
      <c r="M94" s="9">
        <v>12.7</v>
      </c>
      <c r="N94" s="12">
        <v>115</v>
      </c>
      <c r="O94" s="12">
        <v>150</v>
      </c>
    </row>
    <row r="95" spans="1:15" x14ac:dyDescent="0.35">
      <c r="A95" s="8" t="s">
        <v>111</v>
      </c>
      <c r="B95" s="12">
        <v>812.8</v>
      </c>
      <c r="C95" s="12">
        <v>660.4</v>
      </c>
      <c r="D95" s="12">
        <f t="shared" si="5"/>
        <v>793.74</v>
      </c>
      <c r="E95" s="12">
        <f t="shared" si="5"/>
        <v>641.34</v>
      </c>
      <c r="F95" s="12">
        <f t="shared" si="6"/>
        <v>787.4</v>
      </c>
      <c r="G95" s="12">
        <f t="shared" si="6"/>
        <v>635</v>
      </c>
      <c r="H95" s="11">
        <v>609.6</v>
      </c>
      <c r="I95" s="12">
        <f t="shared" si="7"/>
        <v>76.199999999999989</v>
      </c>
      <c r="J95" s="9">
        <v>9.5299999999999994</v>
      </c>
      <c r="K95" s="9">
        <v>9.5299999999999994</v>
      </c>
      <c r="L95" s="9">
        <v>12.7</v>
      </c>
      <c r="M95" s="9">
        <v>12.7</v>
      </c>
      <c r="N95" s="12">
        <v>115</v>
      </c>
      <c r="O95" s="12">
        <v>150</v>
      </c>
    </row>
    <row r="96" spans="1:15" x14ac:dyDescent="0.35">
      <c r="A96" s="8" t="s">
        <v>112</v>
      </c>
      <c r="B96" s="12">
        <v>812.8</v>
      </c>
      <c r="C96" s="12">
        <v>711.2</v>
      </c>
      <c r="D96" s="12">
        <f t="shared" si="5"/>
        <v>793.74</v>
      </c>
      <c r="E96" s="12">
        <f t="shared" si="5"/>
        <v>692.1400000000001</v>
      </c>
      <c r="F96" s="12">
        <f t="shared" si="6"/>
        <v>787.4</v>
      </c>
      <c r="G96" s="12">
        <f t="shared" si="6"/>
        <v>685.80000000000007</v>
      </c>
      <c r="H96" s="11">
        <v>609.6</v>
      </c>
      <c r="I96" s="12">
        <f t="shared" si="7"/>
        <v>50.799999999999955</v>
      </c>
      <c r="J96" s="9">
        <v>9.5299999999999994</v>
      </c>
      <c r="K96" s="9">
        <v>9.5299999999999994</v>
      </c>
      <c r="L96" s="9">
        <v>12.7</v>
      </c>
      <c r="M96" s="9">
        <v>12.7</v>
      </c>
      <c r="N96" s="12">
        <v>115</v>
      </c>
      <c r="O96" s="12">
        <v>150</v>
      </c>
    </row>
    <row r="97" spans="1:15" x14ac:dyDescent="0.35">
      <c r="A97" s="8" t="s">
        <v>113</v>
      </c>
      <c r="B97" s="12">
        <v>812.8</v>
      </c>
      <c r="C97" s="12">
        <v>762</v>
      </c>
      <c r="D97" s="12">
        <f t="shared" si="5"/>
        <v>793.74</v>
      </c>
      <c r="E97" s="12">
        <f t="shared" si="5"/>
        <v>742.94</v>
      </c>
      <c r="F97" s="12">
        <f t="shared" si="6"/>
        <v>787.4</v>
      </c>
      <c r="G97" s="12">
        <f t="shared" si="6"/>
        <v>736.6</v>
      </c>
      <c r="H97" s="11">
        <v>609.6</v>
      </c>
      <c r="I97" s="12">
        <f t="shared" si="7"/>
        <v>25.399999999999977</v>
      </c>
      <c r="J97" s="9">
        <v>9.5299999999999994</v>
      </c>
      <c r="K97" s="9">
        <v>9.5299999999999994</v>
      </c>
      <c r="L97" s="9">
        <v>12.7</v>
      </c>
      <c r="M97" s="9">
        <v>12.7</v>
      </c>
      <c r="N97" s="12">
        <v>115</v>
      </c>
      <c r="O97" s="12">
        <v>150</v>
      </c>
    </row>
    <row r="98" spans="1:15" x14ac:dyDescent="0.35">
      <c r="A98" s="8" t="s">
        <v>114</v>
      </c>
      <c r="B98" s="12">
        <v>863.6</v>
      </c>
      <c r="C98" s="9">
        <v>609.6</v>
      </c>
      <c r="D98" s="12">
        <f t="shared" si="5"/>
        <v>844.54000000000008</v>
      </c>
      <c r="E98" s="12">
        <f t="shared" si="5"/>
        <v>590.54000000000008</v>
      </c>
      <c r="F98" s="12">
        <f t="shared" si="6"/>
        <v>838.2</v>
      </c>
      <c r="G98" s="12">
        <f t="shared" si="6"/>
        <v>584.20000000000005</v>
      </c>
      <c r="H98" s="11">
        <v>609.6</v>
      </c>
      <c r="I98" s="12">
        <f t="shared" si="7"/>
        <v>127</v>
      </c>
      <c r="J98" s="9">
        <v>9.5299999999999994</v>
      </c>
      <c r="K98" s="9">
        <v>9.5299999999999994</v>
      </c>
      <c r="L98" s="9">
        <v>12.7</v>
      </c>
      <c r="M98" s="9">
        <v>12.7</v>
      </c>
      <c r="N98" s="12">
        <v>115</v>
      </c>
      <c r="O98" s="12">
        <v>157</v>
      </c>
    </row>
    <row r="99" spans="1:15" x14ac:dyDescent="0.35">
      <c r="A99" s="8" t="s">
        <v>115</v>
      </c>
      <c r="B99" s="12">
        <v>863.6</v>
      </c>
      <c r="C99" s="12">
        <v>660.4</v>
      </c>
      <c r="D99" s="12">
        <f t="shared" ref="D99:E130" si="8">B99-2*J99</f>
        <v>844.54000000000008</v>
      </c>
      <c r="E99" s="12">
        <f t="shared" si="8"/>
        <v>641.34</v>
      </c>
      <c r="F99" s="12">
        <f t="shared" ref="F99:G130" si="9">B99-2*L99</f>
        <v>838.2</v>
      </c>
      <c r="G99" s="12">
        <f t="shared" si="9"/>
        <v>635</v>
      </c>
      <c r="H99" s="11">
        <v>609.6</v>
      </c>
      <c r="I99" s="12">
        <f t="shared" si="7"/>
        <v>101.60000000000002</v>
      </c>
      <c r="J99" s="9">
        <v>9.5299999999999994</v>
      </c>
      <c r="K99" s="9">
        <v>9.5299999999999994</v>
      </c>
      <c r="L99" s="9">
        <v>12.7</v>
      </c>
      <c r="M99" s="9">
        <v>12.7</v>
      </c>
      <c r="N99" s="12">
        <v>112</v>
      </c>
      <c r="O99" s="12">
        <v>157</v>
      </c>
    </row>
    <row r="100" spans="1:15" x14ac:dyDescent="0.35">
      <c r="A100" s="8" t="s">
        <v>116</v>
      </c>
      <c r="B100" s="12">
        <v>863.6</v>
      </c>
      <c r="C100" s="12">
        <v>711.2</v>
      </c>
      <c r="D100" s="12">
        <f t="shared" si="8"/>
        <v>844.54000000000008</v>
      </c>
      <c r="E100" s="12">
        <f t="shared" si="8"/>
        <v>692.1400000000001</v>
      </c>
      <c r="F100" s="12">
        <f t="shared" si="9"/>
        <v>838.2</v>
      </c>
      <c r="G100" s="12">
        <f t="shared" si="9"/>
        <v>685.80000000000007</v>
      </c>
      <c r="H100" s="11">
        <v>609.6</v>
      </c>
      <c r="I100" s="12">
        <f t="shared" si="7"/>
        <v>76.199999999999989</v>
      </c>
      <c r="J100" s="9">
        <v>9.5299999999999994</v>
      </c>
      <c r="K100" s="9">
        <v>9.5299999999999994</v>
      </c>
      <c r="L100" s="9">
        <v>12.7</v>
      </c>
      <c r="M100" s="9">
        <v>12.7</v>
      </c>
      <c r="N100" s="12">
        <v>112</v>
      </c>
      <c r="O100" s="12">
        <v>157</v>
      </c>
    </row>
    <row r="101" spans="1:15" x14ac:dyDescent="0.35">
      <c r="A101" s="8" t="s">
        <v>117</v>
      </c>
      <c r="B101" s="12">
        <v>863.6</v>
      </c>
      <c r="C101" s="12">
        <v>762</v>
      </c>
      <c r="D101" s="12">
        <f t="shared" si="8"/>
        <v>844.54000000000008</v>
      </c>
      <c r="E101" s="12">
        <f t="shared" si="8"/>
        <v>742.94</v>
      </c>
      <c r="F101" s="12">
        <f t="shared" si="9"/>
        <v>838.2</v>
      </c>
      <c r="G101" s="12">
        <f t="shared" si="9"/>
        <v>736.6</v>
      </c>
      <c r="H101" s="11">
        <v>609.6</v>
      </c>
      <c r="I101" s="12">
        <f t="shared" si="7"/>
        <v>50.800000000000011</v>
      </c>
      <c r="J101" s="9">
        <v>9.5299999999999994</v>
      </c>
      <c r="K101" s="9">
        <v>9.5299999999999994</v>
      </c>
      <c r="L101" s="9">
        <v>12.7</v>
      </c>
      <c r="M101" s="9">
        <v>12.7</v>
      </c>
      <c r="N101" s="12">
        <v>112</v>
      </c>
      <c r="O101" s="12">
        <v>157</v>
      </c>
    </row>
    <row r="102" spans="1:15" x14ac:dyDescent="0.35">
      <c r="A102" s="8" t="s">
        <v>118</v>
      </c>
      <c r="B102" s="12">
        <v>863.6</v>
      </c>
      <c r="C102" s="12">
        <v>812.8</v>
      </c>
      <c r="D102" s="12">
        <f t="shared" si="8"/>
        <v>844.54000000000008</v>
      </c>
      <c r="E102" s="12">
        <f t="shared" si="8"/>
        <v>793.74</v>
      </c>
      <c r="F102" s="12">
        <f t="shared" si="9"/>
        <v>838.2</v>
      </c>
      <c r="G102" s="12">
        <f t="shared" si="9"/>
        <v>787.4</v>
      </c>
      <c r="H102" s="11">
        <v>609.6</v>
      </c>
      <c r="I102" s="12">
        <f t="shared" si="7"/>
        <v>25.400000000000034</v>
      </c>
      <c r="J102" s="9">
        <v>9.5299999999999994</v>
      </c>
      <c r="K102" s="9">
        <v>9.5299999999999994</v>
      </c>
      <c r="L102" s="9">
        <v>12.7</v>
      </c>
      <c r="M102" s="9">
        <v>12.7</v>
      </c>
      <c r="N102" s="12">
        <v>112</v>
      </c>
      <c r="O102" s="12">
        <v>157</v>
      </c>
    </row>
    <row r="103" spans="1:15" x14ac:dyDescent="0.35">
      <c r="A103" s="8" t="s">
        <v>119</v>
      </c>
      <c r="B103" s="12">
        <v>914.4</v>
      </c>
      <c r="C103" s="9">
        <v>609.6</v>
      </c>
      <c r="D103" s="12">
        <f t="shared" si="8"/>
        <v>895.34</v>
      </c>
      <c r="E103" s="12">
        <f t="shared" si="8"/>
        <v>590.54000000000008</v>
      </c>
      <c r="F103" s="12">
        <f t="shared" si="9"/>
        <v>889</v>
      </c>
      <c r="G103" s="12">
        <f t="shared" si="9"/>
        <v>584.20000000000005</v>
      </c>
      <c r="H103" s="11">
        <v>609.6</v>
      </c>
      <c r="I103" s="12">
        <f t="shared" si="7"/>
        <v>152.39999999999998</v>
      </c>
      <c r="J103" s="9">
        <v>9.5299999999999994</v>
      </c>
      <c r="K103" s="9">
        <v>9.5299999999999994</v>
      </c>
      <c r="L103" s="9">
        <v>12.7</v>
      </c>
      <c r="M103" s="9">
        <v>12.7</v>
      </c>
      <c r="N103" s="12">
        <v>129</v>
      </c>
      <c r="O103" s="12">
        <v>172</v>
      </c>
    </row>
    <row r="104" spans="1:15" x14ac:dyDescent="0.35">
      <c r="A104" s="8" t="s">
        <v>120</v>
      </c>
      <c r="B104" s="12">
        <v>914.4</v>
      </c>
      <c r="C104" s="12">
        <v>660.4</v>
      </c>
      <c r="D104" s="12">
        <f t="shared" si="8"/>
        <v>895.34</v>
      </c>
      <c r="E104" s="12">
        <f t="shared" si="8"/>
        <v>641.34</v>
      </c>
      <c r="F104" s="12">
        <f t="shared" si="9"/>
        <v>889</v>
      </c>
      <c r="G104" s="12">
        <f t="shared" si="9"/>
        <v>635</v>
      </c>
      <c r="H104" s="11">
        <v>609.6</v>
      </c>
      <c r="I104" s="12">
        <f t="shared" si="7"/>
        <v>127</v>
      </c>
      <c r="J104" s="9">
        <v>9.5299999999999994</v>
      </c>
      <c r="K104" s="9">
        <v>9.5299999999999994</v>
      </c>
      <c r="L104" s="9">
        <v>12.7</v>
      </c>
      <c r="M104" s="9">
        <v>12.7</v>
      </c>
      <c r="N104" s="12">
        <v>129</v>
      </c>
      <c r="O104" s="12">
        <v>172</v>
      </c>
    </row>
    <row r="105" spans="1:15" x14ac:dyDescent="0.35">
      <c r="A105" s="8" t="s">
        <v>121</v>
      </c>
      <c r="B105" s="12">
        <v>914.4</v>
      </c>
      <c r="C105" s="12">
        <v>762</v>
      </c>
      <c r="D105" s="12">
        <f t="shared" si="8"/>
        <v>895.34</v>
      </c>
      <c r="E105" s="12">
        <f t="shared" si="8"/>
        <v>742.94</v>
      </c>
      <c r="F105" s="12">
        <f t="shared" si="9"/>
        <v>889</v>
      </c>
      <c r="G105" s="12">
        <f t="shared" si="9"/>
        <v>736.6</v>
      </c>
      <c r="H105" s="11">
        <v>609.6</v>
      </c>
      <c r="I105" s="12">
        <f t="shared" si="7"/>
        <v>76.199999999999989</v>
      </c>
      <c r="J105" s="9">
        <v>9.5299999999999994</v>
      </c>
      <c r="K105" s="9">
        <v>9.5299999999999994</v>
      </c>
      <c r="L105" s="9">
        <v>12.7</v>
      </c>
      <c r="M105" s="9">
        <v>12.7</v>
      </c>
      <c r="N105" s="12">
        <v>129</v>
      </c>
      <c r="O105" s="12">
        <v>172</v>
      </c>
    </row>
    <row r="106" spans="1:15" x14ac:dyDescent="0.35">
      <c r="A106" s="8" t="s">
        <v>122</v>
      </c>
      <c r="B106" s="12">
        <v>914.4</v>
      </c>
      <c r="C106" s="12">
        <v>812.8</v>
      </c>
      <c r="D106" s="12">
        <f t="shared" si="8"/>
        <v>895.34</v>
      </c>
      <c r="E106" s="12">
        <f t="shared" si="8"/>
        <v>793.74</v>
      </c>
      <c r="F106" s="12">
        <f t="shared" si="9"/>
        <v>889</v>
      </c>
      <c r="G106" s="12">
        <f t="shared" si="9"/>
        <v>787.4</v>
      </c>
      <c r="H106" s="11">
        <v>609.6</v>
      </c>
      <c r="I106" s="12">
        <f t="shared" si="7"/>
        <v>50.800000000000011</v>
      </c>
      <c r="J106" s="9">
        <v>9.5299999999999994</v>
      </c>
      <c r="K106" s="9">
        <v>9.5299999999999994</v>
      </c>
      <c r="L106" s="9">
        <v>12.7</v>
      </c>
      <c r="M106" s="9">
        <v>12.7</v>
      </c>
      <c r="N106" s="12">
        <v>129</v>
      </c>
      <c r="O106" s="12">
        <v>172</v>
      </c>
    </row>
    <row r="107" spans="1:15" x14ac:dyDescent="0.35">
      <c r="A107" s="8" t="s">
        <v>123</v>
      </c>
      <c r="B107" s="12">
        <v>914.4</v>
      </c>
      <c r="C107" s="12">
        <v>863.6</v>
      </c>
      <c r="D107" s="12">
        <f t="shared" si="8"/>
        <v>895.34</v>
      </c>
      <c r="E107" s="12">
        <f t="shared" si="8"/>
        <v>844.54000000000008</v>
      </c>
      <c r="F107" s="12">
        <f t="shared" si="9"/>
        <v>889</v>
      </c>
      <c r="G107" s="12">
        <f t="shared" si="9"/>
        <v>838.2</v>
      </c>
      <c r="H107" s="11">
        <v>609.6</v>
      </c>
      <c r="I107" s="12">
        <f t="shared" si="7"/>
        <v>25.399999999999977</v>
      </c>
      <c r="J107" s="9">
        <v>9.5299999999999994</v>
      </c>
      <c r="K107" s="9">
        <v>9.5299999999999994</v>
      </c>
      <c r="L107" s="9">
        <v>12.7</v>
      </c>
      <c r="M107" s="9">
        <v>12.7</v>
      </c>
      <c r="N107" s="12">
        <v>129</v>
      </c>
      <c r="O107" s="12">
        <v>172</v>
      </c>
    </row>
    <row r="108" spans="1:15" x14ac:dyDescent="0.35">
      <c r="A108" s="8" t="s">
        <v>124</v>
      </c>
      <c r="B108" s="12">
        <v>965.2</v>
      </c>
      <c r="C108" s="12">
        <v>660.4</v>
      </c>
      <c r="D108" s="12">
        <f t="shared" si="8"/>
        <v>946.1400000000001</v>
      </c>
      <c r="E108" s="12">
        <f t="shared" si="8"/>
        <v>641.34</v>
      </c>
      <c r="F108" s="12">
        <f t="shared" si="9"/>
        <v>939.80000000000007</v>
      </c>
      <c r="G108" s="12">
        <f t="shared" si="9"/>
        <v>635</v>
      </c>
      <c r="H108" s="11">
        <v>609.6</v>
      </c>
      <c r="I108" s="12">
        <f t="shared" si="7"/>
        <v>152.40000000000003</v>
      </c>
      <c r="J108" s="9">
        <v>9.5299999999999994</v>
      </c>
      <c r="K108" s="9">
        <v>9.5299999999999994</v>
      </c>
      <c r="L108" s="9">
        <v>12.7</v>
      </c>
      <c r="M108" s="9">
        <v>12.7</v>
      </c>
      <c r="N108" s="12">
        <v>136</v>
      </c>
      <c r="O108" s="12">
        <v>186</v>
      </c>
    </row>
    <row r="109" spans="1:15" x14ac:dyDescent="0.35">
      <c r="A109" s="8" t="s">
        <v>125</v>
      </c>
      <c r="B109" s="12">
        <v>965.2</v>
      </c>
      <c r="C109" s="12">
        <v>711.2</v>
      </c>
      <c r="D109" s="12">
        <f t="shared" si="8"/>
        <v>946.1400000000001</v>
      </c>
      <c r="E109" s="12">
        <f t="shared" si="8"/>
        <v>692.1400000000001</v>
      </c>
      <c r="F109" s="12">
        <f t="shared" si="9"/>
        <v>939.80000000000007</v>
      </c>
      <c r="G109" s="12">
        <f t="shared" si="9"/>
        <v>685.80000000000007</v>
      </c>
      <c r="H109" s="11">
        <v>609.6</v>
      </c>
      <c r="I109" s="12">
        <f t="shared" si="7"/>
        <v>127</v>
      </c>
      <c r="J109" s="9">
        <v>9.5299999999999994</v>
      </c>
      <c r="K109" s="9">
        <v>9.5299999999999994</v>
      </c>
      <c r="L109" s="9">
        <v>12.7</v>
      </c>
      <c r="M109" s="9">
        <v>12.7</v>
      </c>
      <c r="N109" s="12">
        <v>136</v>
      </c>
      <c r="O109" s="12">
        <v>186</v>
      </c>
    </row>
    <row r="110" spans="1:15" x14ac:dyDescent="0.35">
      <c r="A110" s="8" t="s">
        <v>126</v>
      </c>
      <c r="B110" s="12">
        <v>965.2</v>
      </c>
      <c r="C110" s="12">
        <v>762</v>
      </c>
      <c r="D110" s="12">
        <f t="shared" si="8"/>
        <v>946.1400000000001</v>
      </c>
      <c r="E110" s="12">
        <f t="shared" si="8"/>
        <v>742.94</v>
      </c>
      <c r="F110" s="12">
        <f t="shared" si="9"/>
        <v>939.80000000000007</v>
      </c>
      <c r="G110" s="12">
        <f t="shared" si="9"/>
        <v>736.6</v>
      </c>
      <c r="H110" s="11">
        <v>609.6</v>
      </c>
      <c r="I110" s="12">
        <f t="shared" si="7"/>
        <v>101.60000000000002</v>
      </c>
      <c r="J110" s="9">
        <v>9.5299999999999994</v>
      </c>
      <c r="K110" s="9">
        <v>9.5299999999999994</v>
      </c>
      <c r="L110" s="9">
        <v>12.7</v>
      </c>
      <c r="M110" s="9">
        <v>12.7</v>
      </c>
      <c r="N110" s="12">
        <v>136</v>
      </c>
      <c r="O110" s="12">
        <v>186</v>
      </c>
    </row>
    <row r="111" spans="1:15" x14ac:dyDescent="0.35">
      <c r="A111" s="8" t="s">
        <v>127</v>
      </c>
      <c r="B111" s="12">
        <v>965.2</v>
      </c>
      <c r="C111" s="12">
        <v>812.8</v>
      </c>
      <c r="D111" s="12">
        <f t="shared" si="8"/>
        <v>946.1400000000001</v>
      </c>
      <c r="E111" s="12">
        <f t="shared" si="8"/>
        <v>793.74</v>
      </c>
      <c r="F111" s="12">
        <f t="shared" si="9"/>
        <v>939.80000000000007</v>
      </c>
      <c r="G111" s="12">
        <f t="shared" si="9"/>
        <v>787.4</v>
      </c>
      <c r="H111" s="11">
        <v>609.6</v>
      </c>
      <c r="I111" s="12">
        <f t="shared" si="7"/>
        <v>76.200000000000045</v>
      </c>
      <c r="J111" s="9">
        <v>9.5299999999999994</v>
      </c>
      <c r="K111" s="9">
        <v>9.5299999999999994</v>
      </c>
      <c r="L111" s="9">
        <v>12.7</v>
      </c>
      <c r="M111" s="9">
        <v>12.7</v>
      </c>
      <c r="N111" s="12">
        <v>136</v>
      </c>
      <c r="O111" s="12">
        <v>186</v>
      </c>
    </row>
    <row r="112" spans="1:15" x14ac:dyDescent="0.35">
      <c r="A112" s="8" t="s">
        <v>128</v>
      </c>
      <c r="B112" s="12">
        <v>965.2</v>
      </c>
      <c r="C112" s="12">
        <v>863.6</v>
      </c>
      <c r="D112" s="12">
        <f t="shared" si="8"/>
        <v>946.1400000000001</v>
      </c>
      <c r="E112" s="12">
        <f t="shared" si="8"/>
        <v>844.54000000000008</v>
      </c>
      <c r="F112" s="12">
        <f t="shared" si="9"/>
        <v>939.80000000000007</v>
      </c>
      <c r="G112" s="12">
        <f t="shared" si="9"/>
        <v>838.2</v>
      </c>
      <c r="H112" s="11">
        <v>609.6</v>
      </c>
      <c r="I112" s="12">
        <f t="shared" si="7"/>
        <v>50.800000000000011</v>
      </c>
      <c r="J112" s="9">
        <v>9.5299999999999994</v>
      </c>
      <c r="K112" s="9">
        <v>9.5299999999999994</v>
      </c>
      <c r="L112" s="9">
        <v>12.7</v>
      </c>
      <c r="M112" s="9">
        <v>12.7</v>
      </c>
      <c r="N112" s="12">
        <v>136</v>
      </c>
      <c r="O112" s="12">
        <v>186</v>
      </c>
    </row>
    <row r="113" spans="1:15" x14ac:dyDescent="0.35">
      <c r="A113" s="8" t="s">
        <v>129</v>
      </c>
      <c r="B113" s="12">
        <v>965.2</v>
      </c>
      <c r="C113" s="12">
        <v>914.4</v>
      </c>
      <c r="D113" s="12">
        <f t="shared" si="8"/>
        <v>946.1400000000001</v>
      </c>
      <c r="E113" s="12">
        <f t="shared" si="8"/>
        <v>895.34</v>
      </c>
      <c r="F113" s="12">
        <f t="shared" si="9"/>
        <v>939.80000000000007</v>
      </c>
      <c r="G113" s="12">
        <f t="shared" si="9"/>
        <v>889</v>
      </c>
      <c r="H113" s="11">
        <v>609.6</v>
      </c>
      <c r="I113" s="12">
        <f t="shared" si="7"/>
        <v>25.400000000000034</v>
      </c>
      <c r="J113" s="9">
        <v>9.5299999999999994</v>
      </c>
      <c r="K113" s="9">
        <v>9.5299999999999994</v>
      </c>
      <c r="L113" s="9">
        <v>12.7</v>
      </c>
      <c r="M113" s="9">
        <v>12.7</v>
      </c>
      <c r="N113" s="12">
        <v>136</v>
      </c>
      <c r="O113" s="12">
        <v>186</v>
      </c>
    </row>
    <row r="114" spans="1:15" x14ac:dyDescent="0.35">
      <c r="A114" s="8" t="s">
        <v>130</v>
      </c>
      <c r="B114" s="12">
        <v>1016</v>
      </c>
      <c r="C114" s="12">
        <v>762</v>
      </c>
      <c r="D114" s="12">
        <f t="shared" si="8"/>
        <v>996.94</v>
      </c>
      <c r="E114" s="12">
        <f t="shared" si="8"/>
        <v>742.94</v>
      </c>
      <c r="F114" s="12">
        <f t="shared" si="9"/>
        <v>990.6</v>
      </c>
      <c r="G114" s="12">
        <f t="shared" si="9"/>
        <v>736.6</v>
      </c>
      <c r="H114" s="11">
        <v>609.6</v>
      </c>
      <c r="I114" s="12">
        <f t="shared" si="7"/>
        <v>127</v>
      </c>
      <c r="J114" s="9">
        <v>9.5299999999999994</v>
      </c>
      <c r="K114" s="9">
        <v>9.5299999999999994</v>
      </c>
      <c r="L114" s="9">
        <v>12.7</v>
      </c>
      <c r="M114" s="9">
        <v>12.7</v>
      </c>
      <c r="N114" s="12">
        <v>143</v>
      </c>
      <c r="O114" s="12">
        <v>193</v>
      </c>
    </row>
    <row r="115" spans="1:15" x14ac:dyDescent="0.35">
      <c r="A115" s="8" t="s">
        <v>131</v>
      </c>
      <c r="B115" s="12">
        <v>1016</v>
      </c>
      <c r="C115" s="12">
        <v>812.8</v>
      </c>
      <c r="D115" s="12">
        <f t="shared" si="8"/>
        <v>996.94</v>
      </c>
      <c r="E115" s="12">
        <f t="shared" si="8"/>
        <v>793.74</v>
      </c>
      <c r="F115" s="12">
        <f t="shared" si="9"/>
        <v>990.6</v>
      </c>
      <c r="G115" s="12">
        <f t="shared" si="9"/>
        <v>787.4</v>
      </c>
      <c r="H115" s="11">
        <v>609.6</v>
      </c>
      <c r="I115" s="12">
        <f t="shared" si="7"/>
        <v>101.60000000000002</v>
      </c>
      <c r="J115" s="9">
        <v>9.5299999999999994</v>
      </c>
      <c r="K115" s="9">
        <v>9.5299999999999994</v>
      </c>
      <c r="L115" s="9">
        <v>12.7</v>
      </c>
      <c r="M115" s="9">
        <v>12.7</v>
      </c>
      <c r="N115" s="12">
        <v>143</v>
      </c>
      <c r="O115" s="12">
        <v>193</v>
      </c>
    </row>
    <row r="116" spans="1:15" x14ac:dyDescent="0.35">
      <c r="A116" s="8" t="s">
        <v>132</v>
      </c>
      <c r="B116" s="12">
        <v>1016</v>
      </c>
      <c r="C116" s="12">
        <v>863.6</v>
      </c>
      <c r="D116" s="12">
        <f t="shared" si="8"/>
        <v>996.94</v>
      </c>
      <c r="E116" s="12">
        <f t="shared" si="8"/>
        <v>844.54000000000008</v>
      </c>
      <c r="F116" s="12">
        <f t="shared" si="9"/>
        <v>990.6</v>
      </c>
      <c r="G116" s="12">
        <f t="shared" si="9"/>
        <v>838.2</v>
      </c>
      <c r="H116" s="11">
        <v>609.6</v>
      </c>
      <c r="I116" s="12">
        <f t="shared" si="7"/>
        <v>76.199999999999989</v>
      </c>
      <c r="J116" s="9">
        <v>9.5299999999999994</v>
      </c>
      <c r="K116" s="9">
        <v>9.5299999999999994</v>
      </c>
      <c r="L116" s="9">
        <v>12.7</v>
      </c>
      <c r="M116" s="9">
        <v>12.7</v>
      </c>
      <c r="N116" s="12">
        <v>143</v>
      </c>
      <c r="O116" s="12">
        <v>193</v>
      </c>
    </row>
    <row r="117" spans="1:15" x14ac:dyDescent="0.35">
      <c r="A117" s="8" t="s">
        <v>133</v>
      </c>
      <c r="B117" s="12">
        <v>1016</v>
      </c>
      <c r="C117" s="12">
        <v>914.4</v>
      </c>
      <c r="D117" s="12">
        <f t="shared" si="8"/>
        <v>996.94</v>
      </c>
      <c r="E117" s="12">
        <f t="shared" si="8"/>
        <v>895.34</v>
      </c>
      <c r="F117" s="12">
        <f t="shared" si="9"/>
        <v>990.6</v>
      </c>
      <c r="G117" s="12">
        <f t="shared" si="9"/>
        <v>889</v>
      </c>
      <c r="H117" s="11">
        <v>609.6</v>
      </c>
      <c r="I117" s="12">
        <f t="shared" si="7"/>
        <v>50.800000000000011</v>
      </c>
      <c r="J117" s="9">
        <v>9.5299999999999994</v>
      </c>
      <c r="K117" s="9">
        <v>9.5299999999999994</v>
      </c>
      <c r="L117" s="9">
        <v>12.7</v>
      </c>
      <c r="M117" s="9">
        <v>12.7</v>
      </c>
      <c r="N117" s="12">
        <v>143</v>
      </c>
      <c r="O117" s="12">
        <v>193</v>
      </c>
    </row>
    <row r="118" spans="1:15" x14ac:dyDescent="0.35">
      <c r="A118" s="8" t="s">
        <v>134</v>
      </c>
      <c r="B118" s="12">
        <v>1016</v>
      </c>
      <c r="C118" s="12">
        <v>965.2</v>
      </c>
      <c r="D118" s="12">
        <f t="shared" si="8"/>
        <v>996.94</v>
      </c>
      <c r="E118" s="12">
        <f t="shared" si="8"/>
        <v>946.1400000000001</v>
      </c>
      <c r="F118" s="12">
        <f t="shared" si="9"/>
        <v>990.6</v>
      </c>
      <c r="G118" s="12">
        <f t="shared" si="9"/>
        <v>939.80000000000007</v>
      </c>
      <c r="H118" s="11">
        <v>609.6</v>
      </c>
      <c r="I118" s="12">
        <f t="shared" si="7"/>
        <v>25.399999999999977</v>
      </c>
      <c r="J118" s="9">
        <v>9.5299999999999994</v>
      </c>
      <c r="K118" s="9">
        <v>9.5299999999999994</v>
      </c>
      <c r="L118" s="9">
        <v>12.7</v>
      </c>
      <c r="M118" s="9">
        <v>12.7</v>
      </c>
      <c r="N118" s="12">
        <v>143</v>
      </c>
      <c r="O118" s="12">
        <v>193</v>
      </c>
    </row>
    <row r="119" spans="1:15" x14ac:dyDescent="0.35">
      <c r="A119" s="8" t="s">
        <v>135</v>
      </c>
      <c r="B119" s="12">
        <v>1066.8</v>
      </c>
      <c r="C119" s="12">
        <v>762</v>
      </c>
      <c r="D119" s="12">
        <f t="shared" si="8"/>
        <v>1047.74</v>
      </c>
      <c r="E119" s="12">
        <f t="shared" si="8"/>
        <v>742.94</v>
      </c>
      <c r="F119" s="12">
        <f t="shared" si="9"/>
        <v>1041.3999999999999</v>
      </c>
      <c r="G119" s="12">
        <f t="shared" si="9"/>
        <v>736.6</v>
      </c>
      <c r="H119" s="11">
        <v>609.6</v>
      </c>
      <c r="I119" s="12">
        <f t="shared" si="7"/>
        <v>152.39999999999998</v>
      </c>
      <c r="J119" s="9">
        <v>9.5299999999999994</v>
      </c>
      <c r="K119" s="9">
        <v>9.5299999999999994</v>
      </c>
      <c r="L119" s="9">
        <v>12.7</v>
      </c>
      <c r="M119" s="9">
        <v>12.7</v>
      </c>
      <c r="N119" s="12">
        <v>152</v>
      </c>
      <c r="O119" s="12">
        <v>201</v>
      </c>
    </row>
    <row r="120" spans="1:15" x14ac:dyDescent="0.35">
      <c r="A120" s="8" t="s">
        <v>136</v>
      </c>
      <c r="B120" s="12">
        <v>1066.8</v>
      </c>
      <c r="C120" s="12">
        <v>812.8</v>
      </c>
      <c r="D120" s="12">
        <f t="shared" si="8"/>
        <v>1047.74</v>
      </c>
      <c r="E120" s="12">
        <f t="shared" si="8"/>
        <v>793.74</v>
      </c>
      <c r="F120" s="12">
        <f t="shared" si="9"/>
        <v>1041.3999999999999</v>
      </c>
      <c r="G120" s="12">
        <f t="shared" si="9"/>
        <v>787.4</v>
      </c>
      <c r="H120" s="11">
        <v>609.6</v>
      </c>
      <c r="I120" s="12">
        <f t="shared" si="7"/>
        <v>127</v>
      </c>
      <c r="J120" s="9">
        <v>9.5299999999999994</v>
      </c>
      <c r="K120" s="9">
        <v>9.5299999999999994</v>
      </c>
      <c r="L120" s="9">
        <v>12.7</v>
      </c>
      <c r="M120" s="9">
        <v>12.7</v>
      </c>
      <c r="N120" s="12">
        <v>152</v>
      </c>
      <c r="O120" s="12">
        <v>201</v>
      </c>
    </row>
    <row r="121" spans="1:15" x14ac:dyDescent="0.35">
      <c r="A121" s="8" t="s">
        <v>137</v>
      </c>
      <c r="B121" s="12">
        <v>1066.8</v>
      </c>
      <c r="C121" s="12">
        <v>863.6</v>
      </c>
      <c r="D121" s="12">
        <f t="shared" si="8"/>
        <v>1047.74</v>
      </c>
      <c r="E121" s="12">
        <f t="shared" si="8"/>
        <v>844.54000000000008</v>
      </c>
      <c r="F121" s="12">
        <f t="shared" si="9"/>
        <v>1041.3999999999999</v>
      </c>
      <c r="G121" s="12">
        <f t="shared" si="9"/>
        <v>838.2</v>
      </c>
      <c r="H121" s="11">
        <v>609.6</v>
      </c>
      <c r="I121" s="12">
        <f t="shared" si="7"/>
        <v>101.59999999999997</v>
      </c>
      <c r="J121" s="9">
        <v>9.5299999999999994</v>
      </c>
      <c r="K121" s="9">
        <v>9.5299999999999994</v>
      </c>
      <c r="L121" s="9">
        <v>12.7</v>
      </c>
      <c r="M121" s="9">
        <v>12.7</v>
      </c>
      <c r="N121" s="12">
        <v>152</v>
      </c>
      <c r="O121" s="12">
        <v>201</v>
      </c>
    </row>
    <row r="122" spans="1:15" x14ac:dyDescent="0.35">
      <c r="A122" s="8" t="s">
        <v>138</v>
      </c>
      <c r="B122" s="12">
        <v>1066.8</v>
      </c>
      <c r="C122" s="12">
        <v>914.4</v>
      </c>
      <c r="D122" s="12">
        <f t="shared" si="8"/>
        <v>1047.74</v>
      </c>
      <c r="E122" s="12">
        <f t="shared" si="8"/>
        <v>895.34</v>
      </c>
      <c r="F122" s="12">
        <f t="shared" si="9"/>
        <v>1041.3999999999999</v>
      </c>
      <c r="G122" s="12">
        <f t="shared" si="9"/>
        <v>889</v>
      </c>
      <c r="H122" s="11">
        <v>609.6</v>
      </c>
      <c r="I122" s="12">
        <f t="shared" si="7"/>
        <v>76.199999999999989</v>
      </c>
      <c r="J122" s="9">
        <v>9.5299999999999994</v>
      </c>
      <c r="K122" s="9">
        <v>9.5299999999999994</v>
      </c>
      <c r="L122" s="9">
        <v>12.7</v>
      </c>
      <c r="M122" s="9">
        <v>12.7</v>
      </c>
      <c r="N122" s="12">
        <v>152</v>
      </c>
      <c r="O122" s="12">
        <v>201</v>
      </c>
    </row>
    <row r="123" spans="1:15" x14ac:dyDescent="0.35">
      <c r="A123" s="8" t="s">
        <v>139</v>
      </c>
      <c r="B123" s="12">
        <v>1066.8</v>
      </c>
      <c r="C123" s="12">
        <v>965.2</v>
      </c>
      <c r="D123" s="12">
        <f t="shared" si="8"/>
        <v>1047.74</v>
      </c>
      <c r="E123" s="12">
        <f t="shared" si="8"/>
        <v>946.1400000000001</v>
      </c>
      <c r="F123" s="12">
        <f t="shared" si="9"/>
        <v>1041.3999999999999</v>
      </c>
      <c r="G123" s="12">
        <f t="shared" si="9"/>
        <v>939.80000000000007</v>
      </c>
      <c r="H123" s="11">
        <v>609.6</v>
      </c>
      <c r="I123" s="12">
        <f t="shared" si="7"/>
        <v>50.799999999999955</v>
      </c>
      <c r="J123" s="9">
        <v>9.5299999999999994</v>
      </c>
      <c r="K123" s="9">
        <v>9.5299999999999994</v>
      </c>
      <c r="L123" s="9">
        <v>12.7</v>
      </c>
      <c r="M123" s="9">
        <v>12.7</v>
      </c>
      <c r="N123" s="12">
        <v>152</v>
      </c>
      <c r="O123" s="12">
        <v>201</v>
      </c>
    </row>
    <row r="124" spans="1:15" x14ac:dyDescent="0.35">
      <c r="A124" s="8" t="s">
        <v>140</v>
      </c>
      <c r="B124" s="12">
        <v>1066.8</v>
      </c>
      <c r="C124" s="12">
        <v>1016</v>
      </c>
      <c r="D124" s="12">
        <f t="shared" si="8"/>
        <v>1047.74</v>
      </c>
      <c r="E124" s="12">
        <f t="shared" si="8"/>
        <v>996.94</v>
      </c>
      <c r="F124" s="12">
        <f t="shared" si="9"/>
        <v>1041.3999999999999</v>
      </c>
      <c r="G124" s="12">
        <f t="shared" si="9"/>
        <v>990.6</v>
      </c>
      <c r="H124" s="11">
        <v>609.6</v>
      </c>
      <c r="I124" s="12">
        <f t="shared" si="7"/>
        <v>25.399999999999977</v>
      </c>
      <c r="J124" s="9">
        <v>9.5299999999999994</v>
      </c>
      <c r="K124" s="9">
        <v>9.5299999999999994</v>
      </c>
      <c r="L124" s="9">
        <v>12.7</v>
      </c>
      <c r="M124" s="9">
        <v>12.7</v>
      </c>
      <c r="N124" s="12">
        <v>152</v>
      </c>
      <c r="O124" s="12">
        <v>201</v>
      </c>
    </row>
    <row r="125" spans="1:15" x14ac:dyDescent="0.35">
      <c r="A125" s="8" t="s">
        <v>141</v>
      </c>
      <c r="B125" s="12">
        <v>1117.5999999999999</v>
      </c>
      <c r="C125" s="12">
        <v>914.4</v>
      </c>
      <c r="D125" s="12">
        <f t="shared" si="8"/>
        <v>1098.54</v>
      </c>
      <c r="E125" s="12">
        <f t="shared" si="8"/>
        <v>895.34</v>
      </c>
      <c r="F125" s="12">
        <f t="shared" si="9"/>
        <v>1092.1999999999998</v>
      </c>
      <c r="G125" s="12">
        <f t="shared" si="9"/>
        <v>889</v>
      </c>
      <c r="H125" s="11">
        <v>609.6</v>
      </c>
      <c r="I125" s="12">
        <f t="shared" si="7"/>
        <v>101.59999999999997</v>
      </c>
      <c r="J125" s="9">
        <v>9.5299999999999994</v>
      </c>
      <c r="K125" s="9">
        <v>9.5299999999999994</v>
      </c>
      <c r="L125" s="9">
        <v>12.7</v>
      </c>
      <c r="M125" s="9">
        <v>12.7</v>
      </c>
      <c r="N125" s="12">
        <v>159</v>
      </c>
      <c r="O125" s="12">
        <v>211</v>
      </c>
    </row>
    <row r="126" spans="1:15" x14ac:dyDescent="0.35">
      <c r="A126" s="8" t="s">
        <v>142</v>
      </c>
      <c r="B126" s="12">
        <v>1117.5999999999999</v>
      </c>
      <c r="C126" s="12">
        <v>965.2</v>
      </c>
      <c r="D126" s="12">
        <f t="shared" si="8"/>
        <v>1098.54</v>
      </c>
      <c r="E126" s="12">
        <f t="shared" si="8"/>
        <v>946.1400000000001</v>
      </c>
      <c r="F126" s="12">
        <f t="shared" si="9"/>
        <v>1092.1999999999998</v>
      </c>
      <c r="G126" s="12">
        <f t="shared" si="9"/>
        <v>939.80000000000007</v>
      </c>
      <c r="H126" s="11">
        <v>609.6</v>
      </c>
      <c r="I126" s="12">
        <f t="shared" si="7"/>
        <v>76.199999999999932</v>
      </c>
      <c r="J126" s="9">
        <v>9.5299999999999994</v>
      </c>
      <c r="K126" s="9">
        <v>9.5299999999999994</v>
      </c>
      <c r="L126" s="9">
        <v>12.7</v>
      </c>
      <c r="M126" s="9">
        <v>12.7</v>
      </c>
      <c r="N126" s="12">
        <v>159</v>
      </c>
      <c r="O126" s="12">
        <v>211</v>
      </c>
    </row>
    <row r="127" spans="1:15" x14ac:dyDescent="0.35">
      <c r="A127" s="8" t="s">
        <v>143</v>
      </c>
      <c r="B127" s="12">
        <v>1117.5999999999999</v>
      </c>
      <c r="C127" s="12">
        <v>1016</v>
      </c>
      <c r="D127" s="12">
        <f t="shared" si="8"/>
        <v>1098.54</v>
      </c>
      <c r="E127" s="12">
        <f t="shared" si="8"/>
        <v>996.94</v>
      </c>
      <c r="F127" s="12">
        <f t="shared" si="9"/>
        <v>1092.1999999999998</v>
      </c>
      <c r="G127" s="12">
        <f t="shared" si="9"/>
        <v>990.6</v>
      </c>
      <c r="H127" s="11">
        <v>609.6</v>
      </c>
      <c r="I127" s="12">
        <f t="shared" si="7"/>
        <v>50.799999999999955</v>
      </c>
      <c r="J127" s="9">
        <v>9.5299999999999994</v>
      </c>
      <c r="K127" s="9">
        <v>9.5299999999999994</v>
      </c>
      <c r="L127" s="9">
        <v>12.7</v>
      </c>
      <c r="M127" s="9">
        <v>12.7</v>
      </c>
      <c r="N127" s="12">
        <v>159</v>
      </c>
      <c r="O127" s="12">
        <v>211</v>
      </c>
    </row>
    <row r="128" spans="1:15" x14ac:dyDescent="0.35">
      <c r="A128" s="8" t="s">
        <v>144</v>
      </c>
      <c r="B128" s="12">
        <v>1117.5999999999999</v>
      </c>
      <c r="C128" s="12">
        <v>1066.8</v>
      </c>
      <c r="D128" s="12">
        <f t="shared" si="8"/>
        <v>1098.54</v>
      </c>
      <c r="E128" s="12">
        <f t="shared" si="8"/>
        <v>1047.74</v>
      </c>
      <c r="F128" s="12">
        <f t="shared" si="9"/>
        <v>1092.1999999999998</v>
      </c>
      <c r="G128" s="12">
        <f t="shared" si="9"/>
        <v>1041.3999999999999</v>
      </c>
      <c r="H128" s="11">
        <v>609.6</v>
      </c>
      <c r="I128" s="12">
        <f t="shared" si="7"/>
        <v>25.399999999999977</v>
      </c>
      <c r="J128" s="9">
        <v>9.5299999999999994</v>
      </c>
      <c r="K128" s="9">
        <v>9.5299999999999994</v>
      </c>
      <c r="L128" s="9">
        <v>12.7</v>
      </c>
      <c r="M128" s="9">
        <v>12.7</v>
      </c>
      <c r="N128" s="12">
        <v>159</v>
      </c>
      <c r="O128" s="12">
        <v>211</v>
      </c>
    </row>
    <row r="129" spans="1:15" x14ac:dyDescent="0.35">
      <c r="A129" s="8" t="s">
        <v>145</v>
      </c>
      <c r="B129" s="12">
        <v>1168.4000000000001</v>
      </c>
      <c r="C129" s="12">
        <v>965.2</v>
      </c>
      <c r="D129" s="12">
        <f t="shared" si="8"/>
        <v>1149.3400000000001</v>
      </c>
      <c r="E129" s="12">
        <f t="shared" si="8"/>
        <v>946.1400000000001</v>
      </c>
      <c r="F129" s="12">
        <f t="shared" si="9"/>
        <v>1143</v>
      </c>
      <c r="G129" s="12">
        <f t="shared" si="9"/>
        <v>939.80000000000007</v>
      </c>
      <c r="H129" s="11">
        <v>711.2</v>
      </c>
      <c r="I129" s="12">
        <f t="shared" si="7"/>
        <v>101.60000000000002</v>
      </c>
      <c r="J129" s="9">
        <v>9.5299999999999994</v>
      </c>
      <c r="K129" s="9">
        <v>9.5299999999999994</v>
      </c>
      <c r="L129" s="9">
        <v>12.7</v>
      </c>
      <c r="M129" s="9">
        <v>12.7</v>
      </c>
      <c r="N129" s="12">
        <v>170</v>
      </c>
      <c r="O129" s="12">
        <v>225</v>
      </c>
    </row>
    <row r="130" spans="1:15" x14ac:dyDescent="0.35">
      <c r="A130" s="8" t="s">
        <v>146</v>
      </c>
      <c r="B130" s="12">
        <v>1168.4000000000001</v>
      </c>
      <c r="C130" s="12">
        <v>1016</v>
      </c>
      <c r="D130" s="12">
        <f t="shared" si="8"/>
        <v>1149.3400000000001</v>
      </c>
      <c r="E130" s="12">
        <f t="shared" si="8"/>
        <v>996.94</v>
      </c>
      <c r="F130" s="12">
        <f t="shared" si="9"/>
        <v>1143</v>
      </c>
      <c r="G130" s="12">
        <f t="shared" si="9"/>
        <v>990.6</v>
      </c>
      <c r="H130" s="11">
        <v>711.2</v>
      </c>
      <c r="I130" s="12">
        <f t="shared" si="7"/>
        <v>76.200000000000045</v>
      </c>
      <c r="J130" s="9">
        <v>9.5299999999999994</v>
      </c>
      <c r="K130" s="9">
        <v>9.5299999999999994</v>
      </c>
      <c r="L130" s="9">
        <v>12.7</v>
      </c>
      <c r="M130" s="9">
        <v>12.7</v>
      </c>
      <c r="N130" s="12">
        <v>170</v>
      </c>
      <c r="O130" s="12">
        <v>225</v>
      </c>
    </row>
    <row r="131" spans="1:15" x14ac:dyDescent="0.35">
      <c r="A131" s="8" t="s">
        <v>147</v>
      </c>
      <c r="B131" s="12">
        <v>1168.4000000000001</v>
      </c>
      <c r="C131" s="12">
        <v>1066.8</v>
      </c>
      <c r="D131" s="12">
        <f t="shared" ref="D131:E136" si="10">B131-2*J131</f>
        <v>1149.3400000000001</v>
      </c>
      <c r="E131" s="12">
        <f t="shared" si="10"/>
        <v>1047.74</v>
      </c>
      <c r="F131" s="12">
        <f t="shared" ref="F131:G136" si="11">B131-2*L131</f>
        <v>1143</v>
      </c>
      <c r="G131" s="12">
        <f t="shared" si="11"/>
        <v>1041.3999999999999</v>
      </c>
      <c r="H131" s="11">
        <v>711.2</v>
      </c>
      <c r="I131" s="12">
        <f t="shared" ref="I131:I136" si="12">B131/2-C131/2</f>
        <v>50.800000000000068</v>
      </c>
      <c r="J131" s="9">
        <v>9.5299999999999994</v>
      </c>
      <c r="K131" s="9">
        <v>9.5299999999999994</v>
      </c>
      <c r="L131" s="9">
        <v>12.7</v>
      </c>
      <c r="M131" s="9">
        <v>12.7</v>
      </c>
      <c r="N131" s="12">
        <v>170</v>
      </c>
      <c r="O131" s="12">
        <v>225</v>
      </c>
    </row>
    <row r="132" spans="1:15" x14ac:dyDescent="0.35">
      <c r="A132" s="8" t="s">
        <v>148</v>
      </c>
      <c r="B132" s="12">
        <v>1168.4000000000001</v>
      </c>
      <c r="C132" s="12">
        <v>1117.5999999999999</v>
      </c>
      <c r="D132" s="12">
        <f t="shared" si="10"/>
        <v>1149.3400000000001</v>
      </c>
      <c r="E132" s="12">
        <f t="shared" si="10"/>
        <v>1098.54</v>
      </c>
      <c r="F132" s="12">
        <f t="shared" si="11"/>
        <v>1143</v>
      </c>
      <c r="G132" s="12">
        <f t="shared" si="11"/>
        <v>1092.1999999999998</v>
      </c>
      <c r="H132" s="11">
        <v>711.2</v>
      </c>
      <c r="I132" s="12">
        <f t="shared" si="12"/>
        <v>25.400000000000091</v>
      </c>
      <c r="J132" s="9">
        <v>9.5299999999999994</v>
      </c>
      <c r="K132" s="9">
        <v>9.5299999999999994</v>
      </c>
      <c r="L132" s="9">
        <v>12.7</v>
      </c>
      <c r="M132" s="9">
        <v>12.7</v>
      </c>
      <c r="N132" s="12">
        <v>170</v>
      </c>
      <c r="O132" s="12">
        <v>225</v>
      </c>
    </row>
    <row r="133" spans="1:15" x14ac:dyDescent="0.35">
      <c r="A133" s="8" t="s">
        <v>149</v>
      </c>
      <c r="B133" s="12">
        <v>1219.2</v>
      </c>
      <c r="C133" s="12">
        <v>1016</v>
      </c>
      <c r="D133" s="12">
        <f t="shared" si="10"/>
        <v>1200.1400000000001</v>
      </c>
      <c r="E133" s="12">
        <f t="shared" si="10"/>
        <v>996.94</v>
      </c>
      <c r="F133" s="12">
        <f t="shared" si="11"/>
        <v>1193.8</v>
      </c>
      <c r="G133" s="12">
        <f t="shared" si="11"/>
        <v>990.6</v>
      </c>
      <c r="H133" s="11">
        <v>711.2</v>
      </c>
      <c r="I133" s="12">
        <f t="shared" si="12"/>
        <v>101.60000000000002</v>
      </c>
      <c r="J133" s="9">
        <v>9.5299999999999994</v>
      </c>
      <c r="K133" s="9">
        <v>9.5299999999999994</v>
      </c>
      <c r="L133" s="9">
        <v>12.7</v>
      </c>
      <c r="M133" s="9">
        <v>12.7</v>
      </c>
      <c r="N133" s="12">
        <v>181</v>
      </c>
      <c r="O133" s="12">
        <v>238</v>
      </c>
    </row>
    <row r="134" spans="1:15" x14ac:dyDescent="0.35">
      <c r="A134" s="8" t="s">
        <v>150</v>
      </c>
      <c r="B134" s="12">
        <v>1219.2</v>
      </c>
      <c r="C134" s="12">
        <v>1066.8</v>
      </c>
      <c r="D134" s="12">
        <f t="shared" si="10"/>
        <v>1200.1400000000001</v>
      </c>
      <c r="E134" s="12">
        <f t="shared" si="10"/>
        <v>1047.74</v>
      </c>
      <c r="F134" s="12">
        <f t="shared" si="11"/>
        <v>1193.8</v>
      </c>
      <c r="G134" s="12">
        <f t="shared" si="11"/>
        <v>1041.3999999999999</v>
      </c>
      <c r="H134" s="11">
        <v>711.2</v>
      </c>
      <c r="I134" s="12">
        <f t="shared" si="12"/>
        <v>76.200000000000045</v>
      </c>
      <c r="J134" s="9">
        <v>9.5299999999999994</v>
      </c>
      <c r="K134" s="9">
        <v>9.5299999999999994</v>
      </c>
      <c r="L134" s="9">
        <v>12.7</v>
      </c>
      <c r="M134" s="9">
        <v>12.7</v>
      </c>
      <c r="N134" s="12">
        <v>181</v>
      </c>
      <c r="O134" s="12">
        <v>238</v>
      </c>
    </row>
    <row r="135" spans="1:15" x14ac:dyDescent="0.35">
      <c r="A135" s="8" t="s">
        <v>151</v>
      </c>
      <c r="B135" s="12">
        <v>1219.2</v>
      </c>
      <c r="C135" s="12">
        <v>1117.5999999999999</v>
      </c>
      <c r="D135" s="12">
        <f t="shared" si="10"/>
        <v>1200.1400000000001</v>
      </c>
      <c r="E135" s="12">
        <f t="shared" si="10"/>
        <v>1098.54</v>
      </c>
      <c r="F135" s="12">
        <f t="shared" si="11"/>
        <v>1193.8</v>
      </c>
      <c r="G135" s="12">
        <f t="shared" si="11"/>
        <v>1092.1999999999998</v>
      </c>
      <c r="H135" s="11">
        <v>711.2</v>
      </c>
      <c r="I135" s="12">
        <f t="shared" si="12"/>
        <v>50.800000000000068</v>
      </c>
      <c r="J135" s="9">
        <v>9.5299999999999994</v>
      </c>
      <c r="K135" s="9">
        <v>9.5299999999999994</v>
      </c>
      <c r="L135" s="9">
        <v>12.7</v>
      </c>
      <c r="M135" s="9">
        <v>12.7</v>
      </c>
      <c r="N135" s="12">
        <v>181</v>
      </c>
      <c r="O135" s="12">
        <v>238</v>
      </c>
    </row>
    <row r="136" spans="1:15" x14ac:dyDescent="0.35">
      <c r="A136" s="8" t="s">
        <v>152</v>
      </c>
      <c r="B136" s="12">
        <v>1219.2</v>
      </c>
      <c r="C136" s="12">
        <v>1168.4000000000001</v>
      </c>
      <c r="D136" s="12">
        <f t="shared" si="10"/>
        <v>1200.1400000000001</v>
      </c>
      <c r="E136" s="12">
        <f t="shared" si="10"/>
        <v>1149.3400000000001</v>
      </c>
      <c r="F136" s="12">
        <f t="shared" si="11"/>
        <v>1193.8</v>
      </c>
      <c r="G136" s="12">
        <f t="shared" si="11"/>
        <v>1143</v>
      </c>
      <c r="H136" s="11">
        <v>711.2</v>
      </c>
      <c r="I136" s="12">
        <f t="shared" si="12"/>
        <v>25.399999999999977</v>
      </c>
      <c r="J136" s="9">
        <v>9.5299999999999994</v>
      </c>
      <c r="K136" s="9">
        <v>9.5299999999999994</v>
      </c>
      <c r="L136" s="9">
        <v>12.7</v>
      </c>
      <c r="M136" s="9">
        <v>12.7</v>
      </c>
      <c r="N136" s="12">
        <v>181</v>
      </c>
      <c r="O136" s="12">
        <v>238</v>
      </c>
    </row>
  </sheetData>
  <mergeCells count="5">
    <mergeCell ref="B1:C1"/>
    <mergeCell ref="D1:E1"/>
    <mergeCell ref="F1:G1"/>
    <mergeCell ref="J1:M1"/>
    <mergeCell ref="N1:O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Dodia</dc:creator>
  <cp:lastModifiedBy>Jigar Dodia</cp:lastModifiedBy>
  <dcterms:created xsi:type="dcterms:W3CDTF">2024-05-10T07:36:30Z</dcterms:created>
  <dcterms:modified xsi:type="dcterms:W3CDTF">2024-05-21T09:26:06Z</dcterms:modified>
</cp:coreProperties>
</file>