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งาน\topcooling\เอกสาร\ใบเสนอราคา.กำกับภาษี2561\เทอร์เรส ดอนตูม\"/>
    </mc:Choice>
  </mc:AlternateContent>
  <bookViews>
    <workbookView xWindow="3690" yWindow="30" windowWidth="11340" windowHeight="6555" activeTab="1"/>
  </bookViews>
  <sheets>
    <sheet name="ใบเสนอราคา" sheetId="71" r:id="rId1"/>
    <sheet name="ใบจัดของ" sheetId="74" r:id="rId2"/>
  </sheets>
  <definedNames>
    <definedName name="Total_Monthly_Expenses">#REF!</definedName>
    <definedName name="Total_Monthly_Income">#REF!</definedName>
    <definedName name="Total_Monthly_Savings">#REF!</definedName>
  </definedNames>
  <calcPr calcId="152511"/>
</workbook>
</file>

<file path=xl/calcChain.xml><?xml version="1.0" encoding="utf-8"?>
<calcChain xmlns="http://schemas.openxmlformats.org/spreadsheetml/2006/main">
  <c r="F112" i="74" l="1"/>
  <c r="F104" i="74"/>
  <c r="F103" i="74"/>
  <c r="F102" i="74"/>
  <c r="F101" i="74"/>
  <c r="F100" i="74"/>
  <c r="F99" i="74"/>
  <c r="F98" i="74"/>
  <c r="F97" i="74"/>
  <c r="F96" i="74"/>
  <c r="F95" i="74"/>
  <c r="F94" i="74"/>
  <c r="F93" i="74"/>
  <c r="F92" i="74"/>
  <c r="F91" i="74"/>
  <c r="F90" i="74"/>
  <c r="F89" i="74"/>
  <c r="F88" i="74"/>
  <c r="F87" i="74"/>
  <c r="F86" i="74"/>
  <c r="F85" i="74"/>
  <c r="F84" i="74"/>
  <c r="F83" i="74"/>
  <c r="F77" i="74"/>
  <c r="F76" i="74"/>
  <c r="F75" i="74"/>
  <c r="F74" i="74"/>
  <c r="F73" i="74"/>
  <c r="F72" i="74"/>
  <c r="F71" i="74"/>
  <c r="F70" i="74"/>
  <c r="F69" i="74"/>
  <c r="F68" i="74"/>
  <c r="F67" i="74"/>
  <c r="F66" i="74"/>
  <c r="F65" i="74"/>
  <c r="F64" i="74"/>
  <c r="F63" i="74"/>
  <c r="F62" i="74"/>
  <c r="F61" i="74"/>
  <c r="F60" i="74"/>
  <c r="F59" i="74"/>
  <c r="F58" i="74"/>
  <c r="F57" i="74"/>
  <c r="F56" i="74"/>
  <c r="F55" i="74"/>
  <c r="F54" i="74"/>
  <c r="F53" i="74"/>
  <c r="F52" i="74"/>
  <c r="F51" i="74"/>
  <c r="F50" i="74"/>
  <c r="F49" i="74"/>
  <c r="F48" i="74"/>
  <c r="F47" i="74"/>
  <c r="F46" i="74"/>
  <c r="F45" i="74"/>
  <c r="F44" i="74"/>
  <c r="F43" i="74"/>
  <c r="F37" i="74"/>
  <c r="F36" i="74"/>
  <c r="F35" i="74"/>
  <c r="F34" i="74"/>
  <c r="F33" i="74"/>
  <c r="F32" i="74"/>
  <c r="F31" i="74"/>
  <c r="F30" i="74"/>
  <c r="F29" i="74"/>
  <c r="F28" i="74"/>
  <c r="F27" i="74"/>
  <c r="F26" i="74"/>
  <c r="F25" i="74"/>
  <c r="F24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F8" i="74"/>
  <c r="F7" i="74"/>
  <c r="F6" i="74"/>
  <c r="F5" i="74"/>
  <c r="F4" i="74"/>
  <c r="F3" i="74"/>
  <c r="F55" i="71" l="1"/>
  <c r="E49" i="71" l="1"/>
  <c r="F64" i="71" l="1"/>
  <c r="F66" i="71" l="1"/>
  <c r="A66" i="71" s="1"/>
  <c r="C78" i="71"/>
  <c r="C79" i="71"/>
  <c r="C80" i="71"/>
</calcChain>
</file>

<file path=xl/sharedStrings.xml><?xml version="1.0" encoding="utf-8"?>
<sst xmlns="http://schemas.openxmlformats.org/spreadsheetml/2006/main" count="305" uniqueCount="211">
  <si>
    <t>QTY.</t>
  </si>
  <si>
    <t>DESCRIPTION</t>
  </si>
  <si>
    <t>UNIT  PRICE</t>
  </si>
  <si>
    <t>Page  :  - 2 -</t>
  </si>
  <si>
    <t>ขอแสดงความนับถือ</t>
  </si>
  <si>
    <t>ตกลงสั่งซื้อตามรายการข้างต้น</t>
  </si>
  <si>
    <t>AMOUNT</t>
  </si>
  <si>
    <t>วันที่.................................................</t>
  </si>
  <si>
    <t>Date  :</t>
  </si>
  <si>
    <t>ราคาที่เสนอมาไม่รวมรายการดังนี้  :-</t>
  </si>
  <si>
    <t>กำหนดยืนราคา</t>
  </si>
  <si>
    <t>รวมเป็นเงินสุทธิ</t>
  </si>
  <si>
    <t>วัสดุและอุปกรณ์ที่ใช้ในการประกอบติดตั้งประกอบด้วย  :-</t>
  </si>
  <si>
    <t>ภาษีมูลค่าเพิ่ม 7%</t>
  </si>
  <si>
    <t>ชุด</t>
  </si>
  <si>
    <t>Mb.</t>
  </si>
  <si>
    <t>รายละเอียดเลขที่บัญชีสำหรับโอนเงิน</t>
  </si>
  <si>
    <t xml:space="preserve">                                                 ห้างหุ้นส่วนจำกัด ท๊อปคูลลิ่ง 28/1 หมู่6 อ.เมือง จ.นครปฐม 73000</t>
  </si>
  <si>
    <t xml:space="preserve">                                                  TOP COOLING LTD.,PART 28/1 M.6TRAPRUANG  NAKORN PATHOM 73000
</t>
  </si>
  <si>
    <t>Email:Topcooling.ltd@gmail.com</t>
  </si>
  <si>
    <r>
      <t>โครงสร้างของแผ่นฉนวนสำเร็จรูปป้องกันความร้อน (</t>
    </r>
    <r>
      <rPr>
        <b/>
        <sz val="15"/>
        <rFont val="Angsana New"/>
        <family val="1"/>
      </rPr>
      <t>ได้มาตราฐาน ISO 9001</t>
    </r>
    <r>
      <rPr>
        <sz val="15"/>
        <rFont val="Angsana New"/>
        <family val="1"/>
      </rPr>
      <t>)</t>
    </r>
  </si>
  <si>
    <r>
      <t xml:space="preserve">  -  ผิวหน้าวัสดุ "คัลเลอร์บอนด์"  ตามมาตรฐาน </t>
    </r>
    <r>
      <rPr>
        <b/>
        <sz val="15"/>
        <rFont val="Angsana New"/>
        <family val="1"/>
      </rPr>
      <t>PREPAINTED GALVANIZED STEEL SHEET ZINC COATING 275g/m</t>
    </r>
    <r>
      <rPr>
        <b/>
        <vertAlign val="superscript"/>
        <sz val="15"/>
        <rFont val="Angsana New"/>
        <family val="1"/>
      </rPr>
      <t>2</t>
    </r>
    <r>
      <rPr>
        <b/>
        <sz val="15"/>
        <rFont val="Angsana New"/>
        <family val="1"/>
      </rPr>
      <t>.</t>
    </r>
  </si>
  <si>
    <r>
      <t xml:space="preserve">      </t>
    </r>
    <r>
      <rPr>
        <b/>
        <sz val="15"/>
        <rFont val="Angsana New"/>
        <family val="1"/>
      </rPr>
      <t>ชนิดพิเศษ ประเภทไม่ลามไฟ และปราศจากสาร ซิเอฟซี</t>
    </r>
  </si>
  <si>
    <t xml:space="preserve">     - กาวสำหรับใช้ประสานระหว่างฉนวนและแผ่นเหล็กใช้ "กาวโพลียูรีเธน" โดยเชื่อมอย่างสม่ำเสมอ</t>
  </si>
  <si>
    <t>วัสดุและอุปกรณ์สำหรับใช้ประกอบติดตั้ง</t>
  </si>
  <si>
    <t>-  อลูมิเนียมหน้าตัดต่างๆ ชนิดชุบด้วยอโนไดส์ สำหรับเป็นตัวเข้าลิ้น และมอบปิดรอยต่อส่วนต่างๆ ของห้องเย็น</t>
  </si>
  <si>
    <t>-  วัสดุกันรั่วกันความชื้น "บูทิวมาสติก" สำหรับใช้ฉีดเชื่อมรอยต่อของฉนวน</t>
  </si>
  <si>
    <t>-  วัสดุกันรั่วกันความชื้น  "ซิลิโคน"  นำเข้าจากต่างประเทศ  สำหรับใช้ฉีดเชื่อมรอยต่อของ  แผ่นฉนวนกับอลูมิเนียม</t>
  </si>
  <si>
    <t>-   รีเวทสำหรับยึดแผ่นฉนวนกับอลูมิเนียม</t>
  </si>
  <si>
    <t>-  เพรสเชอร์รีลิฟพอร์ท "วาล์ว" สำหรับปรับแรงดันของอากาศภายในห้องเย็น ระบบละลายน้ำแข็งด้วยสายฮีตเตอร์</t>
  </si>
  <si>
    <t xml:space="preserve">    แรงดันของอากาศเมื่อเปิดใช้วาล์ว 0.029 ปอนด์ / ตร. นิ้ว</t>
  </si>
  <si>
    <r>
      <t>-  บานประตูใช้แผ่นฉนวนสำเร็จรูป</t>
    </r>
    <r>
      <rPr>
        <b/>
        <sz val="15"/>
        <rFont val="Angsana New"/>
        <family val="1"/>
      </rPr>
      <t xml:space="preserve"> </t>
    </r>
  </si>
  <si>
    <t>ม่านพลาสติก</t>
  </si>
  <si>
    <t>-  ม่านพลาสติกชนิดใส นำเข้าจากต่างประเทศ</t>
  </si>
  <si>
    <t>-  อุปกรณ์แขวนยึดรางม่านทำจากสแตนเลสครบชุด</t>
  </si>
  <si>
    <t xml:space="preserve">Quotation  T.C.L. </t>
  </si>
  <si>
    <t>การชำระเงิน</t>
  </si>
  <si>
    <t>บาท</t>
  </si>
  <si>
    <t>รายละเอียดของงานที่นำเสนอ ห้อง</t>
  </si>
  <si>
    <t xml:space="preserve">                Tel :</t>
  </si>
  <si>
    <t xml:space="preserve">เรียน   :  </t>
  </si>
  <si>
    <r>
      <t xml:space="preserve">  - ฉนวนไส้กลางสำหรับเป็นแผ่นฉนวนป้องกันความร้อนใช้</t>
    </r>
    <r>
      <rPr>
        <b/>
        <sz val="18"/>
        <rFont val="Angsana New"/>
        <family val="1"/>
      </rPr>
      <t xml:space="preserve"> " Polyurethane  Foam "</t>
    </r>
    <r>
      <rPr>
        <b/>
        <sz val="15"/>
        <rFont val="Angsana New"/>
        <family val="1"/>
      </rPr>
      <t xml:space="preserve"> </t>
    </r>
    <r>
      <rPr>
        <sz val="15"/>
        <rFont val="Angsana New"/>
        <family val="1"/>
      </rPr>
      <t xml:space="preserve"> </t>
    </r>
  </si>
  <si>
    <t>Please  refer  to  :  ชูเกียรติ / ไพฑูรย์</t>
  </si>
  <si>
    <t>082-3601523 , 0812698317</t>
  </si>
  <si>
    <t xml:space="preserve">      เคลือบด้วยสี POLYESTER  FOOD GRADE, ANTIBACTERIAL 25/5 MICRONS  เหล็กหนา 0.45 มม. (รวมสี)</t>
  </si>
  <si>
    <t>ทำสีภำยนอกให้มีสีสันสดใสเหมือนของใหม่</t>
  </si>
  <si>
    <t>ระบบประตูบานสวิงเปิด</t>
  </si>
  <si>
    <t xml:space="preserve">-  กรอบบานประตูใช้แผ่น "คัลเลอร์บอร์น" ครอบรอบบาน, วงกบประตูแผ่น"คัลเลอร์บอร์น" ครอบรอบด้าน </t>
  </si>
  <si>
    <t>-  ฮีตเตอร์สำหรับป้องกันน้ำแข็งเกาะชนิดใช้กับระบบไฟ 220 V (ไม่ต้องใช้หม้อแปลง) สำหรับติดตั้งรอบบานประตู</t>
  </si>
  <si>
    <t>-  อุปกรณ์นิรภัยส าหรับติดที่บานประตูภายในห้องเย็นเพื่อกระทุ้งเปิดจากด้านใน แม้ด้านนอกถูกล็อคกุญแจแล้วก็ตาม</t>
  </si>
  <si>
    <t xml:space="preserve">            Tel.082-3601523 , 0812698317</t>
  </si>
  <si>
    <t>1.ราคาห้องเย็นตามขนาดและรายการข้างต้น</t>
  </si>
  <si>
    <t>ฟรี</t>
  </si>
  <si>
    <t xml:space="preserve">  ประตูสวิง และม่านพลาสติกกันความเย็น  ขนาด   1.90 เมตร  1 ชุด </t>
  </si>
  <si>
    <t xml:space="preserve">  ระบบไฟฟ้า  380 V.</t>
  </si>
  <si>
    <t>2. ค่าจัดส่งสินค้า</t>
  </si>
  <si>
    <t>3. ระบบ IOT สำหรับตรวจสอบอุณหภูมิห้องเย็น แบบออนไลน์  24 ชั่งโมง</t>
  </si>
  <si>
    <t>รวมราคาตามรายการที่ 1-3เป็นเงิน</t>
  </si>
  <si>
    <t xml:space="preserve"> - ทางบริษัทยินดีรับประกันแผ่นฉนวนห้องเย็นเป็นเวลา  6  เดือน</t>
  </si>
  <si>
    <t>เงื่อนไขการรัปประกัน</t>
  </si>
  <si>
    <t xml:space="preserve"> - ทางบริษัทยินดีรับประกันเครื่องทำความเย็นและงานติดตั้งเป็นเวลา   6 เดือน</t>
  </si>
  <si>
    <t xml:space="preserve"> (การรับประกันดังกล่าวไม่รวมความเสียหายที่เกิดจากผู้ใช้งาน และภัยธรรมชาติ ) </t>
  </si>
  <si>
    <t xml:space="preserve"> - งานเพิ่มเติมจากแบบและQuotation </t>
  </si>
  <si>
    <t xml:space="preserve"> - งานเมนไฟฟ้ามายังตู้ คอนโทรล ของบริษัท และไฟที่ใช้ในการ ติดตั้ง </t>
  </si>
  <si>
    <t xml:space="preserve"> - งานคอนกรีตภายในและภานนอกของห้องเย็นทั้งหมด</t>
  </si>
  <si>
    <t xml:space="preserve"> - และรายการอื่นๆ ที่มิได้ระบุไว้ข้างต้น</t>
  </si>
  <si>
    <t xml:space="preserve">ระยะเวลาลดอุณหภูมิสินค้า : 18 ชม. </t>
  </si>
  <si>
    <t xml:space="preserve">เงื่อนไขการคำนวณ </t>
  </si>
  <si>
    <t xml:space="preserve"> ภายใน 20 วัน นับจากวันที่เสนอราคา</t>
  </si>
  <si>
    <t>อัตราค่าไฟประมานการเฉลี่ยต่อเดือน:</t>
  </si>
  <si>
    <t xml:space="preserve">ส่งสินค้าภายใน 20 วันหลังจากได้รับมัดจำงวดที่ 1 </t>
  </si>
  <si>
    <t xml:space="preserve"> - มือจับประตูแบบงัดเปิดจากด้านนอก เพื่อให้สะดวกในการใช้งาน</t>
  </si>
  <si>
    <t>งวดที่ 3   20% ช าระเมื่อทดสอบการใช้งานเรียบร้อย</t>
  </si>
  <si>
    <t xml:space="preserve"> 1) บัญชีธนาคาร กสิกรไทย   ชื่อ นายไพฑูรย์  เกตุแก้ว        สาขา ถนนเอกชัย  ออมทรัพย์ เลขที่ 055-2-67946-8 </t>
  </si>
  <si>
    <t>งวดที่ 1   50%  ช าระเมื่อได้รับใบสั่งซื้อ</t>
  </si>
  <si>
    <t>งวดที่ 2   30% ช าระเมื่อจัดส่งอุปกรณ์</t>
  </si>
  <si>
    <t xml:space="preserve">ลงชื่อ............................................... </t>
  </si>
  <si>
    <t xml:space="preserve">ค่าไฟเฉลี่อต่อเดือน :   (อัตราค่าไฟปกติ ไม่ใช่ TOU) </t>
  </si>
  <si>
    <t>( นายชูเกียรติ เทียนอำไพ )</t>
  </si>
  <si>
    <t>TEL: 082-3601523</t>
  </si>
  <si>
    <t>หุ้นส่วนผู้จัดการ</t>
  </si>
  <si>
    <t>อุณหภูมิสินค้าก่อนเข้าห้อง :   องศาเซลเซียส</t>
  </si>
  <si>
    <t>ปริมาณสินค้า : หมุนเวียนเข้า ออก    กิโลกรัม/วัน</t>
  </si>
  <si>
    <t xml:space="preserve"> 2) บัญชีธนาคารกสิกรไทย ชูเกียรติ เทียนอำไพสาขา เทสโก้โลตัส ออมทรัพย์  เลขที่บัญชี 855-2-05499-8</t>
  </si>
  <si>
    <t>จำนวน</t>
  </si>
  <si>
    <t>หน่วย</t>
  </si>
  <si>
    <t>ราคารวม</t>
  </si>
  <si>
    <t>แผ่น</t>
  </si>
  <si>
    <t>เส้น</t>
  </si>
  <si>
    <t>ฉากแอล    ครอบวงกบ</t>
  </si>
  <si>
    <t>ฉากโค้ง 1 Part (ตัวตบ)</t>
  </si>
  <si>
    <t>ฉากโค้ง 2 Part (ใส้)</t>
  </si>
  <si>
    <t>ม้วน</t>
  </si>
  <si>
    <t>หลอด</t>
  </si>
  <si>
    <t>ลูกรีเวท</t>
  </si>
  <si>
    <t>กล่อง</t>
  </si>
  <si>
    <t>กระป๋อง</t>
  </si>
  <si>
    <t>ใบ</t>
  </si>
  <si>
    <t xml:space="preserve">                หน่วยงาน :  จังหวัด นครปฐม</t>
  </si>
  <si>
    <t xml:space="preserve">   PROJECT: PROJECT:ห้องเย็นเก็บสินค้าระหว่างอุณหภูมิ  0  ถึง  -18 องศา   ขนาดห้องวัดภายนอก  กว้าง 2.40x  ยาว 5.00x  ความสูง  2.40  เมตร</t>
  </si>
  <si>
    <r>
      <t> </t>
    </r>
    <r>
      <rPr>
        <sz val="15"/>
        <color rgb="FF222222"/>
        <rFont val="Angsana New"/>
        <family val="1"/>
      </rPr>
      <t>60/3 หมู่1 ห้วยพระ ดอนตูม นครปฐม 73150</t>
    </r>
  </si>
  <si>
    <t xml:space="preserve"> เทอเรช ดอนตูม</t>
  </si>
  <si>
    <t>เหล็กกล่อง4x2x1.8</t>
  </si>
  <si>
    <t>เหล็ก L</t>
  </si>
  <si>
    <t>เหล็กกล่อง2x1x1.3</t>
  </si>
  <si>
    <t>เหล็กฐานC</t>
  </si>
  <si>
    <t>ซีเมนต์บอร์ด</t>
  </si>
  <si>
    <t>ลวดเชื่อม(ล)</t>
  </si>
  <si>
    <t>ลวดเชื่อม(ญ)</t>
  </si>
  <si>
    <t>หูหิ้วเหล็ก</t>
  </si>
  <si>
    <t>เหล็กสามเหลี่ยม</t>
  </si>
  <si>
    <t>บูท(กลอนประตู)</t>
  </si>
  <si>
    <t>กระดาษทราย120</t>
  </si>
  <si>
    <t>กระดาษทราย320</t>
  </si>
  <si>
    <t>ทินเนอร์</t>
  </si>
  <si>
    <t>สีกันสนิม</t>
  </si>
  <si>
    <t>ใบเจีย</t>
  </si>
  <si>
    <t>ใบตัดบาง</t>
  </si>
  <si>
    <t>ใบตัดไฟเบอร์</t>
  </si>
  <si>
    <t>น็อตตัวเมีย</t>
  </si>
  <si>
    <t>น็อตสตัท</t>
  </si>
  <si>
    <t>แหวนอีแปะ</t>
  </si>
  <si>
    <t>แหวนสปิง</t>
  </si>
  <si>
    <t>สีโป๊ะ</t>
  </si>
  <si>
    <t>สีขาว(ญ)</t>
  </si>
  <si>
    <t>สีฟ้าE2000</t>
  </si>
  <si>
    <t>สีขาว(ล)</t>
  </si>
  <si>
    <t>โคมกันน้ำ</t>
  </si>
  <si>
    <t>คอนเน็ตเตอร์32mm</t>
  </si>
  <si>
    <t>คอนเน็ตเตอร์16mm</t>
  </si>
  <si>
    <t>สีเทา</t>
  </si>
  <si>
    <t>ซิลิโคลนดำ</t>
  </si>
  <si>
    <t>ซิลิโคลนขาว</t>
  </si>
  <si>
    <t>ซีแล้นช์</t>
  </si>
  <si>
    <t>ท่อปิดPVC</t>
  </si>
  <si>
    <t>วาล์วเปิด-ปิด PVC</t>
  </si>
  <si>
    <t>เคเบิ้ลแกรนด์PG16</t>
  </si>
  <si>
    <t>เคเบิ้ลแกรนด์CE11</t>
  </si>
  <si>
    <t>รางสายไฟแบบปิด</t>
  </si>
  <si>
    <t>ท่อPVC</t>
  </si>
  <si>
    <t>ดอกสว่าน5/32</t>
  </si>
  <si>
    <t>เทปกาวสีขาว</t>
  </si>
  <si>
    <t>ตู้ไฟเบอร์2</t>
  </si>
  <si>
    <t>อุปกรณ์ส่วนงาน ห้อง</t>
  </si>
  <si>
    <t>ชิ้น</t>
  </si>
  <si>
    <t>ปี๊บ</t>
  </si>
  <si>
    <t>ดอก</t>
  </si>
  <si>
    <t>ตู้</t>
  </si>
  <si>
    <t>สายไฟ THW 1x1</t>
  </si>
  <si>
    <t>อลูมิเนียมตัวT</t>
  </si>
  <si>
    <t xml:space="preserve">          อุปกรณ์ส่วน งานไฟฟ้า ติดตั้งเครื่อง</t>
  </si>
  <si>
    <t>รางสายไฟแบบโปร่ง</t>
  </si>
  <si>
    <t xml:space="preserve">แผ่นฉนวน PU 3" (พื้น) </t>
  </si>
  <si>
    <t xml:space="preserve">แผ่นฉนวน PU 3" (เพดาน) </t>
  </si>
  <si>
    <t>ข้อต่อสีขาว 32mm</t>
  </si>
  <si>
    <t>หน้าที่ 1</t>
  </si>
  <si>
    <t>หน้าที่ 2</t>
  </si>
  <si>
    <t>ราคา/หน่วย</t>
  </si>
  <si>
    <t>ตรม.</t>
  </si>
  <si>
    <t>แผ่นฉนวน PU 3" (ผนัง)</t>
  </si>
  <si>
    <t>บ็อคกันน้ำ 1ช่องพร้อมสวิซ</t>
  </si>
  <si>
    <r>
      <t xml:space="preserve">ข้องอ </t>
    </r>
    <r>
      <rPr>
        <sz val="16"/>
        <rFont val="Tahoma"/>
        <family val="2"/>
      </rPr>
      <t>ﹾ</t>
    </r>
    <r>
      <rPr>
        <sz val="16"/>
        <rFont val="Angsana New"/>
        <family val="1"/>
      </rPr>
      <t>90 PVC</t>
    </r>
  </si>
  <si>
    <t>สวิซลูกศร</t>
  </si>
  <si>
    <t>หลอดแล้มแดง</t>
  </si>
  <si>
    <t>หลอดแล้มน้ำเงิน</t>
  </si>
  <si>
    <t>หลอดแล้มเขียว</t>
  </si>
  <si>
    <t>หลอดแล้มเหลือง</t>
  </si>
  <si>
    <t>ป้าย OFF-ON</t>
  </si>
  <si>
    <t>แม็คเนติก</t>
  </si>
  <si>
    <t>โอโวโหลด</t>
  </si>
  <si>
    <t>หางปลาแดง</t>
  </si>
  <si>
    <t>หางปลาน้ำเงิน</t>
  </si>
  <si>
    <t>ท่อทองแดง5/8</t>
  </si>
  <si>
    <t>ไดเออร์ 3/8</t>
  </si>
  <si>
    <t>ไซกลาซ 3/8</t>
  </si>
  <si>
    <t>เช็ควาล์ว 3/8</t>
  </si>
  <si>
    <t>ต่อตรง 16mm</t>
  </si>
  <si>
    <t>แฟร์ 3/8</t>
  </si>
  <si>
    <t>ก้ามปู 16mm</t>
  </si>
  <si>
    <t>ถุง</t>
  </si>
  <si>
    <t>หมายเหตุ</t>
  </si>
  <si>
    <t>ยังใส่รายละเอียดไม่ครบนะคะเนื่องจากห้องยังไม่เสร็จค่ะ</t>
  </si>
  <si>
    <t>เมตร</t>
  </si>
  <si>
    <t>สายไฟ THW 1x2.5</t>
  </si>
  <si>
    <t>หลอดLED Day Light</t>
  </si>
  <si>
    <t>หลอดLED Sun Light</t>
  </si>
  <si>
    <t>ปลั๊กพาวเวอร์ ตัวผู้ 380v</t>
  </si>
  <si>
    <t>ตัว</t>
  </si>
  <si>
    <t>ปลั๊กพาวเวอร์ ตัวเมีย 380v</t>
  </si>
  <si>
    <t>บ็อคไฟสีขาว 4x4</t>
  </si>
  <si>
    <t>หน้าที่ 3</t>
  </si>
  <si>
    <r>
      <t>ข้องอทองแดง 5/8</t>
    </r>
    <r>
      <rPr>
        <sz val="16"/>
        <rFont val="Tahoma"/>
        <family val="2"/>
      </rPr>
      <t>ﹾ</t>
    </r>
    <r>
      <rPr>
        <sz val="16"/>
        <rFont val="Angsana New"/>
        <family val="1"/>
      </rPr>
      <t>90</t>
    </r>
  </si>
  <si>
    <t>ข้อต่อสีขาว 16mm</t>
  </si>
  <si>
    <t>ก้ามปู 32mm</t>
  </si>
  <si>
    <t>น้ำยาR22</t>
  </si>
  <si>
    <t>KG</t>
  </si>
  <si>
    <t>เซอวิสวาล์ว</t>
  </si>
  <si>
    <t>โซลินอยวาล์ว</t>
  </si>
  <si>
    <t>บอลวาล์ว</t>
  </si>
  <si>
    <t>เพรสเซอร์รีพอร์ท</t>
  </si>
  <si>
    <t>ไฮโลเพรสเซอร์</t>
  </si>
  <si>
    <t>เพรสเซอร์สวิซ</t>
  </si>
  <si>
    <t>Eliwell</t>
  </si>
  <si>
    <t>ยางหุ้มท่อ</t>
  </si>
  <si>
    <t>ลูกยางคอม</t>
  </si>
  <si>
    <t>วาล์วลูกศร</t>
  </si>
  <si>
    <t xml:space="preserve">ลูกค้า: </t>
  </si>
  <si>
    <t xml:space="preserve"> รายการของร้านเทอเรช ดอนตูม</t>
  </si>
  <si>
    <r>
      <t>ข้องอทองแดง5/8</t>
    </r>
    <r>
      <rPr>
        <sz val="16"/>
        <rFont val="Tahoma"/>
        <family val="2"/>
      </rPr>
      <t>ﹾ</t>
    </r>
    <r>
      <rPr>
        <sz val="16"/>
        <rFont val="Angsana New"/>
        <family val="1"/>
      </rPr>
      <t>45</t>
    </r>
  </si>
  <si>
    <t>ตารางสีฟ้าคือยังไม่ทราบราคาทุนค่ะ</t>
  </si>
  <si>
    <t xml:space="preserve">สรุปส่วนงานที่ดำเนินการไปแล้ว  ราคางานห้อง2.4x5x2.4 เมตร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</si>
</sst>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.00_ ;\-#,##0.00\ "/>
    <numFmt numFmtId="166" formatCode="[$-107041E]d\ mmmm\ yyyy;@"/>
  </numFmts>
  <fonts count="27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5"/>
      <name val="Angsana New"/>
      <family val="1"/>
    </font>
    <font>
      <b/>
      <sz val="20"/>
      <name val="Angsana New"/>
      <family val="1"/>
    </font>
    <font>
      <b/>
      <sz val="15"/>
      <name val="Angsana New"/>
      <family val="1"/>
    </font>
    <font>
      <sz val="14"/>
      <name val="Angsana New"/>
      <family val="1"/>
    </font>
    <font>
      <u/>
      <sz val="15"/>
      <name val="Angsana New"/>
      <family val="1"/>
    </font>
    <font>
      <b/>
      <u/>
      <sz val="14.5"/>
      <name val="Angsana New"/>
      <family val="1"/>
    </font>
    <font>
      <sz val="14.5"/>
      <name val="Angsana New"/>
      <family val="1"/>
    </font>
    <font>
      <b/>
      <sz val="14.5"/>
      <name val="Angsana New"/>
      <family val="1"/>
    </font>
    <font>
      <b/>
      <u/>
      <sz val="15"/>
      <name val="Angsana New"/>
      <family val="1"/>
    </font>
    <font>
      <i/>
      <sz val="15"/>
      <name val="Angsana New"/>
      <family val="1"/>
    </font>
    <font>
      <b/>
      <sz val="18"/>
      <name val="Angsana New"/>
      <family val="1"/>
    </font>
    <font>
      <sz val="18"/>
      <name val="Angsana New"/>
      <family val="1"/>
    </font>
    <font>
      <b/>
      <sz val="16"/>
      <name val="Angsana New"/>
      <family val="1"/>
    </font>
    <font>
      <b/>
      <sz val="20"/>
      <name val="Angsana New"/>
      <family val="1"/>
      <charset val="222"/>
    </font>
    <font>
      <b/>
      <vertAlign val="superscript"/>
      <sz val="15"/>
      <name val="Angsana New"/>
      <family val="1"/>
    </font>
    <font>
      <sz val="14"/>
      <color theme="1"/>
      <name val="Angsana New"/>
      <family val="1"/>
    </font>
    <font>
      <u/>
      <sz val="14"/>
      <name val="Angsana New"/>
      <family val="1"/>
    </font>
    <font>
      <b/>
      <sz val="14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  <font>
      <sz val="16"/>
      <color rgb="FF000000"/>
      <name val="Angsana New"/>
      <family val="1"/>
    </font>
    <font>
      <b/>
      <sz val="15"/>
      <color rgb="FF222222"/>
      <name val="Angsana New"/>
      <family val="1"/>
    </font>
    <font>
      <sz val="15"/>
      <color rgb="FF222222"/>
      <name val="Angsana New"/>
      <family val="1"/>
    </font>
    <font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6" fillId="0" borderId="0" xfId="0" applyFont="1" applyBorder="1"/>
    <xf numFmtId="0" fontId="3" fillId="0" borderId="0" xfId="0" applyFont="1" applyBorder="1"/>
    <xf numFmtId="4" fontId="3" fillId="0" borderId="0" xfId="0" applyNumberFormat="1" applyFont="1" applyBorder="1"/>
    <xf numFmtId="0" fontId="4" fillId="0" borderId="0" xfId="0" applyFont="1" applyAlignment="1"/>
    <xf numFmtId="15" fontId="3" fillId="0" borderId="0" xfId="0" applyNumberFormat="1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164" fontId="3" fillId="0" borderId="0" xfId="0" applyNumberFormat="1" applyFont="1" applyBorder="1"/>
    <xf numFmtId="0" fontId="7" fillId="0" borderId="0" xfId="0" applyFont="1" applyBorder="1"/>
    <xf numFmtId="0" fontId="9" fillId="0" borderId="0" xfId="0" applyFont="1" applyBorder="1"/>
    <xf numFmtId="0" fontId="9" fillId="0" borderId="0" xfId="0" quotePrefix="1" applyFont="1" applyBorder="1"/>
    <xf numFmtId="0" fontId="9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Border="1" applyAlignment="1">
      <alignment horizontal="right"/>
    </xf>
    <xf numFmtId="0" fontId="11" fillId="0" borderId="4" xfId="0" applyFont="1" applyBorder="1"/>
    <xf numFmtId="0" fontId="3" fillId="0" borderId="4" xfId="0" quotePrefix="1" applyFont="1" applyBorder="1"/>
    <xf numFmtId="0" fontId="5" fillId="0" borderId="4" xfId="0" applyFont="1" applyBorder="1"/>
    <xf numFmtId="4" fontId="5" fillId="0" borderId="2" xfId="0" applyNumberFormat="1" applyFont="1" applyBorder="1"/>
    <xf numFmtId="4" fontId="3" fillId="0" borderId="1" xfId="0" applyNumberFormat="1" applyFont="1" applyBorder="1"/>
    <xf numFmtId="4" fontId="5" fillId="0" borderId="6" xfId="0" applyNumberFormat="1" applyFont="1" applyBorder="1"/>
    <xf numFmtId="0" fontId="3" fillId="0" borderId="4" xfId="0" applyFont="1" applyBorder="1"/>
    <xf numFmtId="165" fontId="3" fillId="0" borderId="0" xfId="1" applyNumberFormat="1" applyFont="1" applyBorder="1"/>
    <xf numFmtId="0" fontId="5" fillId="0" borderId="2" xfId="0" applyFont="1" applyBorder="1"/>
    <xf numFmtId="4" fontId="5" fillId="0" borderId="7" xfId="0" applyNumberFormat="1" applyFont="1" applyBorder="1"/>
    <xf numFmtId="4" fontId="5" fillId="0" borderId="8" xfId="0" applyNumberFormat="1" applyFont="1" applyBorder="1"/>
    <xf numFmtId="4" fontId="5" fillId="0" borderId="9" xfId="0" applyNumberFormat="1" applyFont="1" applyBorder="1"/>
    <xf numFmtId="0" fontId="8" fillId="0" borderId="0" xfId="0" applyFont="1" applyBorder="1"/>
    <xf numFmtId="0" fontId="3" fillId="0" borderId="3" xfId="0" applyFont="1" applyBorder="1"/>
    <xf numFmtId="0" fontId="3" fillId="0" borderId="8" xfId="0" applyFont="1" applyBorder="1"/>
    <xf numFmtId="0" fontId="13" fillId="0" borderId="0" xfId="0" applyFont="1" applyBorder="1"/>
    <xf numFmtId="0" fontId="14" fillId="0" borderId="0" xfId="0" applyFont="1" applyBorder="1"/>
    <xf numFmtId="0" fontId="3" fillId="0" borderId="9" xfId="0" applyFont="1" applyBorder="1"/>
    <xf numFmtId="4" fontId="3" fillId="0" borderId="3" xfId="0" applyNumberFormat="1" applyFont="1" applyBorder="1"/>
    <xf numFmtId="0" fontId="13" fillId="0" borderId="1" xfId="0" applyFont="1" applyBorder="1"/>
    <xf numFmtId="0" fontId="14" fillId="0" borderId="1" xfId="0" applyFont="1" applyBorder="1"/>
    <xf numFmtId="0" fontId="4" fillId="0" borderId="0" xfId="0" applyFont="1" applyAlignment="1">
      <alignment horizontal="right"/>
    </xf>
    <xf numFmtId="0" fontId="16" fillId="0" borderId="1" xfId="0" applyFont="1" applyBorder="1"/>
    <xf numFmtId="0" fontId="6" fillId="0" borderId="1" xfId="0" applyFont="1" applyBorder="1"/>
    <xf numFmtId="0" fontId="3" fillId="0" borderId="10" xfId="0" applyFont="1" applyBorder="1"/>
    <xf numFmtId="4" fontId="5" fillId="0" borderId="12" xfId="0" applyNumberFormat="1" applyFont="1" applyBorder="1"/>
    <xf numFmtId="165" fontId="3" fillId="0" borderId="4" xfId="1" applyNumberFormat="1" applyFont="1" applyBorder="1"/>
    <xf numFmtId="165" fontId="3" fillId="0" borderId="5" xfId="1" applyNumberFormat="1" applyFont="1" applyBorder="1"/>
    <xf numFmtId="0" fontId="3" fillId="0" borderId="0" xfId="0" applyFont="1" applyFill="1"/>
    <xf numFmtId="0" fontId="3" fillId="0" borderId="0" xfId="0" applyFont="1" applyAlignment="1">
      <alignment horizontal="left" indent="1"/>
    </xf>
    <xf numFmtId="0" fontId="15" fillId="0" borderId="0" xfId="0" applyFont="1"/>
    <xf numFmtId="0" fontId="14" fillId="0" borderId="0" xfId="0" applyFont="1" applyAlignment="1">
      <alignment horizontal="left"/>
    </xf>
    <xf numFmtId="164" fontId="3" fillId="0" borderId="0" xfId="1" applyFont="1" applyBorder="1"/>
    <xf numFmtId="0" fontId="5" fillId="0" borderId="0" xfId="0" applyFont="1"/>
    <xf numFmtId="0" fontId="5" fillId="0" borderId="10" xfId="0" applyFont="1" applyBorder="1"/>
    <xf numFmtId="0" fontId="5" fillId="0" borderId="5" xfId="0" applyFont="1" applyBorder="1"/>
    <xf numFmtId="0" fontId="12" fillId="0" borderId="10" xfId="0" applyFont="1" applyBorder="1"/>
    <xf numFmtId="4" fontId="5" fillId="0" borderId="16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Border="1"/>
    <xf numFmtId="4" fontId="3" fillId="0" borderId="6" xfId="0" applyNumberFormat="1" applyFont="1" applyBorder="1" applyAlignment="1">
      <alignment horizontal="left"/>
    </xf>
    <xf numFmtId="3" fontId="3" fillId="0" borderId="0" xfId="0" applyNumberFormat="1" applyFont="1" applyBorder="1" applyAlignment="1"/>
    <xf numFmtId="3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" fontId="5" fillId="0" borderId="0" xfId="0" applyNumberFormat="1" applyFont="1" applyBorder="1"/>
    <xf numFmtId="0" fontId="5" fillId="0" borderId="4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0" xfId="0" quotePrefix="1" applyFont="1" applyBorder="1"/>
    <xf numFmtId="0" fontId="15" fillId="2" borderId="6" xfId="0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18" fillId="0" borderId="4" xfId="1" applyFont="1" applyBorder="1" applyAlignment="1">
      <alignment horizontal="center" vertical="center"/>
    </xf>
    <xf numFmtId="164" fontId="18" fillId="0" borderId="6" xfId="3" applyFont="1" applyBorder="1" applyAlignment="1">
      <alignment horizontal="center" vertical="center"/>
    </xf>
    <xf numFmtId="164" fontId="18" fillId="0" borderId="0" xfId="3" applyFont="1" applyBorder="1" applyAlignment="1">
      <alignment horizontal="center" vertical="center"/>
    </xf>
    <xf numFmtId="9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164" fontId="18" fillId="0" borderId="0" xfId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3" fillId="0" borderId="0" xfId="0" applyFont="1" applyBorder="1" applyAlignment="1">
      <alignment horizontal="left"/>
    </xf>
    <xf numFmtId="4" fontId="5" fillId="0" borderId="11" xfId="0" applyNumberFormat="1" applyFont="1" applyBorder="1"/>
    <xf numFmtId="0" fontId="5" fillId="0" borderId="5" xfId="0" applyFont="1" applyBorder="1" applyAlignment="1">
      <alignment horizontal="left"/>
    </xf>
    <xf numFmtId="0" fontId="19" fillId="0" borderId="0" xfId="0" applyFont="1"/>
    <xf numFmtId="0" fontId="7" fillId="5" borderId="0" xfId="0" applyFont="1" applyFill="1" applyBorder="1"/>
    <xf numFmtId="4" fontId="7" fillId="5" borderId="0" xfId="0" applyNumberFormat="1" applyFont="1" applyFill="1" applyBorder="1"/>
    <xf numFmtId="4" fontId="11" fillId="5" borderId="2" xfId="0" applyNumberFormat="1" applyFont="1" applyFill="1" applyBorder="1"/>
    <xf numFmtId="0" fontId="11" fillId="5" borderId="4" xfId="0" applyFont="1" applyFill="1" applyBorder="1"/>
    <xf numFmtId="164" fontId="21" fillId="0" borderId="6" xfId="3" applyFont="1" applyBorder="1" applyAlignment="1">
      <alignment horizontal="center" vertical="center"/>
    </xf>
    <xf numFmtId="3" fontId="3" fillId="6" borderId="0" xfId="0" applyNumberFormat="1" applyFont="1" applyFill="1" applyBorder="1" applyAlignment="1"/>
    <xf numFmtId="0" fontId="3" fillId="0" borderId="19" xfId="0" applyFont="1" applyBorder="1"/>
    <xf numFmtId="3" fontId="3" fillId="0" borderId="19" xfId="0" applyNumberFormat="1" applyFont="1" applyBorder="1" applyAlignment="1"/>
    <xf numFmtId="3" fontId="11" fillId="6" borderId="19" xfId="0" applyNumberFormat="1" applyFont="1" applyFill="1" applyBorder="1" applyAlignment="1"/>
    <xf numFmtId="3" fontId="3" fillId="0" borderId="20" xfId="0" applyNumberFormat="1" applyFont="1" applyBorder="1" applyAlignment="1"/>
    <xf numFmtId="3" fontId="3" fillId="6" borderId="20" xfId="0" applyNumberFormat="1" applyFont="1" applyFill="1" applyBorder="1" applyAlignment="1"/>
    <xf numFmtId="3" fontId="3" fillId="0" borderId="21" xfId="0" applyNumberFormat="1" applyFont="1" applyBorder="1" applyAlignment="1"/>
    <xf numFmtId="3" fontId="3" fillId="0" borderId="24" xfId="0" applyNumberFormat="1" applyFont="1" applyBorder="1" applyAlignment="1"/>
    <xf numFmtId="3" fontId="3" fillId="0" borderId="22" xfId="0" applyNumberFormat="1" applyFont="1" applyBorder="1" applyAlignment="1"/>
    <xf numFmtId="3" fontId="3" fillId="6" borderId="23" xfId="0" applyNumberFormat="1" applyFont="1" applyFill="1" applyBorder="1" applyAlignment="1"/>
    <xf numFmtId="3" fontId="3" fillId="6" borderId="18" xfId="0" applyNumberFormat="1" applyFont="1" applyFill="1" applyBorder="1" applyAlignment="1"/>
    <xf numFmtId="3" fontId="3" fillId="4" borderId="24" xfId="0" applyNumberFormat="1" applyFont="1" applyFill="1" applyBorder="1" applyAlignment="1"/>
    <xf numFmtId="3" fontId="3" fillId="4" borderId="22" xfId="0" applyNumberFormat="1" applyFont="1" applyFill="1" applyBorder="1" applyAlignment="1"/>
    <xf numFmtId="3" fontId="11" fillId="6" borderId="17" xfId="0" applyNumberFormat="1" applyFont="1" applyFill="1" applyBorder="1" applyAlignment="1"/>
    <xf numFmtId="3" fontId="11" fillId="4" borderId="21" xfId="0" applyNumberFormat="1" applyFont="1" applyFill="1" applyBorder="1" applyAlignment="1"/>
    <xf numFmtId="164" fontId="20" fillId="0" borderId="0" xfId="1" applyFont="1" applyBorder="1" applyAlignment="1">
      <alignment horizontal="center" vertical="center"/>
    </xf>
    <xf numFmtId="0" fontId="11" fillId="0" borderId="17" xfId="0" applyFont="1" applyBorder="1"/>
    <xf numFmtId="0" fontId="3" fillId="0" borderId="23" xfId="0" applyFont="1" applyBorder="1"/>
    <xf numFmtId="164" fontId="18" fillId="0" borderId="23" xfId="1" applyFont="1" applyBorder="1" applyAlignment="1">
      <alignment horizontal="center" vertical="center"/>
    </xf>
    <xf numFmtId="164" fontId="18" fillId="0" borderId="23" xfId="3" applyFont="1" applyBorder="1" applyAlignment="1">
      <alignment horizontal="center" vertical="center"/>
    </xf>
    <xf numFmtId="4" fontId="5" fillId="0" borderId="18" xfId="0" applyNumberFormat="1" applyFont="1" applyBorder="1"/>
    <xf numFmtId="4" fontId="5" fillId="0" borderId="20" xfId="0" applyNumberFormat="1" applyFont="1" applyBorder="1"/>
    <xf numFmtId="0" fontId="3" fillId="0" borderId="21" xfId="0" applyFont="1" applyBorder="1"/>
    <xf numFmtId="0" fontId="3" fillId="0" borderId="24" xfId="0" applyFont="1" applyBorder="1"/>
    <xf numFmtId="164" fontId="18" fillId="0" borderId="24" xfId="1" applyFont="1" applyBorder="1" applyAlignment="1">
      <alignment horizontal="center" vertical="center"/>
    </xf>
    <xf numFmtId="164" fontId="18" fillId="0" borderId="24" xfId="3" applyFont="1" applyBorder="1" applyAlignment="1">
      <alignment horizontal="center" vertical="center"/>
    </xf>
    <xf numFmtId="4" fontId="5" fillId="0" borderId="22" xfId="0" applyNumberFormat="1" applyFont="1" applyBorder="1"/>
    <xf numFmtId="0" fontId="24" fillId="0" borderId="0" xfId="0" applyFont="1"/>
    <xf numFmtId="0" fontId="22" fillId="0" borderId="1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164" fontId="22" fillId="0" borderId="11" xfId="1" applyFont="1" applyBorder="1" applyAlignment="1">
      <alignment horizontal="center" vertical="center"/>
    </xf>
    <xf numFmtId="164" fontId="22" fillId="0" borderId="11" xfId="1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left" vertical="center"/>
    </xf>
    <xf numFmtId="0" fontId="22" fillId="7" borderId="11" xfId="0" applyFont="1" applyFill="1" applyBorder="1" applyAlignment="1">
      <alignment horizontal="center" vertical="center"/>
    </xf>
    <xf numFmtId="164" fontId="22" fillId="7" borderId="11" xfId="1" applyFont="1" applyFill="1" applyBorder="1" applyAlignment="1">
      <alignment horizontal="center" vertical="center"/>
    </xf>
    <xf numFmtId="0" fontId="23" fillId="0" borderId="11" xfId="0" applyFont="1" applyBorder="1"/>
    <xf numFmtId="0" fontId="22" fillId="0" borderId="11" xfId="0" applyFont="1" applyFill="1" applyBorder="1" applyAlignment="1">
      <alignment horizontal="left" vertical="center"/>
    </xf>
    <xf numFmtId="164" fontId="22" fillId="0" borderId="0" xfId="1" applyFont="1" applyFill="1" applyBorder="1" applyAlignment="1">
      <alignment horizontal="center" vertical="center"/>
    </xf>
    <xf numFmtId="0" fontId="22" fillId="0" borderId="11" xfId="0" applyFont="1" applyBorder="1"/>
    <xf numFmtId="0" fontId="0" fillId="0" borderId="11" xfId="0" applyBorder="1"/>
    <xf numFmtId="0" fontId="15" fillId="0" borderId="11" xfId="0" applyFont="1" applyFill="1" applyBorder="1" applyAlignment="1">
      <alignment horizontal="left" vertical="center"/>
    </xf>
    <xf numFmtId="0" fontId="22" fillId="7" borderId="11" xfId="0" applyFont="1" applyFill="1" applyBorder="1"/>
    <xf numFmtId="0" fontId="22" fillId="0" borderId="11" xfId="0" applyFont="1" applyBorder="1" applyAlignment="1">
      <alignment horizontal="center"/>
    </xf>
    <xf numFmtId="2" fontId="0" fillId="0" borderId="11" xfId="0" applyNumberFormat="1" applyBorder="1"/>
    <xf numFmtId="164" fontId="22" fillId="0" borderId="11" xfId="1" applyNumberFormat="1" applyFont="1" applyFill="1" applyBorder="1" applyAlignment="1">
      <alignment horizontal="center" vertical="center"/>
    </xf>
    <xf numFmtId="164" fontId="2" fillId="0" borderId="11" xfId="0" applyNumberFormat="1" applyFont="1" applyBorder="1"/>
    <xf numFmtId="0" fontId="22" fillId="8" borderId="11" xfId="0" applyFont="1" applyFill="1" applyBorder="1" applyAlignment="1">
      <alignment horizontal="center" vertical="center"/>
    </xf>
    <xf numFmtId="4" fontId="5" fillId="0" borderId="17" xfId="0" applyNumberFormat="1" applyFont="1" applyBorder="1" applyAlignment="1">
      <alignment horizontal="center"/>
    </xf>
    <xf numFmtId="4" fontId="5" fillId="0" borderId="18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22" xfId="0" applyNumberFormat="1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left"/>
    </xf>
    <xf numFmtId="0" fontId="11" fillId="6" borderId="18" xfId="0" applyFont="1" applyFill="1" applyBorder="1" applyAlignment="1">
      <alignment horizontal="left"/>
    </xf>
    <xf numFmtId="3" fontId="11" fillId="6" borderId="17" xfId="0" applyNumberFormat="1" applyFont="1" applyFill="1" applyBorder="1" applyAlignment="1">
      <alignment horizontal="left"/>
    </xf>
    <xf numFmtId="3" fontId="3" fillId="6" borderId="23" xfId="0" applyNumberFormat="1" applyFont="1" applyFill="1" applyBorder="1" applyAlignment="1">
      <alignment horizontal="left"/>
    </xf>
    <xf numFmtId="3" fontId="3" fillId="6" borderId="18" xfId="0" applyNumberFormat="1" applyFont="1" applyFill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15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2" fillId="9" borderId="11" xfId="0" applyFont="1" applyFill="1" applyBorder="1" applyAlignment="1">
      <alignment vertical="center"/>
    </xf>
    <xf numFmtId="0" fontId="15" fillId="9" borderId="11" xfId="0" applyFont="1" applyFill="1" applyBorder="1" applyAlignment="1">
      <alignment vertical="center"/>
    </xf>
    <xf numFmtId="0" fontId="0" fillId="9" borderId="11" xfId="0" applyFill="1" applyBorder="1"/>
    <xf numFmtId="164" fontId="22" fillId="9" borderId="11" xfId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5" fillId="7" borderId="11" xfId="0" applyFont="1" applyFill="1" applyBorder="1" applyAlignment="1">
      <alignment horizontal="center" vertical="center"/>
    </xf>
    <xf numFmtId="2" fontId="0" fillId="7" borderId="11" xfId="0" applyNumberFormat="1" applyFill="1" applyBorder="1"/>
    <xf numFmtId="0" fontId="2" fillId="9" borderId="11" xfId="0" applyFont="1" applyFill="1" applyBorder="1"/>
    <xf numFmtId="0" fontId="15" fillId="0" borderId="11" xfId="0" applyFont="1" applyFill="1" applyBorder="1" applyAlignment="1">
      <alignment horizontal="center" vertical="center"/>
    </xf>
    <xf numFmtId="2" fontId="0" fillId="3" borderId="11" xfId="0" applyNumberFormat="1" applyFill="1" applyBorder="1"/>
    <xf numFmtId="164" fontId="22" fillId="3" borderId="1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2" fillId="3" borderId="11" xfId="0" applyFont="1" applyFill="1" applyBorder="1" applyAlignment="1">
      <alignment horizontal="center"/>
    </xf>
    <xf numFmtId="0" fontId="0" fillId="3" borderId="11" xfId="0" applyFill="1" applyBorder="1"/>
    <xf numFmtId="0" fontId="22" fillId="8" borderId="11" xfId="0" applyFont="1" applyFill="1" applyBorder="1" applyAlignment="1">
      <alignment horizontal="left" vertical="center"/>
    </xf>
  </cellXfs>
  <cellStyles count="4">
    <cellStyle name="เครื่องหมายจุลภาค" xfId="1" builtinId="3"/>
    <cellStyle name="เครื่องหมายจุลภาค 2" xfId="3"/>
    <cellStyle name="ปกติ" xfId="0" builtinId="0"/>
    <cellStyle name="ปกติ 2" xfId="2"/>
  </cellStyles>
  <dxfs count="2"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9" defaultPivotStyle="PivotStyleLight16">
    <tableStyle name="BudgetTable" pivot="0" count="2">
      <tableStyleElement type="wholeTable" dxfId="1"/>
      <tableStyleElement type="headerRow" dxfId="0"/>
    </tableStyle>
  </tableStyles>
  <colors>
    <mruColors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" name="Text Box 115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" name="Text Box 116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" name="Text Box 117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" name="Text Box 118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" name="Text Box 119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" name="Text Box 121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" name="Text Box 122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10" name="Text Box 123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38004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" name="Text Box 124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" name="Text Box 125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3" name="Text Box 126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4" name="Text Box 127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5" name="Text Box 128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6" name="Text Box 129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7" name="Text Box 130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8" name="Text Box 131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9" name="Text Box 132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0" name="Text Box 13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1" name="Text Box 134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2" name="Text Box 135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3" name="Text Box 136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4" name="Text Box 137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5" name="Text Box 138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6" name="Text Box 139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7" name="Text Box 140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8" name="Text Box 141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29" name="Text Box 142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0" name="Text Box 143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1" name="Text Box 144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2" name="Text Box 145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" name="Text Box 146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" name="Text Box 147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" name="Text Box 148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" name="Text Box 149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" name="Text Box 150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" name="Text Box 151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9" name="Text Box 152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0" name="Text Box 153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1" name="Text Box 154">
          <a:extLst>
            <a:ext uri="{FF2B5EF4-FFF2-40B4-BE49-F238E27FC236}">
              <a16:creationId xmlns:a16="http://schemas.microsoft.com/office/drawing/2014/main" xmlns="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2" name="Text Box 155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3" name="Text Box 156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4" name="Text Box 157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5" name="Text Box 158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" name="Text Box 159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47" name="Text Box 160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38004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" name="Text Box 161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" name="Text Box 162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" name="Text Box 163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" name="Text Box 164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2" name="Text Box 165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3" name="Text Box 16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4" name="Text Box 167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5" name="Text Box 168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6" name="Text Box 169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7" name="Text Box 170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8" name="Text Box 171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9" name="Text Box 172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0" name="Text Box 173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1" name="Text Box 174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2" name="Text Box 175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3" name="Text Box 176">
          <a:extLst>
            <a:ext uri="{FF2B5EF4-FFF2-40B4-BE49-F238E27FC236}">
              <a16:creationId xmlns:a16="http://schemas.microsoft.com/office/drawing/2014/main" xmlns="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4" name="Text Box 177">
          <a:extLst>
            <a:ext uri="{FF2B5EF4-FFF2-40B4-BE49-F238E27FC236}">
              <a16:creationId xmlns:a16="http://schemas.microsoft.com/office/drawing/2014/main" xmlns="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5" name="Text Box 178">
          <a:extLst>
            <a:ext uri="{FF2B5EF4-FFF2-40B4-BE49-F238E27FC236}">
              <a16:creationId xmlns:a16="http://schemas.microsoft.com/office/drawing/2014/main" xmlns="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6" name="Text Box 179">
          <a:extLst>
            <a:ext uri="{FF2B5EF4-FFF2-40B4-BE49-F238E27FC236}">
              <a16:creationId xmlns:a16="http://schemas.microsoft.com/office/drawing/2014/main" xmlns="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7" name="Text Box 180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8" name="Text Box 183">
          <a:extLst>
            <a:ext uri="{FF2B5EF4-FFF2-40B4-BE49-F238E27FC236}">
              <a16:creationId xmlns:a16="http://schemas.microsoft.com/office/drawing/2014/main" xmlns="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69" name="Text Box 184">
          <a:extLst>
            <a:ext uri="{FF2B5EF4-FFF2-40B4-BE49-F238E27FC236}">
              <a16:creationId xmlns:a16="http://schemas.microsoft.com/office/drawing/2014/main" xmlns="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0" name="Text Box 185">
          <a:extLst>
            <a:ext uri="{FF2B5EF4-FFF2-40B4-BE49-F238E27FC236}">
              <a16:creationId xmlns:a16="http://schemas.microsoft.com/office/drawing/2014/main" xmlns="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1" name="Text Box 186">
          <a:extLst>
            <a:ext uri="{FF2B5EF4-FFF2-40B4-BE49-F238E27FC236}">
              <a16:creationId xmlns:a16="http://schemas.microsoft.com/office/drawing/2014/main" xmlns="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2" name="Text Box 187">
          <a:extLst>
            <a:ext uri="{FF2B5EF4-FFF2-40B4-BE49-F238E27FC236}">
              <a16:creationId xmlns:a16="http://schemas.microsoft.com/office/drawing/2014/main" xmlns="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3" name="Text Box 188">
          <a:extLst>
            <a:ext uri="{FF2B5EF4-FFF2-40B4-BE49-F238E27FC236}">
              <a16:creationId xmlns:a16="http://schemas.microsoft.com/office/drawing/2014/main" xmlns="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4" name="Text Box 189">
          <a:extLst>
            <a:ext uri="{FF2B5EF4-FFF2-40B4-BE49-F238E27FC236}">
              <a16:creationId xmlns:a16="http://schemas.microsoft.com/office/drawing/2014/main" xmlns="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5" name="Text Box 190">
          <a:extLst>
            <a:ext uri="{FF2B5EF4-FFF2-40B4-BE49-F238E27FC236}">
              <a16:creationId xmlns:a16="http://schemas.microsoft.com/office/drawing/2014/main" xmlns="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76" name="Text Box 191">
          <a:extLst>
            <a:ext uri="{FF2B5EF4-FFF2-40B4-BE49-F238E27FC236}">
              <a16:creationId xmlns:a16="http://schemas.microsoft.com/office/drawing/2014/main" xmlns="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38004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7" name="Text Box 192">
          <a:extLst>
            <a:ext uri="{FF2B5EF4-FFF2-40B4-BE49-F238E27FC236}">
              <a16:creationId xmlns:a16="http://schemas.microsoft.com/office/drawing/2014/main" xmlns="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8" name="Text Box 193">
          <a:extLst>
            <a:ext uri="{FF2B5EF4-FFF2-40B4-BE49-F238E27FC236}">
              <a16:creationId xmlns:a16="http://schemas.microsoft.com/office/drawing/2014/main" xmlns="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79" name="Text Box 194">
          <a:extLst>
            <a:ext uri="{FF2B5EF4-FFF2-40B4-BE49-F238E27FC236}">
              <a16:creationId xmlns:a16="http://schemas.microsoft.com/office/drawing/2014/main" xmlns="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0" name="Text Box 195">
          <a:extLst>
            <a:ext uri="{FF2B5EF4-FFF2-40B4-BE49-F238E27FC236}">
              <a16:creationId xmlns:a16="http://schemas.microsoft.com/office/drawing/2014/main" xmlns="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1" name="Text Box 196">
          <a:extLst>
            <a:ext uri="{FF2B5EF4-FFF2-40B4-BE49-F238E27FC236}">
              <a16:creationId xmlns:a16="http://schemas.microsoft.com/office/drawing/2014/main" xmlns="" id="{00000000-0008-0000-0300-000051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2" name="Text Box 197">
          <a:extLst>
            <a:ext uri="{FF2B5EF4-FFF2-40B4-BE49-F238E27FC236}">
              <a16:creationId xmlns:a16="http://schemas.microsoft.com/office/drawing/2014/main" xmlns="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3" name="Text Box 198">
          <a:extLst>
            <a:ext uri="{FF2B5EF4-FFF2-40B4-BE49-F238E27FC236}">
              <a16:creationId xmlns:a16="http://schemas.microsoft.com/office/drawing/2014/main" xmlns="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4" name="Text Box 199"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5" name="Text Box 200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6" name="Text Box 201">
          <a:extLst>
            <a:ext uri="{FF2B5EF4-FFF2-40B4-BE49-F238E27FC236}">
              <a16:creationId xmlns:a16="http://schemas.microsoft.com/office/drawing/2014/main" xmlns="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7" name="Text Box 202">
          <a:extLst>
            <a:ext uri="{FF2B5EF4-FFF2-40B4-BE49-F238E27FC236}">
              <a16:creationId xmlns:a16="http://schemas.microsoft.com/office/drawing/2014/main" xmlns="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8" name="Text Box 203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89" name="Text Box 204">
          <a:extLst>
            <a:ext uri="{FF2B5EF4-FFF2-40B4-BE49-F238E27FC236}">
              <a16:creationId xmlns:a16="http://schemas.microsoft.com/office/drawing/2014/main" xmlns="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0" name="Text Box 205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1" name="Text Box 206">
          <a:extLst>
            <a:ext uri="{FF2B5EF4-FFF2-40B4-BE49-F238E27FC236}">
              <a16:creationId xmlns:a16="http://schemas.microsoft.com/office/drawing/2014/main" xmlns="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2" name="Text Box 207">
          <a:extLst>
            <a:ext uri="{FF2B5EF4-FFF2-40B4-BE49-F238E27FC236}">
              <a16:creationId xmlns:a16="http://schemas.microsoft.com/office/drawing/2014/main" xmlns="" id="{00000000-0008-0000-0300-00005C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3" name="Text Box 208">
          <a:extLst>
            <a:ext uri="{FF2B5EF4-FFF2-40B4-BE49-F238E27FC236}">
              <a16:creationId xmlns:a16="http://schemas.microsoft.com/office/drawing/2014/main" xmlns="" id="{00000000-0008-0000-0300-00005D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4" name="Text Box 209">
          <a:extLst>
            <a:ext uri="{FF2B5EF4-FFF2-40B4-BE49-F238E27FC236}">
              <a16:creationId xmlns:a16="http://schemas.microsoft.com/office/drawing/2014/main" xmlns="" id="{00000000-0008-0000-0300-00005E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5" name="Text Box 210">
          <a:extLst>
            <a:ext uri="{FF2B5EF4-FFF2-40B4-BE49-F238E27FC236}">
              <a16:creationId xmlns:a16="http://schemas.microsoft.com/office/drawing/2014/main" xmlns="" id="{00000000-0008-0000-0300-00005F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6" name="Text Box 211">
          <a:extLst>
            <a:ext uri="{FF2B5EF4-FFF2-40B4-BE49-F238E27FC236}">
              <a16:creationId xmlns:a16="http://schemas.microsoft.com/office/drawing/2014/main" xmlns="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7" name="Text Box 212">
          <a:extLst>
            <a:ext uri="{FF2B5EF4-FFF2-40B4-BE49-F238E27FC236}">
              <a16:creationId xmlns:a16="http://schemas.microsoft.com/office/drawing/2014/main" xmlns="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8" name="Text Box 213">
          <a:extLst>
            <a:ext uri="{FF2B5EF4-FFF2-40B4-BE49-F238E27FC236}">
              <a16:creationId xmlns:a16="http://schemas.microsoft.com/office/drawing/2014/main" xmlns="" id="{00000000-0008-0000-0300-000062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99" name="Text Box 214">
          <a:extLst>
            <a:ext uri="{FF2B5EF4-FFF2-40B4-BE49-F238E27FC236}">
              <a16:creationId xmlns:a16="http://schemas.microsoft.com/office/drawing/2014/main" xmlns="" id="{00000000-0008-0000-0300-000063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0" name="Text Box 215">
          <a:extLst>
            <a:ext uri="{FF2B5EF4-FFF2-40B4-BE49-F238E27FC236}">
              <a16:creationId xmlns:a16="http://schemas.microsoft.com/office/drawing/2014/main" xmlns="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1" name="Text Box 216">
          <a:extLst>
            <a:ext uri="{FF2B5EF4-FFF2-40B4-BE49-F238E27FC236}">
              <a16:creationId xmlns:a16="http://schemas.microsoft.com/office/drawing/2014/main" xmlns="" id="{00000000-0008-0000-0300-000065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2" name="Text Box 217">
          <a:extLst>
            <a:ext uri="{FF2B5EF4-FFF2-40B4-BE49-F238E27FC236}">
              <a16:creationId xmlns:a16="http://schemas.microsoft.com/office/drawing/2014/main" xmlns="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3" name="Text Box 218">
          <a:extLst>
            <a:ext uri="{FF2B5EF4-FFF2-40B4-BE49-F238E27FC236}">
              <a16:creationId xmlns:a16="http://schemas.microsoft.com/office/drawing/2014/main" xmlns="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4" name="Text Box 219">
          <a:extLst>
            <a:ext uri="{FF2B5EF4-FFF2-40B4-BE49-F238E27FC236}">
              <a16:creationId xmlns:a16="http://schemas.microsoft.com/office/drawing/2014/main" xmlns="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5" name="Text Box 220">
          <a:extLst>
            <a:ext uri="{FF2B5EF4-FFF2-40B4-BE49-F238E27FC236}">
              <a16:creationId xmlns:a16="http://schemas.microsoft.com/office/drawing/2014/main" xmlns="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6" name="Text Box 221">
          <a:extLst>
            <a:ext uri="{FF2B5EF4-FFF2-40B4-BE49-F238E27FC236}">
              <a16:creationId xmlns:a16="http://schemas.microsoft.com/office/drawing/2014/main" xmlns="" id="{00000000-0008-0000-0300-00006A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7" name="Text Box 222">
          <a:extLst>
            <a:ext uri="{FF2B5EF4-FFF2-40B4-BE49-F238E27FC236}">
              <a16:creationId xmlns:a16="http://schemas.microsoft.com/office/drawing/2014/main" xmlns="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8" name="Text Box 223">
          <a:extLst>
            <a:ext uri="{FF2B5EF4-FFF2-40B4-BE49-F238E27FC236}">
              <a16:creationId xmlns:a16="http://schemas.microsoft.com/office/drawing/2014/main" xmlns="" id="{00000000-0008-0000-0300-00006C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09" name="Text Box 224">
          <a:extLst>
            <a:ext uri="{FF2B5EF4-FFF2-40B4-BE49-F238E27FC236}">
              <a16:creationId xmlns:a16="http://schemas.microsoft.com/office/drawing/2014/main" xmlns="" id="{00000000-0008-0000-0300-00006D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0" name="Text Box 225">
          <a:extLst>
            <a:ext uri="{FF2B5EF4-FFF2-40B4-BE49-F238E27FC236}">
              <a16:creationId xmlns:a16="http://schemas.microsoft.com/office/drawing/2014/main" xmlns="" id="{00000000-0008-0000-0300-00006E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1" name="Text Box 226">
          <a:extLst>
            <a:ext uri="{FF2B5EF4-FFF2-40B4-BE49-F238E27FC236}">
              <a16:creationId xmlns:a16="http://schemas.microsoft.com/office/drawing/2014/main" xmlns="" id="{00000000-0008-0000-0300-00006F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2" name="Text Box 227">
          <a:extLst>
            <a:ext uri="{FF2B5EF4-FFF2-40B4-BE49-F238E27FC236}">
              <a16:creationId xmlns:a16="http://schemas.microsoft.com/office/drawing/2014/main" xmlns="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113" name="Text Box 228">
          <a:extLst>
            <a:ext uri="{FF2B5EF4-FFF2-40B4-BE49-F238E27FC236}">
              <a16:creationId xmlns:a16="http://schemas.microsoft.com/office/drawing/2014/main" xmlns="" id="{00000000-0008-0000-0300-000071000000}"/>
            </a:ext>
          </a:extLst>
        </xdr:cNvPr>
        <xdr:cNvSpPr txBox="1">
          <a:spLocks noChangeArrowheads="1"/>
        </xdr:cNvSpPr>
      </xdr:nvSpPr>
      <xdr:spPr bwMode="auto">
        <a:xfrm>
          <a:off x="38004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4" name="Text Box 229">
          <a:extLst>
            <a:ext uri="{FF2B5EF4-FFF2-40B4-BE49-F238E27FC236}">
              <a16:creationId xmlns:a16="http://schemas.microsoft.com/office/drawing/2014/main" xmlns="" id="{00000000-0008-0000-0300-000072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5" name="Text Box 230">
          <a:extLst>
            <a:ext uri="{FF2B5EF4-FFF2-40B4-BE49-F238E27FC236}">
              <a16:creationId xmlns:a16="http://schemas.microsoft.com/office/drawing/2014/main" xmlns="" id="{00000000-0008-0000-0300-000073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6" name="Text Box 231">
          <a:extLst>
            <a:ext uri="{FF2B5EF4-FFF2-40B4-BE49-F238E27FC236}">
              <a16:creationId xmlns:a16="http://schemas.microsoft.com/office/drawing/2014/main" xmlns="" id="{00000000-0008-0000-0300-000074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7" name="Text Box 232">
          <a:extLst>
            <a:ext uri="{FF2B5EF4-FFF2-40B4-BE49-F238E27FC236}">
              <a16:creationId xmlns:a16="http://schemas.microsoft.com/office/drawing/2014/main" xmlns="" id="{00000000-0008-0000-0300-000075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8" name="Text Box 233">
          <a:extLst>
            <a:ext uri="{FF2B5EF4-FFF2-40B4-BE49-F238E27FC236}">
              <a16:creationId xmlns:a16="http://schemas.microsoft.com/office/drawing/2014/main" xmlns="" id="{00000000-0008-0000-0300-000076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19" name="Text Box 234">
          <a:extLst>
            <a:ext uri="{FF2B5EF4-FFF2-40B4-BE49-F238E27FC236}">
              <a16:creationId xmlns:a16="http://schemas.microsoft.com/office/drawing/2014/main" xmlns="" id="{00000000-0008-0000-0300-000077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0" name="Text Box 235">
          <a:extLst>
            <a:ext uri="{FF2B5EF4-FFF2-40B4-BE49-F238E27FC236}">
              <a16:creationId xmlns:a16="http://schemas.microsoft.com/office/drawing/2014/main" xmlns="" id="{00000000-0008-0000-0300-000078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1" name="Text Box 236">
          <a:extLst>
            <a:ext uri="{FF2B5EF4-FFF2-40B4-BE49-F238E27FC236}">
              <a16:creationId xmlns:a16="http://schemas.microsoft.com/office/drawing/2014/main" xmlns="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2" name="Text Box 237">
          <a:extLst>
            <a:ext uri="{FF2B5EF4-FFF2-40B4-BE49-F238E27FC236}">
              <a16:creationId xmlns:a16="http://schemas.microsoft.com/office/drawing/2014/main" xmlns="" id="{00000000-0008-0000-0300-00007A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3" name="Text Box 238">
          <a:extLst>
            <a:ext uri="{FF2B5EF4-FFF2-40B4-BE49-F238E27FC236}">
              <a16:creationId xmlns:a16="http://schemas.microsoft.com/office/drawing/2014/main" xmlns="" id="{00000000-0008-0000-0300-00007B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4" name="Text Box 239">
          <a:extLst>
            <a:ext uri="{FF2B5EF4-FFF2-40B4-BE49-F238E27FC236}">
              <a16:creationId xmlns:a16="http://schemas.microsoft.com/office/drawing/2014/main" xmlns="" id="{00000000-0008-0000-0300-00007C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5" name="Text Box 240">
          <a:extLst>
            <a:ext uri="{FF2B5EF4-FFF2-40B4-BE49-F238E27FC236}">
              <a16:creationId xmlns:a16="http://schemas.microsoft.com/office/drawing/2014/main" xmlns="" id="{00000000-0008-0000-0300-00007D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6" name="Text Box 241">
          <a:extLst>
            <a:ext uri="{FF2B5EF4-FFF2-40B4-BE49-F238E27FC236}">
              <a16:creationId xmlns:a16="http://schemas.microsoft.com/office/drawing/2014/main" xmlns="" id="{00000000-0008-0000-0300-00007E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7" name="Text Box 242">
          <a:extLst>
            <a:ext uri="{FF2B5EF4-FFF2-40B4-BE49-F238E27FC236}">
              <a16:creationId xmlns:a16="http://schemas.microsoft.com/office/drawing/2014/main" xmlns="" id="{00000000-0008-0000-0300-00007F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8" name="Text Box 243">
          <a:extLst>
            <a:ext uri="{FF2B5EF4-FFF2-40B4-BE49-F238E27FC236}">
              <a16:creationId xmlns:a16="http://schemas.microsoft.com/office/drawing/2014/main" xmlns="" id="{00000000-0008-0000-0300-000080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29" name="Text Box 244">
          <a:extLst>
            <a:ext uri="{FF2B5EF4-FFF2-40B4-BE49-F238E27FC236}">
              <a16:creationId xmlns:a16="http://schemas.microsoft.com/office/drawing/2014/main" xmlns="" id="{00000000-0008-0000-0300-000081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30" name="Text Box 245">
          <a:extLst>
            <a:ext uri="{FF2B5EF4-FFF2-40B4-BE49-F238E27FC236}">
              <a16:creationId xmlns:a16="http://schemas.microsoft.com/office/drawing/2014/main" xmlns="" id="{00000000-0008-0000-0300-000082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31" name="Text Box 246">
          <a:extLst>
            <a:ext uri="{FF2B5EF4-FFF2-40B4-BE49-F238E27FC236}">
              <a16:creationId xmlns:a16="http://schemas.microsoft.com/office/drawing/2014/main" xmlns="" id="{00000000-0008-0000-0300-000083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32" name="Text Box 247">
          <a:extLst>
            <a:ext uri="{FF2B5EF4-FFF2-40B4-BE49-F238E27FC236}">
              <a16:creationId xmlns:a16="http://schemas.microsoft.com/office/drawing/2014/main" xmlns="" id="{00000000-0008-0000-0300-000084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133" name="Text Box 248">
          <a:extLst>
            <a:ext uri="{FF2B5EF4-FFF2-40B4-BE49-F238E27FC236}">
              <a16:creationId xmlns:a16="http://schemas.microsoft.com/office/drawing/2014/main" xmlns="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34" name="Text Box 255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35" name="Text Box 256">
          <a:extLst>
            <a:ext uri="{FF2B5EF4-FFF2-40B4-BE49-F238E27FC236}">
              <a16:creationId xmlns:a16="http://schemas.microsoft.com/office/drawing/2014/main" xmlns="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36" name="Text Box 257">
          <a:extLst>
            <a:ext uri="{FF2B5EF4-FFF2-40B4-BE49-F238E27FC236}">
              <a16:creationId xmlns:a16="http://schemas.microsoft.com/office/drawing/2014/main" xmlns="" id="{00000000-0008-0000-0300-00008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37" name="Text Box 258">
          <a:extLst>
            <a:ext uri="{FF2B5EF4-FFF2-40B4-BE49-F238E27FC236}">
              <a16:creationId xmlns:a16="http://schemas.microsoft.com/office/drawing/2014/main" xmlns="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38" name="Text Box 259">
          <a:extLst>
            <a:ext uri="{FF2B5EF4-FFF2-40B4-BE49-F238E27FC236}">
              <a16:creationId xmlns:a16="http://schemas.microsoft.com/office/drawing/2014/main" xmlns="" id="{00000000-0008-0000-0300-00008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39" name="Text Box 260">
          <a:extLst>
            <a:ext uri="{FF2B5EF4-FFF2-40B4-BE49-F238E27FC236}">
              <a16:creationId xmlns:a16="http://schemas.microsoft.com/office/drawing/2014/main" xmlns="" id="{00000000-0008-0000-0300-00008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0" name="Text Box 261">
          <a:extLst>
            <a:ext uri="{FF2B5EF4-FFF2-40B4-BE49-F238E27FC236}">
              <a16:creationId xmlns:a16="http://schemas.microsoft.com/office/drawing/2014/main" xmlns="" id="{00000000-0008-0000-0300-00008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1" name="Text Box 262">
          <a:extLst>
            <a:ext uri="{FF2B5EF4-FFF2-40B4-BE49-F238E27FC236}">
              <a16:creationId xmlns:a16="http://schemas.microsoft.com/office/drawing/2014/main" xmlns="" id="{00000000-0008-0000-0300-00008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3" name="Text Box 264">
          <a:extLst>
            <a:ext uri="{FF2B5EF4-FFF2-40B4-BE49-F238E27FC236}">
              <a16:creationId xmlns:a16="http://schemas.microsoft.com/office/drawing/2014/main" xmlns="" id="{00000000-0008-0000-0300-00008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4" name="Text Box 265">
          <a:extLst>
            <a:ext uri="{FF2B5EF4-FFF2-40B4-BE49-F238E27FC236}">
              <a16:creationId xmlns:a16="http://schemas.microsoft.com/office/drawing/2014/main" xmlns="" id="{00000000-0008-0000-0300-000090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5" name="Text Box 266">
          <a:extLst>
            <a:ext uri="{FF2B5EF4-FFF2-40B4-BE49-F238E27FC236}">
              <a16:creationId xmlns:a16="http://schemas.microsoft.com/office/drawing/2014/main" xmlns="" id="{00000000-0008-0000-0300-00009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6" name="Text Box 267">
          <a:extLst>
            <a:ext uri="{FF2B5EF4-FFF2-40B4-BE49-F238E27FC236}">
              <a16:creationId xmlns:a16="http://schemas.microsoft.com/office/drawing/2014/main" xmlns="" id="{00000000-0008-0000-0300-00009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7" name="Text Box 268">
          <a:extLst>
            <a:ext uri="{FF2B5EF4-FFF2-40B4-BE49-F238E27FC236}">
              <a16:creationId xmlns:a16="http://schemas.microsoft.com/office/drawing/2014/main" xmlns="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8" name="Text Box 269">
          <a:extLst>
            <a:ext uri="{FF2B5EF4-FFF2-40B4-BE49-F238E27FC236}">
              <a16:creationId xmlns:a16="http://schemas.microsoft.com/office/drawing/2014/main" xmlns="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49" name="Text Box 270">
          <a:extLst>
            <a:ext uri="{FF2B5EF4-FFF2-40B4-BE49-F238E27FC236}">
              <a16:creationId xmlns:a16="http://schemas.microsoft.com/office/drawing/2014/main" xmlns="" id="{00000000-0008-0000-0300-000095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0" name="Text Box 271">
          <a:extLst>
            <a:ext uri="{FF2B5EF4-FFF2-40B4-BE49-F238E27FC236}">
              <a16:creationId xmlns:a16="http://schemas.microsoft.com/office/drawing/2014/main" xmlns="" id="{00000000-0008-0000-0300-00009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1" name="Text Box 272">
          <a:extLst>
            <a:ext uri="{FF2B5EF4-FFF2-40B4-BE49-F238E27FC236}">
              <a16:creationId xmlns:a16="http://schemas.microsoft.com/office/drawing/2014/main" xmlns="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2" name="Text Box 273">
          <a:extLst>
            <a:ext uri="{FF2B5EF4-FFF2-40B4-BE49-F238E27FC236}">
              <a16:creationId xmlns:a16="http://schemas.microsoft.com/office/drawing/2014/main" xmlns="" id="{00000000-0008-0000-0300-00009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3" name="Text Box 274">
          <a:extLst>
            <a:ext uri="{FF2B5EF4-FFF2-40B4-BE49-F238E27FC236}">
              <a16:creationId xmlns:a16="http://schemas.microsoft.com/office/drawing/2014/main" xmlns="" id="{00000000-0008-0000-0300-00009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4" name="Text Box 275">
          <a:extLst>
            <a:ext uri="{FF2B5EF4-FFF2-40B4-BE49-F238E27FC236}">
              <a16:creationId xmlns:a16="http://schemas.microsoft.com/office/drawing/2014/main" xmlns="" id="{00000000-0008-0000-0300-00009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5" name="Text Box 276">
          <a:extLst>
            <a:ext uri="{FF2B5EF4-FFF2-40B4-BE49-F238E27FC236}">
              <a16:creationId xmlns:a16="http://schemas.microsoft.com/office/drawing/2014/main" xmlns="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6" name="Text Box 277">
          <a:extLst>
            <a:ext uri="{FF2B5EF4-FFF2-40B4-BE49-F238E27FC236}">
              <a16:creationId xmlns:a16="http://schemas.microsoft.com/office/drawing/2014/main" xmlns="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7" name="Text Box 278">
          <a:extLst>
            <a:ext uri="{FF2B5EF4-FFF2-40B4-BE49-F238E27FC236}">
              <a16:creationId xmlns:a16="http://schemas.microsoft.com/office/drawing/2014/main" xmlns="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8" name="Text Box 279">
          <a:extLst>
            <a:ext uri="{FF2B5EF4-FFF2-40B4-BE49-F238E27FC236}">
              <a16:creationId xmlns:a16="http://schemas.microsoft.com/office/drawing/2014/main" xmlns="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59" name="Text Box 280">
          <a:extLst>
            <a:ext uri="{FF2B5EF4-FFF2-40B4-BE49-F238E27FC236}">
              <a16:creationId xmlns:a16="http://schemas.microsoft.com/office/drawing/2014/main" xmlns="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0" name="Text Box 281">
          <a:extLst>
            <a:ext uri="{FF2B5EF4-FFF2-40B4-BE49-F238E27FC236}">
              <a16:creationId xmlns:a16="http://schemas.microsoft.com/office/drawing/2014/main" xmlns="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1" name="Text Box 282">
          <a:extLst>
            <a:ext uri="{FF2B5EF4-FFF2-40B4-BE49-F238E27FC236}">
              <a16:creationId xmlns:a16="http://schemas.microsoft.com/office/drawing/2014/main" xmlns="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2" name="Text Box 283">
          <a:extLst>
            <a:ext uri="{FF2B5EF4-FFF2-40B4-BE49-F238E27FC236}">
              <a16:creationId xmlns:a16="http://schemas.microsoft.com/office/drawing/2014/main" xmlns="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3" name="Text Box 284">
          <a:extLst>
            <a:ext uri="{FF2B5EF4-FFF2-40B4-BE49-F238E27FC236}">
              <a16:creationId xmlns:a16="http://schemas.microsoft.com/office/drawing/2014/main" xmlns="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4" name="Text Box 285">
          <a:extLst>
            <a:ext uri="{FF2B5EF4-FFF2-40B4-BE49-F238E27FC236}">
              <a16:creationId xmlns:a16="http://schemas.microsoft.com/office/drawing/2014/main" xmlns="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5" name="Text Box 286">
          <a:extLst>
            <a:ext uri="{FF2B5EF4-FFF2-40B4-BE49-F238E27FC236}">
              <a16:creationId xmlns:a16="http://schemas.microsoft.com/office/drawing/2014/main" xmlns="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6" name="Text Box 287">
          <a:extLst>
            <a:ext uri="{FF2B5EF4-FFF2-40B4-BE49-F238E27FC236}">
              <a16:creationId xmlns:a16="http://schemas.microsoft.com/office/drawing/2014/main" xmlns="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7" name="Text Box 288">
          <a:extLst>
            <a:ext uri="{FF2B5EF4-FFF2-40B4-BE49-F238E27FC236}">
              <a16:creationId xmlns:a16="http://schemas.microsoft.com/office/drawing/2014/main" xmlns="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8" name="Text Box 289">
          <a:extLst>
            <a:ext uri="{FF2B5EF4-FFF2-40B4-BE49-F238E27FC236}">
              <a16:creationId xmlns:a16="http://schemas.microsoft.com/office/drawing/2014/main" xmlns="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69" name="Text Box 290">
          <a:extLst>
            <a:ext uri="{FF2B5EF4-FFF2-40B4-BE49-F238E27FC236}">
              <a16:creationId xmlns:a16="http://schemas.microsoft.com/office/drawing/2014/main" xmlns="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0" name="Text Box 291">
          <a:extLst>
            <a:ext uri="{FF2B5EF4-FFF2-40B4-BE49-F238E27FC236}">
              <a16:creationId xmlns:a16="http://schemas.microsoft.com/office/drawing/2014/main" xmlns="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1" name="Text Box 292">
          <a:extLst>
            <a:ext uri="{FF2B5EF4-FFF2-40B4-BE49-F238E27FC236}">
              <a16:creationId xmlns:a16="http://schemas.microsoft.com/office/drawing/2014/main" xmlns="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2" name="Text Box 293">
          <a:extLst>
            <a:ext uri="{FF2B5EF4-FFF2-40B4-BE49-F238E27FC236}">
              <a16:creationId xmlns:a16="http://schemas.microsoft.com/office/drawing/2014/main" xmlns="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3" name="Text Box 294">
          <a:extLst>
            <a:ext uri="{FF2B5EF4-FFF2-40B4-BE49-F238E27FC236}">
              <a16:creationId xmlns:a16="http://schemas.microsoft.com/office/drawing/2014/main" xmlns="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4" name="Text Box 295">
          <a:extLst>
            <a:ext uri="{FF2B5EF4-FFF2-40B4-BE49-F238E27FC236}">
              <a16:creationId xmlns:a16="http://schemas.microsoft.com/office/drawing/2014/main" xmlns="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5" name="Text Box 296">
          <a:extLst>
            <a:ext uri="{FF2B5EF4-FFF2-40B4-BE49-F238E27FC236}">
              <a16:creationId xmlns:a16="http://schemas.microsoft.com/office/drawing/2014/main" xmlns="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6" name="Text Box 297">
          <a:extLst>
            <a:ext uri="{FF2B5EF4-FFF2-40B4-BE49-F238E27FC236}">
              <a16:creationId xmlns:a16="http://schemas.microsoft.com/office/drawing/2014/main" xmlns="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7" name="Text Box 298">
          <a:extLst>
            <a:ext uri="{FF2B5EF4-FFF2-40B4-BE49-F238E27FC236}">
              <a16:creationId xmlns:a16="http://schemas.microsoft.com/office/drawing/2014/main" xmlns="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78" name="Text Box 299">
          <a:extLst>
            <a:ext uri="{FF2B5EF4-FFF2-40B4-BE49-F238E27FC236}">
              <a16:creationId xmlns:a16="http://schemas.microsoft.com/office/drawing/2014/main" xmlns="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0" name="Text Box 301">
          <a:extLst>
            <a:ext uri="{FF2B5EF4-FFF2-40B4-BE49-F238E27FC236}">
              <a16:creationId xmlns:a16="http://schemas.microsoft.com/office/drawing/2014/main" xmlns="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1" name="Text Box 302">
          <a:extLst>
            <a:ext uri="{FF2B5EF4-FFF2-40B4-BE49-F238E27FC236}">
              <a16:creationId xmlns:a16="http://schemas.microsoft.com/office/drawing/2014/main" xmlns="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2" name="Text Box 303">
          <a:extLst>
            <a:ext uri="{FF2B5EF4-FFF2-40B4-BE49-F238E27FC236}">
              <a16:creationId xmlns:a16="http://schemas.microsoft.com/office/drawing/2014/main" xmlns="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3" name="Text Box 304">
          <a:extLst>
            <a:ext uri="{FF2B5EF4-FFF2-40B4-BE49-F238E27FC236}">
              <a16:creationId xmlns:a16="http://schemas.microsoft.com/office/drawing/2014/main" xmlns="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4" name="Text Box 305">
          <a:extLst>
            <a:ext uri="{FF2B5EF4-FFF2-40B4-BE49-F238E27FC236}">
              <a16:creationId xmlns:a16="http://schemas.microsoft.com/office/drawing/2014/main" xmlns="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5" name="Text Box 306">
          <a:extLst>
            <a:ext uri="{FF2B5EF4-FFF2-40B4-BE49-F238E27FC236}">
              <a16:creationId xmlns:a16="http://schemas.microsoft.com/office/drawing/2014/main" xmlns="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6" name="Text Box 307">
          <a:extLst>
            <a:ext uri="{FF2B5EF4-FFF2-40B4-BE49-F238E27FC236}">
              <a16:creationId xmlns:a16="http://schemas.microsoft.com/office/drawing/2014/main" xmlns="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7" name="Text Box 308">
          <a:extLst>
            <a:ext uri="{FF2B5EF4-FFF2-40B4-BE49-F238E27FC236}">
              <a16:creationId xmlns:a16="http://schemas.microsoft.com/office/drawing/2014/main" xmlns="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8" name="Text Box 309">
          <a:extLst>
            <a:ext uri="{FF2B5EF4-FFF2-40B4-BE49-F238E27FC236}">
              <a16:creationId xmlns:a16="http://schemas.microsoft.com/office/drawing/2014/main" xmlns="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89" name="Text Box 310">
          <a:extLst>
            <a:ext uri="{FF2B5EF4-FFF2-40B4-BE49-F238E27FC236}">
              <a16:creationId xmlns:a16="http://schemas.microsoft.com/office/drawing/2014/main" xmlns="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0" name="Text Box 311">
          <a:extLst>
            <a:ext uri="{FF2B5EF4-FFF2-40B4-BE49-F238E27FC236}">
              <a16:creationId xmlns:a16="http://schemas.microsoft.com/office/drawing/2014/main" xmlns="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1" name="Text Box 312">
          <a:extLst>
            <a:ext uri="{FF2B5EF4-FFF2-40B4-BE49-F238E27FC236}">
              <a16:creationId xmlns:a16="http://schemas.microsoft.com/office/drawing/2014/main" xmlns="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2" name="Text Box 313">
          <a:extLst>
            <a:ext uri="{FF2B5EF4-FFF2-40B4-BE49-F238E27FC236}">
              <a16:creationId xmlns:a16="http://schemas.microsoft.com/office/drawing/2014/main" xmlns="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3" name="Text Box 314">
          <a:extLst>
            <a:ext uri="{FF2B5EF4-FFF2-40B4-BE49-F238E27FC236}">
              <a16:creationId xmlns:a16="http://schemas.microsoft.com/office/drawing/2014/main" xmlns="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4" name="Text Box 315">
          <a:extLst>
            <a:ext uri="{FF2B5EF4-FFF2-40B4-BE49-F238E27FC236}">
              <a16:creationId xmlns:a16="http://schemas.microsoft.com/office/drawing/2014/main" xmlns="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5" name="Text Box 316">
          <a:extLst>
            <a:ext uri="{FF2B5EF4-FFF2-40B4-BE49-F238E27FC236}">
              <a16:creationId xmlns:a16="http://schemas.microsoft.com/office/drawing/2014/main" xmlns="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6" name="Text Box 317">
          <a:extLst>
            <a:ext uri="{FF2B5EF4-FFF2-40B4-BE49-F238E27FC236}">
              <a16:creationId xmlns:a16="http://schemas.microsoft.com/office/drawing/2014/main" xmlns="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7" name="Text Box 318">
          <a:extLst>
            <a:ext uri="{FF2B5EF4-FFF2-40B4-BE49-F238E27FC236}">
              <a16:creationId xmlns:a16="http://schemas.microsoft.com/office/drawing/2014/main" xmlns="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8" name="Text Box 319">
          <a:extLst>
            <a:ext uri="{FF2B5EF4-FFF2-40B4-BE49-F238E27FC236}">
              <a16:creationId xmlns:a16="http://schemas.microsoft.com/office/drawing/2014/main" xmlns="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199" name="Text Box 320">
          <a:extLst>
            <a:ext uri="{FF2B5EF4-FFF2-40B4-BE49-F238E27FC236}">
              <a16:creationId xmlns:a16="http://schemas.microsoft.com/office/drawing/2014/main" xmlns="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0" name="Text Box 321">
          <a:extLst>
            <a:ext uri="{FF2B5EF4-FFF2-40B4-BE49-F238E27FC236}">
              <a16:creationId xmlns:a16="http://schemas.microsoft.com/office/drawing/2014/main" xmlns="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1" name="Text Box 322">
          <a:extLst>
            <a:ext uri="{FF2B5EF4-FFF2-40B4-BE49-F238E27FC236}">
              <a16:creationId xmlns:a16="http://schemas.microsoft.com/office/drawing/2014/main" xmlns="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2" name="Text Box 323">
          <a:extLst>
            <a:ext uri="{FF2B5EF4-FFF2-40B4-BE49-F238E27FC236}">
              <a16:creationId xmlns:a16="http://schemas.microsoft.com/office/drawing/2014/main" xmlns="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3" name="Text Box 324">
          <a:extLst>
            <a:ext uri="{FF2B5EF4-FFF2-40B4-BE49-F238E27FC236}">
              <a16:creationId xmlns:a16="http://schemas.microsoft.com/office/drawing/2014/main" xmlns="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4" name="Text Box 325">
          <a:extLst>
            <a:ext uri="{FF2B5EF4-FFF2-40B4-BE49-F238E27FC236}">
              <a16:creationId xmlns:a16="http://schemas.microsoft.com/office/drawing/2014/main" xmlns="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5" name="Text Box 326">
          <a:extLst>
            <a:ext uri="{FF2B5EF4-FFF2-40B4-BE49-F238E27FC236}">
              <a16:creationId xmlns:a16="http://schemas.microsoft.com/office/drawing/2014/main" xmlns="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6" name="Text Box 327">
          <a:extLst>
            <a:ext uri="{FF2B5EF4-FFF2-40B4-BE49-F238E27FC236}">
              <a16:creationId xmlns:a16="http://schemas.microsoft.com/office/drawing/2014/main" xmlns="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7" name="Text Box 328">
          <a:extLst>
            <a:ext uri="{FF2B5EF4-FFF2-40B4-BE49-F238E27FC236}">
              <a16:creationId xmlns:a16="http://schemas.microsoft.com/office/drawing/2014/main" xmlns="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19050</xdr:rowOff>
    </xdr:to>
    <xdr:sp macro="" textlink="">
      <xdr:nvSpPr>
        <xdr:cNvPr id="208" name="Text Box 329">
          <a:extLst>
            <a:ext uri="{FF2B5EF4-FFF2-40B4-BE49-F238E27FC236}">
              <a16:creationId xmlns:a16="http://schemas.microsoft.com/office/drawing/2014/main" xmlns="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3800475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09" name="Text Box 330">
          <a:extLst>
            <a:ext uri="{FF2B5EF4-FFF2-40B4-BE49-F238E27FC236}">
              <a16:creationId xmlns:a16="http://schemas.microsoft.com/office/drawing/2014/main" xmlns="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0" name="Text Box 331">
          <a:extLst>
            <a:ext uri="{FF2B5EF4-FFF2-40B4-BE49-F238E27FC236}">
              <a16:creationId xmlns:a16="http://schemas.microsoft.com/office/drawing/2014/main" xmlns="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1" name="Text Box 332">
          <a:extLst>
            <a:ext uri="{FF2B5EF4-FFF2-40B4-BE49-F238E27FC236}">
              <a16:creationId xmlns:a16="http://schemas.microsoft.com/office/drawing/2014/main" xmlns="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2" name="Text Box 333">
          <a:extLst>
            <a:ext uri="{FF2B5EF4-FFF2-40B4-BE49-F238E27FC236}">
              <a16:creationId xmlns:a16="http://schemas.microsoft.com/office/drawing/2014/main" xmlns="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3" name="Text Box 334">
          <a:extLst>
            <a:ext uri="{FF2B5EF4-FFF2-40B4-BE49-F238E27FC236}">
              <a16:creationId xmlns:a16="http://schemas.microsoft.com/office/drawing/2014/main" xmlns="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4" name="Text Box 335">
          <a:extLst>
            <a:ext uri="{FF2B5EF4-FFF2-40B4-BE49-F238E27FC236}">
              <a16:creationId xmlns:a16="http://schemas.microsoft.com/office/drawing/2014/main" xmlns="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5" name="Text Box 336">
          <a:extLst>
            <a:ext uri="{FF2B5EF4-FFF2-40B4-BE49-F238E27FC236}">
              <a16:creationId xmlns:a16="http://schemas.microsoft.com/office/drawing/2014/main" xmlns="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6" name="Text Box 337">
          <a:extLst>
            <a:ext uri="{FF2B5EF4-FFF2-40B4-BE49-F238E27FC236}">
              <a16:creationId xmlns:a16="http://schemas.microsoft.com/office/drawing/2014/main" xmlns="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7" name="Text Box 338">
          <a:extLst>
            <a:ext uri="{FF2B5EF4-FFF2-40B4-BE49-F238E27FC236}">
              <a16:creationId xmlns:a16="http://schemas.microsoft.com/office/drawing/2014/main" xmlns="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8" name="Text Box 339">
          <a:extLst>
            <a:ext uri="{FF2B5EF4-FFF2-40B4-BE49-F238E27FC236}">
              <a16:creationId xmlns:a16="http://schemas.microsoft.com/office/drawing/2014/main" xmlns="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19" name="Text Box 340">
          <a:extLst>
            <a:ext uri="{FF2B5EF4-FFF2-40B4-BE49-F238E27FC236}">
              <a16:creationId xmlns:a16="http://schemas.microsoft.com/office/drawing/2014/main" xmlns="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0" name="Text Box 341">
          <a:extLst>
            <a:ext uri="{FF2B5EF4-FFF2-40B4-BE49-F238E27FC236}">
              <a16:creationId xmlns:a16="http://schemas.microsoft.com/office/drawing/2014/main" xmlns="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1" name="Text Box 342">
          <a:extLst>
            <a:ext uri="{FF2B5EF4-FFF2-40B4-BE49-F238E27FC236}">
              <a16:creationId xmlns:a16="http://schemas.microsoft.com/office/drawing/2014/main" xmlns="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2" name="Text Box 343">
          <a:extLst>
            <a:ext uri="{FF2B5EF4-FFF2-40B4-BE49-F238E27FC236}">
              <a16:creationId xmlns:a16="http://schemas.microsoft.com/office/drawing/2014/main" xmlns="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3" name="Text Box 344">
          <a:extLst>
            <a:ext uri="{FF2B5EF4-FFF2-40B4-BE49-F238E27FC236}">
              <a16:creationId xmlns:a16="http://schemas.microsoft.com/office/drawing/2014/main" xmlns="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4" name="Text Box 345">
          <a:extLst>
            <a:ext uri="{FF2B5EF4-FFF2-40B4-BE49-F238E27FC236}">
              <a16:creationId xmlns:a16="http://schemas.microsoft.com/office/drawing/2014/main" xmlns="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5" name="Text Box 346">
          <a:extLst>
            <a:ext uri="{FF2B5EF4-FFF2-40B4-BE49-F238E27FC236}">
              <a16:creationId xmlns:a16="http://schemas.microsoft.com/office/drawing/2014/main" xmlns="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6" name="Text Box 347">
          <a:extLst>
            <a:ext uri="{FF2B5EF4-FFF2-40B4-BE49-F238E27FC236}">
              <a16:creationId xmlns:a16="http://schemas.microsoft.com/office/drawing/2014/main" xmlns="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7" name="Text Box 348">
          <a:extLst>
            <a:ext uri="{FF2B5EF4-FFF2-40B4-BE49-F238E27FC236}">
              <a16:creationId xmlns:a16="http://schemas.microsoft.com/office/drawing/2014/main" xmlns="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8" name="Text Box 349">
          <a:extLst>
            <a:ext uri="{FF2B5EF4-FFF2-40B4-BE49-F238E27FC236}">
              <a16:creationId xmlns:a16="http://schemas.microsoft.com/office/drawing/2014/main" xmlns="" id="{00000000-0008-0000-0300-0000E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29" name="Text Box 350">
          <a:extLst>
            <a:ext uri="{FF2B5EF4-FFF2-40B4-BE49-F238E27FC236}">
              <a16:creationId xmlns:a16="http://schemas.microsoft.com/office/drawing/2014/main" xmlns="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0" name="Text Box 351">
          <a:extLst>
            <a:ext uri="{FF2B5EF4-FFF2-40B4-BE49-F238E27FC236}">
              <a16:creationId xmlns:a16="http://schemas.microsoft.com/office/drawing/2014/main" xmlns="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1" name="Text Box 352">
          <a:extLst>
            <a:ext uri="{FF2B5EF4-FFF2-40B4-BE49-F238E27FC236}">
              <a16:creationId xmlns:a16="http://schemas.microsoft.com/office/drawing/2014/main" xmlns="" id="{00000000-0008-0000-0300-0000E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2" name="Text Box 353">
          <a:extLst>
            <a:ext uri="{FF2B5EF4-FFF2-40B4-BE49-F238E27FC236}">
              <a16:creationId xmlns:a16="http://schemas.microsoft.com/office/drawing/2014/main" xmlns="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3" name="Text Box 354">
          <a:extLst>
            <a:ext uri="{FF2B5EF4-FFF2-40B4-BE49-F238E27FC236}">
              <a16:creationId xmlns:a16="http://schemas.microsoft.com/office/drawing/2014/main" xmlns="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4" name="Text Box 355">
          <a:extLst>
            <a:ext uri="{FF2B5EF4-FFF2-40B4-BE49-F238E27FC236}">
              <a16:creationId xmlns:a16="http://schemas.microsoft.com/office/drawing/2014/main" xmlns="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5" name="Text Box 356">
          <a:extLst>
            <a:ext uri="{FF2B5EF4-FFF2-40B4-BE49-F238E27FC236}">
              <a16:creationId xmlns:a16="http://schemas.microsoft.com/office/drawing/2014/main" xmlns="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6" name="Text Box 357">
          <a:extLst>
            <a:ext uri="{FF2B5EF4-FFF2-40B4-BE49-F238E27FC236}">
              <a16:creationId xmlns:a16="http://schemas.microsoft.com/office/drawing/2014/main" xmlns="" id="{00000000-0008-0000-0300-0000E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7" name="Text Box 358">
          <a:extLst>
            <a:ext uri="{FF2B5EF4-FFF2-40B4-BE49-F238E27FC236}">
              <a16:creationId xmlns:a16="http://schemas.microsoft.com/office/drawing/2014/main" xmlns="" id="{00000000-0008-0000-0300-0000E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8" name="Text Box 359">
          <a:extLst>
            <a:ext uri="{FF2B5EF4-FFF2-40B4-BE49-F238E27FC236}">
              <a16:creationId xmlns:a16="http://schemas.microsoft.com/office/drawing/2014/main" xmlns="" id="{00000000-0008-0000-0300-0000E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39" name="Text Box 360">
          <a:extLst>
            <a:ext uri="{FF2B5EF4-FFF2-40B4-BE49-F238E27FC236}">
              <a16:creationId xmlns:a16="http://schemas.microsoft.com/office/drawing/2014/main" xmlns="" id="{00000000-0008-0000-0300-0000E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0" name="Text Box 361">
          <a:extLst>
            <a:ext uri="{FF2B5EF4-FFF2-40B4-BE49-F238E27FC236}">
              <a16:creationId xmlns:a16="http://schemas.microsoft.com/office/drawing/2014/main" xmlns="" id="{00000000-0008-0000-0300-0000F0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1" name="Text Box 362">
          <a:extLst>
            <a:ext uri="{FF2B5EF4-FFF2-40B4-BE49-F238E27FC236}">
              <a16:creationId xmlns:a16="http://schemas.microsoft.com/office/drawing/2014/main" xmlns="" id="{00000000-0008-0000-0300-0000F1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2" name="Text Box 363">
          <a:extLst>
            <a:ext uri="{FF2B5EF4-FFF2-40B4-BE49-F238E27FC236}">
              <a16:creationId xmlns:a16="http://schemas.microsoft.com/office/drawing/2014/main" xmlns="" id="{00000000-0008-0000-0300-0000F2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3" name="Text Box 364">
          <a:extLst>
            <a:ext uri="{FF2B5EF4-FFF2-40B4-BE49-F238E27FC236}">
              <a16:creationId xmlns:a16="http://schemas.microsoft.com/office/drawing/2014/main" xmlns="" id="{00000000-0008-0000-0300-0000F3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4" name="Text Box 365">
          <a:extLst>
            <a:ext uri="{FF2B5EF4-FFF2-40B4-BE49-F238E27FC236}">
              <a16:creationId xmlns:a16="http://schemas.microsoft.com/office/drawing/2014/main" xmlns="" id="{00000000-0008-0000-0300-0000F4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19050</xdr:rowOff>
    </xdr:to>
    <xdr:sp macro="" textlink="">
      <xdr:nvSpPr>
        <xdr:cNvPr id="245" name="Text Box 366">
          <a:extLst>
            <a:ext uri="{FF2B5EF4-FFF2-40B4-BE49-F238E27FC236}">
              <a16:creationId xmlns:a16="http://schemas.microsoft.com/office/drawing/2014/main" xmlns="" id="{00000000-0008-0000-0300-0000F5000000}"/>
            </a:ext>
          </a:extLst>
        </xdr:cNvPr>
        <xdr:cNvSpPr txBox="1">
          <a:spLocks noChangeArrowheads="1"/>
        </xdr:cNvSpPr>
      </xdr:nvSpPr>
      <xdr:spPr bwMode="auto">
        <a:xfrm>
          <a:off x="3800475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6" name="Text Box 367">
          <a:extLst>
            <a:ext uri="{FF2B5EF4-FFF2-40B4-BE49-F238E27FC236}">
              <a16:creationId xmlns:a16="http://schemas.microsoft.com/office/drawing/2014/main" xmlns="" id="{00000000-0008-0000-0300-0000F6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7" name="Text Box 368">
          <a:extLst>
            <a:ext uri="{FF2B5EF4-FFF2-40B4-BE49-F238E27FC236}">
              <a16:creationId xmlns:a16="http://schemas.microsoft.com/office/drawing/2014/main" xmlns="" id="{00000000-0008-0000-0300-0000F7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8" name="Text Box 369">
          <a:extLst>
            <a:ext uri="{FF2B5EF4-FFF2-40B4-BE49-F238E27FC236}">
              <a16:creationId xmlns:a16="http://schemas.microsoft.com/office/drawing/2014/main" xmlns="" id="{00000000-0008-0000-0300-0000F8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49" name="Text Box 370">
          <a:extLst>
            <a:ext uri="{FF2B5EF4-FFF2-40B4-BE49-F238E27FC236}">
              <a16:creationId xmlns:a16="http://schemas.microsoft.com/office/drawing/2014/main" xmlns="" id="{00000000-0008-0000-0300-0000F9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0" name="Text Box 371">
          <a:extLst>
            <a:ext uri="{FF2B5EF4-FFF2-40B4-BE49-F238E27FC236}">
              <a16:creationId xmlns:a16="http://schemas.microsoft.com/office/drawing/2014/main" xmlns="" id="{00000000-0008-0000-0300-0000FA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1" name="Text Box 372">
          <a:extLst>
            <a:ext uri="{FF2B5EF4-FFF2-40B4-BE49-F238E27FC236}">
              <a16:creationId xmlns:a16="http://schemas.microsoft.com/office/drawing/2014/main" xmlns="" id="{00000000-0008-0000-0300-0000FB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2" name="Text Box 373">
          <a:extLst>
            <a:ext uri="{FF2B5EF4-FFF2-40B4-BE49-F238E27FC236}">
              <a16:creationId xmlns:a16="http://schemas.microsoft.com/office/drawing/2014/main" xmlns="" id="{00000000-0008-0000-0300-0000FC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3" name="Text Box 374">
          <a:extLst>
            <a:ext uri="{FF2B5EF4-FFF2-40B4-BE49-F238E27FC236}">
              <a16:creationId xmlns:a16="http://schemas.microsoft.com/office/drawing/2014/main" xmlns="" id="{00000000-0008-0000-0300-0000FD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4" name="Text Box 375">
          <a:extLst>
            <a:ext uri="{FF2B5EF4-FFF2-40B4-BE49-F238E27FC236}">
              <a16:creationId xmlns:a16="http://schemas.microsoft.com/office/drawing/2014/main" xmlns="" id="{00000000-0008-0000-0300-0000FE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5" name="Text Box 376">
          <a:extLst>
            <a:ext uri="{FF2B5EF4-FFF2-40B4-BE49-F238E27FC236}">
              <a16:creationId xmlns:a16="http://schemas.microsoft.com/office/drawing/2014/main" xmlns="" id="{00000000-0008-0000-0300-0000FF00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6" name="Text Box 377">
          <a:extLst>
            <a:ext uri="{FF2B5EF4-FFF2-40B4-BE49-F238E27FC236}">
              <a16:creationId xmlns:a16="http://schemas.microsoft.com/office/drawing/2014/main" xmlns="" id="{00000000-0008-0000-0300-000000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7" name="Text Box 378">
          <a:extLst>
            <a:ext uri="{FF2B5EF4-FFF2-40B4-BE49-F238E27FC236}">
              <a16:creationId xmlns:a16="http://schemas.microsoft.com/office/drawing/2014/main" xmlns="" id="{00000000-0008-0000-0300-000001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8" name="Text Box 379">
          <a:extLst>
            <a:ext uri="{FF2B5EF4-FFF2-40B4-BE49-F238E27FC236}">
              <a16:creationId xmlns:a16="http://schemas.microsoft.com/office/drawing/2014/main" xmlns="" id="{00000000-0008-0000-0300-000002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59" name="Text Box 380">
          <a:extLst>
            <a:ext uri="{FF2B5EF4-FFF2-40B4-BE49-F238E27FC236}">
              <a16:creationId xmlns:a16="http://schemas.microsoft.com/office/drawing/2014/main" xmlns="" id="{00000000-0008-0000-0300-000003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60" name="Text Box 381">
          <a:extLst>
            <a:ext uri="{FF2B5EF4-FFF2-40B4-BE49-F238E27FC236}">
              <a16:creationId xmlns:a16="http://schemas.microsoft.com/office/drawing/2014/main" xmlns="" id="{00000000-0008-0000-0300-000004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61" name="Text Box 382">
          <a:extLst>
            <a:ext uri="{FF2B5EF4-FFF2-40B4-BE49-F238E27FC236}">
              <a16:creationId xmlns:a16="http://schemas.microsoft.com/office/drawing/2014/main" xmlns="" id="{00000000-0008-0000-0300-000005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62" name="Text Box 383">
          <a:extLst>
            <a:ext uri="{FF2B5EF4-FFF2-40B4-BE49-F238E27FC236}">
              <a16:creationId xmlns:a16="http://schemas.microsoft.com/office/drawing/2014/main" xmlns="" id="{00000000-0008-0000-0300-000006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63" name="Text Box 384">
          <a:extLst>
            <a:ext uri="{FF2B5EF4-FFF2-40B4-BE49-F238E27FC236}">
              <a16:creationId xmlns:a16="http://schemas.microsoft.com/office/drawing/2014/main" xmlns="" id="{00000000-0008-0000-0300-000007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64" name="Text Box 385">
          <a:extLst>
            <a:ext uri="{FF2B5EF4-FFF2-40B4-BE49-F238E27FC236}">
              <a16:creationId xmlns:a16="http://schemas.microsoft.com/office/drawing/2014/main" xmlns="" id="{00000000-0008-0000-0300-000008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19050</xdr:rowOff>
    </xdr:to>
    <xdr:sp macro="" textlink="">
      <xdr:nvSpPr>
        <xdr:cNvPr id="265" name="Text Box 386">
          <a:extLst>
            <a:ext uri="{FF2B5EF4-FFF2-40B4-BE49-F238E27FC236}">
              <a16:creationId xmlns:a16="http://schemas.microsoft.com/office/drawing/2014/main" xmlns="" id="{00000000-0008-0000-0300-00000901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66" name="Text Box 387">
          <a:extLst>
            <a:ext uri="{FF2B5EF4-FFF2-40B4-BE49-F238E27FC236}">
              <a16:creationId xmlns:a16="http://schemas.microsoft.com/office/drawing/2014/main" xmlns="" id="{00000000-0008-0000-0300-00000A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67" name="Text Box 388">
          <a:extLst>
            <a:ext uri="{FF2B5EF4-FFF2-40B4-BE49-F238E27FC236}">
              <a16:creationId xmlns:a16="http://schemas.microsoft.com/office/drawing/2014/main" xmlns="" id="{00000000-0008-0000-0300-00000B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68" name="Text Box 389">
          <a:extLst>
            <a:ext uri="{FF2B5EF4-FFF2-40B4-BE49-F238E27FC236}">
              <a16:creationId xmlns:a16="http://schemas.microsoft.com/office/drawing/2014/main" xmlns="" id="{00000000-0008-0000-0300-00000C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69" name="Text Box 390">
          <a:extLst>
            <a:ext uri="{FF2B5EF4-FFF2-40B4-BE49-F238E27FC236}">
              <a16:creationId xmlns:a16="http://schemas.microsoft.com/office/drawing/2014/main" xmlns="" id="{00000000-0008-0000-0300-00000D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0" name="Text Box 391">
          <a:extLst>
            <a:ext uri="{FF2B5EF4-FFF2-40B4-BE49-F238E27FC236}">
              <a16:creationId xmlns:a16="http://schemas.microsoft.com/office/drawing/2014/main" xmlns="" id="{00000000-0008-0000-0300-00000E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1" name="Text Box 392">
          <a:extLst>
            <a:ext uri="{FF2B5EF4-FFF2-40B4-BE49-F238E27FC236}">
              <a16:creationId xmlns:a16="http://schemas.microsoft.com/office/drawing/2014/main" xmlns="" id="{00000000-0008-0000-0300-00000F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2" name="Text Box 393">
          <a:extLst>
            <a:ext uri="{FF2B5EF4-FFF2-40B4-BE49-F238E27FC236}">
              <a16:creationId xmlns:a16="http://schemas.microsoft.com/office/drawing/2014/main" xmlns="" id="{00000000-0008-0000-0300-000010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3" name="Text Box 394">
          <a:extLst>
            <a:ext uri="{FF2B5EF4-FFF2-40B4-BE49-F238E27FC236}">
              <a16:creationId xmlns:a16="http://schemas.microsoft.com/office/drawing/2014/main" xmlns="" id="{00000000-0008-0000-0300-000011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4" name="Text Box 395">
          <a:extLst>
            <a:ext uri="{FF2B5EF4-FFF2-40B4-BE49-F238E27FC236}">
              <a16:creationId xmlns:a16="http://schemas.microsoft.com/office/drawing/2014/main" xmlns="" id="{00000000-0008-0000-0300-000012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5" name="Text Box 396">
          <a:extLst>
            <a:ext uri="{FF2B5EF4-FFF2-40B4-BE49-F238E27FC236}">
              <a16:creationId xmlns:a16="http://schemas.microsoft.com/office/drawing/2014/main" xmlns="" id="{00000000-0008-0000-0300-000013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6" name="Text Box 397">
          <a:extLst>
            <a:ext uri="{FF2B5EF4-FFF2-40B4-BE49-F238E27FC236}">
              <a16:creationId xmlns:a16="http://schemas.microsoft.com/office/drawing/2014/main" xmlns="" id="{00000000-0008-0000-0300-000014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7" name="Text Box 398">
          <a:extLst>
            <a:ext uri="{FF2B5EF4-FFF2-40B4-BE49-F238E27FC236}">
              <a16:creationId xmlns:a16="http://schemas.microsoft.com/office/drawing/2014/main" xmlns="" id="{00000000-0008-0000-0300-000015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8" name="Text Box 399">
          <a:extLst>
            <a:ext uri="{FF2B5EF4-FFF2-40B4-BE49-F238E27FC236}">
              <a16:creationId xmlns:a16="http://schemas.microsoft.com/office/drawing/2014/main" xmlns="" id="{00000000-0008-0000-0300-000016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79" name="Text Box 400">
          <a:extLst>
            <a:ext uri="{FF2B5EF4-FFF2-40B4-BE49-F238E27FC236}">
              <a16:creationId xmlns:a16="http://schemas.microsoft.com/office/drawing/2014/main" xmlns="" id="{00000000-0008-0000-0300-000017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0" name="Text Box 401">
          <a:extLst>
            <a:ext uri="{FF2B5EF4-FFF2-40B4-BE49-F238E27FC236}">
              <a16:creationId xmlns:a16="http://schemas.microsoft.com/office/drawing/2014/main" xmlns="" id="{00000000-0008-0000-0300-000018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1" name="Text Box 402">
          <a:extLst>
            <a:ext uri="{FF2B5EF4-FFF2-40B4-BE49-F238E27FC236}">
              <a16:creationId xmlns:a16="http://schemas.microsoft.com/office/drawing/2014/main" xmlns="" id="{00000000-0008-0000-0300-000019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2" name="Text Box 403">
          <a:extLst>
            <a:ext uri="{FF2B5EF4-FFF2-40B4-BE49-F238E27FC236}">
              <a16:creationId xmlns:a16="http://schemas.microsoft.com/office/drawing/2014/main" xmlns="" id="{00000000-0008-0000-0300-00001A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3" name="Text Box 404">
          <a:extLst>
            <a:ext uri="{FF2B5EF4-FFF2-40B4-BE49-F238E27FC236}">
              <a16:creationId xmlns:a16="http://schemas.microsoft.com/office/drawing/2014/main" xmlns="" id="{00000000-0008-0000-0300-00001B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4" name="Text Box 405">
          <a:extLst>
            <a:ext uri="{FF2B5EF4-FFF2-40B4-BE49-F238E27FC236}">
              <a16:creationId xmlns:a16="http://schemas.microsoft.com/office/drawing/2014/main" xmlns="" id="{00000000-0008-0000-0300-00001C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5" name="Text Box 406">
          <a:extLst>
            <a:ext uri="{FF2B5EF4-FFF2-40B4-BE49-F238E27FC236}">
              <a16:creationId xmlns:a16="http://schemas.microsoft.com/office/drawing/2014/main" xmlns="" id="{00000000-0008-0000-0300-00001D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6" name="Text Box 407">
          <a:extLst>
            <a:ext uri="{FF2B5EF4-FFF2-40B4-BE49-F238E27FC236}">
              <a16:creationId xmlns:a16="http://schemas.microsoft.com/office/drawing/2014/main" xmlns="" id="{00000000-0008-0000-0300-00001E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7" name="Text Box 408">
          <a:extLst>
            <a:ext uri="{FF2B5EF4-FFF2-40B4-BE49-F238E27FC236}">
              <a16:creationId xmlns:a16="http://schemas.microsoft.com/office/drawing/2014/main" xmlns="" id="{00000000-0008-0000-0300-00001F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8" name="Text Box 409">
          <a:extLst>
            <a:ext uri="{FF2B5EF4-FFF2-40B4-BE49-F238E27FC236}">
              <a16:creationId xmlns:a16="http://schemas.microsoft.com/office/drawing/2014/main" xmlns="" id="{00000000-0008-0000-0300-000020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89" name="Text Box 410">
          <a:extLst>
            <a:ext uri="{FF2B5EF4-FFF2-40B4-BE49-F238E27FC236}">
              <a16:creationId xmlns:a16="http://schemas.microsoft.com/office/drawing/2014/main" xmlns="" id="{00000000-0008-0000-0300-000021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0" name="Text Box 411">
          <a:extLst>
            <a:ext uri="{FF2B5EF4-FFF2-40B4-BE49-F238E27FC236}">
              <a16:creationId xmlns:a16="http://schemas.microsoft.com/office/drawing/2014/main" xmlns="" id="{00000000-0008-0000-0300-000022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1" name="Text Box 412">
          <a:extLst>
            <a:ext uri="{FF2B5EF4-FFF2-40B4-BE49-F238E27FC236}">
              <a16:creationId xmlns:a16="http://schemas.microsoft.com/office/drawing/2014/main" xmlns="" id="{00000000-0008-0000-0300-000023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2" name="Text Box 413">
          <a:extLst>
            <a:ext uri="{FF2B5EF4-FFF2-40B4-BE49-F238E27FC236}">
              <a16:creationId xmlns:a16="http://schemas.microsoft.com/office/drawing/2014/main" xmlns="" id="{00000000-0008-0000-0300-000024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3" name="Text Box 414">
          <a:extLst>
            <a:ext uri="{FF2B5EF4-FFF2-40B4-BE49-F238E27FC236}">
              <a16:creationId xmlns:a16="http://schemas.microsoft.com/office/drawing/2014/main" xmlns="" id="{00000000-0008-0000-0300-000025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4" name="Text Box 415">
          <a:extLst>
            <a:ext uri="{FF2B5EF4-FFF2-40B4-BE49-F238E27FC236}">
              <a16:creationId xmlns:a16="http://schemas.microsoft.com/office/drawing/2014/main" xmlns="" id="{00000000-0008-0000-0300-000026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5" name="Text Box 416">
          <a:extLst>
            <a:ext uri="{FF2B5EF4-FFF2-40B4-BE49-F238E27FC236}">
              <a16:creationId xmlns:a16="http://schemas.microsoft.com/office/drawing/2014/main" xmlns="" id="{00000000-0008-0000-0300-000027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6" name="Text Box 417">
          <a:extLst>
            <a:ext uri="{FF2B5EF4-FFF2-40B4-BE49-F238E27FC236}">
              <a16:creationId xmlns:a16="http://schemas.microsoft.com/office/drawing/2014/main" xmlns="" id="{00000000-0008-0000-0300-000028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7" name="Text Box 418">
          <a:extLst>
            <a:ext uri="{FF2B5EF4-FFF2-40B4-BE49-F238E27FC236}">
              <a16:creationId xmlns:a16="http://schemas.microsoft.com/office/drawing/2014/main" xmlns="" id="{00000000-0008-0000-0300-000029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8" name="Text Box 419">
          <a:extLst>
            <a:ext uri="{FF2B5EF4-FFF2-40B4-BE49-F238E27FC236}">
              <a16:creationId xmlns:a16="http://schemas.microsoft.com/office/drawing/2014/main" xmlns="" id="{00000000-0008-0000-0300-00002A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299" name="Text Box 420">
          <a:extLst>
            <a:ext uri="{FF2B5EF4-FFF2-40B4-BE49-F238E27FC236}">
              <a16:creationId xmlns:a16="http://schemas.microsoft.com/office/drawing/2014/main" xmlns="" id="{00000000-0008-0000-0300-00002B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0" name="Text Box 421">
          <a:extLst>
            <a:ext uri="{FF2B5EF4-FFF2-40B4-BE49-F238E27FC236}">
              <a16:creationId xmlns:a16="http://schemas.microsoft.com/office/drawing/2014/main" xmlns="" id="{00000000-0008-0000-0300-00002C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1" name="Text Box 422">
          <a:extLst>
            <a:ext uri="{FF2B5EF4-FFF2-40B4-BE49-F238E27FC236}">
              <a16:creationId xmlns:a16="http://schemas.microsoft.com/office/drawing/2014/main" xmlns="" id="{00000000-0008-0000-0300-00002D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2" name="Text Box 423">
          <a:extLst>
            <a:ext uri="{FF2B5EF4-FFF2-40B4-BE49-F238E27FC236}">
              <a16:creationId xmlns:a16="http://schemas.microsoft.com/office/drawing/2014/main" xmlns="" id="{00000000-0008-0000-0300-00002E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3" name="Text Box 424">
          <a:extLst>
            <a:ext uri="{FF2B5EF4-FFF2-40B4-BE49-F238E27FC236}">
              <a16:creationId xmlns:a16="http://schemas.microsoft.com/office/drawing/2014/main" xmlns="" id="{00000000-0008-0000-0300-00002F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4" name="Text Box 425">
          <a:extLst>
            <a:ext uri="{FF2B5EF4-FFF2-40B4-BE49-F238E27FC236}">
              <a16:creationId xmlns:a16="http://schemas.microsoft.com/office/drawing/2014/main" xmlns="" id="{00000000-0008-0000-0300-000030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5" name="Text Box 426">
          <a:extLst>
            <a:ext uri="{FF2B5EF4-FFF2-40B4-BE49-F238E27FC236}">
              <a16:creationId xmlns:a16="http://schemas.microsoft.com/office/drawing/2014/main" xmlns="" id="{00000000-0008-0000-0300-000031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6" name="Text Box 427">
          <a:extLst>
            <a:ext uri="{FF2B5EF4-FFF2-40B4-BE49-F238E27FC236}">
              <a16:creationId xmlns:a16="http://schemas.microsoft.com/office/drawing/2014/main" xmlns="" id="{00000000-0008-0000-0300-000032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7" name="Text Box 428">
          <a:extLst>
            <a:ext uri="{FF2B5EF4-FFF2-40B4-BE49-F238E27FC236}">
              <a16:creationId xmlns:a16="http://schemas.microsoft.com/office/drawing/2014/main" xmlns="" id="{00000000-0008-0000-0300-000033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8" name="Text Box 429">
          <a:extLst>
            <a:ext uri="{FF2B5EF4-FFF2-40B4-BE49-F238E27FC236}">
              <a16:creationId xmlns:a16="http://schemas.microsoft.com/office/drawing/2014/main" xmlns="" id="{00000000-0008-0000-0300-000034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09" name="Text Box 430">
          <a:extLst>
            <a:ext uri="{FF2B5EF4-FFF2-40B4-BE49-F238E27FC236}">
              <a16:creationId xmlns:a16="http://schemas.microsoft.com/office/drawing/2014/main" xmlns="" id="{00000000-0008-0000-0300-000035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0" name="Text Box 431">
          <a:extLst>
            <a:ext uri="{FF2B5EF4-FFF2-40B4-BE49-F238E27FC236}">
              <a16:creationId xmlns:a16="http://schemas.microsoft.com/office/drawing/2014/main" xmlns="" id="{00000000-0008-0000-0300-000036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1" name="Text Box 432">
          <a:extLst>
            <a:ext uri="{FF2B5EF4-FFF2-40B4-BE49-F238E27FC236}">
              <a16:creationId xmlns:a16="http://schemas.microsoft.com/office/drawing/2014/main" xmlns="" id="{00000000-0008-0000-0300-000037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2" name="Text Box 433">
          <a:extLst>
            <a:ext uri="{FF2B5EF4-FFF2-40B4-BE49-F238E27FC236}">
              <a16:creationId xmlns:a16="http://schemas.microsoft.com/office/drawing/2014/main" xmlns="" id="{00000000-0008-0000-0300-000038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3" name="Text Box 434">
          <a:extLst>
            <a:ext uri="{FF2B5EF4-FFF2-40B4-BE49-F238E27FC236}">
              <a16:creationId xmlns:a16="http://schemas.microsoft.com/office/drawing/2014/main" xmlns="" id="{00000000-0008-0000-0300-000039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4" name="Text Box 435">
          <a:extLst>
            <a:ext uri="{FF2B5EF4-FFF2-40B4-BE49-F238E27FC236}">
              <a16:creationId xmlns:a16="http://schemas.microsoft.com/office/drawing/2014/main" xmlns="" id="{00000000-0008-0000-0300-00003A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5" name="Text Box 436">
          <a:extLst>
            <a:ext uri="{FF2B5EF4-FFF2-40B4-BE49-F238E27FC236}">
              <a16:creationId xmlns:a16="http://schemas.microsoft.com/office/drawing/2014/main" xmlns="" id="{00000000-0008-0000-0300-00003B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6" name="Text Box 437">
          <a:extLst>
            <a:ext uri="{FF2B5EF4-FFF2-40B4-BE49-F238E27FC236}">
              <a16:creationId xmlns:a16="http://schemas.microsoft.com/office/drawing/2014/main" xmlns="" id="{00000000-0008-0000-0300-00003C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7" name="Text Box 438">
          <a:extLst>
            <a:ext uri="{FF2B5EF4-FFF2-40B4-BE49-F238E27FC236}">
              <a16:creationId xmlns:a16="http://schemas.microsoft.com/office/drawing/2014/main" xmlns="" id="{00000000-0008-0000-0300-00003D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8" name="Text Box 439">
          <a:extLst>
            <a:ext uri="{FF2B5EF4-FFF2-40B4-BE49-F238E27FC236}">
              <a16:creationId xmlns:a16="http://schemas.microsoft.com/office/drawing/2014/main" xmlns="" id="{00000000-0008-0000-0300-00003E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19" name="Text Box 440">
          <a:extLst>
            <a:ext uri="{FF2B5EF4-FFF2-40B4-BE49-F238E27FC236}">
              <a16:creationId xmlns:a16="http://schemas.microsoft.com/office/drawing/2014/main" xmlns="" id="{00000000-0008-0000-0300-00003F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0" name="Text Box 441">
          <a:extLst>
            <a:ext uri="{FF2B5EF4-FFF2-40B4-BE49-F238E27FC236}">
              <a16:creationId xmlns:a16="http://schemas.microsoft.com/office/drawing/2014/main" xmlns="" id="{00000000-0008-0000-0300-000040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1" name="Text Box 442">
          <a:extLst>
            <a:ext uri="{FF2B5EF4-FFF2-40B4-BE49-F238E27FC236}">
              <a16:creationId xmlns:a16="http://schemas.microsoft.com/office/drawing/2014/main" xmlns="" id="{00000000-0008-0000-0300-000041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2" name="Text Box 443">
          <a:extLst>
            <a:ext uri="{FF2B5EF4-FFF2-40B4-BE49-F238E27FC236}">
              <a16:creationId xmlns:a16="http://schemas.microsoft.com/office/drawing/2014/main" xmlns="" id="{00000000-0008-0000-0300-000042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3" name="Text Box 444">
          <a:extLst>
            <a:ext uri="{FF2B5EF4-FFF2-40B4-BE49-F238E27FC236}">
              <a16:creationId xmlns:a16="http://schemas.microsoft.com/office/drawing/2014/main" xmlns="" id="{00000000-0008-0000-0300-000043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4" name="Text Box 445">
          <a:extLst>
            <a:ext uri="{FF2B5EF4-FFF2-40B4-BE49-F238E27FC236}">
              <a16:creationId xmlns:a16="http://schemas.microsoft.com/office/drawing/2014/main" xmlns="" id="{00000000-0008-0000-0300-000044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5" name="Text Box 446">
          <a:extLst>
            <a:ext uri="{FF2B5EF4-FFF2-40B4-BE49-F238E27FC236}">
              <a16:creationId xmlns:a16="http://schemas.microsoft.com/office/drawing/2014/main" xmlns="" id="{00000000-0008-0000-0300-000045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26" name="Text Box 447">
          <a:extLst>
            <a:ext uri="{FF2B5EF4-FFF2-40B4-BE49-F238E27FC236}">
              <a16:creationId xmlns:a16="http://schemas.microsoft.com/office/drawing/2014/main" xmlns="" id="{00000000-0008-0000-0300-00004601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28" name="Text Box 451">
          <a:extLst>
            <a:ext uri="{FF2B5EF4-FFF2-40B4-BE49-F238E27FC236}">
              <a16:creationId xmlns:a16="http://schemas.microsoft.com/office/drawing/2014/main" xmlns="" id="{00000000-0008-0000-0300-000048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29" name="Text Box 452">
          <a:extLst>
            <a:ext uri="{FF2B5EF4-FFF2-40B4-BE49-F238E27FC236}">
              <a16:creationId xmlns:a16="http://schemas.microsoft.com/office/drawing/2014/main" xmlns="" id="{00000000-0008-0000-0300-000049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0" name="Text Box 453">
          <a:extLst>
            <a:ext uri="{FF2B5EF4-FFF2-40B4-BE49-F238E27FC236}">
              <a16:creationId xmlns:a16="http://schemas.microsoft.com/office/drawing/2014/main" xmlns="" id="{00000000-0008-0000-0300-00004A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1" name="Text Box 454">
          <a:extLst>
            <a:ext uri="{FF2B5EF4-FFF2-40B4-BE49-F238E27FC236}">
              <a16:creationId xmlns:a16="http://schemas.microsoft.com/office/drawing/2014/main" xmlns="" id="{00000000-0008-0000-0300-00004B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2" name="Text Box 455">
          <a:extLst>
            <a:ext uri="{FF2B5EF4-FFF2-40B4-BE49-F238E27FC236}">
              <a16:creationId xmlns:a16="http://schemas.microsoft.com/office/drawing/2014/main" xmlns="" id="{00000000-0008-0000-0300-00004C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3" name="Text Box 456">
          <a:extLst>
            <a:ext uri="{FF2B5EF4-FFF2-40B4-BE49-F238E27FC236}">
              <a16:creationId xmlns:a16="http://schemas.microsoft.com/office/drawing/2014/main" xmlns="" id="{00000000-0008-0000-0300-00004D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4" name="Text Box 457">
          <a:extLst>
            <a:ext uri="{FF2B5EF4-FFF2-40B4-BE49-F238E27FC236}">
              <a16:creationId xmlns:a16="http://schemas.microsoft.com/office/drawing/2014/main" xmlns="" id="{00000000-0008-0000-0300-00004E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5" name="Text Box 458">
          <a:extLst>
            <a:ext uri="{FF2B5EF4-FFF2-40B4-BE49-F238E27FC236}">
              <a16:creationId xmlns:a16="http://schemas.microsoft.com/office/drawing/2014/main" xmlns="" id="{00000000-0008-0000-0300-00004F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336" name="Text Box 459">
          <a:extLst>
            <a:ext uri="{FF2B5EF4-FFF2-40B4-BE49-F238E27FC236}">
              <a16:creationId xmlns:a16="http://schemas.microsoft.com/office/drawing/2014/main" xmlns="" id="{00000000-0008-0000-0300-000050010000}"/>
            </a:ext>
          </a:extLst>
        </xdr:cNvPr>
        <xdr:cNvSpPr txBox="1">
          <a:spLocks noChangeArrowheads="1"/>
        </xdr:cNvSpPr>
      </xdr:nvSpPr>
      <xdr:spPr bwMode="auto">
        <a:xfrm>
          <a:off x="38004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7" name="Text Box 460">
          <a:extLst>
            <a:ext uri="{FF2B5EF4-FFF2-40B4-BE49-F238E27FC236}">
              <a16:creationId xmlns:a16="http://schemas.microsoft.com/office/drawing/2014/main" xmlns="" id="{00000000-0008-0000-0300-000051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8" name="Text Box 461">
          <a:extLst>
            <a:ext uri="{FF2B5EF4-FFF2-40B4-BE49-F238E27FC236}">
              <a16:creationId xmlns:a16="http://schemas.microsoft.com/office/drawing/2014/main" xmlns="" id="{00000000-0008-0000-0300-000052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39" name="Text Box 462">
          <a:extLst>
            <a:ext uri="{FF2B5EF4-FFF2-40B4-BE49-F238E27FC236}">
              <a16:creationId xmlns:a16="http://schemas.microsoft.com/office/drawing/2014/main" xmlns="" id="{00000000-0008-0000-0300-000053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0" name="Text Box 463">
          <a:extLst>
            <a:ext uri="{FF2B5EF4-FFF2-40B4-BE49-F238E27FC236}">
              <a16:creationId xmlns:a16="http://schemas.microsoft.com/office/drawing/2014/main" xmlns="" id="{00000000-0008-0000-0300-000054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1" name="Text Box 464">
          <a:extLst>
            <a:ext uri="{FF2B5EF4-FFF2-40B4-BE49-F238E27FC236}">
              <a16:creationId xmlns:a16="http://schemas.microsoft.com/office/drawing/2014/main" xmlns="" id="{00000000-0008-0000-0300-000055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2" name="Text Box 465">
          <a:extLst>
            <a:ext uri="{FF2B5EF4-FFF2-40B4-BE49-F238E27FC236}">
              <a16:creationId xmlns:a16="http://schemas.microsoft.com/office/drawing/2014/main" xmlns="" id="{00000000-0008-0000-0300-000056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3" name="Text Box 466">
          <a:extLst>
            <a:ext uri="{FF2B5EF4-FFF2-40B4-BE49-F238E27FC236}">
              <a16:creationId xmlns:a16="http://schemas.microsoft.com/office/drawing/2014/main" xmlns="" id="{00000000-0008-0000-0300-000057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4" name="Text Box 467">
          <a:extLst>
            <a:ext uri="{FF2B5EF4-FFF2-40B4-BE49-F238E27FC236}">
              <a16:creationId xmlns:a16="http://schemas.microsoft.com/office/drawing/2014/main" xmlns="" id="{00000000-0008-0000-0300-000058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5" name="Text Box 468">
          <a:extLst>
            <a:ext uri="{FF2B5EF4-FFF2-40B4-BE49-F238E27FC236}">
              <a16:creationId xmlns:a16="http://schemas.microsoft.com/office/drawing/2014/main" xmlns="" id="{00000000-0008-0000-0300-000059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6" name="Text Box 469">
          <a:extLst>
            <a:ext uri="{FF2B5EF4-FFF2-40B4-BE49-F238E27FC236}">
              <a16:creationId xmlns:a16="http://schemas.microsoft.com/office/drawing/2014/main" xmlns="" id="{00000000-0008-0000-0300-00005A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7" name="Text Box 470">
          <a:extLst>
            <a:ext uri="{FF2B5EF4-FFF2-40B4-BE49-F238E27FC236}">
              <a16:creationId xmlns:a16="http://schemas.microsoft.com/office/drawing/2014/main" xmlns="" id="{00000000-0008-0000-0300-00005B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8" name="Text Box 471">
          <a:extLst>
            <a:ext uri="{FF2B5EF4-FFF2-40B4-BE49-F238E27FC236}">
              <a16:creationId xmlns:a16="http://schemas.microsoft.com/office/drawing/2014/main" xmlns="" id="{00000000-0008-0000-0300-00005C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49" name="Text Box 472">
          <a:extLst>
            <a:ext uri="{FF2B5EF4-FFF2-40B4-BE49-F238E27FC236}">
              <a16:creationId xmlns:a16="http://schemas.microsoft.com/office/drawing/2014/main" xmlns="" id="{00000000-0008-0000-0300-00005D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0" name="Text Box 473">
          <a:extLst>
            <a:ext uri="{FF2B5EF4-FFF2-40B4-BE49-F238E27FC236}">
              <a16:creationId xmlns:a16="http://schemas.microsoft.com/office/drawing/2014/main" xmlns="" id="{00000000-0008-0000-0300-00005E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1" name="Text Box 474">
          <a:extLst>
            <a:ext uri="{FF2B5EF4-FFF2-40B4-BE49-F238E27FC236}">
              <a16:creationId xmlns:a16="http://schemas.microsoft.com/office/drawing/2014/main" xmlns="" id="{00000000-0008-0000-0300-00005F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2" name="Text Box 475">
          <a:extLst>
            <a:ext uri="{FF2B5EF4-FFF2-40B4-BE49-F238E27FC236}">
              <a16:creationId xmlns:a16="http://schemas.microsoft.com/office/drawing/2014/main" xmlns="" id="{00000000-0008-0000-0300-000060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3" name="Text Box 476">
          <a:extLst>
            <a:ext uri="{FF2B5EF4-FFF2-40B4-BE49-F238E27FC236}">
              <a16:creationId xmlns:a16="http://schemas.microsoft.com/office/drawing/2014/main" xmlns="" id="{00000000-0008-0000-0300-000061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4" name="Text Box 477">
          <a:extLst>
            <a:ext uri="{FF2B5EF4-FFF2-40B4-BE49-F238E27FC236}">
              <a16:creationId xmlns:a16="http://schemas.microsoft.com/office/drawing/2014/main" xmlns="" id="{00000000-0008-0000-0300-000062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5" name="Text Box 478">
          <a:extLst>
            <a:ext uri="{FF2B5EF4-FFF2-40B4-BE49-F238E27FC236}">
              <a16:creationId xmlns:a16="http://schemas.microsoft.com/office/drawing/2014/main" xmlns="" id="{00000000-0008-0000-0300-000063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6" name="Text Box 479">
          <a:extLst>
            <a:ext uri="{FF2B5EF4-FFF2-40B4-BE49-F238E27FC236}">
              <a16:creationId xmlns:a16="http://schemas.microsoft.com/office/drawing/2014/main" xmlns="" id="{00000000-0008-0000-0300-000064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7" name="Text Box 480">
          <a:extLst>
            <a:ext uri="{FF2B5EF4-FFF2-40B4-BE49-F238E27FC236}">
              <a16:creationId xmlns:a16="http://schemas.microsoft.com/office/drawing/2014/main" xmlns="" id="{00000000-0008-0000-0300-000065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8" name="Text Box 481">
          <a:extLst>
            <a:ext uri="{FF2B5EF4-FFF2-40B4-BE49-F238E27FC236}">
              <a16:creationId xmlns:a16="http://schemas.microsoft.com/office/drawing/2014/main" xmlns="" id="{00000000-0008-0000-0300-000066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59" name="Text Box 482">
          <a:extLst>
            <a:ext uri="{FF2B5EF4-FFF2-40B4-BE49-F238E27FC236}">
              <a16:creationId xmlns:a16="http://schemas.microsoft.com/office/drawing/2014/main" xmlns="" id="{00000000-0008-0000-0300-000067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0" name="Text Box 483">
          <a:extLst>
            <a:ext uri="{FF2B5EF4-FFF2-40B4-BE49-F238E27FC236}">
              <a16:creationId xmlns:a16="http://schemas.microsoft.com/office/drawing/2014/main" xmlns="" id="{00000000-0008-0000-0300-000068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1" name="Text Box 484">
          <a:extLst>
            <a:ext uri="{FF2B5EF4-FFF2-40B4-BE49-F238E27FC236}">
              <a16:creationId xmlns:a16="http://schemas.microsoft.com/office/drawing/2014/main" xmlns="" id="{00000000-0008-0000-0300-000069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2" name="Text Box 485">
          <a:extLst>
            <a:ext uri="{FF2B5EF4-FFF2-40B4-BE49-F238E27FC236}">
              <a16:creationId xmlns:a16="http://schemas.microsoft.com/office/drawing/2014/main" xmlns="" id="{00000000-0008-0000-0300-00006A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3" name="Text Box 486">
          <a:extLst>
            <a:ext uri="{FF2B5EF4-FFF2-40B4-BE49-F238E27FC236}">
              <a16:creationId xmlns:a16="http://schemas.microsoft.com/office/drawing/2014/main" xmlns="" id="{00000000-0008-0000-0300-00006B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4" name="Text Box 487">
          <a:extLst>
            <a:ext uri="{FF2B5EF4-FFF2-40B4-BE49-F238E27FC236}">
              <a16:creationId xmlns:a16="http://schemas.microsoft.com/office/drawing/2014/main" xmlns="" id="{00000000-0008-0000-0300-00006C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5" name="Text Box 488">
          <a:extLst>
            <a:ext uri="{FF2B5EF4-FFF2-40B4-BE49-F238E27FC236}">
              <a16:creationId xmlns:a16="http://schemas.microsoft.com/office/drawing/2014/main" xmlns="" id="{00000000-0008-0000-0300-00006D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6" name="Text Box 489">
          <a:extLst>
            <a:ext uri="{FF2B5EF4-FFF2-40B4-BE49-F238E27FC236}">
              <a16:creationId xmlns:a16="http://schemas.microsoft.com/office/drawing/2014/main" xmlns="" id="{00000000-0008-0000-0300-00006E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7" name="Text Box 490">
          <a:extLst>
            <a:ext uri="{FF2B5EF4-FFF2-40B4-BE49-F238E27FC236}">
              <a16:creationId xmlns:a16="http://schemas.microsoft.com/office/drawing/2014/main" xmlns="" id="{00000000-0008-0000-0300-00006F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8" name="Text Box 491">
          <a:extLst>
            <a:ext uri="{FF2B5EF4-FFF2-40B4-BE49-F238E27FC236}">
              <a16:creationId xmlns:a16="http://schemas.microsoft.com/office/drawing/2014/main" xmlns="" id="{00000000-0008-0000-0300-000070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69" name="Text Box 492">
          <a:extLst>
            <a:ext uri="{FF2B5EF4-FFF2-40B4-BE49-F238E27FC236}">
              <a16:creationId xmlns:a16="http://schemas.microsoft.com/office/drawing/2014/main" xmlns="" id="{00000000-0008-0000-0300-000071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0" name="Text Box 493">
          <a:extLst>
            <a:ext uri="{FF2B5EF4-FFF2-40B4-BE49-F238E27FC236}">
              <a16:creationId xmlns:a16="http://schemas.microsoft.com/office/drawing/2014/main" xmlns="" id="{00000000-0008-0000-0300-000072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1" name="Text Box 494">
          <a:extLst>
            <a:ext uri="{FF2B5EF4-FFF2-40B4-BE49-F238E27FC236}">
              <a16:creationId xmlns:a16="http://schemas.microsoft.com/office/drawing/2014/main" xmlns="" id="{00000000-0008-0000-0300-000073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2" name="Text Box 495">
          <a:extLst>
            <a:ext uri="{FF2B5EF4-FFF2-40B4-BE49-F238E27FC236}">
              <a16:creationId xmlns:a16="http://schemas.microsoft.com/office/drawing/2014/main" xmlns="" id="{00000000-0008-0000-0300-000074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373" name="Text Box 496">
          <a:extLst>
            <a:ext uri="{FF2B5EF4-FFF2-40B4-BE49-F238E27FC236}">
              <a16:creationId xmlns:a16="http://schemas.microsoft.com/office/drawing/2014/main" xmlns="" id="{00000000-0008-0000-0300-000075010000}"/>
            </a:ext>
          </a:extLst>
        </xdr:cNvPr>
        <xdr:cNvSpPr txBox="1">
          <a:spLocks noChangeArrowheads="1"/>
        </xdr:cNvSpPr>
      </xdr:nvSpPr>
      <xdr:spPr bwMode="auto">
        <a:xfrm>
          <a:off x="38004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4" name="Text Box 497">
          <a:extLst>
            <a:ext uri="{FF2B5EF4-FFF2-40B4-BE49-F238E27FC236}">
              <a16:creationId xmlns:a16="http://schemas.microsoft.com/office/drawing/2014/main" xmlns="" id="{00000000-0008-0000-0300-000076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5" name="Text Box 498">
          <a:extLst>
            <a:ext uri="{FF2B5EF4-FFF2-40B4-BE49-F238E27FC236}">
              <a16:creationId xmlns:a16="http://schemas.microsoft.com/office/drawing/2014/main" xmlns="" id="{00000000-0008-0000-0300-000077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6" name="Text Box 499">
          <a:extLst>
            <a:ext uri="{FF2B5EF4-FFF2-40B4-BE49-F238E27FC236}">
              <a16:creationId xmlns:a16="http://schemas.microsoft.com/office/drawing/2014/main" xmlns="" id="{00000000-0008-0000-0300-000078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7" name="Text Box 500">
          <a:extLst>
            <a:ext uri="{FF2B5EF4-FFF2-40B4-BE49-F238E27FC236}">
              <a16:creationId xmlns:a16="http://schemas.microsoft.com/office/drawing/2014/main" xmlns="" id="{00000000-0008-0000-0300-000079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8" name="Text Box 501">
          <a:extLst>
            <a:ext uri="{FF2B5EF4-FFF2-40B4-BE49-F238E27FC236}">
              <a16:creationId xmlns:a16="http://schemas.microsoft.com/office/drawing/2014/main" xmlns="" id="{00000000-0008-0000-0300-00007A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79" name="Text Box 502">
          <a:extLst>
            <a:ext uri="{FF2B5EF4-FFF2-40B4-BE49-F238E27FC236}">
              <a16:creationId xmlns:a16="http://schemas.microsoft.com/office/drawing/2014/main" xmlns="" id="{00000000-0008-0000-0300-00007B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0" name="Text Box 503">
          <a:extLst>
            <a:ext uri="{FF2B5EF4-FFF2-40B4-BE49-F238E27FC236}">
              <a16:creationId xmlns:a16="http://schemas.microsoft.com/office/drawing/2014/main" xmlns="" id="{00000000-0008-0000-0300-00007C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1" name="Text Box 504">
          <a:extLst>
            <a:ext uri="{FF2B5EF4-FFF2-40B4-BE49-F238E27FC236}">
              <a16:creationId xmlns:a16="http://schemas.microsoft.com/office/drawing/2014/main" xmlns="" id="{00000000-0008-0000-0300-00007D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2" name="Text Box 505">
          <a:extLst>
            <a:ext uri="{FF2B5EF4-FFF2-40B4-BE49-F238E27FC236}">
              <a16:creationId xmlns:a16="http://schemas.microsoft.com/office/drawing/2014/main" xmlns="" id="{00000000-0008-0000-0300-00007E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3" name="Text Box 506">
          <a:extLst>
            <a:ext uri="{FF2B5EF4-FFF2-40B4-BE49-F238E27FC236}">
              <a16:creationId xmlns:a16="http://schemas.microsoft.com/office/drawing/2014/main" xmlns="" id="{00000000-0008-0000-0300-00007F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4" name="Text Box 507">
          <a:extLst>
            <a:ext uri="{FF2B5EF4-FFF2-40B4-BE49-F238E27FC236}">
              <a16:creationId xmlns:a16="http://schemas.microsoft.com/office/drawing/2014/main" xmlns="" id="{00000000-0008-0000-0300-000080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5" name="Text Box 508">
          <a:extLst>
            <a:ext uri="{FF2B5EF4-FFF2-40B4-BE49-F238E27FC236}">
              <a16:creationId xmlns:a16="http://schemas.microsoft.com/office/drawing/2014/main" xmlns="" id="{00000000-0008-0000-0300-000081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6" name="Text Box 509">
          <a:extLst>
            <a:ext uri="{FF2B5EF4-FFF2-40B4-BE49-F238E27FC236}">
              <a16:creationId xmlns:a16="http://schemas.microsoft.com/office/drawing/2014/main" xmlns="" id="{00000000-0008-0000-0300-000082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7" name="Text Box 510">
          <a:extLst>
            <a:ext uri="{FF2B5EF4-FFF2-40B4-BE49-F238E27FC236}">
              <a16:creationId xmlns:a16="http://schemas.microsoft.com/office/drawing/2014/main" xmlns="" id="{00000000-0008-0000-0300-000083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8" name="Text Box 511">
          <a:extLst>
            <a:ext uri="{FF2B5EF4-FFF2-40B4-BE49-F238E27FC236}">
              <a16:creationId xmlns:a16="http://schemas.microsoft.com/office/drawing/2014/main" xmlns="" id="{00000000-0008-0000-0300-000084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89" name="Text Box 512">
          <a:extLst>
            <a:ext uri="{FF2B5EF4-FFF2-40B4-BE49-F238E27FC236}">
              <a16:creationId xmlns:a16="http://schemas.microsoft.com/office/drawing/2014/main" xmlns="" id="{00000000-0008-0000-0300-000085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90" name="Text Box 513">
          <a:extLst>
            <a:ext uri="{FF2B5EF4-FFF2-40B4-BE49-F238E27FC236}">
              <a16:creationId xmlns:a16="http://schemas.microsoft.com/office/drawing/2014/main" xmlns="" id="{00000000-0008-0000-0300-000086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91" name="Text Box 514">
          <a:extLst>
            <a:ext uri="{FF2B5EF4-FFF2-40B4-BE49-F238E27FC236}">
              <a16:creationId xmlns:a16="http://schemas.microsoft.com/office/drawing/2014/main" xmlns="" id="{00000000-0008-0000-0300-000087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92" name="Text Box 515">
          <a:extLst>
            <a:ext uri="{FF2B5EF4-FFF2-40B4-BE49-F238E27FC236}">
              <a16:creationId xmlns:a16="http://schemas.microsoft.com/office/drawing/2014/main" xmlns="" id="{00000000-0008-0000-0300-000088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393" name="Text Box 516">
          <a:extLst>
            <a:ext uri="{FF2B5EF4-FFF2-40B4-BE49-F238E27FC236}">
              <a16:creationId xmlns:a16="http://schemas.microsoft.com/office/drawing/2014/main" xmlns="" id="{00000000-0008-0000-0300-000089010000}"/>
            </a:ext>
          </a:extLst>
        </xdr:cNvPr>
        <xdr:cNvSpPr txBox="1">
          <a:spLocks noChangeArrowheads="1"/>
        </xdr:cNvSpPr>
      </xdr:nvSpPr>
      <xdr:spPr bwMode="auto">
        <a:xfrm>
          <a:off x="3381375" y="22050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94" name="Text Box 517">
          <a:extLst>
            <a:ext uri="{FF2B5EF4-FFF2-40B4-BE49-F238E27FC236}">
              <a16:creationId xmlns:a16="http://schemas.microsoft.com/office/drawing/2014/main" xmlns="" id="{00000000-0008-0000-0300-00008A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95" name="Text Box 518">
          <a:extLst>
            <a:ext uri="{FF2B5EF4-FFF2-40B4-BE49-F238E27FC236}">
              <a16:creationId xmlns:a16="http://schemas.microsoft.com/office/drawing/2014/main" xmlns="" id="{00000000-0008-0000-0300-00008B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96" name="Text Box 519">
          <a:extLst>
            <a:ext uri="{FF2B5EF4-FFF2-40B4-BE49-F238E27FC236}">
              <a16:creationId xmlns:a16="http://schemas.microsoft.com/office/drawing/2014/main" xmlns="" id="{00000000-0008-0000-0300-00008C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97" name="Text Box 520">
          <a:extLst>
            <a:ext uri="{FF2B5EF4-FFF2-40B4-BE49-F238E27FC236}">
              <a16:creationId xmlns:a16="http://schemas.microsoft.com/office/drawing/2014/main" xmlns="" id="{00000000-0008-0000-0300-00008D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98" name="Text Box 521">
          <a:extLst>
            <a:ext uri="{FF2B5EF4-FFF2-40B4-BE49-F238E27FC236}">
              <a16:creationId xmlns:a16="http://schemas.microsoft.com/office/drawing/2014/main" xmlns="" id="{00000000-0008-0000-0300-00008E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399" name="Text Box 522">
          <a:extLst>
            <a:ext uri="{FF2B5EF4-FFF2-40B4-BE49-F238E27FC236}">
              <a16:creationId xmlns:a16="http://schemas.microsoft.com/office/drawing/2014/main" xmlns="" id="{00000000-0008-0000-0300-00008F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0" name="Text Box 523">
          <a:extLst>
            <a:ext uri="{FF2B5EF4-FFF2-40B4-BE49-F238E27FC236}">
              <a16:creationId xmlns:a16="http://schemas.microsoft.com/office/drawing/2014/main" xmlns="" id="{00000000-0008-0000-0300-000090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1" name="Text Box 524">
          <a:extLst>
            <a:ext uri="{FF2B5EF4-FFF2-40B4-BE49-F238E27FC236}">
              <a16:creationId xmlns:a16="http://schemas.microsoft.com/office/drawing/2014/main" xmlns="" id="{00000000-0008-0000-0300-000091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2" name="Text Box 525">
          <a:extLst>
            <a:ext uri="{FF2B5EF4-FFF2-40B4-BE49-F238E27FC236}">
              <a16:creationId xmlns:a16="http://schemas.microsoft.com/office/drawing/2014/main" xmlns="" id="{00000000-0008-0000-0300-000092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3" name="Text Box 526">
          <a:extLst>
            <a:ext uri="{FF2B5EF4-FFF2-40B4-BE49-F238E27FC236}">
              <a16:creationId xmlns:a16="http://schemas.microsoft.com/office/drawing/2014/main" xmlns="" id="{00000000-0008-0000-0300-000093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4" name="Text Box 527">
          <a:extLst>
            <a:ext uri="{FF2B5EF4-FFF2-40B4-BE49-F238E27FC236}">
              <a16:creationId xmlns:a16="http://schemas.microsoft.com/office/drawing/2014/main" xmlns="" id="{00000000-0008-0000-0300-000094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5" name="Text Box 528">
          <a:extLst>
            <a:ext uri="{FF2B5EF4-FFF2-40B4-BE49-F238E27FC236}">
              <a16:creationId xmlns:a16="http://schemas.microsoft.com/office/drawing/2014/main" xmlns="" id="{00000000-0008-0000-0300-000095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6" name="Text Box 529">
          <a:extLst>
            <a:ext uri="{FF2B5EF4-FFF2-40B4-BE49-F238E27FC236}">
              <a16:creationId xmlns:a16="http://schemas.microsoft.com/office/drawing/2014/main" xmlns="" id="{00000000-0008-0000-0300-000096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7" name="Text Box 530">
          <a:extLst>
            <a:ext uri="{FF2B5EF4-FFF2-40B4-BE49-F238E27FC236}">
              <a16:creationId xmlns:a16="http://schemas.microsoft.com/office/drawing/2014/main" xmlns="" id="{00000000-0008-0000-0300-000097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8" name="Text Box 531">
          <a:extLst>
            <a:ext uri="{FF2B5EF4-FFF2-40B4-BE49-F238E27FC236}">
              <a16:creationId xmlns:a16="http://schemas.microsoft.com/office/drawing/2014/main" xmlns="" id="{00000000-0008-0000-0300-000098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09" name="Text Box 532">
          <a:extLst>
            <a:ext uri="{FF2B5EF4-FFF2-40B4-BE49-F238E27FC236}">
              <a16:creationId xmlns:a16="http://schemas.microsoft.com/office/drawing/2014/main" xmlns="" id="{00000000-0008-0000-0300-000099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0" name="Text Box 533">
          <a:extLst>
            <a:ext uri="{FF2B5EF4-FFF2-40B4-BE49-F238E27FC236}">
              <a16:creationId xmlns:a16="http://schemas.microsoft.com/office/drawing/2014/main" xmlns="" id="{00000000-0008-0000-0300-00009A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1" name="Text Box 534">
          <a:extLst>
            <a:ext uri="{FF2B5EF4-FFF2-40B4-BE49-F238E27FC236}">
              <a16:creationId xmlns:a16="http://schemas.microsoft.com/office/drawing/2014/main" xmlns="" id="{00000000-0008-0000-0300-00009B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2" name="Text Box 535">
          <a:extLst>
            <a:ext uri="{FF2B5EF4-FFF2-40B4-BE49-F238E27FC236}">
              <a16:creationId xmlns:a16="http://schemas.microsoft.com/office/drawing/2014/main" xmlns="" id="{00000000-0008-0000-0300-00009C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3" name="Text Box 536">
          <a:extLst>
            <a:ext uri="{FF2B5EF4-FFF2-40B4-BE49-F238E27FC236}">
              <a16:creationId xmlns:a16="http://schemas.microsoft.com/office/drawing/2014/main" xmlns="" id="{00000000-0008-0000-0300-00009D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4" name="Text Box 537">
          <a:extLst>
            <a:ext uri="{FF2B5EF4-FFF2-40B4-BE49-F238E27FC236}">
              <a16:creationId xmlns:a16="http://schemas.microsoft.com/office/drawing/2014/main" xmlns="" id="{00000000-0008-0000-0300-00009E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5" name="Text Box 538">
          <a:extLst>
            <a:ext uri="{FF2B5EF4-FFF2-40B4-BE49-F238E27FC236}">
              <a16:creationId xmlns:a16="http://schemas.microsoft.com/office/drawing/2014/main" xmlns="" id="{00000000-0008-0000-0300-00009F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6" name="Text Box 539">
          <a:extLst>
            <a:ext uri="{FF2B5EF4-FFF2-40B4-BE49-F238E27FC236}">
              <a16:creationId xmlns:a16="http://schemas.microsoft.com/office/drawing/2014/main" xmlns="" id="{00000000-0008-0000-0300-0000A0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7" name="Text Box 540">
          <a:extLst>
            <a:ext uri="{FF2B5EF4-FFF2-40B4-BE49-F238E27FC236}">
              <a16:creationId xmlns:a16="http://schemas.microsoft.com/office/drawing/2014/main" xmlns="" id="{00000000-0008-0000-0300-0000A1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8" name="Text Box 541">
          <a:extLst>
            <a:ext uri="{FF2B5EF4-FFF2-40B4-BE49-F238E27FC236}">
              <a16:creationId xmlns:a16="http://schemas.microsoft.com/office/drawing/2014/main" xmlns="" id="{00000000-0008-0000-0300-0000A2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19" name="Text Box 542">
          <a:extLst>
            <a:ext uri="{FF2B5EF4-FFF2-40B4-BE49-F238E27FC236}">
              <a16:creationId xmlns:a16="http://schemas.microsoft.com/office/drawing/2014/main" xmlns="" id="{00000000-0008-0000-0300-0000A3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0" name="Text Box 543">
          <a:extLst>
            <a:ext uri="{FF2B5EF4-FFF2-40B4-BE49-F238E27FC236}">
              <a16:creationId xmlns:a16="http://schemas.microsoft.com/office/drawing/2014/main" xmlns="" id="{00000000-0008-0000-0300-0000A4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1" name="Text Box 544">
          <a:extLst>
            <a:ext uri="{FF2B5EF4-FFF2-40B4-BE49-F238E27FC236}">
              <a16:creationId xmlns:a16="http://schemas.microsoft.com/office/drawing/2014/main" xmlns="" id="{00000000-0008-0000-0300-0000A5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2" name="Text Box 545">
          <a:extLst>
            <a:ext uri="{FF2B5EF4-FFF2-40B4-BE49-F238E27FC236}">
              <a16:creationId xmlns:a16="http://schemas.microsoft.com/office/drawing/2014/main" xmlns="" id="{00000000-0008-0000-0300-0000A6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3" name="Text Box 546">
          <a:extLst>
            <a:ext uri="{FF2B5EF4-FFF2-40B4-BE49-F238E27FC236}">
              <a16:creationId xmlns:a16="http://schemas.microsoft.com/office/drawing/2014/main" xmlns="" id="{00000000-0008-0000-0300-0000A7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4" name="Text Box 547">
          <a:extLst>
            <a:ext uri="{FF2B5EF4-FFF2-40B4-BE49-F238E27FC236}">
              <a16:creationId xmlns:a16="http://schemas.microsoft.com/office/drawing/2014/main" xmlns="" id="{00000000-0008-0000-0300-0000A8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5" name="Text Box 548">
          <a:extLst>
            <a:ext uri="{FF2B5EF4-FFF2-40B4-BE49-F238E27FC236}">
              <a16:creationId xmlns:a16="http://schemas.microsoft.com/office/drawing/2014/main" xmlns="" id="{00000000-0008-0000-0300-0000A9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6" name="Text Box 549">
          <a:extLst>
            <a:ext uri="{FF2B5EF4-FFF2-40B4-BE49-F238E27FC236}">
              <a16:creationId xmlns:a16="http://schemas.microsoft.com/office/drawing/2014/main" xmlns="" id="{00000000-0008-0000-0300-0000AA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7" name="Text Box 550">
          <a:extLst>
            <a:ext uri="{FF2B5EF4-FFF2-40B4-BE49-F238E27FC236}">
              <a16:creationId xmlns:a16="http://schemas.microsoft.com/office/drawing/2014/main" xmlns="" id="{00000000-0008-0000-0300-0000AB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8" name="Text Box 551">
          <a:extLst>
            <a:ext uri="{FF2B5EF4-FFF2-40B4-BE49-F238E27FC236}">
              <a16:creationId xmlns:a16="http://schemas.microsoft.com/office/drawing/2014/main" xmlns="" id="{00000000-0008-0000-0300-0000AC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29" name="Text Box 552">
          <a:extLst>
            <a:ext uri="{FF2B5EF4-FFF2-40B4-BE49-F238E27FC236}">
              <a16:creationId xmlns:a16="http://schemas.microsoft.com/office/drawing/2014/main" xmlns="" id="{00000000-0008-0000-0300-0000AD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0" name="Text Box 553">
          <a:extLst>
            <a:ext uri="{FF2B5EF4-FFF2-40B4-BE49-F238E27FC236}">
              <a16:creationId xmlns:a16="http://schemas.microsoft.com/office/drawing/2014/main" xmlns="" id="{00000000-0008-0000-0300-0000AE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1" name="Text Box 554">
          <a:extLst>
            <a:ext uri="{FF2B5EF4-FFF2-40B4-BE49-F238E27FC236}">
              <a16:creationId xmlns:a16="http://schemas.microsoft.com/office/drawing/2014/main" xmlns="" id="{00000000-0008-0000-0300-0000AF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2" name="Text Box 555">
          <a:extLst>
            <a:ext uri="{FF2B5EF4-FFF2-40B4-BE49-F238E27FC236}">
              <a16:creationId xmlns:a16="http://schemas.microsoft.com/office/drawing/2014/main" xmlns="" id="{00000000-0008-0000-0300-0000B0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3" name="Text Box 556">
          <a:extLst>
            <a:ext uri="{FF2B5EF4-FFF2-40B4-BE49-F238E27FC236}">
              <a16:creationId xmlns:a16="http://schemas.microsoft.com/office/drawing/2014/main" xmlns="" id="{00000000-0008-0000-0300-0000B1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4" name="Text Box 557">
          <a:extLst>
            <a:ext uri="{FF2B5EF4-FFF2-40B4-BE49-F238E27FC236}">
              <a16:creationId xmlns:a16="http://schemas.microsoft.com/office/drawing/2014/main" xmlns="" id="{00000000-0008-0000-0300-0000B2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5" name="Text Box 558">
          <a:extLst>
            <a:ext uri="{FF2B5EF4-FFF2-40B4-BE49-F238E27FC236}">
              <a16:creationId xmlns:a16="http://schemas.microsoft.com/office/drawing/2014/main" xmlns="" id="{00000000-0008-0000-0300-0000B3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6" name="Text Box 559">
          <a:extLst>
            <a:ext uri="{FF2B5EF4-FFF2-40B4-BE49-F238E27FC236}">
              <a16:creationId xmlns:a16="http://schemas.microsoft.com/office/drawing/2014/main" xmlns="" id="{00000000-0008-0000-0300-0000B4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7" name="Text Box 560">
          <a:extLst>
            <a:ext uri="{FF2B5EF4-FFF2-40B4-BE49-F238E27FC236}">
              <a16:creationId xmlns:a16="http://schemas.microsoft.com/office/drawing/2014/main" xmlns="" id="{00000000-0008-0000-0300-0000B5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8" name="Text Box 561">
          <a:extLst>
            <a:ext uri="{FF2B5EF4-FFF2-40B4-BE49-F238E27FC236}">
              <a16:creationId xmlns:a16="http://schemas.microsoft.com/office/drawing/2014/main" xmlns="" id="{00000000-0008-0000-0300-0000B6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39" name="Text Box 562">
          <a:extLst>
            <a:ext uri="{FF2B5EF4-FFF2-40B4-BE49-F238E27FC236}">
              <a16:creationId xmlns:a16="http://schemas.microsoft.com/office/drawing/2014/main" xmlns="" id="{00000000-0008-0000-0300-0000B7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0" name="Text Box 563">
          <a:extLst>
            <a:ext uri="{FF2B5EF4-FFF2-40B4-BE49-F238E27FC236}">
              <a16:creationId xmlns:a16="http://schemas.microsoft.com/office/drawing/2014/main" xmlns="" id="{00000000-0008-0000-0300-0000B8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1" name="Text Box 564">
          <a:extLst>
            <a:ext uri="{FF2B5EF4-FFF2-40B4-BE49-F238E27FC236}">
              <a16:creationId xmlns:a16="http://schemas.microsoft.com/office/drawing/2014/main" xmlns="" id="{00000000-0008-0000-0300-0000B9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2" name="Text Box 565">
          <a:extLst>
            <a:ext uri="{FF2B5EF4-FFF2-40B4-BE49-F238E27FC236}">
              <a16:creationId xmlns:a16="http://schemas.microsoft.com/office/drawing/2014/main" xmlns="" id="{00000000-0008-0000-0300-0000BA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3" name="Text Box 566">
          <a:extLst>
            <a:ext uri="{FF2B5EF4-FFF2-40B4-BE49-F238E27FC236}">
              <a16:creationId xmlns:a16="http://schemas.microsoft.com/office/drawing/2014/main" xmlns="" id="{00000000-0008-0000-0300-0000BB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4" name="Text Box 567">
          <a:extLst>
            <a:ext uri="{FF2B5EF4-FFF2-40B4-BE49-F238E27FC236}">
              <a16:creationId xmlns:a16="http://schemas.microsoft.com/office/drawing/2014/main" xmlns="" id="{00000000-0008-0000-0300-0000BC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5" name="Text Box 568">
          <a:extLst>
            <a:ext uri="{FF2B5EF4-FFF2-40B4-BE49-F238E27FC236}">
              <a16:creationId xmlns:a16="http://schemas.microsoft.com/office/drawing/2014/main" xmlns="" id="{00000000-0008-0000-0300-0000BD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6" name="Text Box 569">
          <a:extLst>
            <a:ext uri="{FF2B5EF4-FFF2-40B4-BE49-F238E27FC236}">
              <a16:creationId xmlns:a16="http://schemas.microsoft.com/office/drawing/2014/main" xmlns="" id="{00000000-0008-0000-0300-0000BE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7" name="Text Box 570">
          <a:extLst>
            <a:ext uri="{FF2B5EF4-FFF2-40B4-BE49-F238E27FC236}">
              <a16:creationId xmlns:a16="http://schemas.microsoft.com/office/drawing/2014/main" xmlns="" id="{00000000-0008-0000-0300-0000BF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8" name="Text Box 571">
          <a:extLst>
            <a:ext uri="{FF2B5EF4-FFF2-40B4-BE49-F238E27FC236}">
              <a16:creationId xmlns:a16="http://schemas.microsoft.com/office/drawing/2014/main" xmlns="" id="{00000000-0008-0000-0300-0000C0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49" name="Text Box 572">
          <a:extLst>
            <a:ext uri="{FF2B5EF4-FFF2-40B4-BE49-F238E27FC236}">
              <a16:creationId xmlns:a16="http://schemas.microsoft.com/office/drawing/2014/main" xmlns="" id="{00000000-0008-0000-0300-0000C1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0" name="Text Box 573">
          <a:extLst>
            <a:ext uri="{FF2B5EF4-FFF2-40B4-BE49-F238E27FC236}">
              <a16:creationId xmlns:a16="http://schemas.microsoft.com/office/drawing/2014/main" xmlns="" id="{00000000-0008-0000-0300-0000C2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1" name="Text Box 574">
          <a:extLst>
            <a:ext uri="{FF2B5EF4-FFF2-40B4-BE49-F238E27FC236}">
              <a16:creationId xmlns:a16="http://schemas.microsoft.com/office/drawing/2014/main" xmlns="" id="{00000000-0008-0000-0300-0000C3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2" name="Text Box 575">
          <a:extLst>
            <a:ext uri="{FF2B5EF4-FFF2-40B4-BE49-F238E27FC236}">
              <a16:creationId xmlns:a16="http://schemas.microsoft.com/office/drawing/2014/main" xmlns="" id="{00000000-0008-0000-0300-0000C4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3" name="Text Box 576">
          <a:extLst>
            <a:ext uri="{FF2B5EF4-FFF2-40B4-BE49-F238E27FC236}">
              <a16:creationId xmlns:a16="http://schemas.microsoft.com/office/drawing/2014/main" xmlns="" id="{00000000-0008-0000-0300-0000C5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4" name="Text Box 577">
          <a:extLst>
            <a:ext uri="{FF2B5EF4-FFF2-40B4-BE49-F238E27FC236}">
              <a16:creationId xmlns:a16="http://schemas.microsoft.com/office/drawing/2014/main" xmlns="" id="{00000000-0008-0000-0300-0000C6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5" name="Text Box 578">
          <a:extLst>
            <a:ext uri="{FF2B5EF4-FFF2-40B4-BE49-F238E27FC236}">
              <a16:creationId xmlns:a16="http://schemas.microsoft.com/office/drawing/2014/main" xmlns="" id="{00000000-0008-0000-0300-0000C7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6" name="Text Box 579">
          <a:extLst>
            <a:ext uri="{FF2B5EF4-FFF2-40B4-BE49-F238E27FC236}">
              <a16:creationId xmlns:a16="http://schemas.microsoft.com/office/drawing/2014/main" xmlns="" id="{00000000-0008-0000-0300-0000C8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457" name="Text Box 580">
          <a:extLst>
            <a:ext uri="{FF2B5EF4-FFF2-40B4-BE49-F238E27FC236}">
              <a16:creationId xmlns:a16="http://schemas.microsoft.com/office/drawing/2014/main" xmlns="" id="{00000000-0008-0000-0300-0000C9010000}"/>
            </a:ext>
          </a:extLst>
        </xdr:cNvPr>
        <xdr:cNvSpPr txBox="1">
          <a:spLocks noChangeArrowheads="1"/>
        </xdr:cNvSpPr>
      </xdr:nvSpPr>
      <xdr:spPr bwMode="auto">
        <a:xfrm>
          <a:off x="4333875" y="220503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58" name="Text Box 183">
          <a:extLst>
            <a:ext uri="{FF2B5EF4-FFF2-40B4-BE49-F238E27FC236}">
              <a16:creationId xmlns:a16="http://schemas.microsoft.com/office/drawing/2014/main" xmlns="" id="{00000000-0008-0000-0300-0000CA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59" name="Text Box 184">
          <a:extLst>
            <a:ext uri="{FF2B5EF4-FFF2-40B4-BE49-F238E27FC236}">
              <a16:creationId xmlns:a16="http://schemas.microsoft.com/office/drawing/2014/main" xmlns="" id="{00000000-0008-0000-0300-0000CB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0" name="Text Box 185">
          <a:extLst>
            <a:ext uri="{FF2B5EF4-FFF2-40B4-BE49-F238E27FC236}">
              <a16:creationId xmlns:a16="http://schemas.microsoft.com/office/drawing/2014/main" xmlns="" id="{00000000-0008-0000-0300-0000CC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1" name="Text Box 186">
          <a:extLst>
            <a:ext uri="{FF2B5EF4-FFF2-40B4-BE49-F238E27FC236}">
              <a16:creationId xmlns:a16="http://schemas.microsoft.com/office/drawing/2014/main" xmlns="" id="{00000000-0008-0000-0300-0000CD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2" name="Text Box 187">
          <a:extLst>
            <a:ext uri="{FF2B5EF4-FFF2-40B4-BE49-F238E27FC236}">
              <a16:creationId xmlns:a16="http://schemas.microsoft.com/office/drawing/2014/main" xmlns="" id="{00000000-0008-0000-0300-0000CE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3" name="Text Box 188">
          <a:extLst>
            <a:ext uri="{FF2B5EF4-FFF2-40B4-BE49-F238E27FC236}">
              <a16:creationId xmlns:a16="http://schemas.microsoft.com/office/drawing/2014/main" xmlns="" id="{00000000-0008-0000-0300-0000CF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4" name="Text Box 189">
          <a:extLst>
            <a:ext uri="{FF2B5EF4-FFF2-40B4-BE49-F238E27FC236}">
              <a16:creationId xmlns:a16="http://schemas.microsoft.com/office/drawing/2014/main" xmlns="" id="{00000000-0008-0000-0300-0000D0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5" name="Text Box 190">
          <a:extLst>
            <a:ext uri="{FF2B5EF4-FFF2-40B4-BE49-F238E27FC236}">
              <a16:creationId xmlns:a16="http://schemas.microsoft.com/office/drawing/2014/main" xmlns="" id="{00000000-0008-0000-0300-0000D1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466" name="Text Box 191">
          <a:extLst>
            <a:ext uri="{FF2B5EF4-FFF2-40B4-BE49-F238E27FC236}">
              <a16:creationId xmlns:a16="http://schemas.microsoft.com/office/drawing/2014/main" xmlns="" id="{00000000-0008-0000-0300-0000D2010000}"/>
            </a:ext>
          </a:extLst>
        </xdr:cNvPr>
        <xdr:cNvSpPr txBox="1">
          <a:spLocks noChangeArrowheads="1"/>
        </xdr:cNvSpPr>
      </xdr:nvSpPr>
      <xdr:spPr bwMode="auto">
        <a:xfrm>
          <a:off x="38004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7" name="Text Box 192">
          <a:extLst>
            <a:ext uri="{FF2B5EF4-FFF2-40B4-BE49-F238E27FC236}">
              <a16:creationId xmlns:a16="http://schemas.microsoft.com/office/drawing/2014/main" xmlns="" id="{00000000-0008-0000-0300-0000D3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8" name="Text Box 193">
          <a:extLst>
            <a:ext uri="{FF2B5EF4-FFF2-40B4-BE49-F238E27FC236}">
              <a16:creationId xmlns:a16="http://schemas.microsoft.com/office/drawing/2014/main" xmlns="" id="{00000000-0008-0000-0300-0000D4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69" name="Text Box 194">
          <a:extLst>
            <a:ext uri="{FF2B5EF4-FFF2-40B4-BE49-F238E27FC236}">
              <a16:creationId xmlns:a16="http://schemas.microsoft.com/office/drawing/2014/main" xmlns="" id="{00000000-0008-0000-0300-0000D5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0" name="Text Box 195">
          <a:extLst>
            <a:ext uri="{FF2B5EF4-FFF2-40B4-BE49-F238E27FC236}">
              <a16:creationId xmlns:a16="http://schemas.microsoft.com/office/drawing/2014/main" xmlns="" id="{00000000-0008-0000-0300-0000D6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1" name="Text Box 196">
          <a:extLst>
            <a:ext uri="{FF2B5EF4-FFF2-40B4-BE49-F238E27FC236}">
              <a16:creationId xmlns:a16="http://schemas.microsoft.com/office/drawing/2014/main" xmlns="" id="{00000000-0008-0000-0300-0000D7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2" name="Text Box 197">
          <a:extLst>
            <a:ext uri="{FF2B5EF4-FFF2-40B4-BE49-F238E27FC236}">
              <a16:creationId xmlns:a16="http://schemas.microsoft.com/office/drawing/2014/main" xmlns="" id="{00000000-0008-0000-0300-0000D8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3" name="Text Box 198">
          <a:extLst>
            <a:ext uri="{FF2B5EF4-FFF2-40B4-BE49-F238E27FC236}">
              <a16:creationId xmlns:a16="http://schemas.microsoft.com/office/drawing/2014/main" xmlns="" id="{00000000-0008-0000-0300-0000D9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4" name="Text Box 199">
          <a:extLst>
            <a:ext uri="{FF2B5EF4-FFF2-40B4-BE49-F238E27FC236}">
              <a16:creationId xmlns:a16="http://schemas.microsoft.com/office/drawing/2014/main" xmlns="" id="{00000000-0008-0000-0300-0000DA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5" name="Text Box 200">
          <a:extLst>
            <a:ext uri="{FF2B5EF4-FFF2-40B4-BE49-F238E27FC236}">
              <a16:creationId xmlns:a16="http://schemas.microsoft.com/office/drawing/2014/main" xmlns="" id="{00000000-0008-0000-0300-0000DB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6" name="Text Box 201">
          <a:extLst>
            <a:ext uri="{FF2B5EF4-FFF2-40B4-BE49-F238E27FC236}">
              <a16:creationId xmlns:a16="http://schemas.microsoft.com/office/drawing/2014/main" xmlns="" id="{00000000-0008-0000-0300-0000DC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7" name="Text Box 202">
          <a:extLst>
            <a:ext uri="{FF2B5EF4-FFF2-40B4-BE49-F238E27FC236}">
              <a16:creationId xmlns:a16="http://schemas.microsoft.com/office/drawing/2014/main" xmlns="" id="{00000000-0008-0000-0300-0000DD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8" name="Text Box 203">
          <a:extLst>
            <a:ext uri="{FF2B5EF4-FFF2-40B4-BE49-F238E27FC236}">
              <a16:creationId xmlns:a16="http://schemas.microsoft.com/office/drawing/2014/main" xmlns="" id="{00000000-0008-0000-0300-0000DE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79" name="Text Box 204">
          <a:extLst>
            <a:ext uri="{FF2B5EF4-FFF2-40B4-BE49-F238E27FC236}">
              <a16:creationId xmlns:a16="http://schemas.microsoft.com/office/drawing/2014/main" xmlns="" id="{00000000-0008-0000-0300-0000DF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0" name="Text Box 205">
          <a:extLst>
            <a:ext uri="{FF2B5EF4-FFF2-40B4-BE49-F238E27FC236}">
              <a16:creationId xmlns:a16="http://schemas.microsoft.com/office/drawing/2014/main" xmlns="" id="{00000000-0008-0000-0300-0000E0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1" name="Text Box 206">
          <a:extLst>
            <a:ext uri="{FF2B5EF4-FFF2-40B4-BE49-F238E27FC236}">
              <a16:creationId xmlns:a16="http://schemas.microsoft.com/office/drawing/2014/main" xmlns="" id="{00000000-0008-0000-0300-0000E1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2" name="Text Box 207">
          <a:extLst>
            <a:ext uri="{FF2B5EF4-FFF2-40B4-BE49-F238E27FC236}">
              <a16:creationId xmlns:a16="http://schemas.microsoft.com/office/drawing/2014/main" xmlns="" id="{00000000-0008-0000-0300-0000E2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3" name="Text Box 208">
          <a:extLst>
            <a:ext uri="{FF2B5EF4-FFF2-40B4-BE49-F238E27FC236}">
              <a16:creationId xmlns:a16="http://schemas.microsoft.com/office/drawing/2014/main" xmlns="" id="{00000000-0008-0000-0300-0000E3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4" name="Text Box 209">
          <a:extLst>
            <a:ext uri="{FF2B5EF4-FFF2-40B4-BE49-F238E27FC236}">
              <a16:creationId xmlns:a16="http://schemas.microsoft.com/office/drawing/2014/main" xmlns="" id="{00000000-0008-0000-0300-0000E4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5" name="Text Box 210">
          <a:extLst>
            <a:ext uri="{FF2B5EF4-FFF2-40B4-BE49-F238E27FC236}">
              <a16:creationId xmlns:a16="http://schemas.microsoft.com/office/drawing/2014/main" xmlns="" id="{00000000-0008-0000-0300-0000E5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6" name="Text Box 211">
          <a:extLst>
            <a:ext uri="{FF2B5EF4-FFF2-40B4-BE49-F238E27FC236}">
              <a16:creationId xmlns:a16="http://schemas.microsoft.com/office/drawing/2014/main" xmlns="" id="{00000000-0008-0000-0300-0000E6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7" name="Text Box 212">
          <a:extLst>
            <a:ext uri="{FF2B5EF4-FFF2-40B4-BE49-F238E27FC236}">
              <a16:creationId xmlns:a16="http://schemas.microsoft.com/office/drawing/2014/main" xmlns="" id="{00000000-0008-0000-0300-0000E7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8" name="Text Box 213">
          <a:extLst>
            <a:ext uri="{FF2B5EF4-FFF2-40B4-BE49-F238E27FC236}">
              <a16:creationId xmlns:a16="http://schemas.microsoft.com/office/drawing/2014/main" xmlns="" id="{00000000-0008-0000-0300-0000E8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89" name="Text Box 214">
          <a:extLst>
            <a:ext uri="{FF2B5EF4-FFF2-40B4-BE49-F238E27FC236}">
              <a16:creationId xmlns:a16="http://schemas.microsoft.com/office/drawing/2014/main" xmlns="" id="{00000000-0008-0000-0300-0000E9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0" name="Text Box 215">
          <a:extLst>
            <a:ext uri="{FF2B5EF4-FFF2-40B4-BE49-F238E27FC236}">
              <a16:creationId xmlns:a16="http://schemas.microsoft.com/office/drawing/2014/main" xmlns="" id="{00000000-0008-0000-0300-0000EA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1" name="Text Box 216">
          <a:extLst>
            <a:ext uri="{FF2B5EF4-FFF2-40B4-BE49-F238E27FC236}">
              <a16:creationId xmlns:a16="http://schemas.microsoft.com/office/drawing/2014/main" xmlns="" id="{00000000-0008-0000-0300-0000EB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2" name="Text Box 217">
          <a:extLst>
            <a:ext uri="{FF2B5EF4-FFF2-40B4-BE49-F238E27FC236}">
              <a16:creationId xmlns:a16="http://schemas.microsoft.com/office/drawing/2014/main" xmlns="" id="{00000000-0008-0000-0300-0000EC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3" name="Text Box 218">
          <a:extLst>
            <a:ext uri="{FF2B5EF4-FFF2-40B4-BE49-F238E27FC236}">
              <a16:creationId xmlns:a16="http://schemas.microsoft.com/office/drawing/2014/main" xmlns="" id="{00000000-0008-0000-0300-0000ED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4" name="Text Box 219">
          <a:extLst>
            <a:ext uri="{FF2B5EF4-FFF2-40B4-BE49-F238E27FC236}">
              <a16:creationId xmlns:a16="http://schemas.microsoft.com/office/drawing/2014/main" xmlns="" id="{00000000-0008-0000-0300-0000EE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5" name="Text Box 220">
          <a:extLst>
            <a:ext uri="{FF2B5EF4-FFF2-40B4-BE49-F238E27FC236}">
              <a16:creationId xmlns:a16="http://schemas.microsoft.com/office/drawing/2014/main" xmlns="" id="{00000000-0008-0000-0300-0000EF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6" name="Text Box 221">
          <a:extLst>
            <a:ext uri="{FF2B5EF4-FFF2-40B4-BE49-F238E27FC236}">
              <a16:creationId xmlns:a16="http://schemas.microsoft.com/office/drawing/2014/main" xmlns="" id="{00000000-0008-0000-0300-0000F0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7" name="Text Box 222">
          <a:extLst>
            <a:ext uri="{FF2B5EF4-FFF2-40B4-BE49-F238E27FC236}">
              <a16:creationId xmlns:a16="http://schemas.microsoft.com/office/drawing/2014/main" xmlns="" id="{00000000-0008-0000-0300-0000F1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8" name="Text Box 223">
          <a:extLst>
            <a:ext uri="{FF2B5EF4-FFF2-40B4-BE49-F238E27FC236}">
              <a16:creationId xmlns:a16="http://schemas.microsoft.com/office/drawing/2014/main" xmlns="" id="{00000000-0008-0000-0300-0000F2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499" name="Text Box 224">
          <a:extLst>
            <a:ext uri="{FF2B5EF4-FFF2-40B4-BE49-F238E27FC236}">
              <a16:creationId xmlns:a16="http://schemas.microsoft.com/office/drawing/2014/main" xmlns="" id="{00000000-0008-0000-0300-0000F3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0" name="Text Box 225">
          <a:extLst>
            <a:ext uri="{FF2B5EF4-FFF2-40B4-BE49-F238E27FC236}">
              <a16:creationId xmlns:a16="http://schemas.microsoft.com/office/drawing/2014/main" xmlns="" id="{00000000-0008-0000-0300-0000F4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1" name="Text Box 226">
          <a:extLst>
            <a:ext uri="{FF2B5EF4-FFF2-40B4-BE49-F238E27FC236}">
              <a16:creationId xmlns:a16="http://schemas.microsoft.com/office/drawing/2014/main" xmlns="" id="{00000000-0008-0000-0300-0000F5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2" name="Text Box 227">
          <a:extLst>
            <a:ext uri="{FF2B5EF4-FFF2-40B4-BE49-F238E27FC236}">
              <a16:creationId xmlns:a16="http://schemas.microsoft.com/office/drawing/2014/main" xmlns="" id="{00000000-0008-0000-0300-0000F6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19050</xdr:rowOff>
    </xdr:to>
    <xdr:sp macro="" textlink="">
      <xdr:nvSpPr>
        <xdr:cNvPr id="503" name="Text Box 228">
          <a:extLst>
            <a:ext uri="{FF2B5EF4-FFF2-40B4-BE49-F238E27FC236}">
              <a16:creationId xmlns:a16="http://schemas.microsoft.com/office/drawing/2014/main" xmlns="" id="{00000000-0008-0000-0300-0000F7010000}"/>
            </a:ext>
          </a:extLst>
        </xdr:cNvPr>
        <xdr:cNvSpPr txBox="1">
          <a:spLocks noChangeArrowheads="1"/>
        </xdr:cNvSpPr>
      </xdr:nvSpPr>
      <xdr:spPr bwMode="auto">
        <a:xfrm>
          <a:off x="38004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4" name="Text Box 229">
          <a:extLst>
            <a:ext uri="{FF2B5EF4-FFF2-40B4-BE49-F238E27FC236}">
              <a16:creationId xmlns:a16="http://schemas.microsoft.com/office/drawing/2014/main" xmlns="" id="{00000000-0008-0000-0300-0000F8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5" name="Text Box 230">
          <a:extLst>
            <a:ext uri="{FF2B5EF4-FFF2-40B4-BE49-F238E27FC236}">
              <a16:creationId xmlns:a16="http://schemas.microsoft.com/office/drawing/2014/main" xmlns="" id="{00000000-0008-0000-0300-0000F9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6" name="Text Box 231">
          <a:extLst>
            <a:ext uri="{FF2B5EF4-FFF2-40B4-BE49-F238E27FC236}">
              <a16:creationId xmlns:a16="http://schemas.microsoft.com/office/drawing/2014/main" xmlns="" id="{00000000-0008-0000-0300-0000FA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7" name="Text Box 232">
          <a:extLst>
            <a:ext uri="{FF2B5EF4-FFF2-40B4-BE49-F238E27FC236}">
              <a16:creationId xmlns:a16="http://schemas.microsoft.com/office/drawing/2014/main" xmlns="" id="{00000000-0008-0000-0300-0000FB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8" name="Text Box 233">
          <a:extLst>
            <a:ext uri="{FF2B5EF4-FFF2-40B4-BE49-F238E27FC236}">
              <a16:creationId xmlns:a16="http://schemas.microsoft.com/office/drawing/2014/main" xmlns="" id="{00000000-0008-0000-0300-0000FC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09" name="Text Box 234">
          <a:extLst>
            <a:ext uri="{FF2B5EF4-FFF2-40B4-BE49-F238E27FC236}">
              <a16:creationId xmlns:a16="http://schemas.microsoft.com/office/drawing/2014/main" xmlns="" id="{00000000-0008-0000-0300-0000FD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0" name="Text Box 235">
          <a:extLst>
            <a:ext uri="{FF2B5EF4-FFF2-40B4-BE49-F238E27FC236}">
              <a16:creationId xmlns:a16="http://schemas.microsoft.com/office/drawing/2014/main" xmlns="" id="{00000000-0008-0000-0300-0000FE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1" name="Text Box 236">
          <a:extLst>
            <a:ext uri="{FF2B5EF4-FFF2-40B4-BE49-F238E27FC236}">
              <a16:creationId xmlns:a16="http://schemas.microsoft.com/office/drawing/2014/main" xmlns="" id="{00000000-0008-0000-0300-0000FF01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2" name="Text Box 237">
          <a:extLst>
            <a:ext uri="{FF2B5EF4-FFF2-40B4-BE49-F238E27FC236}">
              <a16:creationId xmlns:a16="http://schemas.microsoft.com/office/drawing/2014/main" xmlns="" id="{00000000-0008-0000-0300-000000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3" name="Text Box 238">
          <a:extLst>
            <a:ext uri="{FF2B5EF4-FFF2-40B4-BE49-F238E27FC236}">
              <a16:creationId xmlns:a16="http://schemas.microsoft.com/office/drawing/2014/main" xmlns="" id="{00000000-0008-0000-0300-000001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4" name="Text Box 239">
          <a:extLst>
            <a:ext uri="{FF2B5EF4-FFF2-40B4-BE49-F238E27FC236}">
              <a16:creationId xmlns:a16="http://schemas.microsoft.com/office/drawing/2014/main" xmlns="" id="{00000000-0008-0000-0300-000002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5" name="Text Box 240">
          <a:extLst>
            <a:ext uri="{FF2B5EF4-FFF2-40B4-BE49-F238E27FC236}">
              <a16:creationId xmlns:a16="http://schemas.microsoft.com/office/drawing/2014/main" xmlns="" id="{00000000-0008-0000-0300-000003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6" name="Text Box 241">
          <a:extLst>
            <a:ext uri="{FF2B5EF4-FFF2-40B4-BE49-F238E27FC236}">
              <a16:creationId xmlns:a16="http://schemas.microsoft.com/office/drawing/2014/main" xmlns="" id="{00000000-0008-0000-0300-000004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7" name="Text Box 242">
          <a:extLst>
            <a:ext uri="{FF2B5EF4-FFF2-40B4-BE49-F238E27FC236}">
              <a16:creationId xmlns:a16="http://schemas.microsoft.com/office/drawing/2014/main" xmlns="" id="{00000000-0008-0000-0300-000005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8" name="Text Box 243">
          <a:extLst>
            <a:ext uri="{FF2B5EF4-FFF2-40B4-BE49-F238E27FC236}">
              <a16:creationId xmlns:a16="http://schemas.microsoft.com/office/drawing/2014/main" xmlns="" id="{00000000-0008-0000-0300-000006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19" name="Text Box 244">
          <a:extLst>
            <a:ext uri="{FF2B5EF4-FFF2-40B4-BE49-F238E27FC236}">
              <a16:creationId xmlns:a16="http://schemas.microsoft.com/office/drawing/2014/main" xmlns="" id="{00000000-0008-0000-0300-000007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20" name="Text Box 245">
          <a:extLst>
            <a:ext uri="{FF2B5EF4-FFF2-40B4-BE49-F238E27FC236}">
              <a16:creationId xmlns:a16="http://schemas.microsoft.com/office/drawing/2014/main" xmlns="" id="{00000000-0008-0000-0300-000008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21" name="Text Box 246">
          <a:extLst>
            <a:ext uri="{FF2B5EF4-FFF2-40B4-BE49-F238E27FC236}">
              <a16:creationId xmlns:a16="http://schemas.microsoft.com/office/drawing/2014/main" xmlns="" id="{00000000-0008-0000-0300-000009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22" name="Text Box 247">
          <a:extLst>
            <a:ext uri="{FF2B5EF4-FFF2-40B4-BE49-F238E27FC236}">
              <a16:creationId xmlns:a16="http://schemas.microsoft.com/office/drawing/2014/main" xmlns="" id="{00000000-0008-0000-0300-00000A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19050</xdr:rowOff>
    </xdr:to>
    <xdr:sp macro="" textlink="">
      <xdr:nvSpPr>
        <xdr:cNvPr id="523" name="Text Box 248">
          <a:extLst>
            <a:ext uri="{FF2B5EF4-FFF2-40B4-BE49-F238E27FC236}">
              <a16:creationId xmlns:a16="http://schemas.microsoft.com/office/drawing/2014/main" xmlns="" id="{00000000-0008-0000-0300-00000B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24" name="Text Box 387">
          <a:extLst>
            <a:ext uri="{FF2B5EF4-FFF2-40B4-BE49-F238E27FC236}">
              <a16:creationId xmlns:a16="http://schemas.microsoft.com/office/drawing/2014/main" xmlns="" id="{00000000-0008-0000-0300-00000C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25" name="Text Box 388">
          <a:extLst>
            <a:ext uri="{FF2B5EF4-FFF2-40B4-BE49-F238E27FC236}">
              <a16:creationId xmlns:a16="http://schemas.microsoft.com/office/drawing/2014/main" xmlns="" id="{00000000-0008-0000-0300-00000D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26" name="Text Box 389">
          <a:extLst>
            <a:ext uri="{FF2B5EF4-FFF2-40B4-BE49-F238E27FC236}">
              <a16:creationId xmlns:a16="http://schemas.microsoft.com/office/drawing/2014/main" xmlns="" id="{00000000-0008-0000-0300-00000E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27" name="Text Box 390">
          <a:extLst>
            <a:ext uri="{FF2B5EF4-FFF2-40B4-BE49-F238E27FC236}">
              <a16:creationId xmlns:a16="http://schemas.microsoft.com/office/drawing/2014/main" xmlns="" id="{00000000-0008-0000-0300-00000F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28" name="Text Box 391">
          <a:extLst>
            <a:ext uri="{FF2B5EF4-FFF2-40B4-BE49-F238E27FC236}">
              <a16:creationId xmlns:a16="http://schemas.microsoft.com/office/drawing/2014/main" xmlns="" id="{00000000-0008-0000-0300-000010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29" name="Text Box 392">
          <a:extLst>
            <a:ext uri="{FF2B5EF4-FFF2-40B4-BE49-F238E27FC236}">
              <a16:creationId xmlns:a16="http://schemas.microsoft.com/office/drawing/2014/main" xmlns="" id="{00000000-0008-0000-0300-000011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0" name="Text Box 393">
          <a:extLst>
            <a:ext uri="{FF2B5EF4-FFF2-40B4-BE49-F238E27FC236}">
              <a16:creationId xmlns:a16="http://schemas.microsoft.com/office/drawing/2014/main" xmlns="" id="{00000000-0008-0000-0300-000012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1" name="Text Box 394">
          <a:extLst>
            <a:ext uri="{FF2B5EF4-FFF2-40B4-BE49-F238E27FC236}">
              <a16:creationId xmlns:a16="http://schemas.microsoft.com/office/drawing/2014/main" xmlns="" id="{00000000-0008-0000-0300-000013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2" name="Text Box 395">
          <a:extLst>
            <a:ext uri="{FF2B5EF4-FFF2-40B4-BE49-F238E27FC236}">
              <a16:creationId xmlns:a16="http://schemas.microsoft.com/office/drawing/2014/main" xmlns="" id="{00000000-0008-0000-0300-000014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3" name="Text Box 396">
          <a:extLst>
            <a:ext uri="{FF2B5EF4-FFF2-40B4-BE49-F238E27FC236}">
              <a16:creationId xmlns:a16="http://schemas.microsoft.com/office/drawing/2014/main" xmlns="" id="{00000000-0008-0000-0300-000015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4" name="Text Box 397">
          <a:extLst>
            <a:ext uri="{FF2B5EF4-FFF2-40B4-BE49-F238E27FC236}">
              <a16:creationId xmlns:a16="http://schemas.microsoft.com/office/drawing/2014/main" xmlns="" id="{00000000-0008-0000-0300-000016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5" name="Text Box 398">
          <a:extLst>
            <a:ext uri="{FF2B5EF4-FFF2-40B4-BE49-F238E27FC236}">
              <a16:creationId xmlns:a16="http://schemas.microsoft.com/office/drawing/2014/main" xmlns="" id="{00000000-0008-0000-0300-000017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6" name="Text Box 399">
          <a:extLst>
            <a:ext uri="{FF2B5EF4-FFF2-40B4-BE49-F238E27FC236}">
              <a16:creationId xmlns:a16="http://schemas.microsoft.com/office/drawing/2014/main" xmlns="" id="{00000000-0008-0000-0300-000018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7" name="Text Box 400">
          <a:extLst>
            <a:ext uri="{FF2B5EF4-FFF2-40B4-BE49-F238E27FC236}">
              <a16:creationId xmlns:a16="http://schemas.microsoft.com/office/drawing/2014/main" xmlns="" id="{00000000-0008-0000-0300-000019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8" name="Text Box 401">
          <a:extLst>
            <a:ext uri="{FF2B5EF4-FFF2-40B4-BE49-F238E27FC236}">
              <a16:creationId xmlns:a16="http://schemas.microsoft.com/office/drawing/2014/main" xmlns="" id="{00000000-0008-0000-0300-00001A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39" name="Text Box 402">
          <a:extLst>
            <a:ext uri="{FF2B5EF4-FFF2-40B4-BE49-F238E27FC236}">
              <a16:creationId xmlns:a16="http://schemas.microsoft.com/office/drawing/2014/main" xmlns="" id="{00000000-0008-0000-0300-00001B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0" name="Text Box 403">
          <a:extLst>
            <a:ext uri="{FF2B5EF4-FFF2-40B4-BE49-F238E27FC236}">
              <a16:creationId xmlns:a16="http://schemas.microsoft.com/office/drawing/2014/main" xmlns="" id="{00000000-0008-0000-0300-00001C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1" name="Text Box 404">
          <a:extLst>
            <a:ext uri="{FF2B5EF4-FFF2-40B4-BE49-F238E27FC236}">
              <a16:creationId xmlns:a16="http://schemas.microsoft.com/office/drawing/2014/main" xmlns="" id="{00000000-0008-0000-0300-00001D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2" name="Text Box 405">
          <a:extLst>
            <a:ext uri="{FF2B5EF4-FFF2-40B4-BE49-F238E27FC236}">
              <a16:creationId xmlns:a16="http://schemas.microsoft.com/office/drawing/2014/main" xmlns="" id="{00000000-0008-0000-0300-00001E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3" name="Text Box 406">
          <a:extLst>
            <a:ext uri="{FF2B5EF4-FFF2-40B4-BE49-F238E27FC236}">
              <a16:creationId xmlns:a16="http://schemas.microsoft.com/office/drawing/2014/main" xmlns="" id="{00000000-0008-0000-0300-00001F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4" name="Text Box 407">
          <a:extLst>
            <a:ext uri="{FF2B5EF4-FFF2-40B4-BE49-F238E27FC236}">
              <a16:creationId xmlns:a16="http://schemas.microsoft.com/office/drawing/2014/main" xmlns="" id="{00000000-0008-0000-0300-000020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5" name="Text Box 408">
          <a:extLst>
            <a:ext uri="{FF2B5EF4-FFF2-40B4-BE49-F238E27FC236}">
              <a16:creationId xmlns:a16="http://schemas.microsoft.com/office/drawing/2014/main" xmlns="" id="{00000000-0008-0000-0300-000021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6" name="Text Box 409">
          <a:extLst>
            <a:ext uri="{FF2B5EF4-FFF2-40B4-BE49-F238E27FC236}">
              <a16:creationId xmlns:a16="http://schemas.microsoft.com/office/drawing/2014/main" xmlns="" id="{00000000-0008-0000-0300-000022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7" name="Text Box 410">
          <a:extLst>
            <a:ext uri="{FF2B5EF4-FFF2-40B4-BE49-F238E27FC236}">
              <a16:creationId xmlns:a16="http://schemas.microsoft.com/office/drawing/2014/main" xmlns="" id="{00000000-0008-0000-0300-000023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8" name="Text Box 411">
          <a:extLst>
            <a:ext uri="{FF2B5EF4-FFF2-40B4-BE49-F238E27FC236}">
              <a16:creationId xmlns:a16="http://schemas.microsoft.com/office/drawing/2014/main" xmlns="" id="{00000000-0008-0000-0300-000024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49" name="Text Box 412">
          <a:extLst>
            <a:ext uri="{FF2B5EF4-FFF2-40B4-BE49-F238E27FC236}">
              <a16:creationId xmlns:a16="http://schemas.microsoft.com/office/drawing/2014/main" xmlns="" id="{00000000-0008-0000-0300-000025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0" name="Text Box 413">
          <a:extLst>
            <a:ext uri="{FF2B5EF4-FFF2-40B4-BE49-F238E27FC236}">
              <a16:creationId xmlns:a16="http://schemas.microsoft.com/office/drawing/2014/main" xmlns="" id="{00000000-0008-0000-0300-000026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1" name="Text Box 414">
          <a:extLst>
            <a:ext uri="{FF2B5EF4-FFF2-40B4-BE49-F238E27FC236}">
              <a16:creationId xmlns:a16="http://schemas.microsoft.com/office/drawing/2014/main" xmlns="" id="{00000000-0008-0000-0300-000027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2" name="Text Box 415">
          <a:extLst>
            <a:ext uri="{FF2B5EF4-FFF2-40B4-BE49-F238E27FC236}">
              <a16:creationId xmlns:a16="http://schemas.microsoft.com/office/drawing/2014/main" xmlns="" id="{00000000-0008-0000-0300-000028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3" name="Text Box 416">
          <a:extLst>
            <a:ext uri="{FF2B5EF4-FFF2-40B4-BE49-F238E27FC236}">
              <a16:creationId xmlns:a16="http://schemas.microsoft.com/office/drawing/2014/main" xmlns="" id="{00000000-0008-0000-0300-000029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4" name="Text Box 417">
          <a:extLst>
            <a:ext uri="{FF2B5EF4-FFF2-40B4-BE49-F238E27FC236}">
              <a16:creationId xmlns:a16="http://schemas.microsoft.com/office/drawing/2014/main" xmlns="" id="{00000000-0008-0000-0300-00002A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5" name="Text Box 418">
          <a:extLst>
            <a:ext uri="{FF2B5EF4-FFF2-40B4-BE49-F238E27FC236}">
              <a16:creationId xmlns:a16="http://schemas.microsoft.com/office/drawing/2014/main" xmlns="" id="{00000000-0008-0000-0300-00002B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6" name="Text Box 419">
          <a:extLst>
            <a:ext uri="{FF2B5EF4-FFF2-40B4-BE49-F238E27FC236}">
              <a16:creationId xmlns:a16="http://schemas.microsoft.com/office/drawing/2014/main" xmlns="" id="{00000000-0008-0000-0300-00002C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7" name="Text Box 420">
          <a:extLst>
            <a:ext uri="{FF2B5EF4-FFF2-40B4-BE49-F238E27FC236}">
              <a16:creationId xmlns:a16="http://schemas.microsoft.com/office/drawing/2014/main" xmlns="" id="{00000000-0008-0000-0300-00002D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8" name="Text Box 421">
          <a:extLst>
            <a:ext uri="{FF2B5EF4-FFF2-40B4-BE49-F238E27FC236}">
              <a16:creationId xmlns:a16="http://schemas.microsoft.com/office/drawing/2014/main" xmlns="" id="{00000000-0008-0000-0300-00002E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59" name="Text Box 422">
          <a:extLst>
            <a:ext uri="{FF2B5EF4-FFF2-40B4-BE49-F238E27FC236}">
              <a16:creationId xmlns:a16="http://schemas.microsoft.com/office/drawing/2014/main" xmlns="" id="{00000000-0008-0000-0300-00002F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0" name="Text Box 423">
          <a:extLst>
            <a:ext uri="{FF2B5EF4-FFF2-40B4-BE49-F238E27FC236}">
              <a16:creationId xmlns:a16="http://schemas.microsoft.com/office/drawing/2014/main" xmlns="" id="{00000000-0008-0000-0300-000030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1" name="Text Box 424">
          <a:extLst>
            <a:ext uri="{FF2B5EF4-FFF2-40B4-BE49-F238E27FC236}">
              <a16:creationId xmlns:a16="http://schemas.microsoft.com/office/drawing/2014/main" xmlns="" id="{00000000-0008-0000-0300-000031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2" name="Text Box 425">
          <a:extLst>
            <a:ext uri="{FF2B5EF4-FFF2-40B4-BE49-F238E27FC236}">
              <a16:creationId xmlns:a16="http://schemas.microsoft.com/office/drawing/2014/main" xmlns="" id="{00000000-0008-0000-0300-000032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3" name="Text Box 426">
          <a:extLst>
            <a:ext uri="{FF2B5EF4-FFF2-40B4-BE49-F238E27FC236}">
              <a16:creationId xmlns:a16="http://schemas.microsoft.com/office/drawing/2014/main" xmlns="" id="{00000000-0008-0000-0300-000033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4" name="Text Box 427">
          <a:extLst>
            <a:ext uri="{FF2B5EF4-FFF2-40B4-BE49-F238E27FC236}">
              <a16:creationId xmlns:a16="http://schemas.microsoft.com/office/drawing/2014/main" xmlns="" id="{00000000-0008-0000-0300-000034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5" name="Text Box 428">
          <a:extLst>
            <a:ext uri="{FF2B5EF4-FFF2-40B4-BE49-F238E27FC236}">
              <a16:creationId xmlns:a16="http://schemas.microsoft.com/office/drawing/2014/main" xmlns="" id="{00000000-0008-0000-0300-000035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6" name="Text Box 429">
          <a:extLst>
            <a:ext uri="{FF2B5EF4-FFF2-40B4-BE49-F238E27FC236}">
              <a16:creationId xmlns:a16="http://schemas.microsoft.com/office/drawing/2014/main" xmlns="" id="{00000000-0008-0000-0300-000036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7" name="Text Box 430">
          <a:extLst>
            <a:ext uri="{FF2B5EF4-FFF2-40B4-BE49-F238E27FC236}">
              <a16:creationId xmlns:a16="http://schemas.microsoft.com/office/drawing/2014/main" xmlns="" id="{00000000-0008-0000-0300-000037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8" name="Text Box 431">
          <a:extLst>
            <a:ext uri="{FF2B5EF4-FFF2-40B4-BE49-F238E27FC236}">
              <a16:creationId xmlns:a16="http://schemas.microsoft.com/office/drawing/2014/main" xmlns="" id="{00000000-0008-0000-0300-000038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69" name="Text Box 432">
          <a:extLst>
            <a:ext uri="{FF2B5EF4-FFF2-40B4-BE49-F238E27FC236}">
              <a16:creationId xmlns:a16="http://schemas.microsoft.com/office/drawing/2014/main" xmlns="" id="{00000000-0008-0000-0300-000039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0" name="Text Box 433">
          <a:extLst>
            <a:ext uri="{FF2B5EF4-FFF2-40B4-BE49-F238E27FC236}">
              <a16:creationId xmlns:a16="http://schemas.microsoft.com/office/drawing/2014/main" xmlns="" id="{00000000-0008-0000-0300-00003A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1" name="Text Box 434">
          <a:extLst>
            <a:ext uri="{FF2B5EF4-FFF2-40B4-BE49-F238E27FC236}">
              <a16:creationId xmlns:a16="http://schemas.microsoft.com/office/drawing/2014/main" xmlns="" id="{00000000-0008-0000-0300-00003B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2" name="Text Box 435">
          <a:extLst>
            <a:ext uri="{FF2B5EF4-FFF2-40B4-BE49-F238E27FC236}">
              <a16:creationId xmlns:a16="http://schemas.microsoft.com/office/drawing/2014/main" xmlns="" id="{00000000-0008-0000-0300-00003C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3" name="Text Box 436">
          <a:extLst>
            <a:ext uri="{FF2B5EF4-FFF2-40B4-BE49-F238E27FC236}">
              <a16:creationId xmlns:a16="http://schemas.microsoft.com/office/drawing/2014/main" xmlns="" id="{00000000-0008-0000-0300-00003D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4" name="Text Box 437">
          <a:extLst>
            <a:ext uri="{FF2B5EF4-FFF2-40B4-BE49-F238E27FC236}">
              <a16:creationId xmlns:a16="http://schemas.microsoft.com/office/drawing/2014/main" xmlns="" id="{00000000-0008-0000-0300-00003E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5" name="Text Box 438">
          <a:extLst>
            <a:ext uri="{FF2B5EF4-FFF2-40B4-BE49-F238E27FC236}">
              <a16:creationId xmlns:a16="http://schemas.microsoft.com/office/drawing/2014/main" xmlns="" id="{00000000-0008-0000-0300-00003F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6" name="Text Box 439">
          <a:extLst>
            <a:ext uri="{FF2B5EF4-FFF2-40B4-BE49-F238E27FC236}">
              <a16:creationId xmlns:a16="http://schemas.microsoft.com/office/drawing/2014/main" xmlns="" id="{00000000-0008-0000-0300-000040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7" name="Text Box 440">
          <a:extLst>
            <a:ext uri="{FF2B5EF4-FFF2-40B4-BE49-F238E27FC236}">
              <a16:creationId xmlns:a16="http://schemas.microsoft.com/office/drawing/2014/main" xmlns="" id="{00000000-0008-0000-0300-000041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8" name="Text Box 441">
          <a:extLst>
            <a:ext uri="{FF2B5EF4-FFF2-40B4-BE49-F238E27FC236}">
              <a16:creationId xmlns:a16="http://schemas.microsoft.com/office/drawing/2014/main" xmlns="" id="{00000000-0008-0000-0300-000042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79" name="Text Box 442">
          <a:extLst>
            <a:ext uri="{FF2B5EF4-FFF2-40B4-BE49-F238E27FC236}">
              <a16:creationId xmlns:a16="http://schemas.microsoft.com/office/drawing/2014/main" xmlns="" id="{00000000-0008-0000-0300-000043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0" name="Text Box 443">
          <a:extLst>
            <a:ext uri="{FF2B5EF4-FFF2-40B4-BE49-F238E27FC236}">
              <a16:creationId xmlns:a16="http://schemas.microsoft.com/office/drawing/2014/main" xmlns="" id="{00000000-0008-0000-0300-000044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1" name="Text Box 444">
          <a:extLst>
            <a:ext uri="{FF2B5EF4-FFF2-40B4-BE49-F238E27FC236}">
              <a16:creationId xmlns:a16="http://schemas.microsoft.com/office/drawing/2014/main" xmlns="" id="{00000000-0008-0000-0300-000045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2" name="Text Box 445">
          <a:extLst>
            <a:ext uri="{FF2B5EF4-FFF2-40B4-BE49-F238E27FC236}">
              <a16:creationId xmlns:a16="http://schemas.microsoft.com/office/drawing/2014/main" xmlns="" id="{00000000-0008-0000-0300-000046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3" name="Text Box 446">
          <a:extLst>
            <a:ext uri="{FF2B5EF4-FFF2-40B4-BE49-F238E27FC236}">
              <a16:creationId xmlns:a16="http://schemas.microsoft.com/office/drawing/2014/main" xmlns="" id="{00000000-0008-0000-0300-000047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4" name="Text Box 447">
          <a:extLst>
            <a:ext uri="{FF2B5EF4-FFF2-40B4-BE49-F238E27FC236}">
              <a16:creationId xmlns:a16="http://schemas.microsoft.com/office/drawing/2014/main" xmlns="" id="{00000000-0008-0000-0300-000048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5" name="Text Box 448">
          <a:extLst>
            <a:ext uri="{FF2B5EF4-FFF2-40B4-BE49-F238E27FC236}">
              <a16:creationId xmlns:a16="http://schemas.microsoft.com/office/drawing/2014/main" xmlns="" id="{00000000-0008-0000-0300-000049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19050</xdr:rowOff>
    </xdr:to>
    <xdr:sp macro="" textlink="">
      <xdr:nvSpPr>
        <xdr:cNvPr id="586" name="Text Box 449">
          <a:extLst>
            <a:ext uri="{FF2B5EF4-FFF2-40B4-BE49-F238E27FC236}">
              <a16:creationId xmlns:a16="http://schemas.microsoft.com/office/drawing/2014/main" xmlns="" id="{00000000-0008-0000-0300-00004A020000}"/>
            </a:ext>
          </a:extLst>
        </xdr:cNvPr>
        <xdr:cNvSpPr txBox="1">
          <a:spLocks noChangeArrowheads="1"/>
        </xdr:cNvSpPr>
      </xdr:nvSpPr>
      <xdr:spPr bwMode="auto">
        <a:xfrm>
          <a:off x="4333875" y="2174557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88" name="Text Box 115">
          <a:extLst>
            <a:ext uri="{FF2B5EF4-FFF2-40B4-BE49-F238E27FC236}">
              <a16:creationId xmlns:a16="http://schemas.microsoft.com/office/drawing/2014/main" xmlns="" id="{00000000-0008-0000-0300-00004C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89" name="Text Box 116">
          <a:extLst>
            <a:ext uri="{FF2B5EF4-FFF2-40B4-BE49-F238E27FC236}">
              <a16:creationId xmlns:a16="http://schemas.microsoft.com/office/drawing/2014/main" xmlns="" id="{00000000-0008-0000-0300-00004D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0" name="Text Box 117">
          <a:extLst>
            <a:ext uri="{FF2B5EF4-FFF2-40B4-BE49-F238E27FC236}">
              <a16:creationId xmlns:a16="http://schemas.microsoft.com/office/drawing/2014/main" xmlns="" id="{00000000-0008-0000-0300-00004E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1" name="Text Box 118">
          <a:extLst>
            <a:ext uri="{FF2B5EF4-FFF2-40B4-BE49-F238E27FC236}">
              <a16:creationId xmlns:a16="http://schemas.microsoft.com/office/drawing/2014/main" xmlns="" id="{00000000-0008-0000-0300-00004F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2" name="Text Box 119">
          <a:extLst>
            <a:ext uri="{FF2B5EF4-FFF2-40B4-BE49-F238E27FC236}">
              <a16:creationId xmlns:a16="http://schemas.microsoft.com/office/drawing/2014/main" xmlns="" id="{00000000-0008-0000-0300-000050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3" name="Text Box 120">
          <a:extLst>
            <a:ext uri="{FF2B5EF4-FFF2-40B4-BE49-F238E27FC236}">
              <a16:creationId xmlns:a16="http://schemas.microsoft.com/office/drawing/2014/main" xmlns="" id="{00000000-0008-0000-0300-000051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4" name="Text Box 121">
          <a:extLst>
            <a:ext uri="{FF2B5EF4-FFF2-40B4-BE49-F238E27FC236}">
              <a16:creationId xmlns:a16="http://schemas.microsoft.com/office/drawing/2014/main" xmlns="" id="{00000000-0008-0000-0300-000052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5" name="Text Box 122">
          <a:extLst>
            <a:ext uri="{FF2B5EF4-FFF2-40B4-BE49-F238E27FC236}">
              <a16:creationId xmlns:a16="http://schemas.microsoft.com/office/drawing/2014/main" xmlns="" id="{00000000-0008-0000-0300-000053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9525</xdr:rowOff>
    </xdr:to>
    <xdr:sp macro="" textlink="">
      <xdr:nvSpPr>
        <xdr:cNvPr id="596" name="Text Box 123">
          <a:extLst>
            <a:ext uri="{FF2B5EF4-FFF2-40B4-BE49-F238E27FC236}">
              <a16:creationId xmlns:a16="http://schemas.microsoft.com/office/drawing/2014/main" xmlns="" id="{00000000-0008-0000-0300-000054020000}"/>
            </a:ext>
          </a:extLst>
        </xdr:cNvPr>
        <xdr:cNvSpPr txBox="1">
          <a:spLocks noChangeArrowheads="1"/>
        </xdr:cNvSpPr>
      </xdr:nvSpPr>
      <xdr:spPr bwMode="auto">
        <a:xfrm>
          <a:off x="38004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7" name="Text Box 124">
          <a:extLst>
            <a:ext uri="{FF2B5EF4-FFF2-40B4-BE49-F238E27FC236}">
              <a16:creationId xmlns:a16="http://schemas.microsoft.com/office/drawing/2014/main" xmlns="" id="{00000000-0008-0000-0300-000055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8" name="Text Box 125">
          <a:extLst>
            <a:ext uri="{FF2B5EF4-FFF2-40B4-BE49-F238E27FC236}">
              <a16:creationId xmlns:a16="http://schemas.microsoft.com/office/drawing/2014/main" xmlns="" id="{00000000-0008-0000-0300-000056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599" name="Text Box 126">
          <a:extLst>
            <a:ext uri="{FF2B5EF4-FFF2-40B4-BE49-F238E27FC236}">
              <a16:creationId xmlns:a16="http://schemas.microsoft.com/office/drawing/2014/main" xmlns="" id="{00000000-0008-0000-0300-000057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0" name="Text Box 127">
          <a:extLst>
            <a:ext uri="{FF2B5EF4-FFF2-40B4-BE49-F238E27FC236}">
              <a16:creationId xmlns:a16="http://schemas.microsoft.com/office/drawing/2014/main" xmlns="" id="{00000000-0008-0000-0300-000058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1" name="Text Box 128">
          <a:extLst>
            <a:ext uri="{FF2B5EF4-FFF2-40B4-BE49-F238E27FC236}">
              <a16:creationId xmlns:a16="http://schemas.microsoft.com/office/drawing/2014/main" xmlns="" id="{00000000-0008-0000-0300-000059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2" name="Text Box 129">
          <a:extLst>
            <a:ext uri="{FF2B5EF4-FFF2-40B4-BE49-F238E27FC236}">
              <a16:creationId xmlns:a16="http://schemas.microsoft.com/office/drawing/2014/main" xmlns="" id="{00000000-0008-0000-0300-00005A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3" name="Text Box 130">
          <a:extLst>
            <a:ext uri="{FF2B5EF4-FFF2-40B4-BE49-F238E27FC236}">
              <a16:creationId xmlns:a16="http://schemas.microsoft.com/office/drawing/2014/main" xmlns="" id="{00000000-0008-0000-0300-00005B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4" name="Text Box 131">
          <a:extLst>
            <a:ext uri="{FF2B5EF4-FFF2-40B4-BE49-F238E27FC236}">
              <a16:creationId xmlns:a16="http://schemas.microsoft.com/office/drawing/2014/main" xmlns="" id="{00000000-0008-0000-0300-00005C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5" name="Text Box 132">
          <a:extLst>
            <a:ext uri="{FF2B5EF4-FFF2-40B4-BE49-F238E27FC236}">
              <a16:creationId xmlns:a16="http://schemas.microsoft.com/office/drawing/2014/main" xmlns="" id="{00000000-0008-0000-0300-00005D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6" name="Text Box 133">
          <a:extLst>
            <a:ext uri="{FF2B5EF4-FFF2-40B4-BE49-F238E27FC236}">
              <a16:creationId xmlns:a16="http://schemas.microsoft.com/office/drawing/2014/main" xmlns="" id="{00000000-0008-0000-0300-00005E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7" name="Text Box 134">
          <a:extLst>
            <a:ext uri="{FF2B5EF4-FFF2-40B4-BE49-F238E27FC236}">
              <a16:creationId xmlns:a16="http://schemas.microsoft.com/office/drawing/2014/main" xmlns="" id="{00000000-0008-0000-0300-00005F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8" name="Text Box 135">
          <a:extLst>
            <a:ext uri="{FF2B5EF4-FFF2-40B4-BE49-F238E27FC236}">
              <a16:creationId xmlns:a16="http://schemas.microsoft.com/office/drawing/2014/main" xmlns="" id="{00000000-0008-0000-0300-000060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09" name="Text Box 136">
          <a:extLst>
            <a:ext uri="{FF2B5EF4-FFF2-40B4-BE49-F238E27FC236}">
              <a16:creationId xmlns:a16="http://schemas.microsoft.com/office/drawing/2014/main" xmlns="" id="{00000000-0008-0000-0300-000061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0" name="Text Box 137">
          <a:extLst>
            <a:ext uri="{FF2B5EF4-FFF2-40B4-BE49-F238E27FC236}">
              <a16:creationId xmlns:a16="http://schemas.microsoft.com/office/drawing/2014/main" xmlns="" id="{00000000-0008-0000-0300-000062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1" name="Text Box 138">
          <a:extLst>
            <a:ext uri="{FF2B5EF4-FFF2-40B4-BE49-F238E27FC236}">
              <a16:creationId xmlns:a16="http://schemas.microsoft.com/office/drawing/2014/main" xmlns="" id="{00000000-0008-0000-0300-000063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2" name="Text Box 139">
          <a:extLst>
            <a:ext uri="{FF2B5EF4-FFF2-40B4-BE49-F238E27FC236}">
              <a16:creationId xmlns:a16="http://schemas.microsoft.com/office/drawing/2014/main" xmlns="" id="{00000000-0008-0000-0300-000064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3" name="Text Box 140">
          <a:extLst>
            <a:ext uri="{FF2B5EF4-FFF2-40B4-BE49-F238E27FC236}">
              <a16:creationId xmlns:a16="http://schemas.microsoft.com/office/drawing/2014/main" xmlns="" id="{00000000-0008-0000-0300-000065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4" name="Text Box 141">
          <a:extLst>
            <a:ext uri="{FF2B5EF4-FFF2-40B4-BE49-F238E27FC236}">
              <a16:creationId xmlns:a16="http://schemas.microsoft.com/office/drawing/2014/main" xmlns="" id="{00000000-0008-0000-0300-000066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5" name="Text Box 142">
          <a:extLst>
            <a:ext uri="{FF2B5EF4-FFF2-40B4-BE49-F238E27FC236}">
              <a16:creationId xmlns:a16="http://schemas.microsoft.com/office/drawing/2014/main" xmlns="" id="{00000000-0008-0000-0300-000067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6" name="Text Box 143">
          <a:extLst>
            <a:ext uri="{FF2B5EF4-FFF2-40B4-BE49-F238E27FC236}">
              <a16:creationId xmlns:a16="http://schemas.microsoft.com/office/drawing/2014/main" xmlns="" id="{00000000-0008-0000-0300-000068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7" name="Text Box 144">
          <a:extLst>
            <a:ext uri="{FF2B5EF4-FFF2-40B4-BE49-F238E27FC236}">
              <a16:creationId xmlns:a16="http://schemas.microsoft.com/office/drawing/2014/main" xmlns="" id="{00000000-0008-0000-0300-000069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8" name="Text Box 145">
          <a:extLst>
            <a:ext uri="{FF2B5EF4-FFF2-40B4-BE49-F238E27FC236}">
              <a16:creationId xmlns:a16="http://schemas.microsoft.com/office/drawing/2014/main" xmlns="" id="{00000000-0008-0000-0300-00006A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19" name="Text Box 146">
          <a:extLst>
            <a:ext uri="{FF2B5EF4-FFF2-40B4-BE49-F238E27FC236}">
              <a16:creationId xmlns:a16="http://schemas.microsoft.com/office/drawing/2014/main" xmlns="" id="{00000000-0008-0000-0300-00006B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0" name="Text Box 147">
          <a:extLst>
            <a:ext uri="{FF2B5EF4-FFF2-40B4-BE49-F238E27FC236}">
              <a16:creationId xmlns:a16="http://schemas.microsoft.com/office/drawing/2014/main" xmlns="" id="{00000000-0008-0000-0300-00006C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1" name="Text Box 148">
          <a:extLst>
            <a:ext uri="{FF2B5EF4-FFF2-40B4-BE49-F238E27FC236}">
              <a16:creationId xmlns:a16="http://schemas.microsoft.com/office/drawing/2014/main" xmlns="" id="{00000000-0008-0000-0300-00006D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2" name="Text Box 149">
          <a:extLst>
            <a:ext uri="{FF2B5EF4-FFF2-40B4-BE49-F238E27FC236}">
              <a16:creationId xmlns:a16="http://schemas.microsoft.com/office/drawing/2014/main" xmlns="" id="{00000000-0008-0000-0300-00006E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3" name="Text Box 150">
          <a:extLst>
            <a:ext uri="{FF2B5EF4-FFF2-40B4-BE49-F238E27FC236}">
              <a16:creationId xmlns:a16="http://schemas.microsoft.com/office/drawing/2014/main" xmlns="" id="{00000000-0008-0000-0300-00006F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4" name="Text Box 151">
          <a:extLst>
            <a:ext uri="{FF2B5EF4-FFF2-40B4-BE49-F238E27FC236}">
              <a16:creationId xmlns:a16="http://schemas.microsoft.com/office/drawing/2014/main" xmlns="" id="{00000000-0008-0000-0300-000070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5" name="Text Box 152">
          <a:extLst>
            <a:ext uri="{FF2B5EF4-FFF2-40B4-BE49-F238E27FC236}">
              <a16:creationId xmlns:a16="http://schemas.microsoft.com/office/drawing/2014/main" xmlns="" id="{00000000-0008-0000-0300-000071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6" name="Text Box 153">
          <a:extLst>
            <a:ext uri="{FF2B5EF4-FFF2-40B4-BE49-F238E27FC236}">
              <a16:creationId xmlns:a16="http://schemas.microsoft.com/office/drawing/2014/main" xmlns="" id="{00000000-0008-0000-0300-000072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7" name="Text Box 154">
          <a:extLst>
            <a:ext uri="{FF2B5EF4-FFF2-40B4-BE49-F238E27FC236}">
              <a16:creationId xmlns:a16="http://schemas.microsoft.com/office/drawing/2014/main" xmlns="" id="{00000000-0008-0000-0300-000073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8" name="Text Box 155">
          <a:extLst>
            <a:ext uri="{FF2B5EF4-FFF2-40B4-BE49-F238E27FC236}">
              <a16:creationId xmlns:a16="http://schemas.microsoft.com/office/drawing/2014/main" xmlns="" id="{00000000-0008-0000-0300-000074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29" name="Text Box 156">
          <a:extLst>
            <a:ext uri="{FF2B5EF4-FFF2-40B4-BE49-F238E27FC236}">
              <a16:creationId xmlns:a16="http://schemas.microsoft.com/office/drawing/2014/main" xmlns="" id="{00000000-0008-0000-0300-000075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0" name="Text Box 157">
          <a:extLst>
            <a:ext uri="{FF2B5EF4-FFF2-40B4-BE49-F238E27FC236}">
              <a16:creationId xmlns:a16="http://schemas.microsoft.com/office/drawing/2014/main" xmlns="" id="{00000000-0008-0000-0300-000076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1" name="Text Box 158">
          <a:extLst>
            <a:ext uri="{FF2B5EF4-FFF2-40B4-BE49-F238E27FC236}">
              <a16:creationId xmlns:a16="http://schemas.microsoft.com/office/drawing/2014/main" xmlns="" id="{00000000-0008-0000-0300-000077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2" name="Text Box 159">
          <a:extLst>
            <a:ext uri="{FF2B5EF4-FFF2-40B4-BE49-F238E27FC236}">
              <a16:creationId xmlns:a16="http://schemas.microsoft.com/office/drawing/2014/main" xmlns="" id="{00000000-0008-0000-0300-000078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9525</xdr:rowOff>
    </xdr:to>
    <xdr:sp macro="" textlink="">
      <xdr:nvSpPr>
        <xdr:cNvPr id="633" name="Text Box 160">
          <a:extLst>
            <a:ext uri="{FF2B5EF4-FFF2-40B4-BE49-F238E27FC236}">
              <a16:creationId xmlns:a16="http://schemas.microsoft.com/office/drawing/2014/main" xmlns="" id="{00000000-0008-0000-0300-000079020000}"/>
            </a:ext>
          </a:extLst>
        </xdr:cNvPr>
        <xdr:cNvSpPr txBox="1">
          <a:spLocks noChangeArrowheads="1"/>
        </xdr:cNvSpPr>
      </xdr:nvSpPr>
      <xdr:spPr bwMode="auto">
        <a:xfrm>
          <a:off x="38004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4" name="Text Box 161">
          <a:extLst>
            <a:ext uri="{FF2B5EF4-FFF2-40B4-BE49-F238E27FC236}">
              <a16:creationId xmlns:a16="http://schemas.microsoft.com/office/drawing/2014/main" xmlns="" id="{00000000-0008-0000-0300-00007A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5" name="Text Box 162">
          <a:extLst>
            <a:ext uri="{FF2B5EF4-FFF2-40B4-BE49-F238E27FC236}">
              <a16:creationId xmlns:a16="http://schemas.microsoft.com/office/drawing/2014/main" xmlns="" id="{00000000-0008-0000-0300-00007B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6" name="Text Box 163">
          <a:extLst>
            <a:ext uri="{FF2B5EF4-FFF2-40B4-BE49-F238E27FC236}">
              <a16:creationId xmlns:a16="http://schemas.microsoft.com/office/drawing/2014/main" xmlns="" id="{00000000-0008-0000-0300-00007C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7" name="Text Box 164">
          <a:extLst>
            <a:ext uri="{FF2B5EF4-FFF2-40B4-BE49-F238E27FC236}">
              <a16:creationId xmlns:a16="http://schemas.microsoft.com/office/drawing/2014/main" xmlns="" id="{00000000-0008-0000-0300-00007D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8" name="Text Box 165">
          <a:extLst>
            <a:ext uri="{FF2B5EF4-FFF2-40B4-BE49-F238E27FC236}">
              <a16:creationId xmlns:a16="http://schemas.microsoft.com/office/drawing/2014/main" xmlns="" id="{00000000-0008-0000-0300-00007E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39" name="Text Box 166">
          <a:extLst>
            <a:ext uri="{FF2B5EF4-FFF2-40B4-BE49-F238E27FC236}">
              <a16:creationId xmlns:a16="http://schemas.microsoft.com/office/drawing/2014/main" xmlns="" id="{00000000-0008-0000-0300-00007F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0" name="Text Box 167">
          <a:extLst>
            <a:ext uri="{FF2B5EF4-FFF2-40B4-BE49-F238E27FC236}">
              <a16:creationId xmlns:a16="http://schemas.microsoft.com/office/drawing/2014/main" xmlns="" id="{00000000-0008-0000-0300-000080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1" name="Text Box 168">
          <a:extLst>
            <a:ext uri="{FF2B5EF4-FFF2-40B4-BE49-F238E27FC236}">
              <a16:creationId xmlns:a16="http://schemas.microsoft.com/office/drawing/2014/main" xmlns="" id="{00000000-0008-0000-0300-000081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2" name="Text Box 169">
          <a:extLst>
            <a:ext uri="{FF2B5EF4-FFF2-40B4-BE49-F238E27FC236}">
              <a16:creationId xmlns:a16="http://schemas.microsoft.com/office/drawing/2014/main" xmlns="" id="{00000000-0008-0000-0300-000082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3" name="Text Box 170">
          <a:extLst>
            <a:ext uri="{FF2B5EF4-FFF2-40B4-BE49-F238E27FC236}">
              <a16:creationId xmlns:a16="http://schemas.microsoft.com/office/drawing/2014/main" xmlns="" id="{00000000-0008-0000-0300-000083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4" name="Text Box 171">
          <a:extLst>
            <a:ext uri="{FF2B5EF4-FFF2-40B4-BE49-F238E27FC236}">
              <a16:creationId xmlns:a16="http://schemas.microsoft.com/office/drawing/2014/main" xmlns="" id="{00000000-0008-0000-0300-000084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5" name="Text Box 172">
          <a:extLst>
            <a:ext uri="{FF2B5EF4-FFF2-40B4-BE49-F238E27FC236}">
              <a16:creationId xmlns:a16="http://schemas.microsoft.com/office/drawing/2014/main" xmlns="" id="{00000000-0008-0000-0300-000085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6" name="Text Box 173">
          <a:extLst>
            <a:ext uri="{FF2B5EF4-FFF2-40B4-BE49-F238E27FC236}">
              <a16:creationId xmlns:a16="http://schemas.microsoft.com/office/drawing/2014/main" xmlns="" id="{00000000-0008-0000-0300-000086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7" name="Text Box 174">
          <a:extLst>
            <a:ext uri="{FF2B5EF4-FFF2-40B4-BE49-F238E27FC236}">
              <a16:creationId xmlns:a16="http://schemas.microsoft.com/office/drawing/2014/main" xmlns="" id="{00000000-0008-0000-0300-000087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8" name="Text Box 175">
          <a:extLst>
            <a:ext uri="{FF2B5EF4-FFF2-40B4-BE49-F238E27FC236}">
              <a16:creationId xmlns:a16="http://schemas.microsoft.com/office/drawing/2014/main" xmlns="" id="{00000000-0008-0000-0300-000088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49" name="Text Box 176">
          <a:extLst>
            <a:ext uri="{FF2B5EF4-FFF2-40B4-BE49-F238E27FC236}">
              <a16:creationId xmlns:a16="http://schemas.microsoft.com/office/drawing/2014/main" xmlns="" id="{00000000-0008-0000-0300-000089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0" name="Text Box 177">
          <a:extLst>
            <a:ext uri="{FF2B5EF4-FFF2-40B4-BE49-F238E27FC236}">
              <a16:creationId xmlns:a16="http://schemas.microsoft.com/office/drawing/2014/main" xmlns="" id="{00000000-0008-0000-0300-00008A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1" name="Text Box 178">
          <a:extLst>
            <a:ext uri="{FF2B5EF4-FFF2-40B4-BE49-F238E27FC236}">
              <a16:creationId xmlns:a16="http://schemas.microsoft.com/office/drawing/2014/main" xmlns="" id="{00000000-0008-0000-0300-00008B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2" name="Text Box 179">
          <a:extLst>
            <a:ext uri="{FF2B5EF4-FFF2-40B4-BE49-F238E27FC236}">
              <a16:creationId xmlns:a16="http://schemas.microsoft.com/office/drawing/2014/main" xmlns="" id="{00000000-0008-0000-0300-00008C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3" name="Text Box 180">
          <a:extLst>
            <a:ext uri="{FF2B5EF4-FFF2-40B4-BE49-F238E27FC236}">
              <a16:creationId xmlns:a16="http://schemas.microsoft.com/office/drawing/2014/main" xmlns="" id="{00000000-0008-0000-0300-00008D020000}"/>
            </a:ext>
          </a:extLst>
        </xdr:cNvPr>
        <xdr:cNvSpPr txBox="1">
          <a:spLocks noChangeArrowheads="1"/>
        </xdr:cNvSpPr>
      </xdr:nvSpPr>
      <xdr:spPr bwMode="auto">
        <a:xfrm>
          <a:off x="3381375" y="217455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4" name="Text Box 183">
          <a:extLst>
            <a:ext uri="{FF2B5EF4-FFF2-40B4-BE49-F238E27FC236}">
              <a16:creationId xmlns:a16="http://schemas.microsoft.com/office/drawing/2014/main" xmlns="" id="{00000000-0008-0000-0300-00008E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5" name="Text Box 184">
          <a:extLst>
            <a:ext uri="{FF2B5EF4-FFF2-40B4-BE49-F238E27FC236}">
              <a16:creationId xmlns:a16="http://schemas.microsoft.com/office/drawing/2014/main" xmlns="" id="{00000000-0008-0000-0300-00008F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6" name="Text Box 185">
          <a:extLst>
            <a:ext uri="{FF2B5EF4-FFF2-40B4-BE49-F238E27FC236}">
              <a16:creationId xmlns:a16="http://schemas.microsoft.com/office/drawing/2014/main" xmlns="" id="{00000000-0008-0000-0300-000090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7" name="Text Box 186">
          <a:extLst>
            <a:ext uri="{FF2B5EF4-FFF2-40B4-BE49-F238E27FC236}">
              <a16:creationId xmlns:a16="http://schemas.microsoft.com/office/drawing/2014/main" xmlns="" id="{00000000-0008-0000-0300-000091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8" name="Text Box 187">
          <a:extLst>
            <a:ext uri="{FF2B5EF4-FFF2-40B4-BE49-F238E27FC236}">
              <a16:creationId xmlns:a16="http://schemas.microsoft.com/office/drawing/2014/main" xmlns="" id="{00000000-0008-0000-0300-000092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59" name="Text Box 188">
          <a:extLst>
            <a:ext uri="{FF2B5EF4-FFF2-40B4-BE49-F238E27FC236}">
              <a16:creationId xmlns:a16="http://schemas.microsoft.com/office/drawing/2014/main" xmlns="" id="{00000000-0008-0000-0300-000093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0" name="Text Box 189">
          <a:extLst>
            <a:ext uri="{FF2B5EF4-FFF2-40B4-BE49-F238E27FC236}">
              <a16:creationId xmlns:a16="http://schemas.microsoft.com/office/drawing/2014/main" xmlns="" id="{00000000-0008-0000-0300-000094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1" name="Text Box 190">
          <a:extLst>
            <a:ext uri="{FF2B5EF4-FFF2-40B4-BE49-F238E27FC236}">
              <a16:creationId xmlns:a16="http://schemas.microsoft.com/office/drawing/2014/main" xmlns="" id="{00000000-0008-0000-0300-000095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9525</xdr:rowOff>
    </xdr:to>
    <xdr:sp macro="" textlink="">
      <xdr:nvSpPr>
        <xdr:cNvPr id="662" name="Text Box 191">
          <a:extLst>
            <a:ext uri="{FF2B5EF4-FFF2-40B4-BE49-F238E27FC236}">
              <a16:creationId xmlns:a16="http://schemas.microsoft.com/office/drawing/2014/main" xmlns="" id="{00000000-0008-0000-0300-000096020000}"/>
            </a:ext>
          </a:extLst>
        </xdr:cNvPr>
        <xdr:cNvSpPr txBox="1">
          <a:spLocks noChangeArrowheads="1"/>
        </xdr:cNvSpPr>
      </xdr:nvSpPr>
      <xdr:spPr bwMode="auto">
        <a:xfrm>
          <a:off x="38004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3" name="Text Box 192">
          <a:extLst>
            <a:ext uri="{FF2B5EF4-FFF2-40B4-BE49-F238E27FC236}">
              <a16:creationId xmlns:a16="http://schemas.microsoft.com/office/drawing/2014/main" xmlns="" id="{00000000-0008-0000-0300-000097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4" name="Text Box 193">
          <a:extLst>
            <a:ext uri="{FF2B5EF4-FFF2-40B4-BE49-F238E27FC236}">
              <a16:creationId xmlns:a16="http://schemas.microsoft.com/office/drawing/2014/main" xmlns="" id="{00000000-0008-0000-0300-000098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5" name="Text Box 194">
          <a:extLst>
            <a:ext uri="{FF2B5EF4-FFF2-40B4-BE49-F238E27FC236}">
              <a16:creationId xmlns:a16="http://schemas.microsoft.com/office/drawing/2014/main" xmlns="" id="{00000000-0008-0000-0300-000099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6" name="Text Box 195">
          <a:extLst>
            <a:ext uri="{FF2B5EF4-FFF2-40B4-BE49-F238E27FC236}">
              <a16:creationId xmlns:a16="http://schemas.microsoft.com/office/drawing/2014/main" xmlns="" id="{00000000-0008-0000-0300-00009A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7" name="Text Box 196">
          <a:extLst>
            <a:ext uri="{FF2B5EF4-FFF2-40B4-BE49-F238E27FC236}">
              <a16:creationId xmlns:a16="http://schemas.microsoft.com/office/drawing/2014/main" xmlns="" id="{00000000-0008-0000-0300-00009B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8" name="Text Box 197">
          <a:extLst>
            <a:ext uri="{FF2B5EF4-FFF2-40B4-BE49-F238E27FC236}">
              <a16:creationId xmlns:a16="http://schemas.microsoft.com/office/drawing/2014/main" xmlns="" id="{00000000-0008-0000-0300-00009C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69" name="Text Box 198">
          <a:extLst>
            <a:ext uri="{FF2B5EF4-FFF2-40B4-BE49-F238E27FC236}">
              <a16:creationId xmlns:a16="http://schemas.microsoft.com/office/drawing/2014/main" xmlns="" id="{00000000-0008-0000-0300-00009D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0" name="Text Box 199">
          <a:extLst>
            <a:ext uri="{FF2B5EF4-FFF2-40B4-BE49-F238E27FC236}">
              <a16:creationId xmlns:a16="http://schemas.microsoft.com/office/drawing/2014/main" xmlns="" id="{00000000-0008-0000-0300-00009E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1" name="Text Box 200">
          <a:extLst>
            <a:ext uri="{FF2B5EF4-FFF2-40B4-BE49-F238E27FC236}">
              <a16:creationId xmlns:a16="http://schemas.microsoft.com/office/drawing/2014/main" xmlns="" id="{00000000-0008-0000-0300-00009F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2" name="Text Box 201">
          <a:extLst>
            <a:ext uri="{FF2B5EF4-FFF2-40B4-BE49-F238E27FC236}">
              <a16:creationId xmlns:a16="http://schemas.microsoft.com/office/drawing/2014/main" xmlns="" id="{00000000-0008-0000-0300-0000A0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3" name="Text Box 202">
          <a:extLst>
            <a:ext uri="{FF2B5EF4-FFF2-40B4-BE49-F238E27FC236}">
              <a16:creationId xmlns:a16="http://schemas.microsoft.com/office/drawing/2014/main" xmlns="" id="{00000000-0008-0000-0300-0000A1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4" name="Text Box 203">
          <a:extLst>
            <a:ext uri="{FF2B5EF4-FFF2-40B4-BE49-F238E27FC236}">
              <a16:creationId xmlns:a16="http://schemas.microsoft.com/office/drawing/2014/main" xmlns="" id="{00000000-0008-0000-0300-0000A2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5" name="Text Box 204">
          <a:extLst>
            <a:ext uri="{FF2B5EF4-FFF2-40B4-BE49-F238E27FC236}">
              <a16:creationId xmlns:a16="http://schemas.microsoft.com/office/drawing/2014/main" xmlns="" id="{00000000-0008-0000-0300-0000A3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6" name="Text Box 205">
          <a:extLst>
            <a:ext uri="{FF2B5EF4-FFF2-40B4-BE49-F238E27FC236}">
              <a16:creationId xmlns:a16="http://schemas.microsoft.com/office/drawing/2014/main" xmlns="" id="{00000000-0008-0000-0300-0000A4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7" name="Text Box 206">
          <a:extLst>
            <a:ext uri="{FF2B5EF4-FFF2-40B4-BE49-F238E27FC236}">
              <a16:creationId xmlns:a16="http://schemas.microsoft.com/office/drawing/2014/main" xmlns="" id="{00000000-0008-0000-0300-0000A5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8" name="Text Box 207">
          <a:extLst>
            <a:ext uri="{FF2B5EF4-FFF2-40B4-BE49-F238E27FC236}">
              <a16:creationId xmlns:a16="http://schemas.microsoft.com/office/drawing/2014/main" xmlns="" id="{00000000-0008-0000-0300-0000A6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79" name="Text Box 208">
          <a:extLst>
            <a:ext uri="{FF2B5EF4-FFF2-40B4-BE49-F238E27FC236}">
              <a16:creationId xmlns:a16="http://schemas.microsoft.com/office/drawing/2014/main" xmlns="" id="{00000000-0008-0000-0300-0000A7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0" name="Text Box 209">
          <a:extLst>
            <a:ext uri="{FF2B5EF4-FFF2-40B4-BE49-F238E27FC236}">
              <a16:creationId xmlns:a16="http://schemas.microsoft.com/office/drawing/2014/main" xmlns="" id="{00000000-0008-0000-0300-0000A8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1" name="Text Box 210">
          <a:extLst>
            <a:ext uri="{FF2B5EF4-FFF2-40B4-BE49-F238E27FC236}">
              <a16:creationId xmlns:a16="http://schemas.microsoft.com/office/drawing/2014/main" xmlns="" id="{00000000-0008-0000-0300-0000A9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2" name="Text Box 211">
          <a:extLst>
            <a:ext uri="{FF2B5EF4-FFF2-40B4-BE49-F238E27FC236}">
              <a16:creationId xmlns:a16="http://schemas.microsoft.com/office/drawing/2014/main" xmlns="" id="{00000000-0008-0000-0300-0000AA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3" name="Text Box 212">
          <a:extLst>
            <a:ext uri="{FF2B5EF4-FFF2-40B4-BE49-F238E27FC236}">
              <a16:creationId xmlns:a16="http://schemas.microsoft.com/office/drawing/2014/main" xmlns="" id="{00000000-0008-0000-0300-0000AB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4" name="Text Box 213">
          <a:extLst>
            <a:ext uri="{FF2B5EF4-FFF2-40B4-BE49-F238E27FC236}">
              <a16:creationId xmlns:a16="http://schemas.microsoft.com/office/drawing/2014/main" xmlns="" id="{00000000-0008-0000-0300-0000AC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5" name="Text Box 214">
          <a:extLst>
            <a:ext uri="{FF2B5EF4-FFF2-40B4-BE49-F238E27FC236}">
              <a16:creationId xmlns:a16="http://schemas.microsoft.com/office/drawing/2014/main" xmlns="" id="{00000000-0008-0000-0300-0000AD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6" name="Text Box 215">
          <a:extLst>
            <a:ext uri="{FF2B5EF4-FFF2-40B4-BE49-F238E27FC236}">
              <a16:creationId xmlns:a16="http://schemas.microsoft.com/office/drawing/2014/main" xmlns="" id="{00000000-0008-0000-0300-0000AE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7" name="Text Box 216">
          <a:extLst>
            <a:ext uri="{FF2B5EF4-FFF2-40B4-BE49-F238E27FC236}">
              <a16:creationId xmlns:a16="http://schemas.microsoft.com/office/drawing/2014/main" xmlns="" id="{00000000-0008-0000-0300-0000AF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8" name="Text Box 217">
          <a:extLst>
            <a:ext uri="{FF2B5EF4-FFF2-40B4-BE49-F238E27FC236}">
              <a16:creationId xmlns:a16="http://schemas.microsoft.com/office/drawing/2014/main" xmlns="" id="{00000000-0008-0000-0300-0000B0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89" name="Text Box 218">
          <a:extLst>
            <a:ext uri="{FF2B5EF4-FFF2-40B4-BE49-F238E27FC236}">
              <a16:creationId xmlns:a16="http://schemas.microsoft.com/office/drawing/2014/main" xmlns="" id="{00000000-0008-0000-0300-0000B1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0" name="Text Box 219">
          <a:extLst>
            <a:ext uri="{FF2B5EF4-FFF2-40B4-BE49-F238E27FC236}">
              <a16:creationId xmlns:a16="http://schemas.microsoft.com/office/drawing/2014/main" xmlns="" id="{00000000-0008-0000-0300-0000B2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1" name="Text Box 220">
          <a:extLst>
            <a:ext uri="{FF2B5EF4-FFF2-40B4-BE49-F238E27FC236}">
              <a16:creationId xmlns:a16="http://schemas.microsoft.com/office/drawing/2014/main" xmlns="" id="{00000000-0008-0000-0300-0000B3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2" name="Text Box 221">
          <a:extLst>
            <a:ext uri="{FF2B5EF4-FFF2-40B4-BE49-F238E27FC236}">
              <a16:creationId xmlns:a16="http://schemas.microsoft.com/office/drawing/2014/main" xmlns="" id="{00000000-0008-0000-0300-0000B4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3" name="Text Box 222">
          <a:extLst>
            <a:ext uri="{FF2B5EF4-FFF2-40B4-BE49-F238E27FC236}">
              <a16:creationId xmlns:a16="http://schemas.microsoft.com/office/drawing/2014/main" xmlns="" id="{00000000-0008-0000-0300-0000B5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4" name="Text Box 223">
          <a:extLst>
            <a:ext uri="{FF2B5EF4-FFF2-40B4-BE49-F238E27FC236}">
              <a16:creationId xmlns:a16="http://schemas.microsoft.com/office/drawing/2014/main" xmlns="" id="{00000000-0008-0000-0300-0000B6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5" name="Text Box 224">
          <a:extLst>
            <a:ext uri="{FF2B5EF4-FFF2-40B4-BE49-F238E27FC236}">
              <a16:creationId xmlns:a16="http://schemas.microsoft.com/office/drawing/2014/main" xmlns="" id="{00000000-0008-0000-0300-0000B7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6" name="Text Box 225">
          <a:extLst>
            <a:ext uri="{FF2B5EF4-FFF2-40B4-BE49-F238E27FC236}">
              <a16:creationId xmlns:a16="http://schemas.microsoft.com/office/drawing/2014/main" xmlns="" id="{00000000-0008-0000-0300-0000B8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7" name="Text Box 226">
          <a:extLst>
            <a:ext uri="{FF2B5EF4-FFF2-40B4-BE49-F238E27FC236}">
              <a16:creationId xmlns:a16="http://schemas.microsoft.com/office/drawing/2014/main" xmlns="" id="{00000000-0008-0000-0300-0000B9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698" name="Text Box 227">
          <a:extLst>
            <a:ext uri="{FF2B5EF4-FFF2-40B4-BE49-F238E27FC236}">
              <a16:creationId xmlns:a16="http://schemas.microsoft.com/office/drawing/2014/main" xmlns="" id="{00000000-0008-0000-0300-0000BA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9525</xdr:rowOff>
    </xdr:to>
    <xdr:sp macro="" textlink="">
      <xdr:nvSpPr>
        <xdr:cNvPr id="699" name="Text Box 228">
          <a:extLst>
            <a:ext uri="{FF2B5EF4-FFF2-40B4-BE49-F238E27FC236}">
              <a16:creationId xmlns:a16="http://schemas.microsoft.com/office/drawing/2014/main" xmlns="" id="{00000000-0008-0000-0300-0000BB020000}"/>
            </a:ext>
          </a:extLst>
        </xdr:cNvPr>
        <xdr:cNvSpPr txBox="1">
          <a:spLocks noChangeArrowheads="1"/>
        </xdr:cNvSpPr>
      </xdr:nvSpPr>
      <xdr:spPr bwMode="auto">
        <a:xfrm>
          <a:off x="38004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0" name="Text Box 229">
          <a:extLst>
            <a:ext uri="{FF2B5EF4-FFF2-40B4-BE49-F238E27FC236}">
              <a16:creationId xmlns:a16="http://schemas.microsoft.com/office/drawing/2014/main" xmlns="" id="{00000000-0008-0000-0300-0000BC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1" name="Text Box 230">
          <a:extLst>
            <a:ext uri="{FF2B5EF4-FFF2-40B4-BE49-F238E27FC236}">
              <a16:creationId xmlns:a16="http://schemas.microsoft.com/office/drawing/2014/main" xmlns="" id="{00000000-0008-0000-0300-0000BD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2" name="Text Box 231">
          <a:extLst>
            <a:ext uri="{FF2B5EF4-FFF2-40B4-BE49-F238E27FC236}">
              <a16:creationId xmlns:a16="http://schemas.microsoft.com/office/drawing/2014/main" xmlns="" id="{00000000-0008-0000-0300-0000BE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3" name="Text Box 232">
          <a:extLst>
            <a:ext uri="{FF2B5EF4-FFF2-40B4-BE49-F238E27FC236}">
              <a16:creationId xmlns:a16="http://schemas.microsoft.com/office/drawing/2014/main" xmlns="" id="{00000000-0008-0000-0300-0000BF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4" name="Text Box 233">
          <a:extLst>
            <a:ext uri="{FF2B5EF4-FFF2-40B4-BE49-F238E27FC236}">
              <a16:creationId xmlns:a16="http://schemas.microsoft.com/office/drawing/2014/main" xmlns="" id="{00000000-0008-0000-0300-0000C0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5" name="Text Box 234">
          <a:extLst>
            <a:ext uri="{FF2B5EF4-FFF2-40B4-BE49-F238E27FC236}">
              <a16:creationId xmlns:a16="http://schemas.microsoft.com/office/drawing/2014/main" xmlns="" id="{00000000-0008-0000-0300-0000C1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6" name="Text Box 235">
          <a:extLst>
            <a:ext uri="{FF2B5EF4-FFF2-40B4-BE49-F238E27FC236}">
              <a16:creationId xmlns:a16="http://schemas.microsoft.com/office/drawing/2014/main" xmlns="" id="{00000000-0008-0000-0300-0000C2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7" name="Text Box 236">
          <a:extLst>
            <a:ext uri="{FF2B5EF4-FFF2-40B4-BE49-F238E27FC236}">
              <a16:creationId xmlns:a16="http://schemas.microsoft.com/office/drawing/2014/main" xmlns="" id="{00000000-0008-0000-0300-0000C3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8" name="Text Box 237">
          <a:extLst>
            <a:ext uri="{FF2B5EF4-FFF2-40B4-BE49-F238E27FC236}">
              <a16:creationId xmlns:a16="http://schemas.microsoft.com/office/drawing/2014/main" xmlns="" id="{00000000-0008-0000-0300-0000C4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09" name="Text Box 238">
          <a:extLst>
            <a:ext uri="{FF2B5EF4-FFF2-40B4-BE49-F238E27FC236}">
              <a16:creationId xmlns:a16="http://schemas.microsoft.com/office/drawing/2014/main" xmlns="" id="{00000000-0008-0000-0300-0000C5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0" name="Text Box 239">
          <a:extLst>
            <a:ext uri="{FF2B5EF4-FFF2-40B4-BE49-F238E27FC236}">
              <a16:creationId xmlns:a16="http://schemas.microsoft.com/office/drawing/2014/main" xmlns="" id="{00000000-0008-0000-0300-0000C6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1" name="Text Box 240">
          <a:extLst>
            <a:ext uri="{FF2B5EF4-FFF2-40B4-BE49-F238E27FC236}">
              <a16:creationId xmlns:a16="http://schemas.microsoft.com/office/drawing/2014/main" xmlns="" id="{00000000-0008-0000-0300-0000C7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2" name="Text Box 241">
          <a:extLst>
            <a:ext uri="{FF2B5EF4-FFF2-40B4-BE49-F238E27FC236}">
              <a16:creationId xmlns:a16="http://schemas.microsoft.com/office/drawing/2014/main" xmlns="" id="{00000000-0008-0000-0300-0000C8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3" name="Text Box 242">
          <a:extLst>
            <a:ext uri="{FF2B5EF4-FFF2-40B4-BE49-F238E27FC236}">
              <a16:creationId xmlns:a16="http://schemas.microsoft.com/office/drawing/2014/main" xmlns="" id="{00000000-0008-0000-0300-0000C9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4" name="Text Box 243">
          <a:extLst>
            <a:ext uri="{FF2B5EF4-FFF2-40B4-BE49-F238E27FC236}">
              <a16:creationId xmlns:a16="http://schemas.microsoft.com/office/drawing/2014/main" xmlns="" id="{00000000-0008-0000-0300-0000CA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5" name="Text Box 244">
          <a:extLst>
            <a:ext uri="{FF2B5EF4-FFF2-40B4-BE49-F238E27FC236}">
              <a16:creationId xmlns:a16="http://schemas.microsoft.com/office/drawing/2014/main" xmlns="" id="{00000000-0008-0000-0300-0000CB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6" name="Text Box 245">
          <a:extLst>
            <a:ext uri="{FF2B5EF4-FFF2-40B4-BE49-F238E27FC236}">
              <a16:creationId xmlns:a16="http://schemas.microsoft.com/office/drawing/2014/main" xmlns="" id="{00000000-0008-0000-0300-0000CC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7" name="Text Box 246">
          <a:extLst>
            <a:ext uri="{FF2B5EF4-FFF2-40B4-BE49-F238E27FC236}">
              <a16:creationId xmlns:a16="http://schemas.microsoft.com/office/drawing/2014/main" xmlns="" id="{00000000-0008-0000-0300-0000CD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8" name="Text Box 247">
          <a:extLst>
            <a:ext uri="{FF2B5EF4-FFF2-40B4-BE49-F238E27FC236}">
              <a16:creationId xmlns:a16="http://schemas.microsoft.com/office/drawing/2014/main" xmlns="" id="{00000000-0008-0000-0300-0000CE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9525</xdr:rowOff>
    </xdr:to>
    <xdr:sp macro="" textlink="">
      <xdr:nvSpPr>
        <xdr:cNvPr id="719" name="Text Box 248">
          <a:extLst>
            <a:ext uri="{FF2B5EF4-FFF2-40B4-BE49-F238E27FC236}">
              <a16:creationId xmlns:a16="http://schemas.microsoft.com/office/drawing/2014/main" xmlns="" id="{00000000-0008-0000-0300-0000CF020000}"/>
            </a:ext>
          </a:extLst>
        </xdr:cNvPr>
        <xdr:cNvSpPr txBox="1">
          <a:spLocks noChangeArrowheads="1"/>
        </xdr:cNvSpPr>
      </xdr:nvSpPr>
      <xdr:spPr bwMode="auto">
        <a:xfrm>
          <a:off x="3381375" y="229647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0" name="Text Box 255">
          <a:extLst>
            <a:ext uri="{FF2B5EF4-FFF2-40B4-BE49-F238E27FC236}">
              <a16:creationId xmlns:a16="http://schemas.microsoft.com/office/drawing/2014/main" xmlns="" id="{00000000-0008-0000-0300-0000D0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1" name="Text Box 256">
          <a:extLst>
            <a:ext uri="{FF2B5EF4-FFF2-40B4-BE49-F238E27FC236}">
              <a16:creationId xmlns:a16="http://schemas.microsoft.com/office/drawing/2014/main" xmlns="" id="{00000000-0008-0000-0300-0000D1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2" name="Text Box 257">
          <a:extLst>
            <a:ext uri="{FF2B5EF4-FFF2-40B4-BE49-F238E27FC236}">
              <a16:creationId xmlns:a16="http://schemas.microsoft.com/office/drawing/2014/main" xmlns="" id="{00000000-0008-0000-0300-0000D2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3" name="Text Box 258">
          <a:extLst>
            <a:ext uri="{FF2B5EF4-FFF2-40B4-BE49-F238E27FC236}">
              <a16:creationId xmlns:a16="http://schemas.microsoft.com/office/drawing/2014/main" xmlns="" id="{00000000-0008-0000-0300-0000D3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4" name="Text Box 259">
          <a:extLst>
            <a:ext uri="{FF2B5EF4-FFF2-40B4-BE49-F238E27FC236}">
              <a16:creationId xmlns:a16="http://schemas.microsoft.com/office/drawing/2014/main" xmlns="" id="{00000000-0008-0000-0300-0000D4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5" name="Text Box 260">
          <a:extLst>
            <a:ext uri="{FF2B5EF4-FFF2-40B4-BE49-F238E27FC236}">
              <a16:creationId xmlns:a16="http://schemas.microsoft.com/office/drawing/2014/main" xmlns="" id="{00000000-0008-0000-0300-0000D5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6" name="Text Box 261">
          <a:extLst>
            <a:ext uri="{FF2B5EF4-FFF2-40B4-BE49-F238E27FC236}">
              <a16:creationId xmlns:a16="http://schemas.microsoft.com/office/drawing/2014/main" xmlns="" id="{00000000-0008-0000-0300-0000D6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7" name="Text Box 262">
          <a:extLst>
            <a:ext uri="{FF2B5EF4-FFF2-40B4-BE49-F238E27FC236}">
              <a16:creationId xmlns:a16="http://schemas.microsoft.com/office/drawing/2014/main" xmlns="" id="{00000000-0008-0000-0300-0000D7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9525</xdr:rowOff>
    </xdr:to>
    <xdr:sp macro="" textlink="">
      <xdr:nvSpPr>
        <xdr:cNvPr id="728" name="Text Box 263">
          <a:extLst>
            <a:ext uri="{FF2B5EF4-FFF2-40B4-BE49-F238E27FC236}">
              <a16:creationId xmlns:a16="http://schemas.microsoft.com/office/drawing/2014/main" xmlns="" id="{00000000-0008-0000-0300-0000D8020000}"/>
            </a:ext>
          </a:extLst>
        </xdr:cNvPr>
        <xdr:cNvSpPr txBox="1">
          <a:spLocks noChangeArrowheads="1"/>
        </xdr:cNvSpPr>
      </xdr:nvSpPr>
      <xdr:spPr bwMode="auto">
        <a:xfrm>
          <a:off x="3800475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29" name="Text Box 264">
          <a:extLst>
            <a:ext uri="{FF2B5EF4-FFF2-40B4-BE49-F238E27FC236}">
              <a16:creationId xmlns:a16="http://schemas.microsoft.com/office/drawing/2014/main" xmlns="" id="{00000000-0008-0000-0300-0000D9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0" name="Text Box 265">
          <a:extLst>
            <a:ext uri="{FF2B5EF4-FFF2-40B4-BE49-F238E27FC236}">
              <a16:creationId xmlns:a16="http://schemas.microsoft.com/office/drawing/2014/main" xmlns="" id="{00000000-0008-0000-0300-0000DA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1" name="Text Box 266">
          <a:extLst>
            <a:ext uri="{FF2B5EF4-FFF2-40B4-BE49-F238E27FC236}">
              <a16:creationId xmlns:a16="http://schemas.microsoft.com/office/drawing/2014/main" xmlns="" id="{00000000-0008-0000-0300-0000DB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2" name="Text Box 267">
          <a:extLst>
            <a:ext uri="{FF2B5EF4-FFF2-40B4-BE49-F238E27FC236}">
              <a16:creationId xmlns:a16="http://schemas.microsoft.com/office/drawing/2014/main" xmlns="" id="{00000000-0008-0000-0300-0000DC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3" name="Text Box 268">
          <a:extLst>
            <a:ext uri="{FF2B5EF4-FFF2-40B4-BE49-F238E27FC236}">
              <a16:creationId xmlns:a16="http://schemas.microsoft.com/office/drawing/2014/main" xmlns="" id="{00000000-0008-0000-0300-0000DD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4" name="Text Box 269">
          <a:extLst>
            <a:ext uri="{FF2B5EF4-FFF2-40B4-BE49-F238E27FC236}">
              <a16:creationId xmlns:a16="http://schemas.microsoft.com/office/drawing/2014/main" xmlns="" id="{00000000-0008-0000-0300-0000DE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5" name="Text Box 270">
          <a:extLst>
            <a:ext uri="{FF2B5EF4-FFF2-40B4-BE49-F238E27FC236}">
              <a16:creationId xmlns:a16="http://schemas.microsoft.com/office/drawing/2014/main" xmlns="" id="{00000000-0008-0000-0300-0000DF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6" name="Text Box 271">
          <a:extLst>
            <a:ext uri="{FF2B5EF4-FFF2-40B4-BE49-F238E27FC236}">
              <a16:creationId xmlns:a16="http://schemas.microsoft.com/office/drawing/2014/main" xmlns="" id="{00000000-0008-0000-0300-0000E0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7" name="Text Box 272">
          <a:extLst>
            <a:ext uri="{FF2B5EF4-FFF2-40B4-BE49-F238E27FC236}">
              <a16:creationId xmlns:a16="http://schemas.microsoft.com/office/drawing/2014/main" xmlns="" id="{00000000-0008-0000-0300-0000E1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8" name="Text Box 273">
          <a:extLst>
            <a:ext uri="{FF2B5EF4-FFF2-40B4-BE49-F238E27FC236}">
              <a16:creationId xmlns:a16="http://schemas.microsoft.com/office/drawing/2014/main" xmlns="" id="{00000000-0008-0000-0300-0000E2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39" name="Text Box 274">
          <a:extLst>
            <a:ext uri="{FF2B5EF4-FFF2-40B4-BE49-F238E27FC236}">
              <a16:creationId xmlns:a16="http://schemas.microsoft.com/office/drawing/2014/main" xmlns="" id="{00000000-0008-0000-0300-0000E3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0" name="Text Box 275">
          <a:extLst>
            <a:ext uri="{FF2B5EF4-FFF2-40B4-BE49-F238E27FC236}">
              <a16:creationId xmlns:a16="http://schemas.microsoft.com/office/drawing/2014/main" xmlns="" id="{00000000-0008-0000-0300-0000E4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1" name="Text Box 276">
          <a:extLst>
            <a:ext uri="{FF2B5EF4-FFF2-40B4-BE49-F238E27FC236}">
              <a16:creationId xmlns:a16="http://schemas.microsoft.com/office/drawing/2014/main" xmlns="" id="{00000000-0008-0000-0300-0000E5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2" name="Text Box 277">
          <a:extLst>
            <a:ext uri="{FF2B5EF4-FFF2-40B4-BE49-F238E27FC236}">
              <a16:creationId xmlns:a16="http://schemas.microsoft.com/office/drawing/2014/main" xmlns="" id="{00000000-0008-0000-0300-0000E6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3" name="Text Box 278">
          <a:extLst>
            <a:ext uri="{FF2B5EF4-FFF2-40B4-BE49-F238E27FC236}">
              <a16:creationId xmlns:a16="http://schemas.microsoft.com/office/drawing/2014/main" xmlns="" id="{00000000-0008-0000-0300-0000E7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4" name="Text Box 279">
          <a:extLst>
            <a:ext uri="{FF2B5EF4-FFF2-40B4-BE49-F238E27FC236}">
              <a16:creationId xmlns:a16="http://schemas.microsoft.com/office/drawing/2014/main" xmlns="" id="{00000000-0008-0000-0300-0000E8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5" name="Text Box 280">
          <a:extLst>
            <a:ext uri="{FF2B5EF4-FFF2-40B4-BE49-F238E27FC236}">
              <a16:creationId xmlns:a16="http://schemas.microsoft.com/office/drawing/2014/main" xmlns="" id="{00000000-0008-0000-0300-0000E9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6" name="Text Box 281">
          <a:extLst>
            <a:ext uri="{FF2B5EF4-FFF2-40B4-BE49-F238E27FC236}">
              <a16:creationId xmlns:a16="http://schemas.microsoft.com/office/drawing/2014/main" xmlns="" id="{00000000-0008-0000-0300-0000EA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7" name="Text Box 282">
          <a:extLst>
            <a:ext uri="{FF2B5EF4-FFF2-40B4-BE49-F238E27FC236}">
              <a16:creationId xmlns:a16="http://schemas.microsoft.com/office/drawing/2014/main" xmlns="" id="{00000000-0008-0000-0300-0000EB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8" name="Text Box 283">
          <a:extLst>
            <a:ext uri="{FF2B5EF4-FFF2-40B4-BE49-F238E27FC236}">
              <a16:creationId xmlns:a16="http://schemas.microsoft.com/office/drawing/2014/main" xmlns="" id="{00000000-0008-0000-0300-0000EC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49" name="Text Box 284">
          <a:extLst>
            <a:ext uri="{FF2B5EF4-FFF2-40B4-BE49-F238E27FC236}">
              <a16:creationId xmlns:a16="http://schemas.microsoft.com/office/drawing/2014/main" xmlns="" id="{00000000-0008-0000-0300-0000ED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0" name="Text Box 285">
          <a:extLst>
            <a:ext uri="{FF2B5EF4-FFF2-40B4-BE49-F238E27FC236}">
              <a16:creationId xmlns:a16="http://schemas.microsoft.com/office/drawing/2014/main" xmlns="" id="{00000000-0008-0000-0300-0000EE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1" name="Text Box 286">
          <a:extLst>
            <a:ext uri="{FF2B5EF4-FFF2-40B4-BE49-F238E27FC236}">
              <a16:creationId xmlns:a16="http://schemas.microsoft.com/office/drawing/2014/main" xmlns="" id="{00000000-0008-0000-0300-0000EF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2" name="Text Box 287">
          <a:extLst>
            <a:ext uri="{FF2B5EF4-FFF2-40B4-BE49-F238E27FC236}">
              <a16:creationId xmlns:a16="http://schemas.microsoft.com/office/drawing/2014/main" xmlns="" id="{00000000-0008-0000-0300-0000F0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3" name="Text Box 288">
          <a:extLst>
            <a:ext uri="{FF2B5EF4-FFF2-40B4-BE49-F238E27FC236}">
              <a16:creationId xmlns:a16="http://schemas.microsoft.com/office/drawing/2014/main" xmlns="" id="{00000000-0008-0000-0300-0000F1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4" name="Text Box 289">
          <a:extLst>
            <a:ext uri="{FF2B5EF4-FFF2-40B4-BE49-F238E27FC236}">
              <a16:creationId xmlns:a16="http://schemas.microsoft.com/office/drawing/2014/main" xmlns="" id="{00000000-0008-0000-0300-0000F2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5" name="Text Box 290">
          <a:extLst>
            <a:ext uri="{FF2B5EF4-FFF2-40B4-BE49-F238E27FC236}">
              <a16:creationId xmlns:a16="http://schemas.microsoft.com/office/drawing/2014/main" xmlns="" id="{00000000-0008-0000-0300-0000F3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6" name="Text Box 291">
          <a:extLst>
            <a:ext uri="{FF2B5EF4-FFF2-40B4-BE49-F238E27FC236}">
              <a16:creationId xmlns:a16="http://schemas.microsoft.com/office/drawing/2014/main" xmlns="" id="{00000000-0008-0000-0300-0000F4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7" name="Text Box 292">
          <a:extLst>
            <a:ext uri="{FF2B5EF4-FFF2-40B4-BE49-F238E27FC236}">
              <a16:creationId xmlns:a16="http://schemas.microsoft.com/office/drawing/2014/main" xmlns="" id="{00000000-0008-0000-0300-0000F5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8" name="Text Box 293">
          <a:extLst>
            <a:ext uri="{FF2B5EF4-FFF2-40B4-BE49-F238E27FC236}">
              <a16:creationId xmlns:a16="http://schemas.microsoft.com/office/drawing/2014/main" xmlns="" id="{00000000-0008-0000-0300-0000F6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59" name="Text Box 294">
          <a:extLst>
            <a:ext uri="{FF2B5EF4-FFF2-40B4-BE49-F238E27FC236}">
              <a16:creationId xmlns:a16="http://schemas.microsoft.com/office/drawing/2014/main" xmlns="" id="{00000000-0008-0000-0300-0000F7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0" name="Text Box 295">
          <a:extLst>
            <a:ext uri="{FF2B5EF4-FFF2-40B4-BE49-F238E27FC236}">
              <a16:creationId xmlns:a16="http://schemas.microsoft.com/office/drawing/2014/main" xmlns="" id="{00000000-0008-0000-0300-0000F8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1" name="Text Box 296">
          <a:extLst>
            <a:ext uri="{FF2B5EF4-FFF2-40B4-BE49-F238E27FC236}">
              <a16:creationId xmlns:a16="http://schemas.microsoft.com/office/drawing/2014/main" xmlns="" id="{00000000-0008-0000-0300-0000F9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2" name="Text Box 297">
          <a:extLst>
            <a:ext uri="{FF2B5EF4-FFF2-40B4-BE49-F238E27FC236}">
              <a16:creationId xmlns:a16="http://schemas.microsoft.com/office/drawing/2014/main" xmlns="" id="{00000000-0008-0000-0300-0000FA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3" name="Text Box 298">
          <a:extLst>
            <a:ext uri="{FF2B5EF4-FFF2-40B4-BE49-F238E27FC236}">
              <a16:creationId xmlns:a16="http://schemas.microsoft.com/office/drawing/2014/main" xmlns="" id="{00000000-0008-0000-0300-0000FB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4" name="Text Box 299">
          <a:extLst>
            <a:ext uri="{FF2B5EF4-FFF2-40B4-BE49-F238E27FC236}">
              <a16:creationId xmlns:a16="http://schemas.microsoft.com/office/drawing/2014/main" xmlns="" id="{00000000-0008-0000-0300-0000FC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9525</xdr:rowOff>
    </xdr:to>
    <xdr:sp macro="" textlink="">
      <xdr:nvSpPr>
        <xdr:cNvPr id="765" name="Text Box 300">
          <a:extLst>
            <a:ext uri="{FF2B5EF4-FFF2-40B4-BE49-F238E27FC236}">
              <a16:creationId xmlns:a16="http://schemas.microsoft.com/office/drawing/2014/main" xmlns="" id="{00000000-0008-0000-0300-0000FD020000}"/>
            </a:ext>
          </a:extLst>
        </xdr:cNvPr>
        <xdr:cNvSpPr txBox="1">
          <a:spLocks noChangeArrowheads="1"/>
        </xdr:cNvSpPr>
      </xdr:nvSpPr>
      <xdr:spPr bwMode="auto">
        <a:xfrm>
          <a:off x="3800475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6" name="Text Box 301">
          <a:extLst>
            <a:ext uri="{FF2B5EF4-FFF2-40B4-BE49-F238E27FC236}">
              <a16:creationId xmlns:a16="http://schemas.microsoft.com/office/drawing/2014/main" xmlns="" id="{00000000-0008-0000-0300-0000FE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7" name="Text Box 302">
          <a:extLst>
            <a:ext uri="{FF2B5EF4-FFF2-40B4-BE49-F238E27FC236}">
              <a16:creationId xmlns:a16="http://schemas.microsoft.com/office/drawing/2014/main" xmlns="" id="{00000000-0008-0000-0300-0000FF02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8" name="Text Box 303">
          <a:extLst>
            <a:ext uri="{FF2B5EF4-FFF2-40B4-BE49-F238E27FC236}">
              <a16:creationId xmlns:a16="http://schemas.microsoft.com/office/drawing/2014/main" xmlns="" id="{00000000-0008-0000-0300-000000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69" name="Text Box 304">
          <a:extLst>
            <a:ext uri="{FF2B5EF4-FFF2-40B4-BE49-F238E27FC236}">
              <a16:creationId xmlns:a16="http://schemas.microsoft.com/office/drawing/2014/main" xmlns="" id="{00000000-0008-0000-0300-000001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0" name="Text Box 305">
          <a:extLst>
            <a:ext uri="{FF2B5EF4-FFF2-40B4-BE49-F238E27FC236}">
              <a16:creationId xmlns:a16="http://schemas.microsoft.com/office/drawing/2014/main" xmlns="" id="{00000000-0008-0000-0300-000002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1" name="Text Box 306">
          <a:extLst>
            <a:ext uri="{FF2B5EF4-FFF2-40B4-BE49-F238E27FC236}">
              <a16:creationId xmlns:a16="http://schemas.microsoft.com/office/drawing/2014/main" xmlns="" id="{00000000-0008-0000-0300-000003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2" name="Text Box 307">
          <a:extLst>
            <a:ext uri="{FF2B5EF4-FFF2-40B4-BE49-F238E27FC236}">
              <a16:creationId xmlns:a16="http://schemas.microsoft.com/office/drawing/2014/main" xmlns="" id="{00000000-0008-0000-0300-000004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3" name="Text Box 308">
          <a:extLst>
            <a:ext uri="{FF2B5EF4-FFF2-40B4-BE49-F238E27FC236}">
              <a16:creationId xmlns:a16="http://schemas.microsoft.com/office/drawing/2014/main" xmlns="" id="{00000000-0008-0000-0300-000005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4" name="Text Box 309">
          <a:extLst>
            <a:ext uri="{FF2B5EF4-FFF2-40B4-BE49-F238E27FC236}">
              <a16:creationId xmlns:a16="http://schemas.microsoft.com/office/drawing/2014/main" xmlns="" id="{00000000-0008-0000-0300-000006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5" name="Text Box 310">
          <a:extLst>
            <a:ext uri="{FF2B5EF4-FFF2-40B4-BE49-F238E27FC236}">
              <a16:creationId xmlns:a16="http://schemas.microsoft.com/office/drawing/2014/main" xmlns="" id="{00000000-0008-0000-0300-000007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6" name="Text Box 311">
          <a:extLst>
            <a:ext uri="{FF2B5EF4-FFF2-40B4-BE49-F238E27FC236}">
              <a16:creationId xmlns:a16="http://schemas.microsoft.com/office/drawing/2014/main" xmlns="" id="{00000000-0008-0000-0300-000008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7" name="Text Box 312">
          <a:extLst>
            <a:ext uri="{FF2B5EF4-FFF2-40B4-BE49-F238E27FC236}">
              <a16:creationId xmlns:a16="http://schemas.microsoft.com/office/drawing/2014/main" xmlns="" id="{00000000-0008-0000-0300-000009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8" name="Text Box 313">
          <a:extLst>
            <a:ext uri="{FF2B5EF4-FFF2-40B4-BE49-F238E27FC236}">
              <a16:creationId xmlns:a16="http://schemas.microsoft.com/office/drawing/2014/main" xmlns="" id="{00000000-0008-0000-0300-00000A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79" name="Text Box 314">
          <a:extLst>
            <a:ext uri="{FF2B5EF4-FFF2-40B4-BE49-F238E27FC236}">
              <a16:creationId xmlns:a16="http://schemas.microsoft.com/office/drawing/2014/main" xmlns="" id="{00000000-0008-0000-0300-00000B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0" name="Text Box 315">
          <a:extLst>
            <a:ext uri="{FF2B5EF4-FFF2-40B4-BE49-F238E27FC236}">
              <a16:creationId xmlns:a16="http://schemas.microsoft.com/office/drawing/2014/main" xmlns="" id="{00000000-0008-0000-0300-00000C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1" name="Text Box 316">
          <a:extLst>
            <a:ext uri="{FF2B5EF4-FFF2-40B4-BE49-F238E27FC236}">
              <a16:creationId xmlns:a16="http://schemas.microsoft.com/office/drawing/2014/main" xmlns="" id="{00000000-0008-0000-0300-00000D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2" name="Text Box 317">
          <a:extLst>
            <a:ext uri="{FF2B5EF4-FFF2-40B4-BE49-F238E27FC236}">
              <a16:creationId xmlns:a16="http://schemas.microsoft.com/office/drawing/2014/main" xmlns="" id="{00000000-0008-0000-0300-00000E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3" name="Text Box 318">
          <a:extLst>
            <a:ext uri="{FF2B5EF4-FFF2-40B4-BE49-F238E27FC236}">
              <a16:creationId xmlns:a16="http://schemas.microsoft.com/office/drawing/2014/main" xmlns="" id="{00000000-0008-0000-0300-00000F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4" name="Text Box 319">
          <a:extLst>
            <a:ext uri="{FF2B5EF4-FFF2-40B4-BE49-F238E27FC236}">
              <a16:creationId xmlns:a16="http://schemas.microsoft.com/office/drawing/2014/main" xmlns="" id="{00000000-0008-0000-0300-000010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5" name="Text Box 320">
          <a:extLst>
            <a:ext uri="{FF2B5EF4-FFF2-40B4-BE49-F238E27FC236}">
              <a16:creationId xmlns:a16="http://schemas.microsoft.com/office/drawing/2014/main" xmlns="" id="{00000000-0008-0000-0300-000011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6" name="Text Box 321">
          <a:extLst>
            <a:ext uri="{FF2B5EF4-FFF2-40B4-BE49-F238E27FC236}">
              <a16:creationId xmlns:a16="http://schemas.microsoft.com/office/drawing/2014/main" xmlns="" id="{00000000-0008-0000-0300-000012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7" name="Text Box 322">
          <a:extLst>
            <a:ext uri="{FF2B5EF4-FFF2-40B4-BE49-F238E27FC236}">
              <a16:creationId xmlns:a16="http://schemas.microsoft.com/office/drawing/2014/main" xmlns="" id="{00000000-0008-0000-0300-000013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8" name="Text Box 323">
          <a:extLst>
            <a:ext uri="{FF2B5EF4-FFF2-40B4-BE49-F238E27FC236}">
              <a16:creationId xmlns:a16="http://schemas.microsoft.com/office/drawing/2014/main" xmlns="" id="{00000000-0008-0000-0300-000014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89" name="Text Box 324">
          <a:extLst>
            <a:ext uri="{FF2B5EF4-FFF2-40B4-BE49-F238E27FC236}">
              <a16:creationId xmlns:a16="http://schemas.microsoft.com/office/drawing/2014/main" xmlns="" id="{00000000-0008-0000-0300-000015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0" name="Text Box 325">
          <a:extLst>
            <a:ext uri="{FF2B5EF4-FFF2-40B4-BE49-F238E27FC236}">
              <a16:creationId xmlns:a16="http://schemas.microsoft.com/office/drawing/2014/main" xmlns="" id="{00000000-0008-0000-0300-000016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1" name="Text Box 326">
          <a:extLst>
            <a:ext uri="{FF2B5EF4-FFF2-40B4-BE49-F238E27FC236}">
              <a16:creationId xmlns:a16="http://schemas.microsoft.com/office/drawing/2014/main" xmlns="" id="{00000000-0008-0000-0300-000017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2" name="Text Box 327">
          <a:extLst>
            <a:ext uri="{FF2B5EF4-FFF2-40B4-BE49-F238E27FC236}">
              <a16:creationId xmlns:a16="http://schemas.microsoft.com/office/drawing/2014/main" xmlns="" id="{00000000-0008-0000-0300-000018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3" name="Text Box 328">
          <a:extLst>
            <a:ext uri="{FF2B5EF4-FFF2-40B4-BE49-F238E27FC236}">
              <a16:creationId xmlns:a16="http://schemas.microsoft.com/office/drawing/2014/main" xmlns="" id="{00000000-0008-0000-0300-000019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9525</xdr:rowOff>
    </xdr:to>
    <xdr:sp macro="" textlink="">
      <xdr:nvSpPr>
        <xdr:cNvPr id="794" name="Text Box 329">
          <a:extLst>
            <a:ext uri="{FF2B5EF4-FFF2-40B4-BE49-F238E27FC236}">
              <a16:creationId xmlns:a16="http://schemas.microsoft.com/office/drawing/2014/main" xmlns="" id="{00000000-0008-0000-0300-00001A030000}"/>
            </a:ext>
          </a:extLst>
        </xdr:cNvPr>
        <xdr:cNvSpPr txBox="1">
          <a:spLocks noChangeArrowheads="1"/>
        </xdr:cNvSpPr>
      </xdr:nvSpPr>
      <xdr:spPr bwMode="auto">
        <a:xfrm>
          <a:off x="3800475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5" name="Text Box 330">
          <a:extLst>
            <a:ext uri="{FF2B5EF4-FFF2-40B4-BE49-F238E27FC236}">
              <a16:creationId xmlns:a16="http://schemas.microsoft.com/office/drawing/2014/main" xmlns="" id="{00000000-0008-0000-0300-00001B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6" name="Text Box 331">
          <a:extLst>
            <a:ext uri="{FF2B5EF4-FFF2-40B4-BE49-F238E27FC236}">
              <a16:creationId xmlns:a16="http://schemas.microsoft.com/office/drawing/2014/main" xmlns="" id="{00000000-0008-0000-0300-00001C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7" name="Text Box 332">
          <a:extLst>
            <a:ext uri="{FF2B5EF4-FFF2-40B4-BE49-F238E27FC236}">
              <a16:creationId xmlns:a16="http://schemas.microsoft.com/office/drawing/2014/main" xmlns="" id="{00000000-0008-0000-0300-00001D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8" name="Text Box 333">
          <a:extLst>
            <a:ext uri="{FF2B5EF4-FFF2-40B4-BE49-F238E27FC236}">
              <a16:creationId xmlns:a16="http://schemas.microsoft.com/office/drawing/2014/main" xmlns="" id="{00000000-0008-0000-0300-00001E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799" name="Text Box 334">
          <a:extLst>
            <a:ext uri="{FF2B5EF4-FFF2-40B4-BE49-F238E27FC236}">
              <a16:creationId xmlns:a16="http://schemas.microsoft.com/office/drawing/2014/main" xmlns="" id="{00000000-0008-0000-0300-00001F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0" name="Text Box 335">
          <a:extLst>
            <a:ext uri="{FF2B5EF4-FFF2-40B4-BE49-F238E27FC236}">
              <a16:creationId xmlns:a16="http://schemas.microsoft.com/office/drawing/2014/main" xmlns="" id="{00000000-0008-0000-0300-000020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1" name="Text Box 336">
          <a:extLst>
            <a:ext uri="{FF2B5EF4-FFF2-40B4-BE49-F238E27FC236}">
              <a16:creationId xmlns:a16="http://schemas.microsoft.com/office/drawing/2014/main" xmlns="" id="{00000000-0008-0000-0300-000021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2" name="Text Box 337">
          <a:extLst>
            <a:ext uri="{FF2B5EF4-FFF2-40B4-BE49-F238E27FC236}">
              <a16:creationId xmlns:a16="http://schemas.microsoft.com/office/drawing/2014/main" xmlns="" id="{00000000-0008-0000-0300-000022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3" name="Text Box 338">
          <a:extLst>
            <a:ext uri="{FF2B5EF4-FFF2-40B4-BE49-F238E27FC236}">
              <a16:creationId xmlns:a16="http://schemas.microsoft.com/office/drawing/2014/main" xmlns="" id="{00000000-0008-0000-0300-000023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4" name="Text Box 339">
          <a:extLst>
            <a:ext uri="{FF2B5EF4-FFF2-40B4-BE49-F238E27FC236}">
              <a16:creationId xmlns:a16="http://schemas.microsoft.com/office/drawing/2014/main" xmlns="" id="{00000000-0008-0000-0300-000024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5" name="Text Box 340">
          <a:extLst>
            <a:ext uri="{FF2B5EF4-FFF2-40B4-BE49-F238E27FC236}">
              <a16:creationId xmlns:a16="http://schemas.microsoft.com/office/drawing/2014/main" xmlns="" id="{00000000-0008-0000-0300-000025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6" name="Text Box 341">
          <a:extLst>
            <a:ext uri="{FF2B5EF4-FFF2-40B4-BE49-F238E27FC236}">
              <a16:creationId xmlns:a16="http://schemas.microsoft.com/office/drawing/2014/main" xmlns="" id="{00000000-0008-0000-0300-000026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7" name="Text Box 342">
          <a:extLst>
            <a:ext uri="{FF2B5EF4-FFF2-40B4-BE49-F238E27FC236}">
              <a16:creationId xmlns:a16="http://schemas.microsoft.com/office/drawing/2014/main" xmlns="" id="{00000000-0008-0000-0300-000027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8" name="Text Box 343">
          <a:extLst>
            <a:ext uri="{FF2B5EF4-FFF2-40B4-BE49-F238E27FC236}">
              <a16:creationId xmlns:a16="http://schemas.microsoft.com/office/drawing/2014/main" xmlns="" id="{00000000-0008-0000-0300-000028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09" name="Text Box 344">
          <a:extLst>
            <a:ext uri="{FF2B5EF4-FFF2-40B4-BE49-F238E27FC236}">
              <a16:creationId xmlns:a16="http://schemas.microsoft.com/office/drawing/2014/main" xmlns="" id="{00000000-0008-0000-0300-000029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0" name="Text Box 345">
          <a:extLst>
            <a:ext uri="{FF2B5EF4-FFF2-40B4-BE49-F238E27FC236}">
              <a16:creationId xmlns:a16="http://schemas.microsoft.com/office/drawing/2014/main" xmlns="" id="{00000000-0008-0000-0300-00002A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1" name="Text Box 346">
          <a:extLst>
            <a:ext uri="{FF2B5EF4-FFF2-40B4-BE49-F238E27FC236}">
              <a16:creationId xmlns:a16="http://schemas.microsoft.com/office/drawing/2014/main" xmlns="" id="{00000000-0008-0000-0300-00002B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2" name="Text Box 347">
          <a:extLst>
            <a:ext uri="{FF2B5EF4-FFF2-40B4-BE49-F238E27FC236}">
              <a16:creationId xmlns:a16="http://schemas.microsoft.com/office/drawing/2014/main" xmlns="" id="{00000000-0008-0000-0300-00002C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3" name="Text Box 348">
          <a:extLst>
            <a:ext uri="{FF2B5EF4-FFF2-40B4-BE49-F238E27FC236}">
              <a16:creationId xmlns:a16="http://schemas.microsoft.com/office/drawing/2014/main" xmlns="" id="{00000000-0008-0000-0300-00002D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4" name="Text Box 349">
          <a:extLst>
            <a:ext uri="{FF2B5EF4-FFF2-40B4-BE49-F238E27FC236}">
              <a16:creationId xmlns:a16="http://schemas.microsoft.com/office/drawing/2014/main" xmlns="" id="{00000000-0008-0000-0300-00002E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5" name="Text Box 350">
          <a:extLst>
            <a:ext uri="{FF2B5EF4-FFF2-40B4-BE49-F238E27FC236}">
              <a16:creationId xmlns:a16="http://schemas.microsoft.com/office/drawing/2014/main" xmlns="" id="{00000000-0008-0000-0300-00002F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6" name="Text Box 351">
          <a:extLst>
            <a:ext uri="{FF2B5EF4-FFF2-40B4-BE49-F238E27FC236}">
              <a16:creationId xmlns:a16="http://schemas.microsoft.com/office/drawing/2014/main" xmlns="" id="{00000000-0008-0000-0300-000030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7" name="Text Box 352">
          <a:extLst>
            <a:ext uri="{FF2B5EF4-FFF2-40B4-BE49-F238E27FC236}">
              <a16:creationId xmlns:a16="http://schemas.microsoft.com/office/drawing/2014/main" xmlns="" id="{00000000-0008-0000-0300-000031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8" name="Text Box 353">
          <a:extLst>
            <a:ext uri="{FF2B5EF4-FFF2-40B4-BE49-F238E27FC236}">
              <a16:creationId xmlns:a16="http://schemas.microsoft.com/office/drawing/2014/main" xmlns="" id="{00000000-0008-0000-0300-000032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19" name="Text Box 354">
          <a:extLst>
            <a:ext uri="{FF2B5EF4-FFF2-40B4-BE49-F238E27FC236}">
              <a16:creationId xmlns:a16="http://schemas.microsoft.com/office/drawing/2014/main" xmlns="" id="{00000000-0008-0000-0300-000033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0" name="Text Box 355">
          <a:extLst>
            <a:ext uri="{FF2B5EF4-FFF2-40B4-BE49-F238E27FC236}">
              <a16:creationId xmlns:a16="http://schemas.microsoft.com/office/drawing/2014/main" xmlns="" id="{00000000-0008-0000-0300-000034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1" name="Text Box 356">
          <a:extLst>
            <a:ext uri="{FF2B5EF4-FFF2-40B4-BE49-F238E27FC236}">
              <a16:creationId xmlns:a16="http://schemas.microsoft.com/office/drawing/2014/main" xmlns="" id="{00000000-0008-0000-0300-000035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2" name="Text Box 357">
          <a:extLst>
            <a:ext uri="{FF2B5EF4-FFF2-40B4-BE49-F238E27FC236}">
              <a16:creationId xmlns:a16="http://schemas.microsoft.com/office/drawing/2014/main" xmlns="" id="{00000000-0008-0000-0300-000036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3" name="Text Box 358">
          <a:extLst>
            <a:ext uri="{FF2B5EF4-FFF2-40B4-BE49-F238E27FC236}">
              <a16:creationId xmlns:a16="http://schemas.microsoft.com/office/drawing/2014/main" xmlns="" id="{00000000-0008-0000-0300-000037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4" name="Text Box 359">
          <a:extLst>
            <a:ext uri="{FF2B5EF4-FFF2-40B4-BE49-F238E27FC236}">
              <a16:creationId xmlns:a16="http://schemas.microsoft.com/office/drawing/2014/main" xmlns="" id="{00000000-0008-0000-0300-000038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5" name="Text Box 360">
          <a:extLst>
            <a:ext uri="{FF2B5EF4-FFF2-40B4-BE49-F238E27FC236}">
              <a16:creationId xmlns:a16="http://schemas.microsoft.com/office/drawing/2014/main" xmlns="" id="{00000000-0008-0000-0300-000039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6" name="Text Box 361">
          <a:extLst>
            <a:ext uri="{FF2B5EF4-FFF2-40B4-BE49-F238E27FC236}">
              <a16:creationId xmlns:a16="http://schemas.microsoft.com/office/drawing/2014/main" xmlns="" id="{00000000-0008-0000-0300-00003A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7" name="Text Box 362">
          <a:extLst>
            <a:ext uri="{FF2B5EF4-FFF2-40B4-BE49-F238E27FC236}">
              <a16:creationId xmlns:a16="http://schemas.microsoft.com/office/drawing/2014/main" xmlns="" id="{00000000-0008-0000-0300-00003B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8" name="Text Box 363">
          <a:extLst>
            <a:ext uri="{FF2B5EF4-FFF2-40B4-BE49-F238E27FC236}">
              <a16:creationId xmlns:a16="http://schemas.microsoft.com/office/drawing/2014/main" xmlns="" id="{00000000-0008-0000-0300-00003C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29" name="Text Box 364">
          <a:extLst>
            <a:ext uri="{FF2B5EF4-FFF2-40B4-BE49-F238E27FC236}">
              <a16:creationId xmlns:a16="http://schemas.microsoft.com/office/drawing/2014/main" xmlns="" id="{00000000-0008-0000-0300-00003D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0" name="Text Box 365">
          <a:extLst>
            <a:ext uri="{FF2B5EF4-FFF2-40B4-BE49-F238E27FC236}">
              <a16:creationId xmlns:a16="http://schemas.microsoft.com/office/drawing/2014/main" xmlns="" id="{00000000-0008-0000-0300-00003E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9525</xdr:rowOff>
    </xdr:to>
    <xdr:sp macro="" textlink="">
      <xdr:nvSpPr>
        <xdr:cNvPr id="831" name="Text Box 366">
          <a:extLst>
            <a:ext uri="{FF2B5EF4-FFF2-40B4-BE49-F238E27FC236}">
              <a16:creationId xmlns:a16="http://schemas.microsoft.com/office/drawing/2014/main" xmlns="" id="{00000000-0008-0000-0300-00003F030000}"/>
            </a:ext>
          </a:extLst>
        </xdr:cNvPr>
        <xdr:cNvSpPr txBox="1">
          <a:spLocks noChangeArrowheads="1"/>
        </xdr:cNvSpPr>
      </xdr:nvSpPr>
      <xdr:spPr bwMode="auto">
        <a:xfrm>
          <a:off x="3800475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2" name="Text Box 367">
          <a:extLst>
            <a:ext uri="{FF2B5EF4-FFF2-40B4-BE49-F238E27FC236}">
              <a16:creationId xmlns:a16="http://schemas.microsoft.com/office/drawing/2014/main" xmlns="" id="{00000000-0008-0000-0300-000040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3" name="Text Box 368">
          <a:extLst>
            <a:ext uri="{FF2B5EF4-FFF2-40B4-BE49-F238E27FC236}">
              <a16:creationId xmlns:a16="http://schemas.microsoft.com/office/drawing/2014/main" xmlns="" id="{00000000-0008-0000-0300-000041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4" name="Text Box 369">
          <a:extLst>
            <a:ext uri="{FF2B5EF4-FFF2-40B4-BE49-F238E27FC236}">
              <a16:creationId xmlns:a16="http://schemas.microsoft.com/office/drawing/2014/main" xmlns="" id="{00000000-0008-0000-0300-000042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5" name="Text Box 370">
          <a:extLst>
            <a:ext uri="{FF2B5EF4-FFF2-40B4-BE49-F238E27FC236}">
              <a16:creationId xmlns:a16="http://schemas.microsoft.com/office/drawing/2014/main" xmlns="" id="{00000000-0008-0000-0300-000043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6" name="Text Box 371">
          <a:extLst>
            <a:ext uri="{FF2B5EF4-FFF2-40B4-BE49-F238E27FC236}">
              <a16:creationId xmlns:a16="http://schemas.microsoft.com/office/drawing/2014/main" xmlns="" id="{00000000-0008-0000-0300-000044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7" name="Text Box 372">
          <a:extLst>
            <a:ext uri="{FF2B5EF4-FFF2-40B4-BE49-F238E27FC236}">
              <a16:creationId xmlns:a16="http://schemas.microsoft.com/office/drawing/2014/main" xmlns="" id="{00000000-0008-0000-0300-000045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8" name="Text Box 373">
          <a:extLst>
            <a:ext uri="{FF2B5EF4-FFF2-40B4-BE49-F238E27FC236}">
              <a16:creationId xmlns:a16="http://schemas.microsoft.com/office/drawing/2014/main" xmlns="" id="{00000000-0008-0000-0300-000046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39" name="Text Box 374">
          <a:extLst>
            <a:ext uri="{FF2B5EF4-FFF2-40B4-BE49-F238E27FC236}">
              <a16:creationId xmlns:a16="http://schemas.microsoft.com/office/drawing/2014/main" xmlns="" id="{00000000-0008-0000-0300-000047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0" name="Text Box 375">
          <a:extLst>
            <a:ext uri="{FF2B5EF4-FFF2-40B4-BE49-F238E27FC236}">
              <a16:creationId xmlns:a16="http://schemas.microsoft.com/office/drawing/2014/main" xmlns="" id="{00000000-0008-0000-0300-000048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1" name="Text Box 376">
          <a:extLst>
            <a:ext uri="{FF2B5EF4-FFF2-40B4-BE49-F238E27FC236}">
              <a16:creationId xmlns:a16="http://schemas.microsoft.com/office/drawing/2014/main" xmlns="" id="{00000000-0008-0000-0300-000049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2" name="Text Box 377">
          <a:extLst>
            <a:ext uri="{FF2B5EF4-FFF2-40B4-BE49-F238E27FC236}">
              <a16:creationId xmlns:a16="http://schemas.microsoft.com/office/drawing/2014/main" xmlns="" id="{00000000-0008-0000-0300-00004A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3" name="Text Box 378">
          <a:extLst>
            <a:ext uri="{FF2B5EF4-FFF2-40B4-BE49-F238E27FC236}">
              <a16:creationId xmlns:a16="http://schemas.microsoft.com/office/drawing/2014/main" xmlns="" id="{00000000-0008-0000-0300-00004B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4" name="Text Box 379">
          <a:extLst>
            <a:ext uri="{FF2B5EF4-FFF2-40B4-BE49-F238E27FC236}">
              <a16:creationId xmlns:a16="http://schemas.microsoft.com/office/drawing/2014/main" xmlns="" id="{00000000-0008-0000-0300-00004C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5" name="Text Box 380">
          <a:extLst>
            <a:ext uri="{FF2B5EF4-FFF2-40B4-BE49-F238E27FC236}">
              <a16:creationId xmlns:a16="http://schemas.microsoft.com/office/drawing/2014/main" xmlns="" id="{00000000-0008-0000-0300-00004D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6" name="Text Box 381">
          <a:extLst>
            <a:ext uri="{FF2B5EF4-FFF2-40B4-BE49-F238E27FC236}">
              <a16:creationId xmlns:a16="http://schemas.microsoft.com/office/drawing/2014/main" xmlns="" id="{00000000-0008-0000-0300-00004E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7" name="Text Box 382">
          <a:extLst>
            <a:ext uri="{FF2B5EF4-FFF2-40B4-BE49-F238E27FC236}">
              <a16:creationId xmlns:a16="http://schemas.microsoft.com/office/drawing/2014/main" xmlns="" id="{00000000-0008-0000-0300-00004F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8" name="Text Box 383">
          <a:extLst>
            <a:ext uri="{FF2B5EF4-FFF2-40B4-BE49-F238E27FC236}">
              <a16:creationId xmlns:a16="http://schemas.microsoft.com/office/drawing/2014/main" xmlns="" id="{00000000-0008-0000-0300-000050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49" name="Text Box 384">
          <a:extLst>
            <a:ext uri="{FF2B5EF4-FFF2-40B4-BE49-F238E27FC236}">
              <a16:creationId xmlns:a16="http://schemas.microsoft.com/office/drawing/2014/main" xmlns="" id="{00000000-0008-0000-0300-000051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50" name="Text Box 385">
          <a:extLst>
            <a:ext uri="{FF2B5EF4-FFF2-40B4-BE49-F238E27FC236}">
              <a16:creationId xmlns:a16="http://schemas.microsoft.com/office/drawing/2014/main" xmlns="" id="{00000000-0008-0000-0300-000052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2305050</xdr:colOff>
      <xdr:row>69</xdr:row>
      <xdr:rowOff>0</xdr:rowOff>
    </xdr:from>
    <xdr:to>
      <xdr:col>1</xdr:col>
      <xdr:colOff>2305050</xdr:colOff>
      <xdr:row>70</xdr:row>
      <xdr:rowOff>9525</xdr:rowOff>
    </xdr:to>
    <xdr:sp macro="" textlink="">
      <xdr:nvSpPr>
        <xdr:cNvPr id="851" name="Text Box 386">
          <a:extLst>
            <a:ext uri="{FF2B5EF4-FFF2-40B4-BE49-F238E27FC236}">
              <a16:creationId xmlns:a16="http://schemas.microsoft.com/office/drawing/2014/main" xmlns="" id="{00000000-0008-0000-0300-000053030000}"/>
            </a:ext>
          </a:extLst>
        </xdr:cNvPr>
        <xdr:cNvSpPr txBox="1">
          <a:spLocks noChangeArrowheads="1"/>
        </xdr:cNvSpPr>
      </xdr:nvSpPr>
      <xdr:spPr bwMode="auto">
        <a:xfrm>
          <a:off x="339090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2" name="Text Box 387">
          <a:extLst>
            <a:ext uri="{FF2B5EF4-FFF2-40B4-BE49-F238E27FC236}">
              <a16:creationId xmlns:a16="http://schemas.microsoft.com/office/drawing/2014/main" xmlns="" id="{00000000-0008-0000-0300-000054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3" name="Text Box 388">
          <a:extLst>
            <a:ext uri="{FF2B5EF4-FFF2-40B4-BE49-F238E27FC236}">
              <a16:creationId xmlns:a16="http://schemas.microsoft.com/office/drawing/2014/main" xmlns="" id="{00000000-0008-0000-0300-000055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4" name="Text Box 389">
          <a:extLst>
            <a:ext uri="{FF2B5EF4-FFF2-40B4-BE49-F238E27FC236}">
              <a16:creationId xmlns:a16="http://schemas.microsoft.com/office/drawing/2014/main" xmlns="" id="{00000000-0008-0000-0300-000056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5" name="Text Box 390">
          <a:extLst>
            <a:ext uri="{FF2B5EF4-FFF2-40B4-BE49-F238E27FC236}">
              <a16:creationId xmlns:a16="http://schemas.microsoft.com/office/drawing/2014/main" xmlns="" id="{00000000-0008-0000-0300-000057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6" name="Text Box 391">
          <a:extLst>
            <a:ext uri="{FF2B5EF4-FFF2-40B4-BE49-F238E27FC236}">
              <a16:creationId xmlns:a16="http://schemas.microsoft.com/office/drawing/2014/main" xmlns="" id="{00000000-0008-0000-0300-000058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7" name="Text Box 392">
          <a:extLst>
            <a:ext uri="{FF2B5EF4-FFF2-40B4-BE49-F238E27FC236}">
              <a16:creationId xmlns:a16="http://schemas.microsoft.com/office/drawing/2014/main" xmlns="" id="{00000000-0008-0000-0300-000059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8" name="Text Box 393">
          <a:extLst>
            <a:ext uri="{FF2B5EF4-FFF2-40B4-BE49-F238E27FC236}">
              <a16:creationId xmlns:a16="http://schemas.microsoft.com/office/drawing/2014/main" xmlns="" id="{00000000-0008-0000-0300-00005A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59" name="Text Box 394">
          <a:extLst>
            <a:ext uri="{FF2B5EF4-FFF2-40B4-BE49-F238E27FC236}">
              <a16:creationId xmlns:a16="http://schemas.microsoft.com/office/drawing/2014/main" xmlns="" id="{00000000-0008-0000-0300-00005B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0" name="Text Box 395">
          <a:extLst>
            <a:ext uri="{FF2B5EF4-FFF2-40B4-BE49-F238E27FC236}">
              <a16:creationId xmlns:a16="http://schemas.microsoft.com/office/drawing/2014/main" xmlns="" id="{00000000-0008-0000-0300-00005C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1" name="Text Box 396">
          <a:extLst>
            <a:ext uri="{FF2B5EF4-FFF2-40B4-BE49-F238E27FC236}">
              <a16:creationId xmlns:a16="http://schemas.microsoft.com/office/drawing/2014/main" xmlns="" id="{00000000-0008-0000-0300-00005D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2" name="Text Box 397">
          <a:extLst>
            <a:ext uri="{FF2B5EF4-FFF2-40B4-BE49-F238E27FC236}">
              <a16:creationId xmlns:a16="http://schemas.microsoft.com/office/drawing/2014/main" xmlns="" id="{00000000-0008-0000-0300-00005E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3" name="Text Box 398">
          <a:extLst>
            <a:ext uri="{FF2B5EF4-FFF2-40B4-BE49-F238E27FC236}">
              <a16:creationId xmlns:a16="http://schemas.microsoft.com/office/drawing/2014/main" xmlns="" id="{00000000-0008-0000-0300-00005F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4" name="Text Box 399">
          <a:extLst>
            <a:ext uri="{FF2B5EF4-FFF2-40B4-BE49-F238E27FC236}">
              <a16:creationId xmlns:a16="http://schemas.microsoft.com/office/drawing/2014/main" xmlns="" id="{00000000-0008-0000-0300-000060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5" name="Text Box 400">
          <a:extLst>
            <a:ext uri="{FF2B5EF4-FFF2-40B4-BE49-F238E27FC236}">
              <a16:creationId xmlns:a16="http://schemas.microsoft.com/office/drawing/2014/main" xmlns="" id="{00000000-0008-0000-0300-000061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6" name="Text Box 401">
          <a:extLst>
            <a:ext uri="{FF2B5EF4-FFF2-40B4-BE49-F238E27FC236}">
              <a16:creationId xmlns:a16="http://schemas.microsoft.com/office/drawing/2014/main" xmlns="" id="{00000000-0008-0000-0300-000062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7" name="Text Box 402">
          <a:extLst>
            <a:ext uri="{FF2B5EF4-FFF2-40B4-BE49-F238E27FC236}">
              <a16:creationId xmlns:a16="http://schemas.microsoft.com/office/drawing/2014/main" xmlns="" id="{00000000-0008-0000-0300-000063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8" name="Text Box 403">
          <a:extLst>
            <a:ext uri="{FF2B5EF4-FFF2-40B4-BE49-F238E27FC236}">
              <a16:creationId xmlns:a16="http://schemas.microsoft.com/office/drawing/2014/main" xmlns="" id="{00000000-0008-0000-0300-000064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69" name="Text Box 404">
          <a:extLst>
            <a:ext uri="{FF2B5EF4-FFF2-40B4-BE49-F238E27FC236}">
              <a16:creationId xmlns:a16="http://schemas.microsoft.com/office/drawing/2014/main" xmlns="" id="{00000000-0008-0000-0300-000065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0" name="Text Box 405">
          <a:extLst>
            <a:ext uri="{FF2B5EF4-FFF2-40B4-BE49-F238E27FC236}">
              <a16:creationId xmlns:a16="http://schemas.microsoft.com/office/drawing/2014/main" xmlns="" id="{00000000-0008-0000-0300-000066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1" name="Text Box 406">
          <a:extLst>
            <a:ext uri="{FF2B5EF4-FFF2-40B4-BE49-F238E27FC236}">
              <a16:creationId xmlns:a16="http://schemas.microsoft.com/office/drawing/2014/main" xmlns="" id="{00000000-0008-0000-0300-000067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2" name="Text Box 407">
          <a:extLst>
            <a:ext uri="{FF2B5EF4-FFF2-40B4-BE49-F238E27FC236}">
              <a16:creationId xmlns:a16="http://schemas.microsoft.com/office/drawing/2014/main" xmlns="" id="{00000000-0008-0000-0300-000068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3" name="Text Box 408">
          <a:extLst>
            <a:ext uri="{FF2B5EF4-FFF2-40B4-BE49-F238E27FC236}">
              <a16:creationId xmlns:a16="http://schemas.microsoft.com/office/drawing/2014/main" xmlns="" id="{00000000-0008-0000-0300-000069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4" name="Text Box 409">
          <a:extLst>
            <a:ext uri="{FF2B5EF4-FFF2-40B4-BE49-F238E27FC236}">
              <a16:creationId xmlns:a16="http://schemas.microsoft.com/office/drawing/2014/main" xmlns="" id="{00000000-0008-0000-0300-00006A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5" name="Text Box 410">
          <a:extLst>
            <a:ext uri="{FF2B5EF4-FFF2-40B4-BE49-F238E27FC236}">
              <a16:creationId xmlns:a16="http://schemas.microsoft.com/office/drawing/2014/main" xmlns="" id="{00000000-0008-0000-0300-00006B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6" name="Text Box 411">
          <a:extLst>
            <a:ext uri="{FF2B5EF4-FFF2-40B4-BE49-F238E27FC236}">
              <a16:creationId xmlns:a16="http://schemas.microsoft.com/office/drawing/2014/main" xmlns="" id="{00000000-0008-0000-0300-00006C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7" name="Text Box 412">
          <a:extLst>
            <a:ext uri="{FF2B5EF4-FFF2-40B4-BE49-F238E27FC236}">
              <a16:creationId xmlns:a16="http://schemas.microsoft.com/office/drawing/2014/main" xmlns="" id="{00000000-0008-0000-0300-00006D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8" name="Text Box 413">
          <a:extLst>
            <a:ext uri="{FF2B5EF4-FFF2-40B4-BE49-F238E27FC236}">
              <a16:creationId xmlns:a16="http://schemas.microsoft.com/office/drawing/2014/main" xmlns="" id="{00000000-0008-0000-0300-00006E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79" name="Text Box 414">
          <a:extLst>
            <a:ext uri="{FF2B5EF4-FFF2-40B4-BE49-F238E27FC236}">
              <a16:creationId xmlns:a16="http://schemas.microsoft.com/office/drawing/2014/main" xmlns="" id="{00000000-0008-0000-0300-00006F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0" name="Text Box 415">
          <a:extLst>
            <a:ext uri="{FF2B5EF4-FFF2-40B4-BE49-F238E27FC236}">
              <a16:creationId xmlns:a16="http://schemas.microsoft.com/office/drawing/2014/main" xmlns="" id="{00000000-0008-0000-0300-000070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1" name="Text Box 416">
          <a:extLst>
            <a:ext uri="{FF2B5EF4-FFF2-40B4-BE49-F238E27FC236}">
              <a16:creationId xmlns:a16="http://schemas.microsoft.com/office/drawing/2014/main" xmlns="" id="{00000000-0008-0000-0300-000071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2" name="Text Box 417">
          <a:extLst>
            <a:ext uri="{FF2B5EF4-FFF2-40B4-BE49-F238E27FC236}">
              <a16:creationId xmlns:a16="http://schemas.microsoft.com/office/drawing/2014/main" xmlns="" id="{00000000-0008-0000-0300-000072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3" name="Text Box 418">
          <a:extLst>
            <a:ext uri="{FF2B5EF4-FFF2-40B4-BE49-F238E27FC236}">
              <a16:creationId xmlns:a16="http://schemas.microsoft.com/office/drawing/2014/main" xmlns="" id="{00000000-0008-0000-0300-000073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4" name="Text Box 419">
          <a:extLst>
            <a:ext uri="{FF2B5EF4-FFF2-40B4-BE49-F238E27FC236}">
              <a16:creationId xmlns:a16="http://schemas.microsoft.com/office/drawing/2014/main" xmlns="" id="{00000000-0008-0000-0300-000074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5" name="Text Box 420">
          <a:extLst>
            <a:ext uri="{FF2B5EF4-FFF2-40B4-BE49-F238E27FC236}">
              <a16:creationId xmlns:a16="http://schemas.microsoft.com/office/drawing/2014/main" xmlns="" id="{00000000-0008-0000-0300-000075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6" name="Text Box 421">
          <a:extLst>
            <a:ext uri="{FF2B5EF4-FFF2-40B4-BE49-F238E27FC236}">
              <a16:creationId xmlns:a16="http://schemas.microsoft.com/office/drawing/2014/main" xmlns="" id="{00000000-0008-0000-0300-000076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7" name="Text Box 422">
          <a:extLst>
            <a:ext uri="{FF2B5EF4-FFF2-40B4-BE49-F238E27FC236}">
              <a16:creationId xmlns:a16="http://schemas.microsoft.com/office/drawing/2014/main" xmlns="" id="{00000000-0008-0000-0300-000077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8" name="Text Box 423">
          <a:extLst>
            <a:ext uri="{FF2B5EF4-FFF2-40B4-BE49-F238E27FC236}">
              <a16:creationId xmlns:a16="http://schemas.microsoft.com/office/drawing/2014/main" xmlns="" id="{00000000-0008-0000-0300-000078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89" name="Text Box 424">
          <a:extLst>
            <a:ext uri="{FF2B5EF4-FFF2-40B4-BE49-F238E27FC236}">
              <a16:creationId xmlns:a16="http://schemas.microsoft.com/office/drawing/2014/main" xmlns="" id="{00000000-0008-0000-0300-000079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0" name="Text Box 425">
          <a:extLst>
            <a:ext uri="{FF2B5EF4-FFF2-40B4-BE49-F238E27FC236}">
              <a16:creationId xmlns:a16="http://schemas.microsoft.com/office/drawing/2014/main" xmlns="" id="{00000000-0008-0000-0300-00007A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1" name="Text Box 426">
          <a:extLst>
            <a:ext uri="{FF2B5EF4-FFF2-40B4-BE49-F238E27FC236}">
              <a16:creationId xmlns:a16="http://schemas.microsoft.com/office/drawing/2014/main" xmlns="" id="{00000000-0008-0000-0300-00007B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2" name="Text Box 427">
          <a:extLst>
            <a:ext uri="{FF2B5EF4-FFF2-40B4-BE49-F238E27FC236}">
              <a16:creationId xmlns:a16="http://schemas.microsoft.com/office/drawing/2014/main" xmlns="" id="{00000000-0008-0000-0300-00007C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3" name="Text Box 428">
          <a:extLst>
            <a:ext uri="{FF2B5EF4-FFF2-40B4-BE49-F238E27FC236}">
              <a16:creationId xmlns:a16="http://schemas.microsoft.com/office/drawing/2014/main" xmlns="" id="{00000000-0008-0000-0300-00007D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4" name="Text Box 429">
          <a:extLst>
            <a:ext uri="{FF2B5EF4-FFF2-40B4-BE49-F238E27FC236}">
              <a16:creationId xmlns:a16="http://schemas.microsoft.com/office/drawing/2014/main" xmlns="" id="{00000000-0008-0000-0300-00007E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5" name="Text Box 430">
          <a:extLst>
            <a:ext uri="{FF2B5EF4-FFF2-40B4-BE49-F238E27FC236}">
              <a16:creationId xmlns:a16="http://schemas.microsoft.com/office/drawing/2014/main" xmlns="" id="{00000000-0008-0000-0300-00007F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6" name="Text Box 431">
          <a:extLst>
            <a:ext uri="{FF2B5EF4-FFF2-40B4-BE49-F238E27FC236}">
              <a16:creationId xmlns:a16="http://schemas.microsoft.com/office/drawing/2014/main" xmlns="" id="{00000000-0008-0000-0300-000080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7" name="Text Box 432">
          <a:extLst>
            <a:ext uri="{FF2B5EF4-FFF2-40B4-BE49-F238E27FC236}">
              <a16:creationId xmlns:a16="http://schemas.microsoft.com/office/drawing/2014/main" xmlns="" id="{00000000-0008-0000-0300-000081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8" name="Text Box 433">
          <a:extLst>
            <a:ext uri="{FF2B5EF4-FFF2-40B4-BE49-F238E27FC236}">
              <a16:creationId xmlns:a16="http://schemas.microsoft.com/office/drawing/2014/main" xmlns="" id="{00000000-0008-0000-0300-000082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899" name="Text Box 434">
          <a:extLst>
            <a:ext uri="{FF2B5EF4-FFF2-40B4-BE49-F238E27FC236}">
              <a16:creationId xmlns:a16="http://schemas.microsoft.com/office/drawing/2014/main" xmlns="" id="{00000000-0008-0000-0300-000083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0" name="Text Box 435">
          <a:extLst>
            <a:ext uri="{FF2B5EF4-FFF2-40B4-BE49-F238E27FC236}">
              <a16:creationId xmlns:a16="http://schemas.microsoft.com/office/drawing/2014/main" xmlns="" id="{00000000-0008-0000-0300-000084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1" name="Text Box 436">
          <a:extLst>
            <a:ext uri="{FF2B5EF4-FFF2-40B4-BE49-F238E27FC236}">
              <a16:creationId xmlns:a16="http://schemas.microsoft.com/office/drawing/2014/main" xmlns="" id="{00000000-0008-0000-0300-000085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2" name="Text Box 437">
          <a:extLst>
            <a:ext uri="{FF2B5EF4-FFF2-40B4-BE49-F238E27FC236}">
              <a16:creationId xmlns:a16="http://schemas.microsoft.com/office/drawing/2014/main" xmlns="" id="{00000000-0008-0000-0300-000086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3" name="Text Box 438">
          <a:extLst>
            <a:ext uri="{FF2B5EF4-FFF2-40B4-BE49-F238E27FC236}">
              <a16:creationId xmlns:a16="http://schemas.microsoft.com/office/drawing/2014/main" xmlns="" id="{00000000-0008-0000-0300-000087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4" name="Text Box 439">
          <a:extLst>
            <a:ext uri="{FF2B5EF4-FFF2-40B4-BE49-F238E27FC236}">
              <a16:creationId xmlns:a16="http://schemas.microsoft.com/office/drawing/2014/main" xmlns="" id="{00000000-0008-0000-0300-000088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5" name="Text Box 440">
          <a:extLst>
            <a:ext uri="{FF2B5EF4-FFF2-40B4-BE49-F238E27FC236}">
              <a16:creationId xmlns:a16="http://schemas.microsoft.com/office/drawing/2014/main" xmlns="" id="{00000000-0008-0000-0300-000089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6" name="Text Box 441">
          <a:extLst>
            <a:ext uri="{FF2B5EF4-FFF2-40B4-BE49-F238E27FC236}">
              <a16:creationId xmlns:a16="http://schemas.microsoft.com/office/drawing/2014/main" xmlns="" id="{00000000-0008-0000-0300-00008A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7" name="Text Box 442">
          <a:extLst>
            <a:ext uri="{FF2B5EF4-FFF2-40B4-BE49-F238E27FC236}">
              <a16:creationId xmlns:a16="http://schemas.microsoft.com/office/drawing/2014/main" xmlns="" id="{00000000-0008-0000-0300-00008B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8" name="Text Box 443">
          <a:extLst>
            <a:ext uri="{FF2B5EF4-FFF2-40B4-BE49-F238E27FC236}">
              <a16:creationId xmlns:a16="http://schemas.microsoft.com/office/drawing/2014/main" xmlns="" id="{00000000-0008-0000-0300-00008C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09" name="Text Box 444">
          <a:extLst>
            <a:ext uri="{FF2B5EF4-FFF2-40B4-BE49-F238E27FC236}">
              <a16:creationId xmlns:a16="http://schemas.microsoft.com/office/drawing/2014/main" xmlns="" id="{00000000-0008-0000-0300-00008D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10" name="Text Box 445">
          <a:extLst>
            <a:ext uri="{FF2B5EF4-FFF2-40B4-BE49-F238E27FC236}">
              <a16:creationId xmlns:a16="http://schemas.microsoft.com/office/drawing/2014/main" xmlns="" id="{00000000-0008-0000-0300-00008E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11" name="Text Box 446">
          <a:extLst>
            <a:ext uri="{FF2B5EF4-FFF2-40B4-BE49-F238E27FC236}">
              <a16:creationId xmlns:a16="http://schemas.microsoft.com/office/drawing/2014/main" xmlns="" id="{00000000-0008-0000-0300-00008F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12" name="Text Box 447">
          <a:extLst>
            <a:ext uri="{FF2B5EF4-FFF2-40B4-BE49-F238E27FC236}">
              <a16:creationId xmlns:a16="http://schemas.microsoft.com/office/drawing/2014/main" xmlns="" id="{00000000-0008-0000-0300-000090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13" name="Text Box 448">
          <a:extLst>
            <a:ext uri="{FF2B5EF4-FFF2-40B4-BE49-F238E27FC236}">
              <a16:creationId xmlns:a16="http://schemas.microsoft.com/office/drawing/2014/main" xmlns="" id="{00000000-0008-0000-0300-000091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14" name="Text Box 449">
          <a:extLst>
            <a:ext uri="{FF2B5EF4-FFF2-40B4-BE49-F238E27FC236}">
              <a16:creationId xmlns:a16="http://schemas.microsoft.com/office/drawing/2014/main" xmlns="" id="{00000000-0008-0000-0300-000092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9525</xdr:rowOff>
    </xdr:to>
    <xdr:sp macro="" textlink="">
      <xdr:nvSpPr>
        <xdr:cNvPr id="915" name="Text Box 450">
          <a:extLst>
            <a:ext uri="{FF2B5EF4-FFF2-40B4-BE49-F238E27FC236}">
              <a16:creationId xmlns:a16="http://schemas.microsoft.com/office/drawing/2014/main" xmlns="" id="{00000000-0008-0000-0300-000093030000}"/>
            </a:ext>
          </a:extLst>
        </xdr:cNvPr>
        <xdr:cNvSpPr txBox="1">
          <a:spLocks noChangeArrowheads="1"/>
        </xdr:cNvSpPr>
      </xdr:nvSpPr>
      <xdr:spPr bwMode="auto">
        <a:xfrm>
          <a:off x="4333875" y="229647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16" name="Text Box 451">
          <a:extLst>
            <a:ext uri="{FF2B5EF4-FFF2-40B4-BE49-F238E27FC236}">
              <a16:creationId xmlns:a16="http://schemas.microsoft.com/office/drawing/2014/main" xmlns="" id="{00000000-0008-0000-0300-000094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17" name="Text Box 452">
          <a:extLst>
            <a:ext uri="{FF2B5EF4-FFF2-40B4-BE49-F238E27FC236}">
              <a16:creationId xmlns:a16="http://schemas.microsoft.com/office/drawing/2014/main" xmlns="" id="{00000000-0008-0000-0300-000095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18" name="Text Box 453">
          <a:extLst>
            <a:ext uri="{FF2B5EF4-FFF2-40B4-BE49-F238E27FC236}">
              <a16:creationId xmlns:a16="http://schemas.microsoft.com/office/drawing/2014/main" xmlns="" id="{00000000-0008-0000-0300-000096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19" name="Text Box 454">
          <a:extLst>
            <a:ext uri="{FF2B5EF4-FFF2-40B4-BE49-F238E27FC236}">
              <a16:creationId xmlns:a16="http://schemas.microsoft.com/office/drawing/2014/main" xmlns="" id="{00000000-0008-0000-0300-000097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0" name="Text Box 455">
          <a:extLst>
            <a:ext uri="{FF2B5EF4-FFF2-40B4-BE49-F238E27FC236}">
              <a16:creationId xmlns:a16="http://schemas.microsoft.com/office/drawing/2014/main" xmlns="" id="{00000000-0008-0000-0300-000098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1" name="Text Box 456">
          <a:extLst>
            <a:ext uri="{FF2B5EF4-FFF2-40B4-BE49-F238E27FC236}">
              <a16:creationId xmlns:a16="http://schemas.microsoft.com/office/drawing/2014/main" xmlns="" id="{00000000-0008-0000-0300-000099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2" name="Text Box 457">
          <a:extLst>
            <a:ext uri="{FF2B5EF4-FFF2-40B4-BE49-F238E27FC236}">
              <a16:creationId xmlns:a16="http://schemas.microsoft.com/office/drawing/2014/main" xmlns="" id="{00000000-0008-0000-0300-00009A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3" name="Text Box 458">
          <a:extLst>
            <a:ext uri="{FF2B5EF4-FFF2-40B4-BE49-F238E27FC236}">
              <a16:creationId xmlns:a16="http://schemas.microsoft.com/office/drawing/2014/main" xmlns="" id="{00000000-0008-0000-0300-00009B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76200</xdr:colOff>
      <xdr:row>65</xdr:row>
      <xdr:rowOff>19050</xdr:rowOff>
    </xdr:to>
    <xdr:sp macro="" textlink="">
      <xdr:nvSpPr>
        <xdr:cNvPr id="924" name="Text Box 459">
          <a:extLst>
            <a:ext uri="{FF2B5EF4-FFF2-40B4-BE49-F238E27FC236}">
              <a16:creationId xmlns:a16="http://schemas.microsoft.com/office/drawing/2014/main" xmlns="" id="{00000000-0008-0000-0300-00009C030000}"/>
            </a:ext>
          </a:extLst>
        </xdr:cNvPr>
        <xdr:cNvSpPr txBox="1">
          <a:spLocks noChangeArrowheads="1"/>
        </xdr:cNvSpPr>
      </xdr:nvSpPr>
      <xdr:spPr bwMode="auto">
        <a:xfrm>
          <a:off x="38004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5" name="Text Box 460">
          <a:extLst>
            <a:ext uri="{FF2B5EF4-FFF2-40B4-BE49-F238E27FC236}">
              <a16:creationId xmlns:a16="http://schemas.microsoft.com/office/drawing/2014/main" xmlns="" id="{00000000-0008-0000-0300-00009D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6" name="Text Box 461">
          <a:extLst>
            <a:ext uri="{FF2B5EF4-FFF2-40B4-BE49-F238E27FC236}">
              <a16:creationId xmlns:a16="http://schemas.microsoft.com/office/drawing/2014/main" xmlns="" id="{00000000-0008-0000-0300-00009E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7" name="Text Box 462">
          <a:extLst>
            <a:ext uri="{FF2B5EF4-FFF2-40B4-BE49-F238E27FC236}">
              <a16:creationId xmlns:a16="http://schemas.microsoft.com/office/drawing/2014/main" xmlns="" id="{00000000-0008-0000-0300-00009F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8" name="Text Box 463">
          <a:extLst>
            <a:ext uri="{FF2B5EF4-FFF2-40B4-BE49-F238E27FC236}">
              <a16:creationId xmlns:a16="http://schemas.microsoft.com/office/drawing/2014/main" xmlns="" id="{00000000-0008-0000-0300-0000A0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29" name="Text Box 464">
          <a:extLst>
            <a:ext uri="{FF2B5EF4-FFF2-40B4-BE49-F238E27FC236}">
              <a16:creationId xmlns:a16="http://schemas.microsoft.com/office/drawing/2014/main" xmlns="" id="{00000000-0008-0000-0300-0000A1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0" name="Text Box 465">
          <a:extLst>
            <a:ext uri="{FF2B5EF4-FFF2-40B4-BE49-F238E27FC236}">
              <a16:creationId xmlns:a16="http://schemas.microsoft.com/office/drawing/2014/main" xmlns="" id="{00000000-0008-0000-0300-0000A2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1" name="Text Box 466">
          <a:extLst>
            <a:ext uri="{FF2B5EF4-FFF2-40B4-BE49-F238E27FC236}">
              <a16:creationId xmlns:a16="http://schemas.microsoft.com/office/drawing/2014/main" xmlns="" id="{00000000-0008-0000-0300-0000A3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2" name="Text Box 467">
          <a:extLst>
            <a:ext uri="{FF2B5EF4-FFF2-40B4-BE49-F238E27FC236}">
              <a16:creationId xmlns:a16="http://schemas.microsoft.com/office/drawing/2014/main" xmlns="" id="{00000000-0008-0000-0300-0000A4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3" name="Text Box 468">
          <a:extLst>
            <a:ext uri="{FF2B5EF4-FFF2-40B4-BE49-F238E27FC236}">
              <a16:creationId xmlns:a16="http://schemas.microsoft.com/office/drawing/2014/main" xmlns="" id="{00000000-0008-0000-0300-0000A5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4" name="Text Box 469">
          <a:extLst>
            <a:ext uri="{FF2B5EF4-FFF2-40B4-BE49-F238E27FC236}">
              <a16:creationId xmlns:a16="http://schemas.microsoft.com/office/drawing/2014/main" xmlns="" id="{00000000-0008-0000-0300-0000A6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5" name="Text Box 470">
          <a:extLst>
            <a:ext uri="{FF2B5EF4-FFF2-40B4-BE49-F238E27FC236}">
              <a16:creationId xmlns:a16="http://schemas.microsoft.com/office/drawing/2014/main" xmlns="" id="{00000000-0008-0000-0300-0000A7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6" name="Text Box 471">
          <a:extLst>
            <a:ext uri="{FF2B5EF4-FFF2-40B4-BE49-F238E27FC236}">
              <a16:creationId xmlns:a16="http://schemas.microsoft.com/office/drawing/2014/main" xmlns="" id="{00000000-0008-0000-0300-0000A8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7" name="Text Box 472">
          <a:extLst>
            <a:ext uri="{FF2B5EF4-FFF2-40B4-BE49-F238E27FC236}">
              <a16:creationId xmlns:a16="http://schemas.microsoft.com/office/drawing/2014/main" xmlns="" id="{00000000-0008-0000-0300-0000A9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8" name="Text Box 473">
          <a:extLst>
            <a:ext uri="{FF2B5EF4-FFF2-40B4-BE49-F238E27FC236}">
              <a16:creationId xmlns:a16="http://schemas.microsoft.com/office/drawing/2014/main" xmlns="" id="{00000000-0008-0000-0300-0000AA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39" name="Text Box 474">
          <a:extLst>
            <a:ext uri="{FF2B5EF4-FFF2-40B4-BE49-F238E27FC236}">
              <a16:creationId xmlns:a16="http://schemas.microsoft.com/office/drawing/2014/main" xmlns="" id="{00000000-0008-0000-0300-0000AB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0" name="Text Box 475">
          <a:extLst>
            <a:ext uri="{FF2B5EF4-FFF2-40B4-BE49-F238E27FC236}">
              <a16:creationId xmlns:a16="http://schemas.microsoft.com/office/drawing/2014/main" xmlns="" id="{00000000-0008-0000-0300-0000AC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1" name="Text Box 476">
          <a:extLst>
            <a:ext uri="{FF2B5EF4-FFF2-40B4-BE49-F238E27FC236}">
              <a16:creationId xmlns:a16="http://schemas.microsoft.com/office/drawing/2014/main" xmlns="" id="{00000000-0008-0000-0300-0000AD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2" name="Text Box 477">
          <a:extLst>
            <a:ext uri="{FF2B5EF4-FFF2-40B4-BE49-F238E27FC236}">
              <a16:creationId xmlns:a16="http://schemas.microsoft.com/office/drawing/2014/main" xmlns="" id="{00000000-0008-0000-0300-0000AE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3" name="Text Box 478">
          <a:extLst>
            <a:ext uri="{FF2B5EF4-FFF2-40B4-BE49-F238E27FC236}">
              <a16:creationId xmlns:a16="http://schemas.microsoft.com/office/drawing/2014/main" xmlns="" id="{00000000-0008-0000-0300-0000AF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4" name="Text Box 479">
          <a:extLst>
            <a:ext uri="{FF2B5EF4-FFF2-40B4-BE49-F238E27FC236}">
              <a16:creationId xmlns:a16="http://schemas.microsoft.com/office/drawing/2014/main" xmlns="" id="{00000000-0008-0000-0300-0000B0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5" name="Text Box 480">
          <a:extLst>
            <a:ext uri="{FF2B5EF4-FFF2-40B4-BE49-F238E27FC236}">
              <a16:creationId xmlns:a16="http://schemas.microsoft.com/office/drawing/2014/main" xmlns="" id="{00000000-0008-0000-0300-0000B1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6" name="Text Box 481">
          <a:extLst>
            <a:ext uri="{FF2B5EF4-FFF2-40B4-BE49-F238E27FC236}">
              <a16:creationId xmlns:a16="http://schemas.microsoft.com/office/drawing/2014/main" xmlns="" id="{00000000-0008-0000-0300-0000B2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7" name="Text Box 482">
          <a:extLst>
            <a:ext uri="{FF2B5EF4-FFF2-40B4-BE49-F238E27FC236}">
              <a16:creationId xmlns:a16="http://schemas.microsoft.com/office/drawing/2014/main" xmlns="" id="{00000000-0008-0000-0300-0000B3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8" name="Text Box 483">
          <a:extLst>
            <a:ext uri="{FF2B5EF4-FFF2-40B4-BE49-F238E27FC236}">
              <a16:creationId xmlns:a16="http://schemas.microsoft.com/office/drawing/2014/main" xmlns="" id="{00000000-0008-0000-0300-0000B4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49" name="Text Box 484">
          <a:extLst>
            <a:ext uri="{FF2B5EF4-FFF2-40B4-BE49-F238E27FC236}">
              <a16:creationId xmlns:a16="http://schemas.microsoft.com/office/drawing/2014/main" xmlns="" id="{00000000-0008-0000-0300-0000B5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0" name="Text Box 485">
          <a:extLst>
            <a:ext uri="{FF2B5EF4-FFF2-40B4-BE49-F238E27FC236}">
              <a16:creationId xmlns:a16="http://schemas.microsoft.com/office/drawing/2014/main" xmlns="" id="{00000000-0008-0000-0300-0000B6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1" name="Text Box 486">
          <a:extLst>
            <a:ext uri="{FF2B5EF4-FFF2-40B4-BE49-F238E27FC236}">
              <a16:creationId xmlns:a16="http://schemas.microsoft.com/office/drawing/2014/main" xmlns="" id="{00000000-0008-0000-0300-0000B7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2" name="Text Box 487">
          <a:extLst>
            <a:ext uri="{FF2B5EF4-FFF2-40B4-BE49-F238E27FC236}">
              <a16:creationId xmlns:a16="http://schemas.microsoft.com/office/drawing/2014/main" xmlns="" id="{00000000-0008-0000-0300-0000B8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3" name="Text Box 488">
          <a:extLst>
            <a:ext uri="{FF2B5EF4-FFF2-40B4-BE49-F238E27FC236}">
              <a16:creationId xmlns:a16="http://schemas.microsoft.com/office/drawing/2014/main" xmlns="" id="{00000000-0008-0000-0300-0000B9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4" name="Text Box 489">
          <a:extLst>
            <a:ext uri="{FF2B5EF4-FFF2-40B4-BE49-F238E27FC236}">
              <a16:creationId xmlns:a16="http://schemas.microsoft.com/office/drawing/2014/main" xmlns="" id="{00000000-0008-0000-0300-0000BA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5" name="Text Box 490">
          <a:extLst>
            <a:ext uri="{FF2B5EF4-FFF2-40B4-BE49-F238E27FC236}">
              <a16:creationId xmlns:a16="http://schemas.microsoft.com/office/drawing/2014/main" xmlns="" id="{00000000-0008-0000-0300-0000BB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6" name="Text Box 491">
          <a:extLst>
            <a:ext uri="{FF2B5EF4-FFF2-40B4-BE49-F238E27FC236}">
              <a16:creationId xmlns:a16="http://schemas.microsoft.com/office/drawing/2014/main" xmlns="" id="{00000000-0008-0000-0300-0000BC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7" name="Text Box 492">
          <a:extLst>
            <a:ext uri="{FF2B5EF4-FFF2-40B4-BE49-F238E27FC236}">
              <a16:creationId xmlns:a16="http://schemas.microsoft.com/office/drawing/2014/main" xmlns="" id="{00000000-0008-0000-0300-0000BD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8" name="Text Box 493">
          <a:extLst>
            <a:ext uri="{FF2B5EF4-FFF2-40B4-BE49-F238E27FC236}">
              <a16:creationId xmlns:a16="http://schemas.microsoft.com/office/drawing/2014/main" xmlns="" id="{00000000-0008-0000-0300-0000BE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59" name="Text Box 494">
          <a:extLst>
            <a:ext uri="{FF2B5EF4-FFF2-40B4-BE49-F238E27FC236}">
              <a16:creationId xmlns:a16="http://schemas.microsoft.com/office/drawing/2014/main" xmlns="" id="{00000000-0008-0000-0300-0000BF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0" name="Text Box 495">
          <a:extLst>
            <a:ext uri="{FF2B5EF4-FFF2-40B4-BE49-F238E27FC236}">
              <a16:creationId xmlns:a16="http://schemas.microsoft.com/office/drawing/2014/main" xmlns="" id="{00000000-0008-0000-0300-0000C0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76200</xdr:colOff>
      <xdr:row>65</xdr:row>
      <xdr:rowOff>19050</xdr:rowOff>
    </xdr:to>
    <xdr:sp macro="" textlink="">
      <xdr:nvSpPr>
        <xdr:cNvPr id="961" name="Text Box 496">
          <a:extLst>
            <a:ext uri="{FF2B5EF4-FFF2-40B4-BE49-F238E27FC236}">
              <a16:creationId xmlns:a16="http://schemas.microsoft.com/office/drawing/2014/main" xmlns="" id="{00000000-0008-0000-0300-0000C1030000}"/>
            </a:ext>
          </a:extLst>
        </xdr:cNvPr>
        <xdr:cNvSpPr txBox="1">
          <a:spLocks noChangeArrowheads="1"/>
        </xdr:cNvSpPr>
      </xdr:nvSpPr>
      <xdr:spPr bwMode="auto">
        <a:xfrm>
          <a:off x="38004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2" name="Text Box 497">
          <a:extLst>
            <a:ext uri="{FF2B5EF4-FFF2-40B4-BE49-F238E27FC236}">
              <a16:creationId xmlns:a16="http://schemas.microsoft.com/office/drawing/2014/main" xmlns="" id="{00000000-0008-0000-0300-0000C2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3" name="Text Box 498">
          <a:extLst>
            <a:ext uri="{FF2B5EF4-FFF2-40B4-BE49-F238E27FC236}">
              <a16:creationId xmlns:a16="http://schemas.microsoft.com/office/drawing/2014/main" xmlns="" id="{00000000-0008-0000-0300-0000C3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4" name="Text Box 499">
          <a:extLst>
            <a:ext uri="{FF2B5EF4-FFF2-40B4-BE49-F238E27FC236}">
              <a16:creationId xmlns:a16="http://schemas.microsoft.com/office/drawing/2014/main" xmlns="" id="{00000000-0008-0000-0300-0000C4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5" name="Text Box 500">
          <a:extLst>
            <a:ext uri="{FF2B5EF4-FFF2-40B4-BE49-F238E27FC236}">
              <a16:creationId xmlns:a16="http://schemas.microsoft.com/office/drawing/2014/main" xmlns="" id="{00000000-0008-0000-0300-0000C5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6" name="Text Box 501">
          <a:extLst>
            <a:ext uri="{FF2B5EF4-FFF2-40B4-BE49-F238E27FC236}">
              <a16:creationId xmlns:a16="http://schemas.microsoft.com/office/drawing/2014/main" xmlns="" id="{00000000-0008-0000-0300-0000C6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7" name="Text Box 502">
          <a:extLst>
            <a:ext uri="{FF2B5EF4-FFF2-40B4-BE49-F238E27FC236}">
              <a16:creationId xmlns:a16="http://schemas.microsoft.com/office/drawing/2014/main" xmlns="" id="{00000000-0008-0000-0300-0000C7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8" name="Text Box 503">
          <a:extLst>
            <a:ext uri="{FF2B5EF4-FFF2-40B4-BE49-F238E27FC236}">
              <a16:creationId xmlns:a16="http://schemas.microsoft.com/office/drawing/2014/main" xmlns="" id="{00000000-0008-0000-0300-0000C8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69" name="Text Box 504">
          <a:extLst>
            <a:ext uri="{FF2B5EF4-FFF2-40B4-BE49-F238E27FC236}">
              <a16:creationId xmlns:a16="http://schemas.microsoft.com/office/drawing/2014/main" xmlns="" id="{00000000-0008-0000-0300-0000C9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0" name="Text Box 505">
          <a:extLst>
            <a:ext uri="{FF2B5EF4-FFF2-40B4-BE49-F238E27FC236}">
              <a16:creationId xmlns:a16="http://schemas.microsoft.com/office/drawing/2014/main" xmlns="" id="{00000000-0008-0000-0300-0000CA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1" name="Text Box 506">
          <a:extLst>
            <a:ext uri="{FF2B5EF4-FFF2-40B4-BE49-F238E27FC236}">
              <a16:creationId xmlns:a16="http://schemas.microsoft.com/office/drawing/2014/main" xmlns="" id="{00000000-0008-0000-0300-0000CB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2" name="Text Box 507">
          <a:extLst>
            <a:ext uri="{FF2B5EF4-FFF2-40B4-BE49-F238E27FC236}">
              <a16:creationId xmlns:a16="http://schemas.microsoft.com/office/drawing/2014/main" xmlns="" id="{00000000-0008-0000-0300-0000CC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3" name="Text Box 508">
          <a:extLst>
            <a:ext uri="{FF2B5EF4-FFF2-40B4-BE49-F238E27FC236}">
              <a16:creationId xmlns:a16="http://schemas.microsoft.com/office/drawing/2014/main" xmlns="" id="{00000000-0008-0000-0300-0000CD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4" name="Text Box 509">
          <a:extLst>
            <a:ext uri="{FF2B5EF4-FFF2-40B4-BE49-F238E27FC236}">
              <a16:creationId xmlns:a16="http://schemas.microsoft.com/office/drawing/2014/main" xmlns="" id="{00000000-0008-0000-0300-0000CE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5" name="Text Box 510">
          <a:extLst>
            <a:ext uri="{FF2B5EF4-FFF2-40B4-BE49-F238E27FC236}">
              <a16:creationId xmlns:a16="http://schemas.microsoft.com/office/drawing/2014/main" xmlns="" id="{00000000-0008-0000-0300-0000CF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6" name="Text Box 511">
          <a:extLst>
            <a:ext uri="{FF2B5EF4-FFF2-40B4-BE49-F238E27FC236}">
              <a16:creationId xmlns:a16="http://schemas.microsoft.com/office/drawing/2014/main" xmlns="" id="{00000000-0008-0000-0300-0000D0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7" name="Text Box 512">
          <a:extLst>
            <a:ext uri="{FF2B5EF4-FFF2-40B4-BE49-F238E27FC236}">
              <a16:creationId xmlns:a16="http://schemas.microsoft.com/office/drawing/2014/main" xmlns="" id="{00000000-0008-0000-0300-0000D1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8" name="Text Box 513">
          <a:extLst>
            <a:ext uri="{FF2B5EF4-FFF2-40B4-BE49-F238E27FC236}">
              <a16:creationId xmlns:a16="http://schemas.microsoft.com/office/drawing/2014/main" xmlns="" id="{00000000-0008-0000-0300-0000D2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79" name="Text Box 514">
          <a:extLst>
            <a:ext uri="{FF2B5EF4-FFF2-40B4-BE49-F238E27FC236}">
              <a16:creationId xmlns:a16="http://schemas.microsoft.com/office/drawing/2014/main" xmlns="" id="{00000000-0008-0000-0300-0000D3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80" name="Text Box 515">
          <a:extLst>
            <a:ext uri="{FF2B5EF4-FFF2-40B4-BE49-F238E27FC236}">
              <a16:creationId xmlns:a16="http://schemas.microsoft.com/office/drawing/2014/main" xmlns="" id="{00000000-0008-0000-0300-0000D4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64</xdr:row>
      <xdr:rowOff>0</xdr:rowOff>
    </xdr:from>
    <xdr:to>
      <xdr:col>1</xdr:col>
      <xdr:colOff>2295525</xdr:colOff>
      <xdr:row>65</xdr:row>
      <xdr:rowOff>19050</xdr:rowOff>
    </xdr:to>
    <xdr:sp macro="" textlink="">
      <xdr:nvSpPr>
        <xdr:cNvPr id="981" name="Text Box 516">
          <a:extLst>
            <a:ext uri="{FF2B5EF4-FFF2-40B4-BE49-F238E27FC236}">
              <a16:creationId xmlns:a16="http://schemas.microsoft.com/office/drawing/2014/main" xmlns="" id="{00000000-0008-0000-0300-0000D5030000}"/>
            </a:ext>
          </a:extLst>
        </xdr:cNvPr>
        <xdr:cNvSpPr txBox="1">
          <a:spLocks noChangeArrowheads="1"/>
        </xdr:cNvSpPr>
      </xdr:nvSpPr>
      <xdr:spPr bwMode="auto">
        <a:xfrm>
          <a:off x="3381375" y="174593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2" name="Text Box 517">
          <a:extLst>
            <a:ext uri="{FF2B5EF4-FFF2-40B4-BE49-F238E27FC236}">
              <a16:creationId xmlns:a16="http://schemas.microsoft.com/office/drawing/2014/main" xmlns="" id="{00000000-0008-0000-0300-0000D6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3" name="Text Box 518">
          <a:extLst>
            <a:ext uri="{FF2B5EF4-FFF2-40B4-BE49-F238E27FC236}">
              <a16:creationId xmlns:a16="http://schemas.microsoft.com/office/drawing/2014/main" xmlns="" id="{00000000-0008-0000-0300-0000D7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4" name="Text Box 519">
          <a:extLst>
            <a:ext uri="{FF2B5EF4-FFF2-40B4-BE49-F238E27FC236}">
              <a16:creationId xmlns:a16="http://schemas.microsoft.com/office/drawing/2014/main" xmlns="" id="{00000000-0008-0000-0300-0000D8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5" name="Text Box 520">
          <a:extLst>
            <a:ext uri="{FF2B5EF4-FFF2-40B4-BE49-F238E27FC236}">
              <a16:creationId xmlns:a16="http://schemas.microsoft.com/office/drawing/2014/main" xmlns="" id="{00000000-0008-0000-0300-0000D9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6" name="Text Box 521">
          <a:extLst>
            <a:ext uri="{FF2B5EF4-FFF2-40B4-BE49-F238E27FC236}">
              <a16:creationId xmlns:a16="http://schemas.microsoft.com/office/drawing/2014/main" xmlns="" id="{00000000-0008-0000-0300-0000DA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7" name="Text Box 522">
          <a:extLst>
            <a:ext uri="{FF2B5EF4-FFF2-40B4-BE49-F238E27FC236}">
              <a16:creationId xmlns:a16="http://schemas.microsoft.com/office/drawing/2014/main" xmlns="" id="{00000000-0008-0000-0300-0000DB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8" name="Text Box 523">
          <a:extLst>
            <a:ext uri="{FF2B5EF4-FFF2-40B4-BE49-F238E27FC236}">
              <a16:creationId xmlns:a16="http://schemas.microsoft.com/office/drawing/2014/main" xmlns="" id="{00000000-0008-0000-0300-0000DC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89" name="Text Box 524">
          <a:extLst>
            <a:ext uri="{FF2B5EF4-FFF2-40B4-BE49-F238E27FC236}">
              <a16:creationId xmlns:a16="http://schemas.microsoft.com/office/drawing/2014/main" xmlns="" id="{00000000-0008-0000-0300-0000DD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0" name="Text Box 525">
          <a:extLst>
            <a:ext uri="{FF2B5EF4-FFF2-40B4-BE49-F238E27FC236}">
              <a16:creationId xmlns:a16="http://schemas.microsoft.com/office/drawing/2014/main" xmlns="" id="{00000000-0008-0000-0300-0000DE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1" name="Text Box 526">
          <a:extLst>
            <a:ext uri="{FF2B5EF4-FFF2-40B4-BE49-F238E27FC236}">
              <a16:creationId xmlns:a16="http://schemas.microsoft.com/office/drawing/2014/main" xmlns="" id="{00000000-0008-0000-0300-0000DF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2" name="Text Box 527">
          <a:extLst>
            <a:ext uri="{FF2B5EF4-FFF2-40B4-BE49-F238E27FC236}">
              <a16:creationId xmlns:a16="http://schemas.microsoft.com/office/drawing/2014/main" xmlns="" id="{00000000-0008-0000-0300-0000E0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3" name="Text Box 528">
          <a:extLst>
            <a:ext uri="{FF2B5EF4-FFF2-40B4-BE49-F238E27FC236}">
              <a16:creationId xmlns:a16="http://schemas.microsoft.com/office/drawing/2014/main" xmlns="" id="{00000000-0008-0000-0300-0000E1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4" name="Text Box 529">
          <a:extLst>
            <a:ext uri="{FF2B5EF4-FFF2-40B4-BE49-F238E27FC236}">
              <a16:creationId xmlns:a16="http://schemas.microsoft.com/office/drawing/2014/main" xmlns="" id="{00000000-0008-0000-0300-0000E2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5" name="Text Box 530">
          <a:extLst>
            <a:ext uri="{FF2B5EF4-FFF2-40B4-BE49-F238E27FC236}">
              <a16:creationId xmlns:a16="http://schemas.microsoft.com/office/drawing/2014/main" xmlns="" id="{00000000-0008-0000-0300-0000E3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6" name="Text Box 531">
          <a:extLst>
            <a:ext uri="{FF2B5EF4-FFF2-40B4-BE49-F238E27FC236}">
              <a16:creationId xmlns:a16="http://schemas.microsoft.com/office/drawing/2014/main" xmlns="" id="{00000000-0008-0000-0300-0000E4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7" name="Text Box 532">
          <a:extLst>
            <a:ext uri="{FF2B5EF4-FFF2-40B4-BE49-F238E27FC236}">
              <a16:creationId xmlns:a16="http://schemas.microsoft.com/office/drawing/2014/main" xmlns="" id="{00000000-0008-0000-0300-0000E5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8" name="Text Box 533">
          <a:extLst>
            <a:ext uri="{FF2B5EF4-FFF2-40B4-BE49-F238E27FC236}">
              <a16:creationId xmlns:a16="http://schemas.microsoft.com/office/drawing/2014/main" xmlns="" id="{00000000-0008-0000-0300-0000E6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999" name="Text Box 534">
          <a:extLst>
            <a:ext uri="{FF2B5EF4-FFF2-40B4-BE49-F238E27FC236}">
              <a16:creationId xmlns:a16="http://schemas.microsoft.com/office/drawing/2014/main" xmlns="" id="{00000000-0008-0000-0300-0000E7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0" name="Text Box 535">
          <a:extLst>
            <a:ext uri="{FF2B5EF4-FFF2-40B4-BE49-F238E27FC236}">
              <a16:creationId xmlns:a16="http://schemas.microsoft.com/office/drawing/2014/main" xmlns="" id="{00000000-0008-0000-0300-0000E8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1" name="Text Box 536">
          <a:extLst>
            <a:ext uri="{FF2B5EF4-FFF2-40B4-BE49-F238E27FC236}">
              <a16:creationId xmlns:a16="http://schemas.microsoft.com/office/drawing/2014/main" xmlns="" id="{00000000-0008-0000-0300-0000E9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2" name="Text Box 537">
          <a:extLst>
            <a:ext uri="{FF2B5EF4-FFF2-40B4-BE49-F238E27FC236}">
              <a16:creationId xmlns:a16="http://schemas.microsoft.com/office/drawing/2014/main" xmlns="" id="{00000000-0008-0000-0300-0000EA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3" name="Text Box 538">
          <a:extLst>
            <a:ext uri="{FF2B5EF4-FFF2-40B4-BE49-F238E27FC236}">
              <a16:creationId xmlns:a16="http://schemas.microsoft.com/office/drawing/2014/main" xmlns="" id="{00000000-0008-0000-0300-0000EB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4" name="Text Box 539">
          <a:extLst>
            <a:ext uri="{FF2B5EF4-FFF2-40B4-BE49-F238E27FC236}">
              <a16:creationId xmlns:a16="http://schemas.microsoft.com/office/drawing/2014/main" xmlns="" id="{00000000-0008-0000-0300-0000EC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5" name="Text Box 540">
          <a:extLst>
            <a:ext uri="{FF2B5EF4-FFF2-40B4-BE49-F238E27FC236}">
              <a16:creationId xmlns:a16="http://schemas.microsoft.com/office/drawing/2014/main" xmlns="" id="{00000000-0008-0000-0300-0000ED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6" name="Text Box 541">
          <a:extLst>
            <a:ext uri="{FF2B5EF4-FFF2-40B4-BE49-F238E27FC236}">
              <a16:creationId xmlns:a16="http://schemas.microsoft.com/office/drawing/2014/main" xmlns="" id="{00000000-0008-0000-0300-0000EE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7" name="Text Box 542">
          <a:extLst>
            <a:ext uri="{FF2B5EF4-FFF2-40B4-BE49-F238E27FC236}">
              <a16:creationId xmlns:a16="http://schemas.microsoft.com/office/drawing/2014/main" xmlns="" id="{00000000-0008-0000-0300-0000EF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8" name="Text Box 543">
          <a:extLst>
            <a:ext uri="{FF2B5EF4-FFF2-40B4-BE49-F238E27FC236}">
              <a16:creationId xmlns:a16="http://schemas.microsoft.com/office/drawing/2014/main" xmlns="" id="{00000000-0008-0000-0300-0000F0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09" name="Text Box 544">
          <a:extLst>
            <a:ext uri="{FF2B5EF4-FFF2-40B4-BE49-F238E27FC236}">
              <a16:creationId xmlns:a16="http://schemas.microsoft.com/office/drawing/2014/main" xmlns="" id="{00000000-0008-0000-0300-0000F1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0" name="Text Box 545">
          <a:extLst>
            <a:ext uri="{FF2B5EF4-FFF2-40B4-BE49-F238E27FC236}">
              <a16:creationId xmlns:a16="http://schemas.microsoft.com/office/drawing/2014/main" xmlns="" id="{00000000-0008-0000-0300-0000F2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1" name="Text Box 546">
          <a:extLst>
            <a:ext uri="{FF2B5EF4-FFF2-40B4-BE49-F238E27FC236}">
              <a16:creationId xmlns:a16="http://schemas.microsoft.com/office/drawing/2014/main" xmlns="" id="{00000000-0008-0000-0300-0000F3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2" name="Text Box 547">
          <a:extLst>
            <a:ext uri="{FF2B5EF4-FFF2-40B4-BE49-F238E27FC236}">
              <a16:creationId xmlns:a16="http://schemas.microsoft.com/office/drawing/2014/main" xmlns="" id="{00000000-0008-0000-0300-0000F4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3" name="Text Box 548">
          <a:extLst>
            <a:ext uri="{FF2B5EF4-FFF2-40B4-BE49-F238E27FC236}">
              <a16:creationId xmlns:a16="http://schemas.microsoft.com/office/drawing/2014/main" xmlns="" id="{00000000-0008-0000-0300-0000F5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4" name="Text Box 549">
          <a:extLst>
            <a:ext uri="{FF2B5EF4-FFF2-40B4-BE49-F238E27FC236}">
              <a16:creationId xmlns:a16="http://schemas.microsoft.com/office/drawing/2014/main" xmlns="" id="{00000000-0008-0000-0300-0000F6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5" name="Text Box 550">
          <a:extLst>
            <a:ext uri="{FF2B5EF4-FFF2-40B4-BE49-F238E27FC236}">
              <a16:creationId xmlns:a16="http://schemas.microsoft.com/office/drawing/2014/main" xmlns="" id="{00000000-0008-0000-0300-0000F7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6" name="Text Box 551">
          <a:extLst>
            <a:ext uri="{FF2B5EF4-FFF2-40B4-BE49-F238E27FC236}">
              <a16:creationId xmlns:a16="http://schemas.microsoft.com/office/drawing/2014/main" xmlns="" id="{00000000-0008-0000-0300-0000F8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7" name="Text Box 552">
          <a:extLst>
            <a:ext uri="{FF2B5EF4-FFF2-40B4-BE49-F238E27FC236}">
              <a16:creationId xmlns:a16="http://schemas.microsoft.com/office/drawing/2014/main" xmlns="" id="{00000000-0008-0000-0300-0000F9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8" name="Text Box 553">
          <a:extLst>
            <a:ext uri="{FF2B5EF4-FFF2-40B4-BE49-F238E27FC236}">
              <a16:creationId xmlns:a16="http://schemas.microsoft.com/office/drawing/2014/main" xmlns="" id="{00000000-0008-0000-0300-0000FA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19" name="Text Box 554">
          <a:extLst>
            <a:ext uri="{FF2B5EF4-FFF2-40B4-BE49-F238E27FC236}">
              <a16:creationId xmlns:a16="http://schemas.microsoft.com/office/drawing/2014/main" xmlns="" id="{00000000-0008-0000-0300-0000FB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0" name="Text Box 555">
          <a:extLst>
            <a:ext uri="{FF2B5EF4-FFF2-40B4-BE49-F238E27FC236}">
              <a16:creationId xmlns:a16="http://schemas.microsoft.com/office/drawing/2014/main" xmlns="" id="{00000000-0008-0000-0300-0000FC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1" name="Text Box 556">
          <a:extLst>
            <a:ext uri="{FF2B5EF4-FFF2-40B4-BE49-F238E27FC236}">
              <a16:creationId xmlns:a16="http://schemas.microsoft.com/office/drawing/2014/main" xmlns="" id="{00000000-0008-0000-0300-0000FD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2" name="Text Box 557">
          <a:extLst>
            <a:ext uri="{FF2B5EF4-FFF2-40B4-BE49-F238E27FC236}">
              <a16:creationId xmlns:a16="http://schemas.microsoft.com/office/drawing/2014/main" xmlns="" id="{00000000-0008-0000-0300-0000FE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3" name="Text Box 558">
          <a:extLst>
            <a:ext uri="{FF2B5EF4-FFF2-40B4-BE49-F238E27FC236}">
              <a16:creationId xmlns:a16="http://schemas.microsoft.com/office/drawing/2014/main" xmlns="" id="{00000000-0008-0000-0300-0000FF03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4" name="Text Box 559">
          <a:extLst>
            <a:ext uri="{FF2B5EF4-FFF2-40B4-BE49-F238E27FC236}">
              <a16:creationId xmlns:a16="http://schemas.microsoft.com/office/drawing/2014/main" xmlns="" id="{00000000-0008-0000-0300-000000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5" name="Text Box 560">
          <a:extLst>
            <a:ext uri="{FF2B5EF4-FFF2-40B4-BE49-F238E27FC236}">
              <a16:creationId xmlns:a16="http://schemas.microsoft.com/office/drawing/2014/main" xmlns="" id="{00000000-0008-0000-0300-000001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6" name="Text Box 561">
          <a:extLst>
            <a:ext uri="{FF2B5EF4-FFF2-40B4-BE49-F238E27FC236}">
              <a16:creationId xmlns:a16="http://schemas.microsoft.com/office/drawing/2014/main" xmlns="" id="{00000000-0008-0000-0300-000002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7" name="Text Box 562">
          <a:extLst>
            <a:ext uri="{FF2B5EF4-FFF2-40B4-BE49-F238E27FC236}">
              <a16:creationId xmlns:a16="http://schemas.microsoft.com/office/drawing/2014/main" xmlns="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8" name="Text Box 563">
          <a:extLst>
            <a:ext uri="{FF2B5EF4-FFF2-40B4-BE49-F238E27FC236}">
              <a16:creationId xmlns:a16="http://schemas.microsoft.com/office/drawing/2014/main" xmlns="" id="{00000000-0008-0000-0300-000004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29" name="Text Box 564">
          <a:extLst>
            <a:ext uri="{FF2B5EF4-FFF2-40B4-BE49-F238E27FC236}">
              <a16:creationId xmlns:a16="http://schemas.microsoft.com/office/drawing/2014/main" xmlns="" id="{00000000-0008-0000-0300-000005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0" name="Text Box 565">
          <a:extLst>
            <a:ext uri="{FF2B5EF4-FFF2-40B4-BE49-F238E27FC236}">
              <a16:creationId xmlns:a16="http://schemas.microsoft.com/office/drawing/2014/main" xmlns="" id="{00000000-0008-0000-0300-000006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1" name="Text Box 566">
          <a:extLst>
            <a:ext uri="{FF2B5EF4-FFF2-40B4-BE49-F238E27FC236}">
              <a16:creationId xmlns:a16="http://schemas.microsoft.com/office/drawing/2014/main" xmlns="" id="{00000000-0008-0000-0300-000007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2" name="Text Box 567">
          <a:extLst>
            <a:ext uri="{FF2B5EF4-FFF2-40B4-BE49-F238E27FC236}">
              <a16:creationId xmlns:a16="http://schemas.microsoft.com/office/drawing/2014/main" xmlns="" id="{00000000-0008-0000-0300-000008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3" name="Text Box 568">
          <a:extLst>
            <a:ext uri="{FF2B5EF4-FFF2-40B4-BE49-F238E27FC236}">
              <a16:creationId xmlns:a16="http://schemas.microsoft.com/office/drawing/2014/main" xmlns="" id="{00000000-0008-0000-0300-000009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4" name="Text Box 569">
          <a:extLst>
            <a:ext uri="{FF2B5EF4-FFF2-40B4-BE49-F238E27FC236}">
              <a16:creationId xmlns:a16="http://schemas.microsoft.com/office/drawing/2014/main" xmlns="" id="{00000000-0008-0000-0300-00000A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5" name="Text Box 570">
          <a:extLst>
            <a:ext uri="{FF2B5EF4-FFF2-40B4-BE49-F238E27FC236}">
              <a16:creationId xmlns:a16="http://schemas.microsoft.com/office/drawing/2014/main" xmlns="" id="{00000000-0008-0000-0300-00000B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6" name="Text Box 571">
          <a:extLst>
            <a:ext uri="{FF2B5EF4-FFF2-40B4-BE49-F238E27FC236}">
              <a16:creationId xmlns:a16="http://schemas.microsoft.com/office/drawing/2014/main" xmlns="" id="{00000000-0008-0000-0300-00000C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7" name="Text Box 572">
          <a:extLst>
            <a:ext uri="{FF2B5EF4-FFF2-40B4-BE49-F238E27FC236}">
              <a16:creationId xmlns:a16="http://schemas.microsoft.com/office/drawing/2014/main" xmlns="" id="{00000000-0008-0000-0300-00000D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8" name="Text Box 573">
          <a:extLst>
            <a:ext uri="{FF2B5EF4-FFF2-40B4-BE49-F238E27FC236}">
              <a16:creationId xmlns:a16="http://schemas.microsoft.com/office/drawing/2014/main" xmlns="" id="{00000000-0008-0000-0300-00000E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39" name="Text Box 574">
          <a:extLst>
            <a:ext uri="{FF2B5EF4-FFF2-40B4-BE49-F238E27FC236}">
              <a16:creationId xmlns:a16="http://schemas.microsoft.com/office/drawing/2014/main" xmlns="" id="{00000000-0008-0000-0300-00000F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40" name="Text Box 575">
          <a:extLst>
            <a:ext uri="{FF2B5EF4-FFF2-40B4-BE49-F238E27FC236}">
              <a16:creationId xmlns:a16="http://schemas.microsoft.com/office/drawing/2014/main" xmlns="" id="{00000000-0008-0000-0300-000010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41" name="Text Box 576">
          <a:extLst>
            <a:ext uri="{FF2B5EF4-FFF2-40B4-BE49-F238E27FC236}">
              <a16:creationId xmlns:a16="http://schemas.microsoft.com/office/drawing/2014/main" xmlns="" id="{00000000-0008-0000-0300-000011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42" name="Text Box 577">
          <a:extLst>
            <a:ext uri="{FF2B5EF4-FFF2-40B4-BE49-F238E27FC236}">
              <a16:creationId xmlns:a16="http://schemas.microsoft.com/office/drawing/2014/main" xmlns="" id="{00000000-0008-0000-0300-000012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43" name="Text Box 578">
          <a:extLst>
            <a:ext uri="{FF2B5EF4-FFF2-40B4-BE49-F238E27FC236}">
              <a16:creationId xmlns:a16="http://schemas.microsoft.com/office/drawing/2014/main" xmlns="" id="{00000000-0008-0000-0300-000013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64</xdr:row>
      <xdr:rowOff>0</xdr:rowOff>
    </xdr:from>
    <xdr:to>
      <xdr:col>4</xdr:col>
      <xdr:colOff>895350</xdr:colOff>
      <xdr:row>65</xdr:row>
      <xdr:rowOff>19050</xdr:rowOff>
    </xdr:to>
    <xdr:sp macro="" textlink="">
      <xdr:nvSpPr>
        <xdr:cNvPr id="1044" name="Text Box 579">
          <a:extLst>
            <a:ext uri="{FF2B5EF4-FFF2-40B4-BE49-F238E27FC236}">
              <a16:creationId xmlns:a16="http://schemas.microsoft.com/office/drawing/2014/main" xmlns="" id="{00000000-0008-0000-0300-000014040000}"/>
            </a:ext>
          </a:extLst>
        </xdr:cNvPr>
        <xdr:cNvSpPr txBox="1">
          <a:spLocks noChangeArrowheads="1"/>
        </xdr:cNvSpPr>
      </xdr:nvSpPr>
      <xdr:spPr bwMode="auto">
        <a:xfrm>
          <a:off x="4333875" y="174593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47" name="Text Box 184">
          <a:extLst>
            <a:ext uri="{FF2B5EF4-FFF2-40B4-BE49-F238E27FC236}">
              <a16:creationId xmlns:a16="http://schemas.microsoft.com/office/drawing/2014/main" xmlns="" id="{00000000-0008-0000-0300-000017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48" name="Text Box 185">
          <a:extLst>
            <a:ext uri="{FF2B5EF4-FFF2-40B4-BE49-F238E27FC236}">
              <a16:creationId xmlns:a16="http://schemas.microsoft.com/office/drawing/2014/main" xmlns="" id="{00000000-0008-0000-0300-000018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49" name="Text Box 186">
          <a:extLst>
            <a:ext uri="{FF2B5EF4-FFF2-40B4-BE49-F238E27FC236}">
              <a16:creationId xmlns:a16="http://schemas.microsoft.com/office/drawing/2014/main" xmlns="" id="{00000000-0008-0000-0300-000019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0" name="Text Box 187">
          <a:extLst>
            <a:ext uri="{FF2B5EF4-FFF2-40B4-BE49-F238E27FC236}">
              <a16:creationId xmlns:a16="http://schemas.microsoft.com/office/drawing/2014/main" xmlns="" id="{00000000-0008-0000-0300-00001A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1" name="Text Box 188">
          <a:extLst>
            <a:ext uri="{FF2B5EF4-FFF2-40B4-BE49-F238E27FC236}">
              <a16:creationId xmlns:a16="http://schemas.microsoft.com/office/drawing/2014/main" xmlns="" id="{00000000-0008-0000-0300-00001B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2" name="Text Box 189">
          <a:extLst>
            <a:ext uri="{FF2B5EF4-FFF2-40B4-BE49-F238E27FC236}">
              <a16:creationId xmlns:a16="http://schemas.microsoft.com/office/drawing/2014/main" xmlns="" id="{00000000-0008-0000-0300-00001C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3" name="Text Box 190">
          <a:extLst>
            <a:ext uri="{FF2B5EF4-FFF2-40B4-BE49-F238E27FC236}">
              <a16:creationId xmlns:a16="http://schemas.microsoft.com/office/drawing/2014/main" xmlns="" id="{00000000-0008-0000-0300-00001D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28575</xdr:rowOff>
    </xdr:to>
    <xdr:sp macro="" textlink="">
      <xdr:nvSpPr>
        <xdr:cNvPr id="1054" name="Text Box 191">
          <a:extLst>
            <a:ext uri="{FF2B5EF4-FFF2-40B4-BE49-F238E27FC236}">
              <a16:creationId xmlns:a16="http://schemas.microsoft.com/office/drawing/2014/main" xmlns="" id="{00000000-0008-0000-0300-00001E040000}"/>
            </a:ext>
          </a:extLst>
        </xdr:cNvPr>
        <xdr:cNvSpPr txBox="1">
          <a:spLocks noChangeArrowheads="1"/>
        </xdr:cNvSpPr>
      </xdr:nvSpPr>
      <xdr:spPr bwMode="auto">
        <a:xfrm>
          <a:off x="38004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5" name="Text Box 192">
          <a:extLst>
            <a:ext uri="{FF2B5EF4-FFF2-40B4-BE49-F238E27FC236}">
              <a16:creationId xmlns:a16="http://schemas.microsoft.com/office/drawing/2014/main" xmlns="" id="{00000000-0008-0000-0300-00001F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6" name="Text Box 193">
          <a:extLst>
            <a:ext uri="{FF2B5EF4-FFF2-40B4-BE49-F238E27FC236}">
              <a16:creationId xmlns:a16="http://schemas.microsoft.com/office/drawing/2014/main" xmlns="" id="{00000000-0008-0000-0300-000020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7" name="Text Box 194">
          <a:extLst>
            <a:ext uri="{FF2B5EF4-FFF2-40B4-BE49-F238E27FC236}">
              <a16:creationId xmlns:a16="http://schemas.microsoft.com/office/drawing/2014/main" xmlns="" id="{00000000-0008-0000-0300-000021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8" name="Text Box 195">
          <a:extLst>
            <a:ext uri="{FF2B5EF4-FFF2-40B4-BE49-F238E27FC236}">
              <a16:creationId xmlns:a16="http://schemas.microsoft.com/office/drawing/2014/main" xmlns="" id="{00000000-0008-0000-0300-000022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59" name="Text Box 196">
          <a:extLst>
            <a:ext uri="{FF2B5EF4-FFF2-40B4-BE49-F238E27FC236}">
              <a16:creationId xmlns:a16="http://schemas.microsoft.com/office/drawing/2014/main" xmlns="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0" name="Text Box 197">
          <a:extLst>
            <a:ext uri="{FF2B5EF4-FFF2-40B4-BE49-F238E27FC236}">
              <a16:creationId xmlns:a16="http://schemas.microsoft.com/office/drawing/2014/main" xmlns="" id="{00000000-0008-0000-0300-000024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1" name="Text Box 198">
          <a:extLst>
            <a:ext uri="{FF2B5EF4-FFF2-40B4-BE49-F238E27FC236}">
              <a16:creationId xmlns:a16="http://schemas.microsoft.com/office/drawing/2014/main" xmlns="" id="{00000000-0008-0000-0300-000025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2" name="Text Box 199">
          <a:extLst>
            <a:ext uri="{FF2B5EF4-FFF2-40B4-BE49-F238E27FC236}">
              <a16:creationId xmlns:a16="http://schemas.microsoft.com/office/drawing/2014/main" xmlns="" id="{00000000-0008-0000-0300-000026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3" name="Text Box 200">
          <a:extLst>
            <a:ext uri="{FF2B5EF4-FFF2-40B4-BE49-F238E27FC236}">
              <a16:creationId xmlns:a16="http://schemas.microsoft.com/office/drawing/2014/main" xmlns="" id="{00000000-0008-0000-0300-000027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4" name="Text Box 201">
          <a:extLst>
            <a:ext uri="{FF2B5EF4-FFF2-40B4-BE49-F238E27FC236}">
              <a16:creationId xmlns:a16="http://schemas.microsoft.com/office/drawing/2014/main" xmlns="" id="{00000000-0008-0000-0300-000028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5" name="Text Box 202">
          <a:extLst>
            <a:ext uri="{FF2B5EF4-FFF2-40B4-BE49-F238E27FC236}">
              <a16:creationId xmlns:a16="http://schemas.microsoft.com/office/drawing/2014/main" xmlns="" id="{00000000-0008-0000-0300-000029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6" name="Text Box 203">
          <a:extLst>
            <a:ext uri="{FF2B5EF4-FFF2-40B4-BE49-F238E27FC236}">
              <a16:creationId xmlns:a16="http://schemas.microsoft.com/office/drawing/2014/main" xmlns="" id="{00000000-0008-0000-0300-00002A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7" name="Text Box 204">
          <a:extLst>
            <a:ext uri="{FF2B5EF4-FFF2-40B4-BE49-F238E27FC236}">
              <a16:creationId xmlns:a16="http://schemas.microsoft.com/office/drawing/2014/main" xmlns="" id="{00000000-0008-0000-0300-00002B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8" name="Text Box 205">
          <a:extLst>
            <a:ext uri="{FF2B5EF4-FFF2-40B4-BE49-F238E27FC236}">
              <a16:creationId xmlns:a16="http://schemas.microsoft.com/office/drawing/2014/main" xmlns="" id="{00000000-0008-0000-0300-00002C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69" name="Text Box 206">
          <a:extLst>
            <a:ext uri="{FF2B5EF4-FFF2-40B4-BE49-F238E27FC236}">
              <a16:creationId xmlns:a16="http://schemas.microsoft.com/office/drawing/2014/main" xmlns="" id="{00000000-0008-0000-0300-00002D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0" name="Text Box 207">
          <a:extLst>
            <a:ext uri="{FF2B5EF4-FFF2-40B4-BE49-F238E27FC236}">
              <a16:creationId xmlns:a16="http://schemas.microsoft.com/office/drawing/2014/main" xmlns="" id="{00000000-0008-0000-0300-00002E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1" name="Text Box 208">
          <a:extLst>
            <a:ext uri="{FF2B5EF4-FFF2-40B4-BE49-F238E27FC236}">
              <a16:creationId xmlns:a16="http://schemas.microsoft.com/office/drawing/2014/main" xmlns="" id="{00000000-0008-0000-0300-00002F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2" name="Text Box 209">
          <a:extLst>
            <a:ext uri="{FF2B5EF4-FFF2-40B4-BE49-F238E27FC236}">
              <a16:creationId xmlns:a16="http://schemas.microsoft.com/office/drawing/2014/main" xmlns="" id="{00000000-0008-0000-0300-000030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3" name="Text Box 210">
          <a:extLst>
            <a:ext uri="{FF2B5EF4-FFF2-40B4-BE49-F238E27FC236}">
              <a16:creationId xmlns:a16="http://schemas.microsoft.com/office/drawing/2014/main" xmlns="" id="{00000000-0008-0000-0300-000031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4" name="Text Box 211">
          <a:extLst>
            <a:ext uri="{FF2B5EF4-FFF2-40B4-BE49-F238E27FC236}">
              <a16:creationId xmlns:a16="http://schemas.microsoft.com/office/drawing/2014/main" xmlns="" id="{00000000-0008-0000-0300-000032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5" name="Text Box 212">
          <a:extLst>
            <a:ext uri="{FF2B5EF4-FFF2-40B4-BE49-F238E27FC236}">
              <a16:creationId xmlns:a16="http://schemas.microsoft.com/office/drawing/2014/main" xmlns="" id="{00000000-0008-0000-0300-000033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6" name="Text Box 213">
          <a:extLst>
            <a:ext uri="{FF2B5EF4-FFF2-40B4-BE49-F238E27FC236}">
              <a16:creationId xmlns:a16="http://schemas.microsoft.com/office/drawing/2014/main" xmlns="" id="{00000000-0008-0000-0300-000034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7" name="Text Box 214">
          <a:extLst>
            <a:ext uri="{FF2B5EF4-FFF2-40B4-BE49-F238E27FC236}">
              <a16:creationId xmlns:a16="http://schemas.microsoft.com/office/drawing/2014/main" xmlns="" id="{00000000-0008-0000-0300-000035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8" name="Text Box 215">
          <a:extLst>
            <a:ext uri="{FF2B5EF4-FFF2-40B4-BE49-F238E27FC236}">
              <a16:creationId xmlns:a16="http://schemas.microsoft.com/office/drawing/2014/main" xmlns="" id="{00000000-0008-0000-0300-000036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79" name="Text Box 216">
          <a:extLst>
            <a:ext uri="{FF2B5EF4-FFF2-40B4-BE49-F238E27FC236}">
              <a16:creationId xmlns:a16="http://schemas.microsoft.com/office/drawing/2014/main" xmlns="" id="{00000000-0008-0000-0300-000037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0" name="Text Box 217">
          <a:extLst>
            <a:ext uri="{FF2B5EF4-FFF2-40B4-BE49-F238E27FC236}">
              <a16:creationId xmlns:a16="http://schemas.microsoft.com/office/drawing/2014/main" xmlns="" id="{00000000-0008-0000-0300-000038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1" name="Text Box 218">
          <a:extLst>
            <a:ext uri="{FF2B5EF4-FFF2-40B4-BE49-F238E27FC236}">
              <a16:creationId xmlns:a16="http://schemas.microsoft.com/office/drawing/2014/main" xmlns="" id="{00000000-0008-0000-0300-000039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2" name="Text Box 219">
          <a:extLst>
            <a:ext uri="{FF2B5EF4-FFF2-40B4-BE49-F238E27FC236}">
              <a16:creationId xmlns:a16="http://schemas.microsoft.com/office/drawing/2014/main" xmlns="" id="{00000000-0008-0000-0300-00003A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3" name="Text Box 220">
          <a:extLst>
            <a:ext uri="{FF2B5EF4-FFF2-40B4-BE49-F238E27FC236}">
              <a16:creationId xmlns:a16="http://schemas.microsoft.com/office/drawing/2014/main" xmlns="" id="{00000000-0008-0000-0300-00003B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4" name="Text Box 221">
          <a:extLst>
            <a:ext uri="{FF2B5EF4-FFF2-40B4-BE49-F238E27FC236}">
              <a16:creationId xmlns:a16="http://schemas.microsoft.com/office/drawing/2014/main" xmlns="" id="{00000000-0008-0000-0300-00003C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5" name="Text Box 222">
          <a:extLst>
            <a:ext uri="{FF2B5EF4-FFF2-40B4-BE49-F238E27FC236}">
              <a16:creationId xmlns:a16="http://schemas.microsoft.com/office/drawing/2014/main" xmlns="" id="{00000000-0008-0000-0300-00003D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6" name="Text Box 223">
          <a:extLst>
            <a:ext uri="{FF2B5EF4-FFF2-40B4-BE49-F238E27FC236}">
              <a16:creationId xmlns:a16="http://schemas.microsoft.com/office/drawing/2014/main" xmlns="" id="{00000000-0008-0000-0300-00003E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7" name="Text Box 224">
          <a:extLst>
            <a:ext uri="{FF2B5EF4-FFF2-40B4-BE49-F238E27FC236}">
              <a16:creationId xmlns:a16="http://schemas.microsoft.com/office/drawing/2014/main" xmlns="" id="{00000000-0008-0000-0300-00003F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8" name="Text Box 225">
          <a:extLst>
            <a:ext uri="{FF2B5EF4-FFF2-40B4-BE49-F238E27FC236}">
              <a16:creationId xmlns:a16="http://schemas.microsoft.com/office/drawing/2014/main" xmlns="" id="{00000000-0008-0000-0300-000040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89" name="Text Box 226">
          <a:extLst>
            <a:ext uri="{FF2B5EF4-FFF2-40B4-BE49-F238E27FC236}">
              <a16:creationId xmlns:a16="http://schemas.microsoft.com/office/drawing/2014/main" xmlns="" id="{00000000-0008-0000-0300-000041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0" name="Text Box 227">
          <a:extLst>
            <a:ext uri="{FF2B5EF4-FFF2-40B4-BE49-F238E27FC236}">
              <a16:creationId xmlns:a16="http://schemas.microsoft.com/office/drawing/2014/main" xmlns="" id="{00000000-0008-0000-0300-000042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76200</xdr:colOff>
      <xdr:row>66</xdr:row>
      <xdr:rowOff>28575</xdr:rowOff>
    </xdr:to>
    <xdr:sp macro="" textlink="">
      <xdr:nvSpPr>
        <xdr:cNvPr id="1091" name="Text Box 228">
          <a:extLst>
            <a:ext uri="{FF2B5EF4-FFF2-40B4-BE49-F238E27FC236}">
              <a16:creationId xmlns:a16="http://schemas.microsoft.com/office/drawing/2014/main" xmlns="" id="{00000000-0008-0000-0300-000043040000}"/>
            </a:ext>
          </a:extLst>
        </xdr:cNvPr>
        <xdr:cNvSpPr txBox="1">
          <a:spLocks noChangeArrowheads="1"/>
        </xdr:cNvSpPr>
      </xdr:nvSpPr>
      <xdr:spPr bwMode="auto">
        <a:xfrm>
          <a:off x="38004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2" name="Text Box 229">
          <a:extLst>
            <a:ext uri="{FF2B5EF4-FFF2-40B4-BE49-F238E27FC236}">
              <a16:creationId xmlns:a16="http://schemas.microsoft.com/office/drawing/2014/main" xmlns="" id="{00000000-0008-0000-0300-000044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3" name="Text Box 230">
          <a:extLst>
            <a:ext uri="{FF2B5EF4-FFF2-40B4-BE49-F238E27FC236}">
              <a16:creationId xmlns:a16="http://schemas.microsoft.com/office/drawing/2014/main" xmlns="" id="{00000000-0008-0000-0300-000045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4" name="Text Box 231">
          <a:extLst>
            <a:ext uri="{FF2B5EF4-FFF2-40B4-BE49-F238E27FC236}">
              <a16:creationId xmlns:a16="http://schemas.microsoft.com/office/drawing/2014/main" xmlns="" id="{00000000-0008-0000-0300-000046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5" name="Text Box 232">
          <a:extLst>
            <a:ext uri="{FF2B5EF4-FFF2-40B4-BE49-F238E27FC236}">
              <a16:creationId xmlns:a16="http://schemas.microsoft.com/office/drawing/2014/main" xmlns="" id="{00000000-0008-0000-0300-000047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6" name="Text Box 233">
          <a:extLst>
            <a:ext uri="{FF2B5EF4-FFF2-40B4-BE49-F238E27FC236}">
              <a16:creationId xmlns:a16="http://schemas.microsoft.com/office/drawing/2014/main" xmlns="" id="{00000000-0008-0000-0300-000048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7" name="Text Box 234">
          <a:extLst>
            <a:ext uri="{FF2B5EF4-FFF2-40B4-BE49-F238E27FC236}">
              <a16:creationId xmlns:a16="http://schemas.microsoft.com/office/drawing/2014/main" xmlns="" id="{00000000-0008-0000-0300-000049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8" name="Text Box 235">
          <a:extLst>
            <a:ext uri="{FF2B5EF4-FFF2-40B4-BE49-F238E27FC236}">
              <a16:creationId xmlns:a16="http://schemas.microsoft.com/office/drawing/2014/main" xmlns="" id="{00000000-0008-0000-0300-00004A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099" name="Text Box 236">
          <a:extLst>
            <a:ext uri="{FF2B5EF4-FFF2-40B4-BE49-F238E27FC236}">
              <a16:creationId xmlns:a16="http://schemas.microsoft.com/office/drawing/2014/main" xmlns="" id="{00000000-0008-0000-0300-00004B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0" name="Text Box 237">
          <a:extLst>
            <a:ext uri="{FF2B5EF4-FFF2-40B4-BE49-F238E27FC236}">
              <a16:creationId xmlns:a16="http://schemas.microsoft.com/office/drawing/2014/main" xmlns="" id="{00000000-0008-0000-0300-00004C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1" name="Text Box 238">
          <a:extLst>
            <a:ext uri="{FF2B5EF4-FFF2-40B4-BE49-F238E27FC236}">
              <a16:creationId xmlns:a16="http://schemas.microsoft.com/office/drawing/2014/main" xmlns="" id="{00000000-0008-0000-0300-00004D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2" name="Text Box 239">
          <a:extLst>
            <a:ext uri="{FF2B5EF4-FFF2-40B4-BE49-F238E27FC236}">
              <a16:creationId xmlns:a16="http://schemas.microsoft.com/office/drawing/2014/main" xmlns="" id="{00000000-0008-0000-0300-00004E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3" name="Text Box 240">
          <a:extLst>
            <a:ext uri="{FF2B5EF4-FFF2-40B4-BE49-F238E27FC236}">
              <a16:creationId xmlns:a16="http://schemas.microsoft.com/office/drawing/2014/main" xmlns="" id="{00000000-0008-0000-0300-00004F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4" name="Text Box 241">
          <a:extLst>
            <a:ext uri="{FF2B5EF4-FFF2-40B4-BE49-F238E27FC236}">
              <a16:creationId xmlns:a16="http://schemas.microsoft.com/office/drawing/2014/main" xmlns="" id="{00000000-0008-0000-0300-000050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5" name="Text Box 242">
          <a:extLst>
            <a:ext uri="{FF2B5EF4-FFF2-40B4-BE49-F238E27FC236}">
              <a16:creationId xmlns:a16="http://schemas.microsoft.com/office/drawing/2014/main" xmlns="" id="{00000000-0008-0000-0300-000051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6" name="Text Box 243">
          <a:extLst>
            <a:ext uri="{FF2B5EF4-FFF2-40B4-BE49-F238E27FC236}">
              <a16:creationId xmlns:a16="http://schemas.microsoft.com/office/drawing/2014/main" xmlns="" id="{00000000-0008-0000-0300-000052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7" name="Text Box 244">
          <a:extLst>
            <a:ext uri="{FF2B5EF4-FFF2-40B4-BE49-F238E27FC236}">
              <a16:creationId xmlns:a16="http://schemas.microsoft.com/office/drawing/2014/main" xmlns="" id="{00000000-0008-0000-0300-000053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8" name="Text Box 245">
          <a:extLst>
            <a:ext uri="{FF2B5EF4-FFF2-40B4-BE49-F238E27FC236}">
              <a16:creationId xmlns:a16="http://schemas.microsoft.com/office/drawing/2014/main" xmlns="" id="{00000000-0008-0000-0300-000054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09" name="Text Box 246">
          <a:extLst>
            <a:ext uri="{FF2B5EF4-FFF2-40B4-BE49-F238E27FC236}">
              <a16:creationId xmlns:a16="http://schemas.microsoft.com/office/drawing/2014/main" xmlns="" id="{00000000-0008-0000-0300-000055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10" name="Text Box 247">
          <a:extLst>
            <a:ext uri="{FF2B5EF4-FFF2-40B4-BE49-F238E27FC236}">
              <a16:creationId xmlns:a16="http://schemas.microsoft.com/office/drawing/2014/main" xmlns="" id="{00000000-0008-0000-0300-000056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65</xdr:row>
      <xdr:rowOff>0</xdr:rowOff>
    </xdr:from>
    <xdr:to>
      <xdr:col>1</xdr:col>
      <xdr:colOff>2295525</xdr:colOff>
      <xdr:row>66</xdr:row>
      <xdr:rowOff>28575</xdr:rowOff>
    </xdr:to>
    <xdr:sp macro="" textlink="">
      <xdr:nvSpPr>
        <xdr:cNvPr id="1111" name="Text Box 248">
          <a:extLst>
            <a:ext uri="{FF2B5EF4-FFF2-40B4-BE49-F238E27FC236}">
              <a16:creationId xmlns:a16="http://schemas.microsoft.com/office/drawing/2014/main" xmlns="" id="{00000000-0008-0000-0300-000057040000}"/>
            </a:ext>
          </a:extLst>
        </xdr:cNvPr>
        <xdr:cNvSpPr txBox="1">
          <a:spLocks noChangeArrowheads="1"/>
        </xdr:cNvSpPr>
      </xdr:nvSpPr>
      <xdr:spPr bwMode="auto">
        <a:xfrm>
          <a:off x="3381375" y="2145982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2" name="Text Box 387">
          <a:extLst>
            <a:ext uri="{FF2B5EF4-FFF2-40B4-BE49-F238E27FC236}">
              <a16:creationId xmlns:a16="http://schemas.microsoft.com/office/drawing/2014/main" xmlns="" id="{00000000-0008-0000-0300-000058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3" name="Text Box 388">
          <a:extLst>
            <a:ext uri="{FF2B5EF4-FFF2-40B4-BE49-F238E27FC236}">
              <a16:creationId xmlns:a16="http://schemas.microsoft.com/office/drawing/2014/main" xmlns="" id="{00000000-0008-0000-0300-000059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4" name="Text Box 389">
          <a:extLst>
            <a:ext uri="{FF2B5EF4-FFF2-40B4-BE49-F238E27FC236}">
              <a16:creationId xmlns:a16="http://schemas.microsoft.com/office/drawing/2014/main" xmlns="" id="{00000000-0008-0000-0300-00005A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5" name="Text Box 390">
          <a:extLst>
            <a:ext uri="{FF2B5EF4-FFF2-40B4-BE49-F238E27FC236}">
              <a16:creationId xmlns:a16="http://schemas.microsoft.com/office/drawing/2014/main" xmlns="" id="{00000000-0008-0000-0300-00005B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6" name="Text Box 391">
          <a:extLst>
            <a:ext uri="{FF2B5EF4-FFF2-40B4-BE49-F238E27FC236}">
              <a16:creationId xmlns:a16="http://schemas.microsoft.com/office/drawing/2014/main" xmlns="" id="{00000000-0008-0000-0300-00005C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7" name="Text Box 392">
          <a:extLst>
            <a:ext uri="{FF2B5EF4-FFF2-40B4-BE49-F238E27FC236}">
              <a16:creationId xmlns:a16="http://schemas.microsoft.com/office/drawing/2014/main" xmlns="" id="{00000000-0008-0000-0300-00005D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8" name="Text Box 393">
          <a:extLst>
            <a:ext uri="{FF2B5EF4-FFF2-40B4-BE49-F238E27FC236}">
              <a16:creationId xmlns:a16="http://schemas.microsoft.com/office/drawing/2014/main" xmlns="" id="{00000000-0008-0000-0300-00005E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19" name="Text Box 394">
          <a:extLst>
            <a:ext uri="{FF2B5EF4-FFF2-40B4-BE49-F238E27FC236}">
              <a16:creationId xmlns:a16="http://schemas.microsoft.com/office/drawing/2014/main" xmlns="" id="{00000000-0008-0000-0300-00005F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0" name="Text Box 395">
          <a:extLst>
            <a:ext uri="{FF2B5EF4-FFF2-40B4-BE49-F238E27FC236}">
              <a16:creationId xmlns:a16="http://schemas.microsoft.com/office/drawing/2014/main" xmlns="" id="{00000000-0008-0000-0300-000060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1" name="Text Box 396">
          <a:extLst>
            <a:ext uri="{FF2B5EF4-FFF2-40B4-BE49-F238E27FC236}">
              <a16:creationId xmlns:a16="http://schemas.microsoft.com/office/drawing/2014/main" xmlns="" id="{00000000-0008-0000-0300-000061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2" name="Text Box 397">
          <a:extLst>
            <a:ext uri="{FF2B5EF4-FFF2-40B4-BE49-F238E27FC236}">
              <a16:creationId xmlns:a16="http://schemas.microsoft.com/office/drawing/2014/main" xmlns="" id="{00000000-0008-0000-0300-000062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3" name="Text Box 398">
          <a:extLst>
            <a:ext uri="{FF2B5EF4-FFF2-40B4-BE49-F238E27FC236}">
              <a16:creationId xmlns:a16="http://schemas.microsoft.com/office/drawing/2014/main" xmlns="" id="{00000000-0008-0000-0300-000063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4" name="Text Box 399">
          <a:extLst>
            <a:ext uri="{FF2B5EF4-FFF2-40B4-BE49-F238E27FC236}">
              <a16:creationId xmlns:a16="http://schemas.microsoft.com/office/drawing/2014/main" xmlns="" id="{00000000-0008-0000-0300-000064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5" name="Text Box 400">
          <a:extLst>
            <a:ext uri="{FF2B5EF4-FFF2-40B4-BE49-F238E27FC236}">
              <a16:creationId xmlns:a16="http://schemas.microsoft.com/office/drawing/2014/main" xmlns="" id="{00000000-0008-0000-0300-000065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6" name="Text Box 401">
          <a:extLst>
            <a:ext uri="{FF2B5EF4-FFF2-40B4-BE49-F238E27FC236}">
              <a16:creationId xmlns:a16="http://schemas.microsoft.com/office/drawing/2014/main" xmlns="" id="{00000000-0008-0000-0300-000066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7" name="Text Box 402">
          <a:extLst>
            <a:ext uri="{FF2B5EF4-FFF2-40B4-BE49-F238E27FC236}">
              <a16:creationId xmlns:a16="http://schemas.microsoft.com/office/drawing/2014/main" xmlns="" id="{00000000-0008-0000-0300-000067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8" name="Text Box 403">
          <a:extLst>
            <a:ext uri="{FF2B5EF4-FFF2-40B4-BE49-F238E27FC236}">
              <a16:creationId xmlns:a16="http://schemas.microsoft.com/office/drawing/2014/main" xmlns="" id="{00000000-0008-0000-0300-000068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29" name="Text Box 404">
          <a:extLst>
            <a:ext uri="{FF2B5EF4-FFF2-40B4-BE49-F238E27FC236}">
              <a16:creationId xmlns:a16="http://schemas.microsoft.com/office/drawing/2014/main" xmlns="" id="{00000000-0008-0000-0300-000069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0" name="Text Box 405">
          <a:extLst>
            <a:ext uri="{FF2B5EF4-FFF2-40B4-BE49-F238E27FC236}">
              <a16:creationId xmlns:a16="http://schemas.microsoft.com/office/drawing/2014/main" xmlns="" id="{00000000-0008-0000-0300-00006A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1" name="Text Box 406">
          <a:extLst>
            <a:ext uri="{FF2B5EF4-FFF2-40B4-BE49-F238E27FC236}">
              <a16:creationId xmlns:a16="http://schemas.microsoft.com/office/drawing/2014/main" xmlns="" id="{00000000-0008-0000-0300-00006B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2" name="Text Box 407">
          <a:extLst>
            <a:ext uri="{FF2B5EF4-FFF2-40B4-BE49-F238E27FC236}">
              <a16:creationId xmlns:a16="http://schemas.microsoft.com/office/drawing/2014/main" xmlns="" id="{00000000-0008-0000-0300-00006C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3" name="Text Box 408">
          <a:extLst>
            <a:ext uri="{FF2B5EF4-FFF2-40B4-BE49-F238E27FC236}">
              <a16:creationId xmlns:a16="http://schemas.microsoft.com/office/drawing/2014/main" xmlns="" id="{00000000-0008-0000-0300-00006D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4" name="Text Box 409">
          <a:extLst>
            <a:ext uri="{FF2B5EF4-FFF2-40B4-BE49-F238E27FC236}">
              <a16:creationId xmlns:a16="http://schemas.microsoft.com/office/drawing/2014/main" xmlns="" id="{00000000-0008-0000-0300-00006E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5" name="Text Box 410">
          <a:extLst>
            <a:ext uri="{FF2B5EF4-FFF2-40B4-BE49-F238E27FC236}">
              <a16:creationId xmlns:a16="http://schemas.microsoft.com/office/drawing/2014/main" xmlns="" id="{00000000-0008-0000-0300-00006F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6" name="Text Box 411">
          <a:extLst>
            <a:ext uri="{FF2B5EF4-FFF2-40B4-BE49-F238E27FC236}">
              <a16:creationId xmlns:a16="http://schemas.microsoft.com/office/drawing/2014/main" xmlns="" id="{00000000-0008-0000-0300-000070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7" name="Text Box 412">
          <a:extLst>
            <a:ext uri="{FF2B5EF4-FFF2-40B4-BE49-F238E27FC236}">
              <a16:creationId xmlns:a16="http://schemas.microsoft.com/office/drawing/2014/main" xmlns="" id="{00000000-0008-0000-0300-000071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8" name="Text Box 413">
          <a:extLst>
            <a:ext uri="{FF2B5EF4-FFF2-40B4-BE49-F238E27FC236}">
              <a16:creationId xmlns:a16="http://schemas.microsoft.com/office/drawing/2014/main" xmlns="" id="{00000000-0008-0000-0300-000072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39" name="Text Box 414">
          <a:extLst>
            <a:ext uri="{FF2B5EF4-FFF2-40B4-BE49-F238E27FC236}">
              <a16:creationId xmlns:a16="http://schemas.microsoft.com/office/drawing/2014/main" xmlns="" id="{00000000-0008-0000-0300-000073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0" name="Text Box 415">
          <a:extLst>
            <a:ext uri="{FF2B5EF4-FFF2-40B4-BE49-F238E27FC236}">
              <a16:creationId xmlns:a16="http://schemas.microsoft.com/office/drawing/2014/main" xmlns="" id="{00000000-0008-0000-0300-000074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1" name="Text Box 416">
          <a:extLst>
            <a:ext uri="{FF2B5EF4-FFF2-40B4-BE49-F238E27FC236}">
              <a16:creationId xmlns:a16="http://schemas.microsoft.com/office/drawing/2014/main" xmlns="" id="{00000000-0008-0000-0300-000075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2" name="Text Box 417">
          <a:extLst>
            <a:ext uri="{FF2B5EF4-FFF2-40B4-BE49-F238E27FC236}">
              <a16:creationId xmlns:a16="http://schemas.microsoft.com/office/drawing/2014/main" xmlns="" id="{00000000-0008-0000-0300-000076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3" name="Text Box 418">
          <a:extLst>
            <a:ext uri="{FF2B5EF4-FFF2-40B4-BE49-F238E27FC236}">
              <a16:creationId xmlns:a16="http://schemas.microsoft.com/office/drawing/2014/main" xmlns="" id="{00000000-0008-0000-0300-000077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4" name="Text Box 419">
          <a:extLst>
            <a:ext uri="{FF2B5EF4-FFF2-40B4-BE49-F238E27FC236}">
              <a16:creationId xmlns:a16="http://schemas.microsoft.com/office/drawing/2014/main" xmlns="" id="{00000000-0008-0000-0300-000078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5" name="Text Box 420">
          <a:extLst>
            <a:ext uri="{FF2B5EF4-FFF2-40B4-BE49-F238E27FC236}">
              <a16:creationId xmlns:a16="http://schemas.microsoft.com/office/drawing/2014/main" xmlns="" id="{00000000-0008-0000-0300-000079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6" name="Text Box 421">
          <a:extLst>
            <a:ext uri="{FF2B5EF4-FFF2-40B4-BE49-F238E27FC236}">
              <a16:creationId xmlns:a16="http://schemas.microsoft.com/office/drawing/2014/main" xmlns="" id="{00000000-0008-0000-0300-00007A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7" name="Text Box 422">
          <a:extLst>
            <a:ext uri="{FF2B5EF4-FFF2-40B4-BE49-F238E27FC236}">
              <a16:creationId xmlns:a16="http://schemas.microsoft.com/office/drawing/2014/main" xmlns="" id="{00000000-0008-0000-0300-00007B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8" name="Text Box 423">
          <a:extLst>
            <a:ext uri="{FF2B5EF4-FFF2-40B4-BE49-F238E27FC236}">
              <a16:creationId xmlns:a16="http://schemas.microsoft.com/office/drawing/2014/main" xmlns="" id="{00000000-0008-0000-0300-00007C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49" name="Text Box 424">
          <a:extLst>
            <a:ext uri="{FF2B5EF4-FFF2-40B4-BE49-F238E27FC236}">
              <a16:creationId xmlns:a16="http://schemas.microsoft.com/office/drawing/2014/main" xmlns="" id="{00000000-0008-0000-0300-00007D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0" name="Text Box 425">
          <a:extLst>
            <a:ext uri="{FF2B5EF4-FFF2-40B4-BE49-F238E27FC236}">
              <a16:creationId xmlns:a16="http://schemas.microsoft.com/office/drawing/2014/main" xmlns="" id="{00000000-0008-0000-0300-00007E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1" name="Text Box 426">
          <a:extLst>
            <a:ext uri="{FF2B5EF4-FFF2-40B4-BE49-F238E27FC236}">
              <a16:creationId xmlns:a16="http://schemas.microsoft.com/office/drawing/2014/main" xmlns="" id="{00000000-0008-0000-0300-00007F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2" name="Text Box 427">
          <a:extLst>
            <a:ext uri="{FF2B5EF4-FFF2-40B4-BE49-F238E27FC236}">
              <a16:creationId xmlns:a16="http://schemas.microsoft.com/office/drawing/2014/main" xmlns="" id="{00000000-0008-0000-0300-000080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3" name="Text Box 428">
          <a:extLst>
            <a:ext uri="{FF2B5EF4-FFF2-40B4-BE49-F238E27FC236}">
              <a16:creationId xmlns:a16="http://schemas.microsoft.com/office/drawing/2014/main" xmlns="" id="{00000000-0008-0000-0300-000081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4" name="Text Box 429">
          <a:extLst>
            <a:ext uri="{FF2B5EF4-FFF2-40B4-BE49-F238E27FC236}">
              <a16:creationId xmlns:a16="http://schemas.microsoft.com/office/drawing/2014/main" xmlns="" id="{00000000-0008-0000-0300-000082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5" name="Text Box 430">
          <a:extLst>
            <a:ext uri="{FF2B5EF4-FFF2-40B4-BE49-F238E27FC236}">
              <a16:creationId xmlns:a16="http://schemas.microsoft.com/office/drawing/2014/main" xmlns="" id="{00000000-0008-0000-0300-000083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6" name="Text Box 431">
          <a:extLst>
            <a:ext uri="{FF2B5EF4-FFF2-40B4-BE49-F238E27FC236}">
              <a16:creationId xmlns:a16="http://schemas.microsoft.com/office/drawing/2014/main" xmlns="" id="{00000000-0008-0000-0300-000084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7" name="Text Box 432">
          <a:extLst>
            <a:ext uri="{FF2B5EF4-FFF2-40B4-BE49-F238E27FC236}">
              <a16:creationId xmlns:a16="http://schemas.microsoft.com/office/drawing/2014/main" xmlns="" id="{00000000-0008-0000-0300-000085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8" name="Text Box 433">
          <a:extLst>
            <a:ext uri="{FF2B5EF4-FFF2-40B4-BE49-F238E27FC236}">
              <a16:creationId xmlns:a16="http://schemas.microsoft.com/office/drawing/2014/main" xmlns="" id="{00000000-0008-0000-0300-000086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59" name="Text Box 434">
          <a:extLst>
            <a:ext uri="{FF2B5EF4-FFF2-40B4-BE49-F238E27FC236}">
              <a16:creationId xmlns:a16="http://schemas.microsoft.com/office/drawing/2014/main" xmlns="" id="{00000000-0008-0000-0300-000087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0" name="Text Box 435">
          <a:extLst>
            <a:ext uri="{FF2B5EF4-FFF2-40B4-BE49-F238E27FC236}">
              <a16:creationId xmlns:a16="http://schemas.microsoft.com/office/drawing/2014/main" xmlns="" id="{00000000-0008-0000-0300-000088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1" name="Text Box 436">
          <a:extLst>
            <a:ext uri="{FF2B5EF4-FFF2-40B4-BE49-F238E27FC236}">
              <a16:creationId xmlns:a16="http://schemas.microsoft.com/office/drawing/2014/main" xmlns="" id="{00000000-0008-0000-0300-000089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2" name="Text Box 437">
          <a:extLst>
            <a:ext uri="{FF2B5EF4-FFF2-40B4-BE49-F238E27FC236}">
              <a16:creationId xmlns:a16="http://schemas.microsoft.com/office/drawing/2014/main" xmlns="" id="{00000000-0008-0000-0300-00008A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3" name="Text Box 438">
          <a:extLst>
            <a:ext uri="{FF2B5EF4-FFF2-40B4-BE49-F238E27FC236}">
              <a16:creationId xmlns:a16="http://schemas.microsoft.com/office/drawing/2014/main" xmlns="" id="{00000000-0008-0000-0300-00008B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4" name="Text Box 439">
          <a:extLst>
            <a:ext uri="{FF2B5EF4-FFF2-40B4-BE49-F238E27FC236}">
              <a16:creationId xmlns:a16="http://schemas.microsoft.com/office/drawing/2014/main" xmlns="" id="{00000000-0008-0000-0300-00008C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5" name="Text Box 440">
          <a:extLst>
            <a:ext uri="{FF2B5EF4-FFF2-40B4-BE49-F238E27FC236}">
              <a16:creationId xmlns:a16="http://schemas.microsoft.com/office/drawing/2014/main" xmlns="" id="{00000000-0008-0000-0300-00008D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6" name="Text Box 441">
          <a:extLst>
            <a:ext uri="{FF2B5EF4-FFF2-40B4-BE49-F238E27FC236}">
              <a16:creationId xmlns:a16="http://schemas.microsoft.com/office/drawing/2014/main" xmlns="" id="{00000000-0008-0000-0300-00008E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7" name="Text Box 442">
          <a:extLst>
            <a:ext uri="{FF2B5EF4-FFF2-40B4-BE49-F238E27FC236}">
              <a16:creationId xmlns:a16="http://schemas.microsoft.com/office/drawing/2014/main" xmlns="" id="{00000000-0008-0000-0300-00008F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8" name="Text Box 443">
          <a:extLst>
            <a:ext uri="{FF2B5EF4-FFF2-40B4-BE49-F238E27FC236}">
              <a16:creationId xmlns:a16="http://schemas.microsoft.com/office/drawing/2014/main" xmlns="" id="{00000000-0008-0000-0300-000090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69" name="Text Box 444">
          <a:extLst>
            <a:ext uri="{FF2B5EF4-FFF2-40B4-BE49-F238E27FC236}">
              <a16:creationId xmlns:a16="http://schemas.microsoft.com/office/drawing/2014/main" xmlns="" id="{00000000-0008-0000-0300-000091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70" name="Text Box 445">
          <a:extLst>
            <a:ext uri="{FF2B5EF4-FFF2-40B4-BE49-F238E27FC236}">
              <a16:creationId xmlns:a16="http://schemas.microsoft.com/office/drawing/2014/main" xmlns="" id="{00000000-0008-0000-0300-000092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71" name="Text Box 446">
          <a:extLst>
            <a:ext uri="{FF2B5EF4-FFF2-40B4-BE49-F238E27FC236}">
              <a16:creationId xmlns:a16="http://schemas.microsoft.com/office/drawing/2014/main" xmlns="" id="{00000000-0008-0000-0300-000093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65</xdr:row>
      <xdr:rowOff>0</xdr:rowOff>
    </xdr:from>
    <xdr:to>
      <xdr:col>4</xdr:col>
      <xdr:colOff>895350</xdr:colOff>
      <xdr:row>66</xdr:row>
      <xdr:rowOff>28575</xdr:rowOff>
    </xdr:to>
    <xdr:sp macro="" textlink="">
      <xdr:nvSpPr>
        <xdr:cNvPr id="1172" name="Text Box 447">
          <a:extLst>
            <a:ext uri="{FF2B5EF4-FFF2-40B4-BE49-F238E27FC236}">
              <a16:creationId xmlns:a16="http://schemas.microsoft.com/office/drawing/2014/main" xmlns="" id="{00000000-0008-0000-0300-000094040000}"/>
            </a:ext>
          </a:extLst>
        </xdr:cNvPr>
        <xdr:cNvSpPr txBox="1">
          <a:spLocks noChangeArrowheads="1"/>
        </xdr:cNvSpPr>
      </xdr:nvSpPr>
      <xdr:spPr bwMode="auto">
        <a:xfrm>
          <a:off x="4333875" y="214598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76" name="Text Box 183">
          <a:extLst>
            <a:ext uri="{FF2B5EF4-FFF2-40B4-BE49-F238E27FC236}">
              <a16:creationId xmlns:a16="http://schemas.microsoft.com/office/drawing/2014/main" xmlns="" id="{00000000-0008-0000-0300-000098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77" name="Text Box 184">
          <a:extLst>
            <a:ext uri="{FF2B5EF4-FFF2-40B4-BE49-F238E27FC236}">
              <a16:creationId xmlns:a16="http://schemas.microsoft.com/office/drawing/2014/main" xmlns="" id="{00000000-0008-0000-0300-000099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78" name="Text Box 185">
          <a:extLst>
            <a:ext uri="{FF2B5EF4-FFF2-40B4-BE49-F238E27FC236}">
              <a16:creationId xmlns:a16="http://schemas.microsoft.com/office/drawing/2014/main" xmlns="" id="{00000000-0008-0000-0300-00009A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79" name="Text Box 186">
          <a:extLst>
            <a:ext uri="{FF2B5EF4-FFF2-40B4-BE49-F238E27FC236}">
              <a16:creationId xmlns:a16="http://schemas.microsoft.com/office/drawing/2014/main" xmlns="" id="{00000000-0008-0000-0300-00009B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0" name="Text Box 187">
          <a:extLst>
            <a:ext uri="{FF2B5EF4-FFF2-40B4-BE49-F238E27FC236}">
              <a16:creationId xmlns:a16="http://schemas.microsoft.com/office/drawing/2014/main" xmlns="" id="{00000000-0008-0000-0300-00009C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1" name="Text Box 188">
          <a:extLst>
            <a:ext uri="{FF2B5EF4-FFF2-40B4-BE49-F238E27FC236}">
              <a16:creationId xmlns:a16="http://schemas.microsoft.com/office/drawing/2014/main" xmlns="" id="{00000000-0008-0000-0300-00009D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2" name="Text Box 189">
          <a:extLst>
            <a:ext uri="{FF2B5EF4-FFF2-40B4-BE49-F238E27FC236}">
              <a16:creationId xmlns:a16="http://schemas.microsoft.com/office/drawing/2014/main" xmlns="" id="{00000000-0008-0000-0300-00009E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3" name="Text Box 190">
          <a:extLst>
            <a:ext uri="{FF2B5EF4-FFF2-40B4-BE49-F238E27FC236}">
              <a16:creationId xmlns:a16="http://schemas.microsoft.com/office/drawing/2014/main" xmlns="" id="{00000000-0008-0000-0300-00009F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76200</xdr:colOff>
      <xdr:row>63</xdr:row>
      <xdr:rowOff>38100</xdr:rowOff>
    </xdr:to>
    <xdr:sp macro="" textlink="">
      <xdr:nvSpPr>
        <xdr:cNvPr id="1184" name="Text Box 191">
          <a:extLst>
            <a:ext uri="{FF2B5EF4-FFF2-40B4-BE49-F238E27FC236}">
              <a16:creationId xmlns:a16="http://schemas.microsoft.com/office/drawing/2014/main" xmlns="" id="{00000000-0008-0000-0300-0000A0040000}"/>
            </a:ext>
          </a:extLst>
        </xdr:cNvPr>
        <xdr:cNvSpPr txBox="1">
          <a:spLocks noChangeArrowheads="1"/>
        </xdr:cNvSpPr>
      </xdr:nvSpPr>
      <xdr:spPr bwMode="auto">
        <a:xfrm>
          <a:off x="38004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5" name="Text Box 192">
          <a:extLst>
            <a:ext uri="{FF2B5EF4-FFF2-40B4-BE49-F238E27FC236}">
              <a16:creationId xmlns:a16="http://schemas.microsoft.com/office/drawing/2014/main" xmlns="" id="{00000000-0008-0000-0300-0000A1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6" name="Text Box 193">
          <a:extLst>
            <a:ext uri="{FF2B5EF4-FFF2-40B4-BE49-F238E27FC236}">
              <a16:creationId xmlns:a16="http://schemas.microsoft.com/office/drawing/2014/main" xmlns="" id="{00000000-0008-0000-0300-0000A2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7" name="Text Box 194">
          <a:extLst>
            <a:ext uri="{FF2B5EF4-FFF2-40B4-BE49-F238E27FC236}">
              <a16:creationId xmlns:a16="http://schemas.microsoft.com/office/drawing/2014/main" xmlns="" id="{00000000-0008-0000-0300-0000A3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8" name="Text Box 195">
          <a:extLst>
            <a:ext uri="{FF2B5EF4-FFF2-40B4-BE49-F238E27FC236}">
              <a16:creationId xmlns:a16="http://schemas.microsoft.com/office/drawing/2014/main" xmlns="" id="{00000000-0008-0000-0300-0000A4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89" name="Text Box 196">
          <a:extLst>
            <a:ext uri="{FF2B5EF4-FFF2-40B4-BE49-F238E27FC236}">
              <a16:creationId xmlns:a16="http://schemas.microsoft.com/office/drawing/2014/main" xmlns="" id="{00000000-0008-0000-0300-0000A5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0" name="Text Box 197">
          <a:extLst>
            <a:ext uri="{FF2B5EF4-FFF2-40B4-BE49-F238E27FC236}">
              <a16:creationId xmlns:a16="http://schemas.microsoft.com/office/drawing/2014/main" xmlns="" id="{00000000-0008-0000-0300-0000A6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1" name="Text Box 198">
          <a:extLst>
            <a:ext uri="{FF2B5EF4-FFF2-40B4-BE49-F238E27FC236}">
              <a16:creationId xmlns:a16="http://schemas.microsoft.com/office/drawing/2014/main" xmlns="" id="{00000000-0008-0000-0300-0000A7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2" name="Text Box 199">
          <a:extLst>
            <a:ext uri="{FF2B5EF4-FFF2-40B4-BE49-F238E27FC236}">
              <a16:creationId xmlns:a16="http://schemas.microsoft.com/office/drawing/2014/main" xmlns="" id="{00000000-0008-0000-0300-0000A8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3" name="Text Box 200">
          <a:extLst>
            <a:ext uri="{FF2B5EF4-FFF2-40B4-BE49-F238E27FC236}">
              <a16:creationId xmlns:a16="http://schemas.microsoft.com/office/drawing/2014/main" xmlns="" id="{00000000-0008-0000-0300-0000A9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4" name="Text Box 201">
          <a:extLst>
            <a:ext uri="{FF2B5EF4-FFF2-40B4-BE49-F238E27FC236}">
              <a16:creationId xmlns:a16="http://schemas.microsoft.com/office/drawing/2014/main" xmlns="" id="{00000000-0008-0000-0300-0000AA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5" name="Text Box 202">
          <a:extLst>
            <a:ext uri="{FF2B5EF4-FFF2-40B4-BE49-F238E27FC236}">
              <a16:creationId xmlns:a16="http://schemas.microsoft.com/office/drawing/2014/main" xmlns="" id="{00000000-0008-0000-0300-0000AB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6" name="Text Box 203">
          <a:extLst>
            <a:ext uri="{FF2B5EF4-FFF2-40B4-BE49-F238E27FC236}">
              <a16:creationId xmlns:a16="http://schemas.microsoft.com/office/drawing/2014/main" xmlns="" id="{00000000-0008-0000-0300-0000AC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7" name="Text Box 204">
          <a:extLst>
            <a:ext uri="{FF2B5EF4-FFF2-40B4-BE49-F238E27FC236}">
              <a16:creationId xmlns:a16="http://schemas.microsoft.com/office/drawing/2014/main" xmlns="" id="{00000000-0008-0000-0300-0000AD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8" name="Text Box 205">
          <a:extLst>
            <a:ext uri="{FF2B5EF4-FFF2-40B4-BE49-F238E27FC236}">
              <a16:creationId xmlns:a16="http://schemas.microsoft.com/office/drawing/2014/main" xmlns="" id="{00000000-0008-0000-0300-0000AE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199" name="Text Box 206">
          <a:extLst>
            <a:ext uri="{FF2B5EF4-FFF2-40B4-BE49-F238E27FC236}">
              <a16:creationId xmlns:a16="http://schemas.microsoft.com/office/drawing/2014/main" xmlns="" id="{00000000-0008-0000-0300-0000AF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0" name="Text Box 207">
          <a:extLst>
            <a:ext uri="{FF2B5EF4-FFF2-40B4-BE49-F238E27FC236}">
              <a16:creationId xmlns:a16="http://schemas.microsoft.com/office/drawing/2014/main" xmlns="" id="{00000000-0008-0000-0300-0000B0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1" name="Text Box 208">
          <a:extLst>
            <a:ext uri="{FF2B5EF4-FFF2-40B4-BE49-F238E27FC236}">
              <a16:creationId xmlns:a16="http://schemas.microsoft.com/office/drawing/2014/main" xmlns="" id="{00000000-0008-0000-0300-0000B1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2" name="Text Box 209">
          <a:extLst>
            <a:ext uri="{FF2B5EF4-FFF2-40B4-BE49-F238E27FC236}">
              <a16:creationId xmlns:a16="http://schemas.microsoft.com/office/drawing/2014/main" xmlns="" id="{00000000-0008-0000-0300-0000B2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3" name="Text Box 210">
          <a:extLst>
            <a:ext uri="{FF2B5EF4-FFF2-40B4-BE49-F238E27FC236}">
              <a16:creationId xmlns:a16="http://schemas.microsoft.com/office/drawing/2014/main" xmlns="" id="{00000000-0008-0000-0300-0000B3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4" name="Text Box 211">
          <a:extLst>
            <a:ext uri="{FF2B5EF4-FFF2-40B4-BE49-F238E27FC236}">
              <a16:creationId xmlns:a16="http://schemas.microsoft.com/office/drawing/2014/main" xmlns="" id="{00000000-0008-0000-0300-0000B4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5" name="Text Box 212">
          <a:extLst>
            <a:ext uri="{FF2B5EF4-FFF2-40B4-BE49-F238E27FC236}">
              <a16:creationId xmlns:a16="http://schemas.microsoft.com/office/drawing/2014/main" xmlns="" id="{00000000-0008-0000-0300-0000B5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6" name="Text Box 213">
          <a:extLst>
            <a:ext uri="{FF2B5EF4-FFF2-40B4-BE49-F238E27FC236}">
              <a16:creationId xmlns:a16="http://schemas.microsoft.com/office/drawing/2014/main" xmlns="" id="{00000000-0008-0000-0300-0000B6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7" name="Text Box 214">
          <a:extLst>
            <a:ext uri="{FF2B5EF4-FFF2-40B4-BE49-F238E27FC236}">
              <a16:creationId xmlns:a16="http://schemas.microsoft.com/office/drawing/2014/main" xmlns="" id="{00000000-0008-0000-0300-0000B7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8" name="Text Box 215">
          <a:extLst>
            <a:ext uri="{FF2B5EF4-FFF2-40B4-BE49-F238E27FC236}">
              <a16:creationId xmlns:a16="http://schemas.microsoft.com/office/drawing/2014/main" xmlns="" id="{00000000-0008-0000-0300-0000B8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09" name="Text Box 216">
          <a:extLst>
            <a:ext uri="{FF2B5EF4-FFF2-40B4-BE49-F238E27FC236}">
              <a16:creationId xmlns:a16="http://schemas.microsoft.com/office/drawing/2014/main" xmlns="" id="{00000000-0008-0000-0300-0000B9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0" name="Text Box 217">
          <a:extLst>
            <a:ext uri="{FF2B5EF4-FFF2-40B4-BE49-F238E27FC236}">
              <a16:creationId xmlns:a16="http://schemas.microsoft.com/office/drawing/2014/main" xmlns="" id="{00000000-0008-0000-0300-0000BA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1" name="Text Box 218">
          <a:extLst>
            <a:ext uri="{FF2B5EF4-FFF2-40B4-BE49-F238E27FC236}">
              <a16:creationId xmlns:a16="http://schemas.microsoft.com/office/drawing/2014/main" xmlns="" id="{00000000-0008-0000-0300-0000BB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2" name="Text Box 219">
          <a:extLst>
            <a:ext uri="{FF2B5EF4-FFF2-40B4-BE49-F238E27FC236}">
              <a16:creationId xmlns:a16="http://schemas.microsoft.com/office/drawing/2014/main" xmlns="" id="{00000000-0008-0000-0300-0000BC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3" name="Text Box 220">
          <a:extLst>
            <a:ext uri="{FF2B5EF4-FFF2-40B4-BE49-F238E27FC236}">
              <a16:creationId xmlns:a16="http://schemas.microsoft.com/office/drawing/2014/main" xmlns="" id="{00000000-0008-0000-0300-0000BD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4" name="Text Box 221">
          <a:extLst>
            <a:ext uri="{FF2B5EF4-FFF2-40B4-BE49-F238E27FC236}">
              <a16:creationId xmlns:a16="http://schemas.microsoft.com/office/drawing/2014/main" xmlns="" id="{00000000-0008-0000-0300-0000BE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5" name="Text Box 222">
          <a:extLst>
            <a:ext uri="{FF2B5EF4-FFF2-40B4-BE49-F238E27FC236}">
              <a16:creationId xmlns:a16="http://schemas.microsoft.com/office/drawing/2014/main" xmlns="" id="{00000000-0008-0000-0300-0000BF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6" name="Text Box 223">
          <a:extLst>
            <a:ext uri="{FF2B5EF4-FFF2-40B4-BE49-F238E27FC236}">
              <a16:creationId xmlns:a16="http://schemas.microsoft.com/office/drawing/2014/main" xmlns="" id="{00000000-0008-0000-0300-0000C0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7" name="Text Box 224">
          <a:extLst>
            <a:ext uri="{FF2B5EF4-FFF2-40B4-BE49-F238E27FC236}">
              <a16:creationId xmlns:a16="http://schemas.microsoft.com/office/drawing/2014/main" xmlns="" id="{00000000-0008-0000-0300-0000C1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8" name="Text Box 225">
          <a:extLst>
            <a:ext uri="{FF2B5EF4-FFF2-40B4-BE49-F238E27FC236}">
              <a16:creationId xmlns:a16="http://schemas.microsoft.com/office/drawing/2014/main" xmlns="" id="{00000000-0008-0000-0300-0000C2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19" name="Text Box 226">
          <a:extLst>
            <a:ext uri="{FF2B5EF4-FFF2-40B4-BE49-F238E27FC236}">
              <a16:creationId xmlns:a16="http://schemas.microsoft.com/office/drawing/2014/main" xmlns="" id="{00000000-0008-0000-0300-0000C3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0" name="Text Box 227">
          <a:extLst>
            <a:ext uri="{FF2B5EF4-FFF2-40B4-BE49-F238E27FC236}">
              <a16:creationId xmlns:a16="http://schemas.microsoft.com/office/drawing/2014/main" xmlns="" id="{00000000-0008-0000-0300-0000C4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76200</xdr:colOff>
      <xdr:row>63</xdr:row>
      <xdr:rowOff>38100</xdr:rowOff>
    </xdr:to>
    <xdr:sp macro="" textlink="">
      <xdr:nvSpPr>
        <xdr:cNvPr id="1221" name="Text Box 228">
          <a:extLst>
            <a:ext uri="{FF2B5EF4-FFF2-40B4-BE49-F238E27FC236}">
              <a16:creationId xmlns:a16="http://schemas.microsoft.com/office/drawing/2014/main" xmlns="" id="{00000000-0008-0000-0300-0000C5040000}"/>
            </a:ext>
          </a:extLst>
        </xdr:cNvPr>
        <xdr:cNvSpPr txBox="1">
          <a:spLocks noChangeArrowheads="1"/>
        </xdr:cNvSpPr>
      </xdr:nvSpPr>
      <xdr:spPr bwMode="auto">
        <a:xfrm>
          <a:off x="38004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2" name="Text Box 229">
          <a:extLst>
            <a:ext uri="{FF2B5EF4-FFF2-40B4-BE49-F238E27FC236}">
              <a16:creationId xmlns:a16="http://schemas.microsoft.com/office/drawing/2014/main" xmlns="" id="{00000000-0008-0000-0300-0000C6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3" name="Text Box 230">
          <a:extLst>
            <a:ext uri="{FF2B5EF4-FFF2-40B4-BE49-F238E27FC236}">
              <a16:creationId xmlns:a16="http://schemas.microsoft.com/office/drawing/2014/main" xmlns="" id="{00000000-0008-0000-0300-0000C7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4" name="Text Box 231">
          <a:extLst>
            <a:ext uri="{FF2B5EF4-FFF2-40B4-BE49-F238E27FC236}">
              <a16:creationId xmlns:a16="http://schemas.microsoft.com/office/drawing/2014/main" xmlns="" id="{00000000-0008-0000-0300-0000C8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5" name="Text Box 232">
          <a:extLst>
            <a:ext uri="{FF2B5EF4-FFF2-40B4-BE49-F238E27FC236}">
              <a16:creationId xmlns:a16="http://schemas.microsoft.com/office/drawing/2014/main" xmlns="" id="{00000000-0008-0000-0300-0000C9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6" name="Text Box 233">
          <a:extLst>
            <a:ext uri="{FF2B5EF4-FFF2-40B4-BE49-F238E27FC236}">
              <a16:creationId xmlns:a16="http://schemas.microsoft.com/office/drawing/2014/main" xmlns="" id="{00000000-0008-0000-0300-0000CA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7" name="Text Box 234">
          <a:extLst>
            <a:ext uri="{FF2B5EF4-FFF2-40B4-BE49-F238E27FC236}">
              <a16:creationId xmlns:a16="http://schemas.microsoft.com/office/drawing/2014/main" xmlns="" id="{00000000-0008-0000-0300-0000CB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8" name="Text Box 235">
          <a:extLst>
            <a:ext uri="{FF2B5EF4-FFF2-40B4-BE49-F238E27FC236}">
              <a16:creationId xmlns:a16="http://schemas.microsoft.com/office/drawing/2014/main" xmlns="" id="{00000000-0008-0000-0300-0000CC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29" name="Text Box 236">
          <a:extLst>
            <a:ext uri="{FF2B5EF4-FFF2-40B4-BE49-F238E27FC236}">
              <a16:creationId xmlns:a16="http://schemas.microsoft.com/office/drawing/2014/main" xmlns="" id="{00000000-0008-0000-0300-0000CD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0" name="Text Box 237">
          <a:extLst>
            <a:ext uri="{FF2B5EF4-FFF2-40B4-BE49-F238E27FC236}">
              <a16:creationId xmlns:a16="http://schemas.microsoft.com/office/drawing/2014/main" xmlns="" id="{00000000-0008-0000-0300-0000CE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1" name="Text Box 238">
          <a:extLst>
            <a:ext uri="{FF2B5EF4-FFF2-40B4-BE49-F238E27FC236}">
              <a16:creationId xmlns:a16="http://schemas.microsoft.com/office/drawing/2014/main" xmlns="" id="{00000000-0008-0000-0300-0000CF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2" name="Text Box 239">
          <a:extLst>
            <a:ext uri="{FF2B5EF4-FFF2-40B4-BE49-F238E27FC236}">
              <a16:creationId xmlns:a16="http://schemas.microsoft.com/office/drawing/2014/main" xmlns="" id="{00000000-0008-0000-0300-0000D0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3" name="Text Box 240">
          <a:extLst>
            <a:ext uri="{FF2B5EF4-FFF2-40B4-BE49-F238E27FC236}">
              <a16:creationId xmlns:a16="http://schemas.microsoft.com/office/drawing/2014/main" xmlns="" id="{00000000-0008-0000-0300-0000D1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4" name="Text Box 241">
          <a:extLst>
            <a:ext uri="{FF2B5EF4-FFF2-40B4-BE49-F238E27FC236}">
              <a16:creationId xmlns:a16="http://schemas.microsoft.com/office/drawing/2014/main" xmlns="" id="{00000000-0008-0000-0300-0000D2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5" name="Text Box 242">
          <a:extLst>
            <a:ext uri="{FF2B5EF4-FFF2-40B4-BE49-F238E27FC236}">
              <a16:creationId xmlns:a16="http://schemas.microsoft.com/office/drawing/2014/main" xmlns="" id="{00000000-0008-0000-0300-0000D3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6" name="Text Box 243">
          <a:extLst>
            <a:ext uri="{FF2B5EF4-FFF2-40B4-BE49-F238E27FC236}">
              <a16:creationId xmlns:a16="http://schemas.microsoft.com/office/drawing/2014/main" xmlns="" id="{00000000-0008-0000-0300-0000D4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7" name="Text Box 244">
          <a:extLst>
            <a:ext uri="{FF2B5EF4-FFF2-40B4-BE49-F238E27FC236}">
              <a16:creationId xmlns:a16="http://schemas.microsoft.com/office/drawing/2014/main" xmlns="" id="{00000000-0008-0000-0300-0000D5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8" name="Text Box 245">
          <a:extLst>
            <a:ext uri="{FF2B5EF4-FFF2-40B4-BE49-F238E27FC236}">
              <a16:creationId xmlns:a16="http://schemas.microsoft.com/office/drawing/2014/main" xmlns="" id="{00000000-0008-0000-0300-0000D6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39" name="Text Box 246">
          <a:extLst>
            <a:ext uri="{FF2B5EF4-FFF2-40B4-BE49-F238E27FC236}">
              <a16:creationId xmlns:a16="http://schemas.microsoft.com/office/drawing/2014/main" xmlns="" id="{00000000-0008-0000-0300-0000D7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40" name="Text Box 247">
          <a:extLst>
            <a:ext uri="{FF2B5EF4-FFF2-40B4-BE49-F238E27FC236}">
              <a16:creationId xmlns:a16="http://schemas.microsoft.com/office/drawing/2014/main" xmlns="" id="{00000000-0008-0000-0300-0000D8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62</xdr:row>
      <xdr:rowOff>0</xdr:rowOff>
    </xdr:from>
    <xdr:to>
      <xdr:col>1</xdr:col>
      <xdr:colOff>2295525</xdr:colOff>
      <xdr:row>63</xdr:row>
      <xdr:rowOff>38100</xdr:rowOff>
    </xdr:to>
    <xdr:sp macro="" textlink="">
      <xdr:nvSpPr>
        <xdr:cNvPr id="1241" name="Text Box 248">
          <a:extLst>
            <a:ext uri="{FF2B5EF4-FFF2-40B4-BE49-F238E27FC236}">
              <a16:creationId xmlns:a16="http://schemas.microsoft.com/office/drawing/2014/main" xmlns="" id="{00000000-0008-0000-0300-0000D9040000}"/>
            </a:ext>
          </a:extLst>
        </xdr:cNvPr>
        <xdr:cNvSpPr txBox="1">
          <a:spLocks noChangeArrowheads="1"/>
        </xdr:cNvSpPr>
      </xdr:nvSpPr>
      <xdr:spPr bwMode="auto">
        <a:xfrm>
          <a:off x="3381375" y="1974532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2" name="Text Box 387">
          <a:extLst>
            <a:ext uri="{FF2B5EF4-FFF2-40B4-BE49-F238E27FC236}">
              <a16:creationId xmlns:a16="http://schemas.microsoft.com/office/drawing/2014/main" xmlns="" id="{00000000-0008-0000-0300-0000DA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3" name="Text Box 388">
          <a:extLst>
            <a:ext uri="{FF2B5EF4-FFF2-40B4-BE49-F238E27FC236}">
              <a16:creationId xmlns:a16="http://schemas.microsoft.com/office/drawing/2014/main" xmlns="" id="{00000000-0008-0000-0300-0000DB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4" name="Text Box 389">
          <a:extLst>
            <a:ext uri="{FF2B5EF4-FFF2-40B4-BE49-F238E27FC236}">
              <a16:creationId xmlns:a16="http://schemas.microsoft.com/office/drawing/2014/main" xmlns="" id="{00000000-0008-0000-0300-0000DC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5" name="Text Box 390">
          <a:extLst>
            <a:ext uri="{FF2B5EF4-FFF2-40B4-BE49-F238E27FC236}">
              <a16:creationId xmlns:a16="http://schemas.microsoft.com/office/drawing/2014/main" xmlns="" id="{00000000-0008-0000-0300-0000DD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6" name="Text Box 391">
          <a:extLst>
            <a:ext uri="{FF2B5EF4-FFF2-40B4-BE49-F238E27FC236}">
              <a16:creationId xmlns:a16="http://schemas.microsoft.com/office/drawing/2014/main" xmlns="" id="{00000000-0008-0000-0300-0000DE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7" name="Text Box 392">
          <a:extLst>
            <a:ext uri="{FF2B5EF4-FFF2-40B4-BE49-F238E27FC236}">
              <a16:creationId xmlns:a16="http://schemas.microsoft.com/office/drawing/2014/main" xmlns="" id="{00000000-0008-0000-0300-0000DF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8" name="Text Box 393">
          <a:extLst>
            <a:ext uri="{FF2B5EF4-FFF2-40B4-BE49-F238E27FC236}">
              <a16:creationId xmlns:a16="http://schemas.microsoft.com/office/drawing/2014/main" xmlns="" id="{00000000-0008-0000-0300-0000E0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49" name="Text Box 394">
          <a:extLst>
            <a:ext uri="{FF2B5EF4-FFF2-40B4-BE49-F238E27FC236}">
              <a16:creationId xmlns:a16="http://schemas.microsoft.com/office/drawing/2014/main" xmlns="" id="{00000000-0008-0000-0300-0000E1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0" name="Text Box 395">
          <a:extLst>
            <a:ext uri="{FF2B5EF4-FFF2-40B4-BE49-F238E27FC236}">
              <a16:creationId xmlns:a16="http://schemas.microsoft.com/office/drawing/2014/main" xmlns="" id="{00000000-0008-0000-0300-0000E2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1" name="Text Box 396">
          <a:extLst>
            <a:ext uri="{FF2B5EF4-FFF2-40B4-BE49-F238E27FC236}">
              <a16:creationId xmlns:a16="http://schemas.microsoft.com/office/drawing/2014/main" xmlns="" id="{00000000-0008-0000-0300-0000E3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2" name="Text Box 397">
          <a:extLst>
            <a:ext uri="{FF2B5EF4-FFF2-40B4-BE49-F238E27FC236}">
              <a16:creationId xmlns:a16="http://schemas.microsoft.com/office/drawing/2014/main" xmlns="" id="{00000000-0008-0000-0300-0000E4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3" name="Text Box 398">
          <a:extLst>
            <a:ext uri="{FF2B5EF4-FFF2-40B4-BE49-F238E27FC236}">
              <a16:creationId xmlns:a16="http://schemas.microsoft.com/office/drawing/2014/main" xmlns="" id="{00000000-0008-0000-0300-0000E5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4" name="Text Box 399">
          <a:extLst>
            <a:ext uri="{FF2B5EF4-FFF2-40B4-BE49-F238E27FC236}">
              <a16:creationId xmlns:a16="http://schemas.microsoft.com/office/drawing/2014/main" xmlns="" id="{00000000-0008-0000-0300-0000E6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5" name="Text Box 400">
          <a:extLst>
            <a:ext uri="{FF2B5EF4-FFF2-40B4-BE49-F238E27FC236}">
              <a16:creationId xmlns:a16="http://schemas.microsoft.com/office/drawing/2014/main" xmlns="" id="{00000000-0008-0000-0300-0000E7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6" name="Text Box 401">
          <a:extLst>
            <a:ext uri="{FF2B5EF4-FFF2-40B4-BE49-F238E27FC236}">
              <a16:creationId xmlns:a16="http://schemas.microsoft.com/office/drawing/2014/main" xmlns="" id="{00000000-0008-0000-0300-0000E8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7" name="Text Box 402">
          <a:extLst>
            <a:ext uri="{FF2B5EF4-FFF2-40B4-BE49-F238E27FC236}">
              <a16:creationId xmlns:a16="http://schemas.microsoft.com/office/drawing/2014/main" xmlns="" id="{00000000-0008-0000-0300-0000E9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8" name="Text Box 403">
          <a:extLst>
            <a:ext uri="{FF2B5EF4-FFF2-40B4-BE49-F238E27FC236}">
              <a16:creationId xmlns:a16="http://schemas.microsoft.com/office/drawing/2014/main" xmlns="" id="{00000000-0008-0000-0300-0000EA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59" name="Text Box 404">
          <a:extLst>
            <a:ext uri="{FF2B5EF4-FFF2-40B4-BE49-F238E27FC236}">
              <a16:creationId xmlns:a16="http://schemas.microsoft.com/office/drawing/2014/main" xmlns="" id="{00000000-0008-0000-0300-0000EB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0" name="Text Box 405">
          <a:extLst>
            <a:ext uri="{FF2B5EF4-FFF2-40B4-BE49-F238E27FC236}">
              <a16:creationId xmlns:a16="http://schemas.microsoft.com/office/drawing/2014/main" xmlns="" id="{00000000-0008-0000-0300-0000EC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1" name="Text Box 406">
          <a:extLst>
            <a:ext uri="{FF2B5EF4-FFF2-40B4-BE49-F238E27FC236}">
              <a16:creationId xmlns:a16="http://schemas.microsoft.com/office/drawing/2014/main" xmlns="" id="{00000000-0008-0000-0300-0000ED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2" name="Text Box 407">
          <a:extLst>
            <a:ext uri="{FF2B5EF4-FFF2-40B4-BE49-F238E27FC236}">
              <a16:creationId xmlns:a16="http://schemas.microsoft.com/office/drawing/2014/main" xmlns="" id="{00000000-0008-0000-0300-0000EE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3" name="Text Box 408">
          <a:extLst>
            <a:ext uri="{FF2B5EF4-FFF2-40B4-BE49-F238E27FC236}">
              <a16:creationId xmlns:a16="http://schemas.microsoft.com/office/drawing/2014/main" xmlns="" id="{00000000-0008-0000-0300-0000EF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4" name="Text Box 409">
          <a:extLst>
            <a:ext uri="{FF2B5EF4-FFF2-40B4-BE49-F238E27FC236}">
              <a16:creationId xmlns:a16="http://schemas.microsoft.com/office/drawing/2014/main" xmlns="" id="{00000000-0008-0000-0300-0000F0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5" name="Text Box 410">
          <a:extLst>
            <a:ext uri="{FF2B5EF4-FFF2-40B4-BE49-F238E27FC236}">
              <a16:creationId xmlns:a16="http://schemas.microsoft.com/office/drawing/2014/main" xmlns="" id="{00000000-0008-0000-0300-0000F1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6" name="Text Box 411">
          <a:extLst>
            <a:ext uri="{FF2B5EF4-FFF2-40B4-BE49-F238E27FC236}">
              <a16:creationId xmlns:a16="http://schemas.microsoft.com/office/drawing/2014/main" xmlns="" id="{00000000-0008-0000-0300-0000F2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7" name="Text Box 412">
          <a:extLst>
            <a:ext uri="{FF2B5EF4-FFF2-40B4-BE49-F238E27FC236}">
              <a16:creationId xmlns:a16="http://schemas.microsoft.com/office/drawing/2014/main" xmlns="" id="{00000000-0008-0000-0300-0000F3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8" name="Text Box 413">
          <a:extLst>
            <a:ext uri="{FF2B5EF4-FFF2-40B4-BE49-F238E27FC236}">
              <a16:creationId xmlns:a16="http://schemas.microsoft.com/office/drawing/2014/main" xmlns="" id="{00000000-0008-0000-0300-0000F4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69" name="Text Box 414">
          <a:extLst>
            <a:ext uri="{FF2B5EF4-FFF2-40B4-BE49-F238E27FC236}">
              <a16:creationId xmlns:a16="http://schemas.microsoft.com/office/drawing/2014/main" xmlns="" id="{00000000-0008-0000-0300-0000F5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0" name="Text Box 415">
          <a:extLst>
            <a:ext uri="{FF2B5EF4-FFF2-40B4-BE49-F238E27FC236}">
              <a16:creationId xmlns:a16="http://schemas.microsoft.com/office/drawing/2014/main" xmlns="" id="{00000000-0008-0000-0300-0000F6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1" name="Text Box 416">
          <a:extLst>
            <a:ext uri="{FF2B5EF4-FFF2-40B4-BE49-F238E27FC236}">
              <a16:creationId xmlns:a16="http://schemas.microsoft.com/office/drawing/2014/main" xmlns="" id="{00000000-0008-0000-0300-0000F7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2" name="Text Box 417">
          <a:extLst>
            <a:ext uri="{FF2B5EF4-FFF2-40B4-BE49-F238E27FC236}">
              <a16:creationId xmlns:a16="http://schemas.microsoft.com/office/drawing/2014/main" xmlns="" id="{00000000-0008-0000-0300-0000F8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3" name="Text Box 418">
          <a:extLst>
            <a:ext uri="{FF2B5EF4-FFF2-40B4-BE49-F238E27FC236}">
              <a16:creationId xmlns:a16="http://schemas.microsoft.com/office/drawing/2014/main" xmlns="" id="{00000000-0008-0000-0300-0000F9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4" name="Text Box 419">
          <a:extLst>
            <a:ext uri="{FF2B5EF4-FFF2-40B4-BE49-F238E27FC236}">
              <a16:creationId xmlns:a16="http://schemas.microsoft.com/office/drawing/2014/main" xmlns="" id="{00000000-0008-0000-0300-0000FA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5" name="Text Box 420">
          <a:extLst>
            <a:ext uri="{FF2B5EF4-FFF2-40B4-BE49-F238E27FC236}">
              <a16:creationId xmlns:a16="http://schemas.microsoft.com/office/drawing/2014/main" xmlns="" id="{00000000-0008-0000-0300-0000FB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6" name="Text Box 421">
          <a:extLst>
            <a:ext uri="{FF2B5EF4-FFF2-40B4-BE49-F238E27FC236}">
              <a16:creationId xmlns:a16="http://schemas.microsoft.com/office/drawing/2014/main" xmlns="" id="{00000000-0008-0000-0300-0000FC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7" name="Text Box 422">
          <a:extLst>
            <a:ext uri="{FF2B5EF4-FFF2-40B4-BE49-F238E27FC236}">
              <a16:creationId xmlns:a16="http://schemas.microsoft.com/office/drawing/2014/main" xmlns="" id="{00000000-0008-0000-0300-0000FD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8" name="Text Box 423">
          <a:extLst>
            <a:ext uri="{FF2B5EF4-FFF2-40B4-BE49-F238E27FC236}">
              <a16:creationId xmlns:a16="http://schemas.microsoft.com/office/drawing/2014/main" xmlns="" id="{00000000-0008-0000-0300-0000FE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79" name="Text Box 424">
          <a:extLst>
            <a:ext uri="{FF2B5EF4-FFF2-40B4-BE49-F238E27FC236}">
              <a16:creationId xmlns:a16="http://schemas.microsoft.com/office/drawing/2014/main" xmlns="" id="{00000000-0008-0000-0300-0000FF04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0" name="Text Box 425">
          <a:extLst>
            <a:ext uri="{FF2B5EF4-FFF2-40B4-BE49-F238E27FC236}">
              <a16:creationId xmlns:a16="http://schemas.microsoft.com/office/drawing/2014/main" xmlns="" id="{00000000-0008-0000-0300-000000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1" name="Text Box 426">
          <a:extLst>
            <a:ext uri="{FF2B5EF4-FFF2-40B4-BE49-F238E27FC236}">
              <a16:creationId xmlns:a16="http://schemas.microsoft.com/office/drawing/2014/main" xmlns="" id="{00000000-0008-0000-0300-000001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2" name="Text Box 427">
          <a:extLst>
            <a:ext uri="{FF2B5EF4-FFF2-40B4-BE49-F238E27FC236}">
              <a16:creationId xmlns:a16="http://schemas.microsoft.com/office/drawing/2014/main" xmlns="" id="{00000000-0008-0000-0300-000002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3" name="Text Box 428">
          <a:extLst>
            <a:ext uri="{FF2B5EF4-FFF2-40B4-BE49-F238E27FC236}">
              <a16:creationId xmlns:a16="http://schemas.microsoft.com/office/drawing/2014/main" xmlns="" id="{00000000-0008-0000-0300-000003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4" name="Text Box 429">
          <a:extLst>
            <a:ext uri="{FF2B5EF4-FFF2-40B4-BE49-F238E27FC236}">
              <a16:creationId xmlns:a16="http://schemas.microsoft.com/office/drawing/2014/main" xmlns="" id="{00000000-0008-0000-0300-000004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5" name="Text Box 430">
          <a:extLst>
            <a:ext uri="{FF2B5EF4-FFF2-40B4-BE49-F238E27FC236}">
              <a16:creationId xmlns:a16="http://schemas.microsoft.com/office/drawing/2014/main" xmlns="" id="{00000000-0008-0000-0300-000005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6" name="Text Box 431">
          <a:extLst>
            <a:ext uri="{FF2B5EF4-FFF2-40B4-BE49-F238E27FC236}">
              <a16:creationId xmlns:a16="http://schemas.microsoft.com/office/drawing/2014/main" xmlns="" id="{00000000-0008-0000-0300-000006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7" name="Text Box 432">
          <a:extLst>
            <a:ext uri="{FF2B5EF4-FFF2-40B4-BE49-F238E27FC236}">
              <a16:creationId xmlns:a16="http://schemas.microsoft.com/office/drawing/2014/main" xmlns="" id="{00000000-0008-0000-0300-000007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8" name="Text Box 433">
          <a:extLst>
            <a:ext uri="{FF2B5EF4-FFF2-40B4-BE49-F238E27FC236}">
              <a16:creationId xmlns:a16="http://schemas.microsoft.com/office/drawing/2014/main" xmlns="" id="{00000000-0008-0000-0300-000008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89" name="Text Box 434">
          <a:extLst>
            <a:ext uri="{FF2B5EF4-FFF2-40B4-BE49-F238E27FC236}">
              <a16:creationId xmlns:a16="http://schemas.microsoft.com/office/drawing/2014/main" xmlns="" id="{00000000-0008-0000-0300-000009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0" name="Text Box 435">
          <a:extLst>
            <a:ext uri="{FF2B5EF4-FFF2-40B4-BE49-F238E27FC236}">
              <a16:creationId xmlns:a16="http://schemas.microsoft.com/office/drawing/2014/main" xmlns="" id="{00000000-0008-0000-0300-00000A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1" name="Text Box 436">
          <a:extLst>
            <a:ext uri="{FF2B5EF4-FFF2-40B4-BE49-F238E27FC236}">
              <a16:creationId xmlns:a16="http://schemas.microsoft.com/office/drawing/2014/main" xmlns="" id="{00000000-0008-0000-0300-00000B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2" name="Text Box 437">
          <a:extLst>
            <a:ext uri="{FF2B5EF4-FFF2-40B4-BE49-F238E27FC236}">
              <a16:creationId xmlns:a16="http://schemas.microsoft.com/office/drawing/2014/main" xmlns="" id="{00000000-0008-0000-0300-00000C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3" name="Text Box 438">
          <a:extLst>
            <a:ext uri="{FF2B5EF4-FFF2-40B4-BE49-F238E27FC236}">
              <a16:creationId xmlns:a16="http://schemas.microsoft.com/office/drawing/2014/main" xmlns="" id="{00000000-0008-0000-0300-00000D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4" name="Text Box 439">
          <a:extLst>
            <a:ext uri="{FF2B5EF4-FFF2-40B4-BE49-F238E27FC236}">
              <a16:creationId xmlns:a16="http://schemas.microsoft.com/office/drawing/2014/main" xmlns="" id="{00000000-0008-0000-0300-00000E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5" name="Text Box 440">
          <a:extLst>
            <a:ext uri="{FF2B5EF4-FFF2-40B4-BE49-F238E27FC236}">
              <a16:creationId xmlns:a16="http://schemas.microsoft.com/office/drawing/2014/main" xmlns="" id="{00000000-0008-0000-0300-00000F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6" name="Text Box 441">
          <a:extLst>
            <a:ext uri="{FF2B5EF4-FFF2-40B4-BE49-F238E27FC236}">
              <a16:creationId xmlns:a16="http://schemas.microsoft.com/office/drawing/2014/main" xmlns="" id="{00000000-0008-0000-0300-000010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7" name="Text Box 442">
          <a:extLst>
            <a:ext uri="{FF2B5EF4-FFF2-40B4-BE49-F238E27FC236}">
              <a16:creationId xmlns:a16="http://schemas.microsoft.com/office/drawing/2014/main" xmlns="" id="{00000000-0008-0000-0300-000011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8" name="Text Box 443">
          <a:extLst>
            <a:ext uri="{FF2B5EF4-FFF2-40B4-BE49-F238E27FC236}">
              <a16:creationId xmlns:a16="http://schemas.microsoft.com/office/drawing/2014/main" xmlns="" id="{00000000-0008-0000-0300-000012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299" name="Text Box 444">
          <a:extLst>
            <a:ext uri="{FF2B5EF4-FFF2-40B4-BE49-F238E27FC236}">
              <a16:creationId xmlns:a16="http://schemas.microsoft.com/office/drawing/2014/main" xmlns="" id="{00000000-0008-0000-0300-000013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300" name="Text Box 445">
          <a:extLst>
            <a:ext uri="{FF2B5EF4-FFF2-40B4-BE49-F238E27FC236}">
              <a16:creationId xmlns:a16="http://schemas.microsoft.com/office/drawing/2014/main" xmlns="" id="{00000000-0008-0000-0300-000014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301" name="Text Box 446">
          <a:extLst>
            <a:ext uri="{FF2B5EF4-FFF2-40B4-BE49-F238E27FC236}">
              <a16:creationId xmlns:a16="http://schemas.microsoft.com/office/drawing/2014/main" xmlns="" id="{00000000-0008-0000-0300-000015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62</xdr:row>
      <xdr:rowOff>0</xdr:rowOff>
    </xdr:from>
    <xdr:to>
      <xdr:col>4</xdr:col>
      <xdr:colOff>895350</xdr:colOff>
      <xdr:row>63</xdr:row>
      <xdr:rowOff>38100</xdr:rowOff>
    </xdr:to>
    <xdr:sp macro="" textlink="">
      <xdr:nvSpPr>
        <xdr:cNvPr id="1302" name="Text Box 447">
          <a:extLst>
            <a:ext uri="{FF2B5EF4-FFF2-40B4-BE49-F238E27FC236}">
              <a16:creationId xmlns:a16="http://schemas.microsoft.com/office/drawing/2014/main" xmlns="" id="{00000000-0008-0000-0300-000016050000}"/>
            </a:ext>
          </a:extLst>
        </xdr:cNvPr>
        <xdr:cNvSpPr txBox="1">
          <a:spLocks noChangeArrowheads="1"/>
        </xdr:cNvSpPr>
      </xdr:nvSpPr>
      <xdr:spPr bwMode="auto">
        <a:xfrm>
          <a:off x="4333875" y="19745325"/>
          <a:ext cx="1685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04" name="Text Box 183">
          <a:extLst>
            <a:ext uri="{FF2B5EF4-FFF2-40B4-BE49-F238E27FC236}">
              <a16:creationId xmlns:a16="http://schemas.microsoft.com/office/drawing/2014/main" xmlns="" id="{00000000-0008-0000-0300-000018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05" name="Text Box 184">
          <a:extLst>
            <a:ext uri="{FF2B5EF4-FFF2-40B4-BE49-F238E27FC236}">
              <a16:creationId xmlns:a16="http://schemas.microsoft.com/office/drawing/2014/main" xmlns="" id="{00000000-0008-0000-0300-000019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06" name="Text Box 185">
          <a:extLst>
            <a:ext uri="{FF2B5EF4-FFF2-40B4-BE49-F238E27FC236}">
              <a16:creationId xmlns:a16="http://schemas.microsoft.com/office/drawing/2014/main" xmlns="" id="{00000000-0008-0000-0300-00001A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07" name="Text Box 186">
          <a:extLst>
            <a:ext uri="{FF2B5EF4-FFF2-40B4-BE49-F238E27FC236}">
              <a16:creationId xmlns:a16="http://schemas.microsoft.com/office/drawing/2014/main" xmlns="" id="{00000000-0008-0000-0300-00001B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08" name="Text Box 187">
          <a:extLst>
            <a:ext uri="{FF2B5EF4-FFF2-40B4-BE49-F238E27FC236}">
              <a16:creationId xmlns:a16="http://schemas.microsoft.com/office/drawing/2014/main" xmlns="" id="{00000000-0008-0000-0300-00001C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09" name="Text Box 188">
          <a:extLst>
            <a:ext uri="{FF2B5EF4-FFF2-40B4-BE49-F238E27FC236}">
              <a16:creationId xmlns:a16="http://schemas.microsoft.com/office/drawing/2014/main" xmlns="" id="{00000000-0008-0000-0300-00001D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0" name="Text Box 189">
          <a:extLst>
            <a:ext uri="{FF2B5EF4-FFF2-40B4-BE49-F238E27FC236}">
              <a16:creationId xmlns:a16="http://schemas.microsoft.com/office/drawing/2014/main" xmlns="" id="{00000000-0008-0000-0300-00001E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1" name="Text Box 190">
          <a:extLst>
            <a:ext uri="{FF2B5EF4-FFF2-40B4-BE49-F238E27FC236}">
              <a16:creationId xmlns:a16="http://schemas.microsoft.com/office/drawing/2014/main" xmlns="" id="{00000000-0008-0000-0300-00001F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28575</xdr:rowOff>
    </xdr:to>
    <xdr:sp macro="" textlink="">
      <xdr:nvSpPr>
        <xdr:cNvPr id="1312" name="Text Box 191">
          <a:extLst>
            <a:ext uri="{FF2B5EF4-FFF2-40B4-BE49-F238E27FC236}">
              <a16:creationId xmlns:a16="http://schemas.microsoft.com/office/drawing/2014/main" xmlns="" id="{00000000-0008-0000-0300-000020050000}"/>
            </a:ext>
          </a:extLst>
        </xdr:cNvPr>
        <xdr:cNvSpPr txBox="1">
          <a:spLocks noChangeArrowheads="1"/>
        </xdr:cNvSpPr>
      </xdr:nvSpPr>
      <xdr:spPr bwMode="auto">
        <a:xfrm>
          <a:off x="38004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3" name="Text Box 192">
          <a:extLst>
            <a:ext uri="{FF2B5EF4-FFF2-40B4-BE49-F238E27FC236}">
              <a16:creationId xmlns:a16="http://schemas.microsoft.com/office/drawing/2014/main" xmlns="" id="{00000000-0008-0000-0300-000021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4" name="Text Box 193">
          <a:extLst>
            <a:ext uri="{FF2B5EF4-FFF2-40B4-BE49-F238E27FC236}">
              <a16:creationId xmlns:a16="http://schemas.microsoft.com/office/drawing/2014/main" xmlns="" id="{00000000-0008-0000-0300-000022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5" name="Text Box 194">
          <a:extLst>
            <a:ext uri="{FF2B5EF4-FFF2-40B4-BE49-F238E27FC236}">
              <a16:creationId xmlns:a16="http://schemas.microsoft.com/office/drawing/2014/main" xmlns="" id="{00000000-0008-0000-0300-000023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6" name="Text Box 195">
          <a:extLst>
            <a:ext uri="{FF2B5EF4-FFF2-40B4-BE49-F238E27FC236}">
              <a16:creationId xmlns:a16="http://schemas.microsoft.com/office/drawing/2014/main" xmlns="" id="{00000000-0008-0000-0300-000024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7" name="Text Box 196">
          <a:extLst>
            <a:ext uri="{FF2B5EF4-FFF2-40B4-BE49-F238E27FC236}">
              <a16:creationId xmlns:a16="http://schemas.microsoft.com/office/drawing/2014/main" xmlns="" id="{00000000-0008-0000-0300-000025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8" name="Text Box 197">
          <a:extLst>
            <a:ext uri="{FF2B5EF4-FFF2-40B4-BE49-F238E27FC236}">
              <a16:creationId xmlns:a16="http://schemas.microsoft.com/office/drawing/2014/main" xmlns="" id="{00000000-0008-0000-0300-000026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19" name="Text Box 198">
          <a:extLst>
            <a:ext uri="{FF2B5EF4-FFF2-40B4-BE49-F238E27FC236}">
              <a16:creationId xmlns:a16="http://schemas.microsoft.com/office/drawing/2014/main" xmlns="" id="{00000000-0008-0000-0300-000027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0" name="Text Box 199">
          <a:extLst>
            <a:ext uri="{FF2B5EF4-FFF2-40B4-BE49-F238E27FC236}">
              <a16:creationId xmlns:a16="http://schemas.microsoft.com/office/drawing/2014/main" xmlns="" id="{00000000-0008-0000-0300-000028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1" name="Text Box 200">
          <a:extLst>
            <a:ext uri="{FF2B5EF4-FFF2-40B4-BE49-F238E27FC236}">
              <a16:creationId xmlns:a16="http://schemas.microsoft.com/office/drawing/2014/main" xmlns="" id="{00000000-0008-0000-0300-000029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2" name="Text Box 201">
          <a:extLst>
            <a:ext uri="{FF2B5EF4-FFF2-40B4-BE49-F238E27FC236}">
              <a16:creationId xmlns:a16="http://schemas.microsoft.com/office/drawing/2014/main" xmlns="" id="{00000000-0008-0000-0300-00002A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3" name="Text Box 202">
          <a:extLst>
            <a:ext uri="{FF2B5EF4-FFF2-40B4-BE49-F238E27FC236}">
              <a16:creationId xmlns:a16="http://schemas.microsoft.com/office/drawing/2014/main" xmlns="" id="{00000000-0008-0000-0300-00002B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4" name="Text Box 203">
          <a:extLst>
            <a:ext uri="{FF2B5EF4-FFF2-40B4-BE49-F238E27FC236}">
              <a16:creationId xmlns:a16="http://schemas.microsoft.com/office/drawing/2014/main" xmlns="" id="{00000000-0008-0000-0300-00002C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5" name="Text Box 204">
          <a:extLst>
            <a:ext uri="{FF2B5EF4-FFF2-40B4-BE49-F238E27FC236}">
              <a16:creationId xmlns:a16="http://schemas.microsoft.com/office/drawing/2014/main" xmlns="" id="{00000000-0008-0000-0300-00002D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6" name="Text Box 205">
          <a:extLst>
            <a:ext uri="{FF2B5EF4-FFF2-40B4-BE49-F238E27FC236}">
              <a16:creationId xmlns:a16="http://schemas.microsoft.com/office/drawing/2014/main" xmlns="" id="{00000000-0008-0000-0300-00002E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7" name="Text Box 206">
          <a:extLst>
            <a:ext uri="{FF2B5EF4-FFF2-40B4-BE49-F238E27FC236}">
              <a16:creationId xmlns:a16="http://schemas.microsoft.com/office/drawing/2014/main" xmlns="" id="{00000000-0008-0000-0300-00002F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8" name="Text Box 207">
          <a:extLst>
            <a:ext uri="{FF2B5EF4-FFF2-40B4-BE49-F238E27FC236}">
              <a16:creationId xmlns:a16="http://schemas.microsoft.com/office/drawing/2014/main" xmlns="" id="{00000000-0008-0000-0300-000030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29" name="Text Box 208">
          <a:extLst>
            <a:ext uri="{FF2B5EF4-FFF2-40B4-BE49-F238E27FC236}">
              <a16:creationId xmlns:a16="http://schemas.microsoft.com/office/drawing/2014/main" xmlns="" id="{00000000-0008-0000-0300-000031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0" name="Text Box 209">
          <a:extLst>
            <a:ext uri="{FF2B5EF4-FFF2-40B4-BE49-F238E27FC236}">
              <a16:creationId xmlns:a16="http://schemas.microsoft.com/office/drawing/2014/main" xmlns="" id="{00000000-0008-0000-0300-000032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1" name="Text Box 210">
          <a:extLst>
            <a:ext uri="{FF2B5EF4-FFF2-40B4-BE49-F238E27FC236}">
              <a16:creationId xmlns:a16="http://schemas.microsoft.com/office/drawing/2014/main" xmlns="" id="{00000000-0008-0000-0300-000033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2" name="Text Box 211">
          <a:extLst>
            <a:ext uri="{FF2B5EF4-FFF2-40B4-BE49-F238E27FC236}">
              <a16:creationId xmlns:a16="http://schemas.microsoft.com/office/drawing/2014/main" xmlns="" id="{00000000-0008-0000-0300-000034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3" name="Text Box 212">
          <a:extLst>
            <a:ext uri="{FF2B5EF4-FFF2-40B4-BE49-F238E27FC236}">
              <a16:creationId xmlns:a16="http://schemas.microsoft.com/office/drawing/2014/main" xmlns="" id="{00000000-0008-0000-0300-000035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4" name="Text Box 213">
          <a:extLst>
            <a:ext uri="{FF2B5EF4-FFF2-40B4-BE49-F238E27FC236}">
              <a16:creationId xmlns:a16="http://schemas.microsoft.com/office/drawing/2014/main" xmlns="" id="{00000000-0008-0000-0300-000036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5" name="Text Box 214">
          <a:extLst>
            <a:ext uri="{FF2B5EF4-FFF2-40B4-BE49-F238E27FC236}">
              <a16:creationId xmlns:a16="http://schemas.microsoft.com/office/drawing/2014/main" xmlns="" id="{00000000-0008-0000-0300-000037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6" name="Text Box 215">
          <a:extLst>
            <a:ext uri="{FF2B5EF4-FFF2-40B4-BE49-F238E27FC236}">
              <a16:creationId xmlns:a16="http://schemas.microsoft.com/office/drawing/2014/main" xmlns="" id="{00000000-0008-0000-0300-000038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7" name="Text Box 216">
          <a:extLst>
            <a:ext uri="{FF2B5EF4-FFF2-40B4-BE49-F238E27FC236}">
              <a16:creationId xmlns:a16="http://schemas.microsoft.com/office/drawing/2014/main" xmlns="" id="{00000000-0008-0000-0300-000039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8" name="Text Box 217">
          <a:extLst>
            <a:ext uri="{FF2B5EF4-FFF2-40B4-BE49-F238E27FC236}">
              <a16:creationId xmlns:a16="http://schemas.microsoft.com/office/drawing/2014/main" xmlns="" id="{00000000-0008-0000-0300-00003A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39" name="Text Box 218">
          <a:extLst>
            <a:ext uri="{FF2B5EF4-FFF2-40B4-BE49-F238E27FC236}">
              <a16:creationId xmlns:a16="http://schemas.microsoft.com/office/drawing/2014/main" xmlns="" id="{00000000-0008-0000-0300-00003B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0" name="Text Box 219">
          <a:extLst>
            <a:ext uri="{FF2B5EF4-FFF2-40B4-BE49-F238E27FC236}">
              <a16:creationId xmlns:a16="http://schemas.microsoft.com/office/drawing/2014/main" xmlns="" id="{00000000-0008-0000-0300-00003C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1" name="Text Box 220">
          <a:extLst>
            <a:ext uri="{FF2B5EF4-FFF2-40B4-BE49-F238E27FC236}">
              <a16:creationId xmlns:a16="http://schemas.microsoft.com/office/drawing/2014/main" xmlns="" id="{00000000-0008-0000-0300-00003D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2" name="Text Box 221">
          <a:extLst>
            <a:ext uri="{FF2B5EF4-FFF2-40B4-BE49-F238E27FC236}">
              <a16:creationId xmlns:a16="http://schemas.microsoft.com/office/drawing/2014/main" xmlns="" id="{00000000-0008-0000-0300-00003E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3" name="Text Box 222">
          <a:extLst>
            <a:ext uri="{FF2B5EF4-FFF2-40B4-BE49-F238E27FC236}">
              <a16:creationId xmlns:a16="http://schemas.microsoft.com/office/drawing/2014/main" xmlns="" id="{00000000-0008-0000-0300-00003F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4" name="Text Box 223">
          <a:extLst>
            <a:ext uri="{FF2B5EF4-FFF2-40B4-BE49-F238E27FC236}">
              <a16:creationId xmlns:a16="http://schemas.microsoft.com/office/drawing/2014/main" xmlns="" id="{00000000-0008-0000-0300-000040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5" name="Text Box 224">
          <a:extLst>
            <a:ext uri="{FF2B5EF4-FFF2-40B4-BE49-F238E27FC236}">
              <a16:creationId xmlns:a16="http://schemas.microsoft.com/office/drawing/2014/main" xmlns="" id="{00000000-0008-0000-0300-000041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6" name="Text Box 225">
          <a:extLst>
            <a:ext uri="{FF2B5EF4-FFF2-40B4-BE49-F238E27FC236}">
              <a16:creationId xmlns:a16="http://schemas.microsoft.com/office/drawing/2014/main" xmlns="" id="{00000000-0008-0000-0300-000042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7" name="Text Box 226">
          <a:extLst>
            <a:ext uri="{FF2B5EF4-FFF2-40B4-BE49-F238E27FC236}">
              <a16:creationId xmlns:a16="http://schemas.microsoft.com/office/drawing/2014/main" xmlns="" id="{00000000-0008-0000-0300-000043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48" name="Text Box 227">
          <a:extLst>
            <a:ext uri="{FF2B5EF4-FFF2-40B4-BE49-F238E27FC236}">
              <a16:creationId xmlns:a16="http://schemas.microsoft.com/office/drawing/2014/main" xmlns="" id="{00000000-0008-0000-0300-000044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76200</xdr:colOff>
      <xdr:row>70</xdr:row>
      <xdr:rowOff>28575</xdr:rowOff>
    </xdr:to>
    <xdr:sp macro="" textlink="">
      <xdr:nvSpPr>
        <xdr:cNvPr id="1349" name="Text Box 228">
          <a:extLst>
            <a:ext uri="{FF2B5EF4-FFF2-40B4-BE49-F238E27FC236}">
              <a16:creationId xmlns:a16="http://schemas.microsoft.com/office/drawing/2014/main" xmlns="" id="{00000000-0008-0000-0300-000045050000}"/>
            </a:ext>
          </a:extLst>
        </xdr:cNvPr>
        <xdr:cNvSpPr txBox="1">
          <a:spLocks noChangeArrowheads="1"/>
        </xdr:cNvSpPr>
      </xdr:nvSpPr>
      <xdr:spPr bwMode="auto">
        <a:xfrm>
          <a:off x="38004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0" name="Text Box 229">
          <a:extLst>
            <a:ext uri="{FF2B5EF4-FFF2-40B4-BE49-F238E27FC236}">
              <a16:creationId xmlns:a16="http://schemas.microsoft.com/office/drawing/2014/main" xmlns="" id="{00000000-0008-0000-0300-000046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1" name="Text Box 230">
          <a:extLst>
            <a:ext uri="{FF2B5EF4-FFF2-40B4-BE49-F238E27FC236}">
              <a16:creationId xmlns:a16="http://schemas.microsoft.com/office/drawing/2014/main" xmlns="" id="{00000000-0008-0000-0300-000047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2" name="Text Box 231">
          <a:extLst>
            <a:ext uri="{FF2B5EF4-FFF2-40B4-BE49-F238E27FC236}">
              <a16:creationId xmlns:a16="http://schemas.microsoft.com/office/drawing/2014/main" xmlns="" id="{00000000-0008-0000-0300-000048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3" name="Text Box 232">
          <a:extLst>
            <a:ext uri="{FF2B5EF4-FFF2-40B4-BE49-F238E27FC236}">
              <a16:creationId xmlns:a16="http://schemas.microsoft.com/office/drawing/2014/main" xmlns="" id="{00000000-0008-0000-0300-000049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4" name="Text Box 233">
          <a:extLst>
            <a:ext uri="{FF2B5EF4-FFF2-40B4-BE49-F238E27FC236}">
              <a16:creationId xmlns:a16="http://schemas.microsoft.com/office/drawing/2014/main" xmlns="" id="{00000000-0008-0000-0300-00004A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5" name="Text Box 234">
          <a:extLst>
            <a:ext uri="{FF2B5EF4-FFF2-40B4-BE49-F238E27FC236}">
              <a16:creationId xmlns:a16="http://schemas.microsoft.com/office/drawing/2014/main" xmlns="" id="{00000000-0008-0000-0300-00004B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6" name="Text Box 235">
          <a:extLst>
            <a:ext uri="{FF2B5EF4-FFF2-40B4-BE49-F238E27FC236}">
              <a16:creationId xmlns:a16="http://schemas.microsoft.com/office/drawing/2014/main" xmlns="" id="{00000000-0008-0000-0300-00004C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7" name="Text Box 236">
          <a:extLst>
            <a:ext uri="{FF2B5EF4-FFF2-40B4-BE49-F238E27FC236}">
              <a16:creationId xmlns:a16="http://schemas.microsoft.com/office/drawing/2014/main" xmlns="" id="{00000000-0008-0000-0300-00004D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8" name="Text Box 237">
          <a:extLst>
            <a:ext uri="{FF2B5EF4-FFF2-40B4-BE49-F238E27FC236}">
              <a16:creationId xmlns:a16="http://schemas.microsoft.com/office/drawing/2014/main" xmlns="" id="{00000000-0008-0000-0300-00004E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59" name="Text Box 238">
          <a:extLst>
            <a:ext uri="{FF2B5EF4-FFF2-40B4-BE49-F238E27FC236}">
              <a16:creationId xmlns:a16="http://schemas.microsoft.com/office/drawing/2014/main" xmlns="" id="{00000000-0008-0000-0300-00004F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0" name="Text Box 239">
          <a:extLst>
            <a:ext uri="{FF2B5EF4-FFF2-40B4-BE49-F238E27FC236}">
              <a16:creationId xmlns:a16="http://schemas.microsoft.com/office/drawing/2014/main" xmlns="" id="{00000000-0008-0000-0300-000050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1" name="Text Box 240">
          <a:extLst>
            <a:ext uri="{FF2B5EF4-FFF2-40B4-BE49-F238E27FC236}">
              <a16:creationId xmlns:a16="http://schemas.microsoft.com/office/drawing/2014/main" xmlns="" id="{00000000-0008-0000-0300-000051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2" name="Text Box 241">
          <a:extLst>
            <a:ext uri="{FF2B5EF4-FFF2-40B4-BE49-F238E27FC236}">
              <a16:creationId xmlns:a16="http://schemas.microsoft.com/office/drawing/2014/main" xmlns="" id="{00000000-0008-0000-0300-000052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3" name="Text Box 242">
          <a:extLst>
            <a:ext uri="{FF2B5EF4-FFF2-40B4-BE49-F238E27FC236}">
              <a16:creationId xmlns:a16="http://schemas.microsoft.com/office/drawing/2014/main" xmlns="" id="{00000000-0008-0000-0300-000053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4" name="Text Box 243">
          <a:extLst>
            <a:ext uri="{FF2B5EF4-FFF2-40B4-BE49-F238E27FC236}">
              <a16:creationId xmlns:a16="http://schemas.microsoft.com/office/drawing/2014/main" xmlns="" id="{00000000-0008-0000-0300-000054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5" name="Text Box 244">
          <a:extLst>
            <a:ext uri="{FF2B5EF4-FFF2-40B4-BE49-F238E27FC236}">
              <a16:creationId xmlns:a16="http://schemas.microsoft.com/office/drawing/2014/main" xmlns="" id="{00000000-0008-0000-0300-000055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6" name="Text Box 245">
          <a:extLst>
            <a:ext uri="{FF2B5EF4-FFF2-40B4-BE49-F238E27FC236}">
              <a16:creationId xmlns:a16="http://schemas.microsoft.com/office/drawing/2014/main" xmlns="" id="{00000000-0008-0000-0300-000056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7" name="Text Box 246">
          <a:extLst>
            <a:ext uri="{FF2B5EF4-FFF2-40B4-BE49-F238E27FC236}">
              <a16:creationId xmlns:a16="http://schemas.microsoft.com/office/drawing/2014/main" xmlns="" id="{00000000-0008-0000-0300-000057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8" name="Text Box 247">
          <a:extLst>
            <a:ext uri="{FF2B5EF4-FFF2-40B4-BE49-F238E27FC236}">
              <a16:creationId xmlns:a16="http://schemas.microsoft.com/office/drawing/2014/main" xmlns="" id="{00000000-0008-0000-0300-000058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2295525</xdr:colOff>
      <xdr:row>69</xdr:row>
      <xdr:rowOff>0</xdr:rowOff>
    </xdr:from>
    <xdr:to>
      <xdr:col>1</xdr:col>
      <xdr:colOff>2295525</xdr:colOff>
      <xdr:row>70</xdr:row>
      <xdr:rowOff>28575</xdr:rowOff>
    </xdr:to>
    <xdr:sp macro="" textlink="">
      <xdr:nvSpPr>
        <xdr:cNvPr id="1369" name="Text Box 248">
          <a:extLst>
            <a:ext uri="{FF2B5EF4-FFF2-40B4-BE49-F238E27FC236}">
              <a16:creationId xmlns:a16="http://schemas.microsoft.com/office/drawing/2014/main" xmlns="" id="{00000000-0008-0000-0300-000059050000}"/>
            </a:ext>
          </a:extLst>
        </xdr:cNvPr>
        <xdr:cNvSpPr txBox="1">
          <a:spLocks noChangeArrowheads="1"/>
        </xdr:cNvSpPr>
      </xdr:nvSpPr>
      <xdr:spPr bwMode="auto">
        <a:xfrm>
          <a:off x="3381375" y="188880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0" name="Text Box 387">
          <a:extLst>
            <a:ext uri="{FF2B5EF4-FFF2-40B4-BE49-F238E27FC236}">
              <a16:creationId xmlns:a16="http://schemas.microsoft.com/office/drawing/2014/main" xmlns="" id="{00000000-0008-0000-0300-00005A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1" name="Text Box 388">
          <a:extLst>
            <a:ext uri="{FF2B5EF4-FFF2-40B4-BE49-F238E27FC236}">
              <a16:creationId xmlns:a16="http://schemas.microsoft.com/office/drawing/2014/main" xmlns="" id="{00000000-0008-0000-0300-00005B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2" name="Text Box 389">
          <a:extLst>
            <a:ext uri="{FF2B5EF4-FFF2-40B4-BE49-F238E27FC236}">
              <a16:creationId xmlns:a16="http://schemas.microsoft.com/office/drawing/2014/main" xmlns="" id="{00000000-0008-0000-0300-00005C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3" name="Text Box 390">
          <a:extLst>
            <a:ext uri="{FF2B5EF4-FFF2-40B4-BE49-F238E27FC236}">
              <a16:creationId xmlns:a16="http://schemas.microsoft.com/office/drawing/2014/main" xmlns="" id="{00000000-0008-0000-0300-00005D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4" name="Text Box 391">
          <a:extLst>
            <a:ext uri="{FF2B5EF4-FFF2-40B4-BE49-F238E27FC236}">
              <a16:creationId xmlns:a16="http://schemas.microsoft.com/office/drawing/2014/main" xmlns="" id="{00000000-0008-0000-0300-00005E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5" name="Text Box 392">
          <a:extLst>
            <a:ext uri="{FF2B5EF4-FFF2-40B4-BE49-F238E27FC236}">
              <a16:creationId xmlns:a16="http://schemas.microsoft.com/office/drawing/2014/main" xmlns="" id="{00000000-0008-0000-0300-00005F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6" name="Text Box 393">
          <a:extLst>
            <a:ext uri="{FF2B5EF4-FFF2-40B4-BE49-F238E27FC236}">
              <a16:creationId xmlns:a16="http://schemas.microsoft.com/office/drawing/2014/main" xmlns="" id="{00000000-0008-0000-0300-000060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7" name="Text Box 394">
          <a:extLst>
            <a:ext uri="{FF2B5EF4-FFF2-40B4-BE49-F238E27FC236}">
              <a16:creationId xmlns:a16="http://schemas.microsoft.com/office/drawing/2014/main" xmlns="" id="{00000000-0008-0000-0300-000061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8" name="Text Box 395">
          <a:extLst>
            <a:ext uri="{FF2B5EF4-FFF2-40B4-BE49-F238E27FC236}">
              <a16:creationId xmlns:a16="http://schemas.microsoft.com/office/drawing/2014/main" xmlns="" id="{00000000-0008-0000-0300-000062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79" name="Text Box 396">
          <a:extLst>
            <a:ext uri="{FF2B5EF4-FFF2-40B4-BE49-F238E27FC236}">
              <a16:creationId xmlns:a16="http://schemas.microsoft.com/office/drawing/2014/main" xmlns="" id="{00000000-0008-0000-0300-000063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0" name="Text Box 397">
          <a:extLst>
            <a:ext uri="{FF2B5EF4-FFF2-40B4-BE49-F238E27FC236}">
              <a16:creationId xmlns:a16="http://schemas.microsoft.com/office/drawing/2014/main" xmlns="" id="{00000000-0008-0000-0300-000064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1" name="Text Box 398">
          <a:extLst>
            <a:ext uri="{FF2B5EF4-FFF2-40B4-BE49-F238E27FC236}">
              <a16:creationId xmlns:a16="http://schemas.microsoft.com/office/drawing/2014/main" xmlns="" id="{00000000-0008-0000-0300-000065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2" name="Text Box 399">
          <a:extLst>
            <a:ext uri="{FF2B5EF4-FFF2-40B4-BE49-F238E27FC236}">
              <a16:creationId xmlns:a16="http://schemas.microsoft.com/office/drawing/2014/main" xmlns="" id="{00000000-0008-0000-0300-000066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3" name="Text Box 400">
          <a:extLst>
            <a:ext uri="{FF2B5EF4-FFF2-40B4-BE49-F238E27FC236}">
              <a16:creationId xmlns:a16="http://schemas.microsoft.com/office/drawing/2014/main" xmlns="" id="{00000000-0008-0000-0300-000067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4" name="Text Box 401">
          <a:extLst>
            <a:ext uri="{FF2B5EF4-FFF2-40B4-BE49-F238E27FC236}">
              <a16:creationId xmlns:a16="http://schemas.microsoft.com/office/drawing/2014/main" xmlns="" id="{00000000-0008-0000-0300-000068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5" name="Text Box 402">
          <a:extLst>
            <a:ext uri="{FF2B5EF4-FFF2-40B4-BE49-F238E27FC236}">
              <a16:creationId xmlns:a16="http://schemas.microsoft.com/office/drawing/2014/main" xmlns="" id="{00000000-0008-0000-0300-000069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6" name="Text Box 403">
          <a:extLst>
            <a:ext uri="{FF2B5EF4-FFF2-40B4-BE49-F238E27FC236}">
              <a16:creationId xmlns:a16="http://schemas.microsoft.com/office/drawing/2014/main" xmlns="" id="{00000000-0008-0000-0300-00006A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7" name="Text Box 404">
          <a:extLst>
            <a:ext uri="{FF2B5EF4-FFF2-40B4-BE49-F238E27FC236}">
              <a16:creationId xmlns:a16="http://schemas.microsoft.com/office/drawing/2014/main" xmlns="" id="{00000000-0008-0000-0300-00006B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8" name="Text Box 405">
          <a:extLst>
            <a:ext uri="{FF2B5EF4-FFF2-40B4-BE49-F238E27FC236}">
              <a16:creationId xmlns:a16="http://schemas.microsoft.com/office/drawing/2014/main" xmlns="" id="{00000000-0008-0000-0300-00006C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89" name="Text Box 406">
          <a:extLst>
            <a:ext uri="{FF2B5EF4-FFF2-40B4-BE49-F238E27FC236}">
              <a16:creationId xmlns:a16="http://schemas.microsoft.com/office/drawing/2014/main" xmlns="" id="{00000000-0008-0000-0300-00006D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0" name="Text Box 407">
          <a:extLst>
            <a:ext uri="{FF2B5EF4-FFF2-40B4-BE49-F238E27FC236}">
              <a16:creationId xmlns:a16="http://schemas.microsoft.com/office/drawing/2014/main" xmlns="" id="{00000000-0008-0000-0300-00006E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1" name="Text Box 408">
          <a:extLst>
            <a:ext uri="{FF2B5EF4-FFF2-40B4-BE49-F238E27FC236}">
              <a16:creationId xmlns:a16="http://schemas.microsoft.com/office/drawing/2014/main" xmlns="" id="{00000000-0008-0000-0300-00006F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2" name="Text Box 409">
          <a:extLst>
            <a:ext uri="{FF2B5EF4-FFF2-40B4-BE49-F238E27FC236}">
              <a16:creationId xmlns:a16="http://schemas.microsoft.com/office/drawing/2014/main" xmlns="" id="{00000000-0008-0000-0300-000070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3" name="Text Box 410">
          <a:extLst>
            <a:ext uri="{FF2B5EF4-FFF2-40B4-BE49-F238E27FC236}">
              <a16:creationId xmlns:a16="http://schemas.microsoft.com/office/drawing/2014/main" xmlns="" id="{00000000-0008-0000-0300-000071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4" name="Text Box 411">
          <a:extLst>
            <a:ext uri="{FF2B5EF4-FFF2-40B4-BE49-F238E27FC236}">
              <a16:creationId xmlns:a16="http://schemas.microsoft.com/office/drawing/2014/main" xmlns="" id="{00000000-0008-0000-0300-000072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5" name="Text Box 412">
          <a:extLst>
            <a:ext uri="{FF2B5EF4-FFF2-40B4-BE49-F238E27FC236}">
              <a16:creationId xmlns:a16="http://schemas.microsoft.com/office/drawing/2014/main" xmlns="" id="{00000000-0008-0000-0300-000073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6" name="Text Box 413">
          <a:extLst>
            <a:ext uri="{FF2B5EF4-FFF2-40B4-BE49-F238E27FC236}">
              <a16:creationId xmlns:a16="http://schemas.microsoft.com/office/drawing/2014/main" xmlns="" id="{00000000-0008-0000-0300-000074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7" name="Text Box 414">
          <a:extLst>
            <a:ext uri="{FF2B5EF4-FFF2-40B4-BE49-F238E27FC236}">
              <a16:creationId xmlns:a16="http://schemas.microsoft.com/office/drawing/2014/main" xmlns="" id="{00000000-0008-0000-0300-000075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8" name="Text Box 415">
          <a:extLst>
            <a:ext uri="{FF2B5EF4-FFF2-40B4-BE49-F238E27FC236}">
              <a16:creationId xmlns:a16="http://schemas.microsoft.com/office/drawing/2014/main" xmlns="" id="{00000000-0008-0000-0300-000076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399" name="Text Box 416">
          <a:extLst>
            <a:ext uri="{FF2B5EF4-FFF2-40B4-BE49-F238E27FC236}">
              <a16:creationId xmlns:a16="http://schemas.microsoft.com/office/drawing/2014/main" xmlns="" id="{00000000-0008-0000-0300-000077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0" name="Text Box 417">
          <a:extLst>
            <a:ext uri="{FF2B5EF4-FFF2-40B4-BE49-F238E27FC236}">
              <a16:creationId xmlns:a16="http://schemas.microsoft.com/office/drawing/2014/main" xmlns="" id="{00000000-0008-0000-0300-000078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1" name="Text Box 418">
          <a:extLst>
            <a:ext uri="{FF2B5EF4-FFF2-40B4-BE49-F238E27FC236}">
              <a16:creationId xmlns:a16="http://schemas.microsoft.com/office/drawing/2014/main" xmlns="" id="{00000000-0008-0000-0300-000079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2" name="Text Box 419">
          <a:extLst>
            <a:ext uri="{FF2B5EF4-FFF2-40B4-BE49-F238E27FC236}">
              <a16:creationId xmlns:a16="http://schemas.microsoft.com/office/drawing/2014/main" xmlns="" id="{00000000-0008-0000-0300-00007A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3" name="Text Box 420">
          <a:extLst>
            <a:ext uri="{FF2B5EF4-FFF2-40B4-BE49-F238E27FC236}">
              <a16:creationId xmlns:a16="http://schemas.microsoft.com/office/drawing/2014/main" xmlns="" id="{00000000-0008-0000-0300-00007B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4" name="Text Box 421">
          <a:extLst>
            <a:ext uri="{FF2B5EF4-FFF2-40B4-BE49-F238E27FC236}">
              <a16:creationId xmlns:a16="http://schemas.microsoft.com/office/drawing/2014/main" xmlns="" id="{00000000-0008-0000-0300-00007C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5" name="Text Box 422">
          <a:extLst>
            <a:ext uri="{FF2B5EF4-FFF2-40B4-BE49-F238E27FC236}">
              <a16:creationId xmlns:a16="http://schemas.microsoft.com/office/drawing/2014/main" xmlns="" id="{00000000-0008-0000-0300-00007D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6" name="Text Box 423">
          <a:extLst>
            <a:ext uri="{FF2B5EF4-FFF2-40B4-BE49-F238E27FC236}">
              <a16:creationId xmlns:a16="http://schemas.microsoft.com/office/drawing/2014/main" xmlns="" id="{00000000-0008-0000-0300-00007E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7" name="Text Box 424">
          <a:extLst>
            <a:ext uri="{FF2B5EF4-FFF2-40B4-BE49-F238E27FC236}">
              <a16:creationId xmlns:a16="http://schemas.microsoft.com/office/drawing/2014/main" xmlns="" id="{00000000-0008-0000-0300-00007F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8" name="Text Box 425">
          <a:extLst>
            <a:ext uri="{FF2B5EF4-FFF2-40B4-BE49-F238E27FC236}">
              <a16:creationId xmlns:a16="http://schemas.microsoft.com/office/drawing/2014/main" xmlns="" id="{00000000-0008-0000-0300-000080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09" name="Text Box 426">
          <a:extLst>
            <a:ext uri="{FF2B5EF4-FFF2-40B4-BE49-F238E27FC236}">
              <a16:creationId xmlns:a16="http://schemas.microsoft.com/office/drawing/2014/main" xmlns="" id="{00000000-0008-0000-0300-000081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0" name="Text Box 427">
          <a:extLst>
            <a:ext uri="{FF2B5EF4-FFF2-40B4-BE49-F238E27FC236}">
              <a16:creationId xmlns:a16="http://schemas.microsoft.com/office/drawing/2014/main" xmlns="" id="{00000000-0008-0000-0300-000082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1" name="Text Box 428">
          <a:extLst>
            <a:ext uri="{FF2B5EF4-FFF2-40B4-BE49-F238E27FC236}">
              <a16:creationId xmlns:a16="http://schemas.microsoft.com/office/drawing/2014/main" xmlns="" id="{00000000-0008-0000-0300-000083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2" name="Text Box 429">
          <a:extLst>
            <a:ext uri="{FF2B5EF4-FFF2-40B4-BE49-F238E27FC236}">
              <a16:creationId xmlns:a16="http://schemas.microsoft.com/office/drawing/2014/main" xmlns="" id="{00000000-0008-0000-0300-000084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3" name="Text Box 430">
          <a:extLst>
            <a:ext uri="{FF2B5EF4-FFF2-40B4-BE49-F238E27FC236}">
              <a16:creationId xmlns:a16="http://schemas.microsoft.com/office/drawing/2014/main" xmlns="" id="{00000000-0008-0000-0300-000085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4" name="Text Box 431">
          <a:extLst>
            <a:ext uri="{FF2B5EF4-FFF2-40B4-BE49-F238E27FC236}">
              <a16:creationId xmlns:a16="http://schemas.microsoft.com/office/drawing/2014/main" xmlns="" id="{00000000-0008-0000-0300-000086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5" name="Text Box 432">
          <a:extLst>
            <a:ext uri="{FF2B5EF4-FFF2-40B4-BE49-F238E27FC236}">
              <a16:creationId xmlns:a16="http://schemas.microsoft.com/office/drawing/2014/main" xmlns="" id="{00000000-0008-0000-0300-000087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6" name="Text Box 433">
          <a:extLst>
            <a:ext uri="{FF2B5EF4-FFF2-40B4-BE49-F238E27FC236}">
              <a16:creationId xmlns:a16="http://schemas.microsoft.com/office/drawing/2014/main" xmlns="" id="{00000000-0008-0000-0300-000088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7" name="Text Box 434">
          <a:extLst>
            <a:ext uri="{FF2B5EF4-FFF2-40B4-BE49-F238E27FC236}">
              <a16:creationId xmlns:a16="http://schemas.microsoft.com/office/drawing/2014/main" xmlns="" id="{00000000-0008-0000-0300-000089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8" name="Text Box 435">
          <a:extLst>
            <a:ext uri="{FF2B5EF4-FFF2-40B4-BE49-F238E27FC236}">
              <a16:creationId xmlns:a16="http://schemas.microsoft.com/office/drawing/2014/main" xmlns="" id="{00000000-0008-0000-0300-00008A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19" name="Text Box 436">
          <a:extLst>
            <a:ext uri="{FF2B5EF4-FFF2-40B4-BE49-F238E27FC236}">
              <a16:creationId xmlns:a16="http://schemas.microsoft.com/office/drawing/2014/main" xmlns="" id="{00000000-0008-0000-0300-00008B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0" name="Text Box 437">
          <a:extLst>
            <a:ext uri="{FF2B5EF4-FFF2-40B4-BE49-F238E27FC236}">
              <a16:creationId xmlns:a16="http://schemas.microsoft.com/office/drawing/2014/main" xmlns="" id="{00000000-0008-0000-0300-00008C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1" name="Text Box 438">
          <a:extLst>
            <a:ext uri="{FF2B5EF4-FFF2-40B4-BE49-F238E27FC236}">
              <a16:creationId xmlns:a16="http://schemas.microsoft.com/office/drawing/2014/main" xmlns="" id="{00000000-0008-0000-0300-00008D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2" name="Text Box 439">
          <a:extLst>
            <a:ext uri="{FF2B5EF4-FFF2-40B4-BE49-F238E27FC236}">
              <a16:creationId xmlns:a16="http://schemas.microsoft.com/office/drawing/2014/main" xmlns="" id="{00000000-0008-0000-0300-00008E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3" name="Text Box 440">
          <a:extLst>
            <a:ext uri="{FF2B5EF4-FFF2-40B4-BE49-F238E27FC236}">
              <a16:creationId xmlns:a16="http://schemas.microsoft.com/office/drawing/2014/main" xmlns="" id="{00000000-0008-0000-0300-00008F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4" name="Text Box 441">
          <a:extLst>
            <a:ext uri="{FF2B5EF4-FFF2-40B4-BE49-F238E27FC236}">
              <a16:creationId xmlns:a16="http://schemas.microsoft.com/office/drawing/2014/main" xmlns="" id="{00000000-0008-0000-0300-000090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5" name="Text Box 442">
          <a:extLst>
            <a:ext uri="{FF2B5EF4-FFF2-40B4-BE49-F238E27FC236}">
              <a16:creationId xmlns:a16="http://schemas.microsoft.com/office/drawing/2014/main" xmlns="" id="{00000000-0008-0000-0300-000091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6" name="Text Box 443">
          <a:extLst>
            <a:ext uri="{FF2B5EF4-FFF2-40B4-BE49-F238E27FC236}">
              <a16:creationId xmlns:a16="http://schemas.microsoft.com/office/drawing/2014/main" xmlns="" id="{00000000-0008-0000-0300-000092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2295525</xdr:colOff>
      <xdr:row>69</xdr:row>
      <xdr:rowOff>0</xdr:rowOff>
    </xdr:from>
    <xdr:to>
      <xdr:col>4</xdr:col>
      <xdr:colOff>895350</xdr:colOff>
      <xdr:row>70</xdr:row>
      <xdr:rowOff>28575</xdr:rowOff>
    </xdr:to>
    <xdr:sp macro="" textlink="">
      <xdr:nvSpPr>
        <xdr:cNvPr id="1427" name="Text Box 444">
          <a:extLst>
            <a:ext uri="{FF2B5EF4-FFF2-40B4-BE49-F238E27FC236}">
              <a16:creationId xmlns:a16="http://schemas.microsoft.com/office/drawing/2014/main" xmlns="" id="{00000000-0008-0000-0300-000093050000}"/>
            </a:ext>
          </a:extLst>
        </xdr:cNvPr>
        <xdr:cNvSpPr txBox="1">
          <a:spLocks noChangeArrowheads="1"/>
        </xdr:cNvSpPr>
      </xdr:nvSpPr>
      <xdr:spPr bwMode="auto">
        <a:xfrm>
          <a:off x="4333875" y="1888807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122464</xdr:colOff>
      <xdr:row>1</xdr:row>
      <xdr:rowOff>108857</xdr:rowOff>
    </xdr:from>
    <xdr:to>
      <xdr:col>0</xdr:col>
      <xdr:colOff>1343025</xdr:colOff>
      <xdr:row>3</xdr:row>
      <xdr:rowOff>180975</xdr:rowOff>
    </xdr:to>
    <xdr:pic>
      <xdr:nvPicPr>
        <xdr:cNvPr id="1434" name="รูปภาพ 1306" descr="TCL.jpg">
          <a:extLst>
            <a:ext uri="{FF2B5EF4-FFF2-40B4-BE49-F238E27FC236}">
              <a16:creationId xmlns:a16="http://schemas.microsoft.com/office/drawing/2014/main" xmlns="" id="{00000000-0008-0000-0300-00009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464" y="385082"/>
          <a:ext cx="1220561" cy="64361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19050</xdr:rowOff>
    </xdr:to>
    <xdr:sp macro="" textlink="">
      <xdr:nvSpPr>
        <xdr:cNvPr id="1435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19050</xdr:rowOff>
    </xdr:to>
    <xdr:sp macro="" textlink="">
      <xdr:nvSpPr>
        <xdr:cNvPr id="1436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19050</xdr:rowOff>
    </xdr:to>
    <xdr:sp macro="" textlink="">
      <xdr:nvSpPr>
        <xdr:cNvPr id="1437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19050</xdr:rowOff>
    </xdr:to>
    <xdr:sp macro="" textlink="">
      <xdr:nvSpPr>
        <xdr:cNvPr id="1438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9525</xdr:rowOff>
    </xdr:to>
    <xdr:sp macro="" textlink="">
      <xdr:nvSpPr>
        <xdr:cNvPr id="1439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9525</xdr:rowOff>
    </xdr:to>
    <xdr:sp macro="" textlink="">
      <xdr:nvSpPr>
        <xdr:cNvPr id="1440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9525</xdr:rowOff>
    </xdr:to>
    <xdr:sp macro="" textlink="">
      <xdr:nvSpPr>
        <xdr:cNvPr id="1441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76200</xdr:colOff>
      <xdr:row>69</xdr:row>
      <xdr:rowOff>9525</xdr:rowOff>
    </xdr:to>
    <xdr:sp macro="" textlink="">
      <xdr:nvSpPr>
        <xdr:cNvPr id="1442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4743450" y="250983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19050</xdr:rowOff>
    </xdr:to>
    <xdr:sp macro="" textlink="">
      <xdr:nvSpPr>
        <xdr:cNvPr id="1443" name="Text Box 263">
          <a:extLst>
            <a:ext uri="{FF2B5EF4-FFF2-40B4-BE49-F238E27FC236}">
              <a16:creationId xmlns:a16="http://schemas.microsoft.com/office/drawing/2014/main" xmlns="" id="{00000000-0008-0000-0300-0000A3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19050</xdr:rowOff>
    </xdr:to>
    <xdr:sp macro="" textlink="">
      <xdr:nvSpPr>
        <xdr:cNvPr id="1444" name="Text Box 300">
          <a:extLst>
            <a:ext uri="{FF2B5EF4-FFF2-40B4-BE49-F238E27FC236}">
              <a16:creationId xmlns:a16="http://schemas.microsoft.com/office/drawing/2014/main" xmlns="" id="{00000000-0008-0000-0300-0000A4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19050</xdr:rowOff>
    </xdr:to>
    <xdr:sp macro="" textlink="">
      <xdr:nvSpPr>
        <xdr:cNvPr id="1445" name="Text Box 329">
          <a:extLst>
            <a:ext uri="{FF2B5EF4-FFF2-40B4-BE49-F238E27FC236}">
              <a16:creationId xmlns:a16="http://schemas.microsoft.com/office/drawing/2014/main" xmlns="" id="{00000000-0008-0000-0300-0000A5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19050</xdr:rowOff>
    </xdr:to>
    <xdr:sp macro="" textlink="">
      <xdr:nvSpPr>
        <xdr:cNvPr id="1446" name="Text Box 366">
          <a:extLst>
            <a:ext uri="{FF2B5EF4-FFF2-40B4-BE49-F238E27FC236}">
              <a16:creationId xmlns:a16="http://schemas.microsoft.com/office/drawing/2014/main" xmlns="" id="{00000000-0008-0000-0300-0000A6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9525</xdr:rowOff>
    </xdr:to>
    <xdr:sp macro="" textlink="">
      <xdr:nvSpPr>
        <xdr:cNvPr id="1447" name="Text Box 263">
          <a:extLst>
            <a:ext uri="{FF2B5EF4-FFF2-40B4-BE49-F238E27FC236}">
              <a16:creationId xmlns:a16="http://schemas.microsoft.com/office/drawing/2014/main" xmlns="" id="{00000000-0008-0000-0300-0000A7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9525</xdr:rowOff>
    </xdr:to>
    <xdr:sp macro="" textlink="">
      <xdr:nvSpPr>
        <xdr:cNvPr id="1448" name="Text Box 300">
          <a:extLst>
            <a:ext uri="{FF2B5EF4-FFF2-40B4-BE49-F238E27FC236}">
              <a16:creationId xmlns:a16="http://schemas.microsoft.com/office/drawing/2014/main" xmlns="" id="{00000000-0008-0000-0300-0000A8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9525</xdr:rowOff>
    </xdr:to>
    <xdr:sp macro="" textlink="">
      <xdr:nvSpPr>
        <xdr:cNvPr id="1449" name="Text Box 329">
          <a:extLst>
            <a:ext uri="{FF2B5EF4-FFF2-40B4-BE49-F238E27FC236}">
              <a16:creationId xmlns:a16="http://schemas.microsoft.com/office/drawing/2014/main" xmlns="" id="{00000000-0008-0000-0300-0000A9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76200</xdr:colOff>
      <xdr:row>70</xdr:row>
      <xdr:rowOff>9525</xdr:rowOff>
    </xdr:to>
    <xdr:sp macro="" textlink="">
      <xdr:nvSpPr>
        <xdr:cNvPr id="1450" name="Text Box 366">
          <a:extLst>
            <a:ext uri="{FF2B5EF4-FFF2-40B4-BE49-F238E27FC236}">
              <a16:creationId xmlns:a16="http://schemas.microsoft.com/office/drawing/2014/main" xmlns="" id="{00000000-0008-0000-0300-0000AA050000}"/>
            </a:ext>
          </a:extLst>
        </xdr:cNvPr>
        <xdr:cNvSpPr txBox="1">
          <a:spLocks noChangeArrowheads="1"/>
        </xdr:cNvSpPr>
      </xdr:nvSpPr>
      <xdr:spPr bwMode="auto">
        <a:xfrm>
          <a:off x="4743450" y="25403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1" name="Text Box 451">
          <a:extLst>
            <a:ext uri="{FF2B5EF4-FFF2-40B4-BE49-F238E27FC236}">
              <a16:creationId xmlns:a16="http://schemas.microsoft.com/office/drawing/2014/main" xmlns="" id="{00000000-0008-0000-0300-0000AB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2" name="Text Box 452">
          <a:extLst>
            <a:ext uri="{FF2B5EF4-FFF2-40B4-BE49-F238E27FC236}">
              <a16:creationId xmlns:a16="http://schemas.microsoft.com/office/drawing/2014/main" xmlns="" id="{00000000-0008-0000-0300-0000AC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3" name="Text Box 453">
          <a:extLst>
            <a:ext uri="{FF2B5EF4-FFF2-40B4-BE49-F238E27FC236}">
              <a16:creationId xmlns:a16="http://schemas.microsoft.com/office/drawing/2014/main" xmlns="" id="{00000000-0008-0000-0300-0000AD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4" name="Text Box 454">
          <a:extLst>
            <a:ext uri="{FF2B5EF4-FFF2-40B4-BE49-F238E27FC236}">
              <a16:creationId xmlns:a16="http://schemas.microsoft.com/office/drawing/2014/main" xmlns="" id="{00000000-0008-0000-0300-0000AE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5" name="Text Box 455">
          <a:extLst>
            <a:ext uri="{FF2B5EF4-FFF2-40B4-BE49-F238E27FC236}">
              <a16:creationId xmlns:a16="http://schemas.microsoft.com/office/drawing/2014/main" xmlns="" id="{00000000-0008-0000-0300-0000AF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6" name="Text Box 456">
          <a:extLst>
            <a:ext uri="{FF2B5EF4-FFF2-40B4-BE49-F238E27FC236}">
              <a16:creationId xmlns:a16="http://schemas.microsoft.com/office/drawing/2014/main" xmlns="" id="{00000000-0008-0000-0300-0000B0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7" name="Text Box 457">
          <a:extLst>
            <a:ext uri="{FF2B5EF4-FFF2-40B4-BE49-F238E27FC236}">
              <a16:creationId xmlns:a16="http://schemas.microsoft.com/office/drawing/2014/main" xmlns="" id="{00000000-0008-0000-0300-0000B1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58" name="Text Box 458">
          <a:extLst>
            <a:ext uri="{FF2B5EF4-FFF2-40B4-BE49-F238E27FC236}">
              <a16:creationId xmlns:a16="http://schemas.microsoft.com/office/drawing/2014/main" xmlns="" id="{00000000-0008-0000-0300-0000B2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304800"/>
    <xdr:sp macro="" textlink="">
      <xdr:nvSpPr>
        <xdr:cNvPr id="1459" name="Text Box 459">
          <a:extLst>
            <a:ext uri="{FF2B5EF4-FFF2-40B4-BE49-F238E27FC236}">
              <a16:creationId xmlns:a16="http://schemas.microsoft.com/office/drawing/2014/main" xmlns="" id="{00000000-0008-0000-0300-0000B3050000}"/>
            </a:ext>
          </a:extLst>
        </xdr:cNvPr>
        <xdr:cNvSpPr txBox="1">
          <a:spLocks noChangeArrowheads="1"/>
        </xdr:cNvSpPr>
      </xdr:nvSpPr>
      <xdr:spPr bwMode="auto">
        <a:xfrm>
          <a:off x="3800475" y="185737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0" name="Text Box 460">
          <a:extLst>
            <a:ext uri="{FF2B5EF4-FFF2-40B4-BE49-F238E27FC236}">
              <a16:creationId xmlns:a16="http://schemas.microsoft.com/office/drawing/2014/main" xmlns="" id="{00000000-0008-0000-0300-0000B4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1" name="Text Box 461">
          <a:extLst>
            <a:ext uri="{FF2B5EF4-FFF2-40B4-BE49-F238E27FC236}">
              <a16:creationId xmlns:a16="http://schemas.microsoft.com/office/drawing/2014/main" xmlns="" id="{00000000-0008-0000-0300-0000B5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2" name="Text Box 462">
          <a:extLst>
            <a:ext uri="{FF2B5EF4-FFF2-40B4-BE49-F238E27FC236}">
              <a16:creationId xmlns:a16="http://schemas.microsoft.com/office/drawing/2014/main" xmlns="" id="{00000000-0008-0000-0300-0000B6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3" name="Text Box 463">
          <a:extLst>
            <a:ext uri="{FF2B5EF4-FFF2-40B4-BE49-F238E27FC236}">
              <a16:creationId xmlns:a16="http://schemas.microsoft.com/office/drawing/2014/main" xmlns="" id="{00000000-0008-0000-0300-0000B7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4" name="Text Box 464">
          <a:extLst>
            <a:ext uri="{FF2B5EF4-FFF2-40B4-BE49-F238E27FC236}">
              <a16:creationId xmlns:a16="http://schemas.microsoft.com/office/drawing/2014/main" xmlns="" id="{00000000-0008-0000-0300-0000B8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5" name="Text Box 465">
          <a:extLst>
            <a:ext uri="{FF2B5EF4-FFF2-40B4-BE49-F238E27FC236}">
              <a16:creationId xmlns:a16="http://schemas.microsoft.com/office/drawing/2014/main" xmlns="" id="{00000000-0008-0000-0300-0000B9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6" name="Text Box 466">
          <a:extLst>
            <a:ext uri="{FF2B5EF4-FFF2-40B4-BE49-F238E27FC236}">
              <a16:creationId xmlns:a16="http://schemas.microsoft.com/office/drawing/2014/main" xmlns="" id="{00000000-0008-0000-0300-0000BA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7" name="Text Box 467">
          <a:extLst>
            <a:ext uri="{FF2B5EF4-FFF2-40B4-BE49-F238E27FC236}">
              <a16:creationId xmlns:a16="http://schemas.microsoft.com/office/drawing/2014/main" xmlns="" id="{00000000-0008-0000-0300-0000BB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8" name="Text Box 468">
          <a:extLst>
            <a:ext uri="{FF2B5EF4-FFF2-40B4-BE49-F238E27FC236}">
              <a16:creationId xmlns:a16="http://schemas.microsoft.com/office/drawing/2014/main" xmlns="" id="{00000000-0008-0000-0300-0000BC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69" name="Text Box 469">
          <a:extLst>
            <a:ext uri="{FF2B5EF4-FFF2-40B4-BE49-F238E27FC236}">
              <a16:creationId xmlns:a16="http://schemas.microsoft.com/office/drawing/2014/main" xmlns="" id="{00000000-0008-0000-0300-0000BD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0" name="Text Box 470">
          <a:extLst>
            <a:ext uri="{FF2B5EF4-FFF2-40B4-BE49-F238E27FC236}">
              <a16:creationId xmlns:a16="http://schemas.microsoft.com/office/drawing/2014/main" xmlns="" id="{00000000-0008-0000-0300-0000BE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1" name="Text Box 471">
          <a:extLst>
            <a:ext uri="{FF2B5EF4-FFF2-40B4-BE49-F238E27FC236}">
              <a16:creationId xmlns:a16="http://schemas.microsoft.com/office/drawing/2014/main" xmlns="" id="{00000000-0008-0000-0300-0000BF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2" name="Text Box 472">
          <a:extLst>
            <a:ext uri="{FF2B5EF4-FFF2-40B4-BE49-F238E27FC236}">
              <a16:creationId xmlns:a16="http://schemas.microsoft.com/office/drawing/2014/main" xmlns="" id="{00000000-0008-0000-0300-0000C0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3" name="Text Box 473">
          <a:extLst>
            <a:ext uri="{FF2B5EF4-FFF2-40B4-BE49-F238E27FC236}">
              <a16:creationId xmlns:a16="http://schemas.microsoft.com/office/drawing/2014/main" xmlns="" id="{00000000-0008-0000-0300-0000C1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4" name="Text Box 474">
          <a:extLst>
            <a:ext uri="{FF2B5EF4-FFF2-40B4-BE49-F238E27FC236}">
              <a16:creationId xmlns:a16="http://schemas.microsoft.com/office/drawing/2014/main" xmlns="" id="{00000000-0008-0000-0300-0000C2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5" name="Text Box 475">
          <a:extLst>
            <a:ext uri="{FF2B5EF4-FFF2-40B4-BE49-F238E27FC236}">
              <a16:creationId xmlns:a16="http://schemas.microsoft.com/office/drawing/2014/main" xmlns="" id="{00000000-0008-0000-0300-0000C3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6" name="Text Box 476">
          <a:extLst>
            <a:ext uri="{FF2B5EF4-FFF2-40B4-BE49-F238E27FC236}">
              <a16:creationId xmlns:a16="http://schemas.microsoft.com/office/drawing/2014/main" xmlns="" id="{00000000-0008-0000-0300-0000C4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7" name="Text Box 477">
          <a:extLst>
            <a:ext uri="{FF2B5EF4-FFF2-40B4-BE49-F238E27FC236}">
              <a16:creationId xmlns:a16="http://schemas.microsoft.com/office/drawing/2014/main" xmlns="" id="{00000000-0008-0000-0300-0000C5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8" name="Text Box 478">
          <a:extLst>
            <a:ext uri="{FF2B5EF4-FFF2-40B4-BE49-F238E27FC236}">
              <a16:creationId xmlns:a16="http://schemas.microsoft.com/office/drawing/2014/main" xmlns="" id="{00000000-0008-0000-0300-0000C6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79" name="Text Box 479">
          <a:extLst>
            <a:ext uri="{FF2B5EF4-FFF2-40B4-BE49-F238E27FC236}">
              <a16:creationId xmlns:a16="http://schemas.microsoft.com/office/drawing/2014/main" xmlns="" id="{00000000-0008-0000-0300-0000C7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0" name="Text Box 480">
          <a:extLst>
            <a:ext uri="{FF2B5EF4-FFF2-40B4-BE49-F238E27FC236}">
              <a16:creationId xmlns:a16="http://schemas.microsoft.com/office/drawing/2014/main" xmlns="" id="{00000000-0008-0000-0300-0000C8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1" name="Text Box 481">
          <a:extLst>
            <a:ext uri="{FF2B5EF4-FFF2-40B4-BE49-F238E27FC236}">
              <a16:creationId xmlns:a16="http://schemas.microsoft.com/office/drawing/2014/main" xmlns="" id="{00000000-0008-0000-0300-0000C9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2" name="Text Box 482">
          <a:extLst>
            <a:ext uri="{FF2B5EF4-FFF2-40B4-BE49-F238E27FC236}">
              <a16:creationId xmlns:a16="http://schemas.microsoft.com/office/drawing/2014/main" xmlns="" id="{00000000-0008-0000-0300-0000CA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3" name="Text Box 483">
          <a:extLst>
            <a:ext uri="{FF2B5EF4-FFF2-40B4-BE49-F238E27FC236}">
              <a16:creationId xmlns:a16="http://schemas.microsoft.com/office/drawing/2014/main" xmlns="" id="{00000000-0008-0000-0300-0000CB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4" name="Text Box 484">
          <a:extLst>
            <a:ext uri="{FF2B5EF4-FFF2-40B4-BE49-F238E27FC236}">
              <a16:creationId xmlns:a16="http://schemas.microsoft.com/office/drawing/2014/main" xmlns="" id="{00000000-0008-0000-0300-0000CC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5" name="Text Box 485">
          <a:extLst>
            <a:ext uri="{FF2B5EF4-FFF2-40B4-BE49-F238E27FC236}">
              <a16:creationId xmlns:a16="http://schemas.microsoft.com/office/drawing/2014/main" xmlns="" id="{00000000-0008-0000-0300-0000CD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6" name="Text Box 486">
          <a:extLst>
            <a:ext uri="{FF2B5EF4-FFF2-40B4-BE49-F238E27FC236}">
              <a16:creationId xmlns:a16="http://schemas.microsoft.com/office/drawing/2014/main" xmlns="" id="{00000000-0008-0000-0300-0000CE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7" name="Text Box 487">
          <a:extLst>
            <a:ext uri="{FF2B5EF4-FFF2-40B4-BE49-F238E27FC236}">
              <a16:creationId xmlns:a16="http://schemas.microsoft.com/office/drawing/2014/main" xmlns="" id="{00000000-0008-0000-0300-0000CF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8" name="Text Box 488">
          <a:extLst>
            <a:ext uri="{FF2B5EF4-FFF2-40B4-BE49-F238E27FC236}">
              <a16:creationId xmlns:a16="http://schemas.microsoft.com/office/drawing/2014/main" xmlns="" id="{00000000-0008-0000-0300-0000D0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89" name="Text Box 489">
          <a:extLst>
            <a:ext uri="{FF2B5EF4-FFF2-40B4-BE49-F238E27FC236}">
              <a16:creationId xmlns:a16="http://schemas.microsoft.com/office/drawing/2014/main" xmlns="" id="{00000000-0008-0000-0300-0000D1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0" name="Text Box 490">
          <a:extLst>
            <a:ext uri="{FF2B5EF4-FFF2-40B4-BE49-F238E27FC236}">
              <a16:creationId xmlns:a16="http://schemas.microsoft.com/office/drawing/2014/main" xmlns="" id="{00000000-0008-0000-0300-0000D2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1" name="Text Box 491">
          <a:extLst>
            <a:ext uri="{FF2B5EF4-FFF2-40B4-BE49-F238E27FC236}">
              <a16:creationId xmlns:a16="http://schemas.microsoft.com/office/drawing/2014/main" xmlns="" id="{00000000-0008-0000-0300-0000D3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2" name="Text Box 492">
          <a:extLst>
            <a:ext uri="{FF2B5EF4-FFF2-40B4-BE49-F238E27FC236}">
              <a16:creationId xmlns:a16="http://schemas.microsoft.com/office/drawing/2014/main" xmlns="" id="{00000000-0008-0000-0300-0000D4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3" name="Text Box 493">
          <a:extLst>
            <a:ext uri="{FF2B5EF4-FFF2-40B4-BE49-F238E27FC236}">
              <a16:creationId xmlns:a16="http://schemas.microsoft.com/office/drawing/2014/main" xmlns="" id="{00000000-0008-0000-0300-0000D5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4" name="Text Box 494">
          <a:extLst>
            <a:ext uri="{FF2B5EF4-FFF2-40B4-BE49-F238E27FC236}">
              <a16:creationId xmlns:a16="http://schemas.microsoft.com/office/drawing/2014/main" xmlns="" id="{00000000-0008-0000-0300-0000D6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5" name="Text Box 495">
          <a:extLst>
            <a:ext uri="{FF2B5EF4-FFF2-40B4-BE49-F238E27FC236}">
              <a16:creationId xmlns:a16="http://schemas.microsoft.com/office/drawing/2014/main" xmlns="" id="{00000000-0008-0000-0300-0000D7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304800"/>
    <xdr:sp macro="" textlink="">
      <xdr:nvSpPr>
        <xdr:cNvPr id="1496" name="Text Box 496">
          <a:extLst>
            <a:ext uri="{FF2B5EF4-FFF2-40B4-BE49-F238E27FC236}">
              <a16:creationId xmlns:a16="http://schemas.microsoft.com/office/drawing/2014/main" xmlns="" id="{00000000-0008-0000-0300-0000D8050000}"/>
            </a:ext>
          </a:extLst>
        </xdr:cNvPr>
        <xdr:cNvSpPr txBox="1">
          <a:spLocks noChangeArrowheads="1"/>
        </xdr:cNvSpPr>
      </xdr:nvSpPr>
      <xdr:spPr bwMode="auto">
        <a:xfrm>
          <a:off x="3800475" y="185737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7" name="Text Box 497">
          <a:extLst>
            <a:ext uri="{FF2B5EF4-FFF2-40B4-BE49-F238E27FC236}">
              <a16:creationId xmlns:a16="http://schemas.microsoft.com/office/drawing/2014/main" xmlns="" id="{00000000-0008-0000-0300-0000D9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8" name="Text Box 498">
          <a:extLst>
            <a:ext uri="{FF2B5EF4-FFF2-40B4-BE49-F238E27FC236}">
              <a16:creationId xmlns:a16="http://schemas.microsoft.com/office/drawing/2014/main" xmlns="" id="{00000000-0008-0000-0300-0000DA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499" name="Text Box 499">
          <a:extLst>
            <a:ext uri="{FF2B5EF4-FFF2-40B4-BE49-F238E27FC236}">
              <a16:creationId xmlns:a16="http://schemas.microsoft.com/office/drawing/2014/main" xmlns="" id="{00000000-0008-0000-0300-0000DB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0" name="Text Box 500">
          <a:extLst>
            <a:ext uri="{FF2B5EF4-FFF2-40B4-BE49-F238E27FC236}">
              <a16:creationId xmlns:a16="http://schemas.microsoft.com/office/drawing/2014/main" xmlns="" id="{00000000-0008-0000-0300-0000DC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1" name="Text Box 501">
          <a:extLst>
            <a:ext uri="{FF2B5EF4-FFF2-40B4-BE49-F238E27FC236}">
              <a16:creationId xmlns:a16="http://schemas.microsoft.com/office/drawing/2014/main" xmlns="" id="{00000000-0008-0000-0300-0000DD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2" name="Text Box 502">
          <a:extLst>
            <a:ext uri="{FF2B5EF4-FFF2-40B4-BE49-F238E27FC236}">
              <a16:creationId xmlns:a16="http://schemas.microsoft.com/office/drawing/2014/main" xmlns="" id="{00000000-0008-0000-0300-0000DE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3" name="Text Box 503">
          <a:extLst>
            <a:ext uri="{FF2B5EF4-FFF2-40B4-BE49-F238E27FC236}">
              <a16:creationId xmlns:a16="http://schemas.microsoft.com/office/drawing/2014/main" xmlns="" id="{00000000-0008-0000-0300-0000DF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4" name="Text Box 504">
          <a:extLst>
            <a:ext uri="{FF2B5EF4-FFF2-40B4-BE49-F238E27FC236}">
              <a16:creationId xmlns:a16="http://schemas.microsoft.com/office/drawing/2014/main" xmlns="" id="{00000000-0008-0000-0300-0000E0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5" name="Text Box 505">
          <a:extLst>
            <a:ext uri="{FF2B5EF4-FFF2-40B4-BE49-F238E27FC236}">
              <a16:creationId xmlns:a16="http://schemas.microsoft.com/office/drawing/2014/main" xmlns="" id="{00000000-0008-0000-0300-0000E1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6" name="Text Box 506">
          <a:extLst>
            <a:ext uri="{FF2B5EF4-FFF2-40B4-BE49-F238E27FC236}">
              <a16:creationId xmlns:a16="http://schemas.microsoft.com/office/drawing/2014/main" xmlns="" id="{00000000-0008-0000-0300-0000E2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7" name="Text Box 507">
          <a:extLst>
            <a:ext uri="{FF2B5EF4-FFF2-40B4-BE49-F238E27FC236}">
              <a16:creationId xmlns:a16="http://schemas.microsoft.com/office/drawing/2014/main" xmlns="" id="{00000000-0008-0000-0300-0000E3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8" name="Text Box 508">
          <a:extLst>
            <a:ext uri="{FF2B5EF4-FFF2-40B4-BE49-F238E27FC236}">
              <a16:creationId xmlns:a16="http://schemas.microsoft.com/office/drawing/2014/main" xmlns="" id="{00000000-0008-0000-0300-0000E4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09" name="Text Box 509">
          <a:extLst>
            <a:ext uri="{FF2B5EF4-FFF2-40B4-BE49-F238E27FC236}">
              <a16:creationId xmlns:a16="http://schemas.microsoft.com/office/drawing/2014/main" xmlns="" id="{00000000-0008-0000-0300-0000E5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0" name="Text Box 510">
          <a:extLst>
            <a:ext uri="{FF2B5EF4-FFF2-40B4-BE49-F238E27FC236}">
              <a16:creationId xmlns:a16="http://schemas.microsoft.com/office/drawing/2014/main" xmlns="" id="{00000000-0008-0000-0300-0000E6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1" name="Text Box 511">
          <a:extLst>
            <a:ext uri="{FF2B5EF4-FFF2-40B4-BE49-F238E27FC236}">
              <a16:creationId xmlns:a16="http://schemas.microsoft.com/office/drawing/2014/main" xmlns="" id="{00000000-0008-0000-0300-0000E7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2" name="Text Box 512">
          <a:extLst>
            <a:ext uri="{FF2B5EF4-FFF2-40B4-BE49-F238E27FC236}">
              <a16:creationId xmlns:a16="http://schemas.microsoft.com/office/drawing/2014/main" xmlns="" id="{00000000-0008-0000-0300-0000E8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3" name="Text Box 513">
          <a:extLst>
            <a:ext uri="{FF2B5EF4-FFF2-40B4-BE49-F238E27FC236}">
              <a16:creationId xmlns:a16="http://schemas.microsoft.com/office/drawing/2014/main" xmlns="" id="{00000000-0008-0000-0300-0000E9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4" name="Text Box 514">
          <a:extLst>
            <a:ext uri="{FF2B5EF4-FFF2-40B4-BE49-F238E27FC236}">
              <a16:creationId xmlns:a16="http://schemas.microsoft.com/office/drawing/2014/main" xmlns="" id="{00000000-0008-0000-0300-0000EA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5" name="Text Box 515">
          <a:extLst>
            <a:ext uri="{FF2B5EF4-FFF2-40B4-BE49-F238E27FC236}">
              <a16:creationId xmlns:a16="http://schemas.microsoft.com/office/drawing/2014/main" xmlns="" id="{00000000-0008-0000-0300-0000EB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516" name="Text Box 516">
          <a:extLst>
            <a:ext uri="{FF2B5EF4-FFF2-40B4-BE49-F238E27FC236}">
              <a16:creationId xmlns:a16="http://schemas.microsoft.com/office/drawing/2014/main" xmlns="" id="{00000000-0008-0000-0300-0000EC05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17" name="Text Box 517">
          <a:extLst>
            <a:ext uri="{FF2B5EF4-FFF2-40B4-BE49-F238E27FC236}">
              <a16:creationId xmlns:a16="http://schemas.microsoft.com/office/drawing/2014/main" xmlns="" id="{00000000-0008-0000-0300-0000ED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18" name="Text Box 518">
          <a:extLst>
            <a:ext uri="{FF2B5EF4-FFF2-40B4-BE49-F238E27FC236}">
              <a16:creationId xmlns:a16="http://schemas.microsoft.com/office/drawing/2014/main" xmlns="" id="{00000000-0008-0000-0300-0000EE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19" name="Text Box 519">
          <a:extLst>
            <a:ext uri="{FF2B5EF4-FFF2-40B4-BE49-F238E27FC236}">
              <a16:creationId xmlns:a16="http://schemas.microsoft.com/office/drawing/2014/main" xmlns="" id="{00000000-0008-0000-0300-0000EF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0" name="Text Box 520">
          <a:extLst>
            <a:ext uri="{FF2B5EF4-FFF2-40B4-BE49-F238E27FC236}">
              <a16:creationId xmlns:a16="http://schemas.microsoft.com/office/drawing/2014/main" xmlns="" id="{00000000-0008-0000-0300-0000F0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1" name="Text Box 521">
          <a:extLst>
            <a:ext uri="{FF2B5EF4-FFF2-40B4-BE49-F238E27FC236}">
              <a16:creationId xmlns:a16="http://schemas.microsoft.com/office/drawing/2014/main" xmlns="" id="{00000000-0008-0000-0300-0000F1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2" name="Text Box 522">
          <a:extLst>
            <a:ext uri="{FF2B5EF4-FFF2-40B4-BE49-F238E27FC236}">
              <a16:creationId xmlns:a16="http://schemas.microsoft.com/office/drawing/2014/main" xmlns="" id="{00000000-0008-0000-0300-0000F2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3" name="Text Box 523">
          <a:extLst>
            <a:ext uri="{FF2B5EF4-FFF2-40B4-BE49-F238E27FC236}">
              <a16:creationId xmlns:a16="http://schemas.microsoft.com/office/drawing/2014/main" xmlns="" id="{00000000-0008-0000-0300-0000F3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4" name="Text Box 524">
          <a:extLst>
            <a:ext uri="{FF2B5EF4-FFF2-40B4-BE49-F238E27FC236}">
              <a16:creationId xmlns:a16="http://schemas.microsoft.com/office/drawing/2014/main" xmlns="" id="{00000000-0008-0000-0300-0000F4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5" name="Text Box 525">
          <a:extLst>
            <a:ext uri="{FF2B5EF4-FFF2-40B4-BE49-F238E27FC236}">
              <a16:creationId xmlns:a16="http://schemas.microsoft.com/office/drawing/2014/main" xmlns="" id="{00000000-0008-0000-0300-0000F5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6" name="Text Box 526">
          <a:extLst>
            <a:ext uri="{FF2B5EF4-FFF2-40B4-BE49-F238E27FC236}">
              <a16:creationId xmlns:a16="http://schemas.microsoft.com/office/drawing/2014/main" xmlns="" id="{00000000-0008-0000-0300-0000F6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7" name="Text Box 527">
          <a:extLst>
            <a:ext uri="{FF2B5EF4-FFF2-40B4-BE49-F238E27FC236}">
              <a16:creationId xmlns:a16="http://schemas.microsoft.com/office/drawing/2014/main" xmlns="" id="{00000000-0008-0000-0300-0000F7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8" name="Text Box 528">
          <a:extLst>
            <a:ext uri="{FF2B5EF4-FFF2-40B4-BE49-F238E27FC236}">
              <a16:creationId xmlns:a16="http://schemas.microsoft.com/office/drawing/2014/main" xmlns="" id="{00000000-0008-0000-0300-0000F8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29" name="Text Box 529">
          <a:extLst>
            <a:ext uri="{FF2B5EF4-FFF2-40B4-BE49-F238E27FC236}">
              <a16:creationId xmlns:a16="http://schemas.microsoft.com/office/drawing/2014/main" xmlns="" id="{00000000-0008-0000-0300-0000F9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0" name="Text Box 530">
          <a:extLst>
            <a:ext uri="{FF2B5EF4-FFF2-40B4-BE49-F238E27FC236}">
              <a16:creationId xmlns:a16="http://schemas.microsoft.com/office/drawing/2014/main" xmlns="" id="{00000000-0008-0000-0300-0000FA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1" name="Text Box 531">
          <a:extLst>
            <a:ext uri="{FF2B5EF4-FFF2-40B4-BE49-F238E27FC236}">
              <a16:creationId xmlns:a16="http://schemas.microsoft.com/office/drawing/2014/main" xmlns="" id="{00000000-0008-0000-0300-0000FB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2" name="Text Box 532">
          <a:extLst>
            <a:ext uri="{FF2B5EF4-FFF2-40B4-BE49-F238E27FC236}">
              <a16:creationId xmlns:a16="http://schemas.microsoft.com/office/drawing/2014/main" xmlns="" id="{00000000-0008-0000-0300-0000FC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3" name="Text Box 533">
          <a:extLst>
            <a:ext uri="{FF2B5EF4-FFF2-40B4-BE49-F238E27FC236}">
              <a16:creationId xmlns:a16="http://schemas.microsoft.com/office/drawing/2014/main" xmlns="" id="{00000000-0008-0000-0300-0000FD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4" name="Text Box 534">
          <a:extLst>
            <a:ext uri="{FF2B5EF4-FFF2-40B4-BE49-F238E27FC236}">
              <a16:creationId xmlns:a16="http://schemas.microsoft.com/office/drawing/2014/main" xmlns="" id="{00000000-0008-0000-0300-0000FE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5" name="Text Box 535">
          <a:extLst>
            <a:ext uri="{FF2B5EF4-FFF2-40B4-BE49-F238E27FC236}">
              <a16:creationId xmlns:a16="http://schemas.microsoft.com/office/drawing/2014/main" xmlns="" id="{00000000-0008-0000-0300-0000FF05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6" name="Text Box 536">
          <a:extLst>
            <a:ext uri="{FF2B5EF4-FFF2-40B4-BE49-F238E27FC236}">
              <a16:creationId xmlns:a16="http://schemas.microsoft.com/office/drawing/2014/main" xmlns="" id="{00000000-0008-0000-0300-00000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7" name="Text Box 537">
          <a:extLst>
            <a:ext uri="{FF2B5EF4-FFF2-40B4-BE49-F238E27FC236}">
              <a16:creationId xmlns:a16="http://schemas.microsoft.com/office/drawing/2014/main" xmlns="" id="{00000000-0008-0000-0300-00000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8" name="Text Box 538">
          <a:extLst>
            <a:ext uri="{FF2B5EF4-FFF2-40B4-BE49-F238E27FC236}">
              <a16:creationId xmlns:a16="http://schemas.microsoft.com/office/drawing/2014/main" xmlns="" id="{00000000-0008-0000-0300-00000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39" name="Text Box 539">
          <a:extLst>
            <a:ext uri="{FF2B5EF4-FFF2-40B4-BE49-F238E27FC236}">
              <a16:creationId xmlns:a16="http://schemas.microsoft.com/office/drawing/2014/main" xmlns="" id="{00000000-0008-0000-0300-00000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0" name="Text Box 540">
          <a:extLst>
            <a:ext uri="{FF2B5EF4-FFF2-40B4-BE49-F238E27FC236}">
              <a16:creationId xmlns:a16="http://schemas.microsoft.com/office/drawing/2014/main" xmlns="" id="{00000000-0008-0000-0300-00000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1" name="Text Box 541">
          <a:extLst>
            <a:ext uri="{FF2B5EF4-FFF2-40B4-BE49-F238E27FC236}">
              <a16:creationId xmlns:a16="http://schemas.microsoft.com/office/drawing/2014/main" xmlns="" id="{00000000-0008-0000-0300-00000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2" name="Text Box 542">
          <a:extLst>
            <a:ext uri="{FF2B5EF4-FFF2-40B4-BE49-F238E27FC236}">
              <a16:creationId xmlns:a16="http://schemas.microsoft.com/office/drawing/2014/main" xmlns="" id="{00000000-0008-0000-0300-00000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3" name="Text Box 543">
          <a:extLst>
            <a:ext uri="{FF2B5EF4-FFF2-40B4-BE49-F238E27FC236}">
              <a16:creationId xmlns:a16="http://schemas.microsoft.com/office/drawing/2014/main" xmlns="" id="{00000000-0008-0000-0300-00000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4" name="Text Box 544">
          <a:extLst>
            <a:ext uri="{FF2B5EF4-FFF2-40B4-BE49-F238E27FC236}">
              <a16:creationId xmlns:a16="http://schemas.microsoft.com/office/drawing/2014/main" xmlns="" id="{00000000-0008-0000-0300-00000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5" name="Text Box 545">
          <a:extLst>
            <a:ext uri="{FF2B5EF4-FFF2-40B4-BE49-F238E27FC236}">
              <a16:creationId xmlns:a16="http://schemas.microsoft.com/office/drawing/2014/main" xmlns="" id="{00000000-0008-0000-0300-00000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6" name="Text Box 546">
          <a:extLst>
            <a:ext uri="{FF2B5EF4-FFF2-40B4-BE49-F238E27FC236}">
              <a16:creationId xmlns:a16="http://schemas.microsoft.com/office/drawing/2014/main" xmlns="" id="{00000000-0008-0000-0300-00000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7" name="Text Box 547">
          <a:extLst>
            <a:ext uri="{FF2B5EF4-FFF2-40B4-BE49-F238E27FC236}">
              <a16:creationId xmlns:a16="http://schemas.microsoft.com/office/drawing/2014/main" xmlns="" id="{00000000-0008-0000-0300-00000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8" name="Text Box 548">
          <a:extLst>
            <a:ext uri="{FF2B5EF4-FFF2-40B4-BE49-F238E27FC236}">
              <a16:creationId xmlns:a16="http://schemas.microsoft.com/office/drawing/2014/main" xmlns="" id="{00000000-0008-0000-0300-00000C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49" name="Text Box 549">
          <a:extLst>
            <a:ext uri="{FF2B5EF4-FFF2-40B4-BE49-F238E27FC236}">
              <a16:creationId xmlns:a16="http://schemas.microsoft.com/office/drawing/2014/main" xmlns="" id="{00000000-0008-0000-0300-00000D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0" name="Text Box 550">
          <a:extLst>
            <a:ext uri="{FF2B5EF4-FFF2-40B4-BE49-F238E27FC236}">
              <a16:creationId xmlns:a16="http://schemas.microsoft.com/office/drawing/2014/main" xmlns="" id="{00000000-0008-0000-0300-00000E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1" name="Text Box 551">
          <a:extLst>
            <a:ext uri="{FF2B5EF4-FFF2-40B4-BE49-F238E27FC236}">
              <a16:creationId xmlns:a16="http://schemas.microsoft.com/office/drawing/2014/main" xmlns="" id="{00000000-0008-0000-0300-00000F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2" name="Text Box 552">
          <a:extLst>
            <a:ext uri="{FF2B5EF4-FFF2-40B4-BE49-F238E27FC236}">
              <a16:creationId xmlns:a16="http://schemas.microsoft.com/office/drawing/2014/main" xmlns="" id="{00000000-0008-0000-0300-00001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3" name="Text Box 553">
          <a:extLst>
            <a:ext uri="{FF2B5EF4-FFF2-40B4-BE49-F238E27FC236}">
              <a16:creationId xmlns:a16="http://schemas.microsoft.com/office/drawing/2014/main" xmlns="" id="{00000000-0008-0000-0300-00001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4" name="Text Box 554">
          <a:extLst>
            <a:ext uri="{FF2B5EF4-FFF2-40B4-BE49-F238E27FC236}">
              <a16:creationId xmlns:a16="http://schemas.microsoft.com/office/drawing/2014/main" xmlns="" id="{00000000-0008-0000-0300-00001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5" name="Text Box 555">
          <a:extLst>
            <a:ext uri="{FF2B5EF4-FFF2-40B4-BE49-F238E27FC236}">
              <a16:creationId xmlns:a16="http://schemas.microsoft.com/office/drawing/2014/main" xmlns="" id="{00000000-0008-0000-0300-00001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6" name="Text Box 556">
          <a:extLst>
            <a:ext uri="{FF2B5EF4-FFF2-40B4-BE49-F238E27FC236}">
              <a16:creationId xmlns:a16="http://schemas.microsoft.com/office/drawing/2014/main" xmlns="" id="{00000000-0008-0000-0300-00001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7" name="Text Box 557">
          <a:extLst>
            <a:ext uri="{FF2B5EF4-FFF2-40B4-BE49-F238E27FC236}">
              <a16:creationId xmlns:a16="http://schemas.microsoft.com/office/drawing/2014/main" xmlns="" id="{00000000-0008-0000-0300-00001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8" name="Text Box 558">
          <a:extLst>
            <a:ext uri="{FF2B5EF4-FFF2-40B4-BE49-F238E27FC236}">
              <a16:creationId xmlns:a16="http://schemas.microsoft.com/office/drawing/2014/main" xmlns="" id="{00000000-0008-0000-0300-00001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59" name="Text Box 559">
          <a:extLst>
            <a:ext uri="{FF2B5EF4-FFF2-40B4-BE49-F238E27FC236}">
              <a16:creationId xmlns:a16="http://schemas.microsoft.com/office/drawing/2014/main" xmlns="" id="{00000000-0008-0000-0300-00001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0" name="Text Box 560">
          <a:extLst>
            <a:ext uri="{FF2B5EF4-FFF2-40B4-BE49-F238E27FC236}">
              <a16:creationId xmlns:a16="http://schemas.microsoft.com/office/drawing/2014/main" xmlns="" id="{00000000-0008-0000-0300-00001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1" name="Text Box 561">
          <a:extLst>
            <a:ext uri="{FF2B5EF4-FFF2-40B4-BE49-F238E27FC236}">
              <a16:creationId xmlns:a16="http://schemas.microsoft.com/office/drawing/2014/main" xmlns="" id="{00000000-0008-0000-0300-00001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2" name="Text Box 562">
          <a:extLst>
            <a:ext uri="{FF2B5EF4-FFF2-40B4-BE49-F238E27FC236}">
              <a16:creationId xmlns:a16="http://schemas.microsoft.com/office/drawing/2014/main" xmlns="" id="{00000000-0008-0000-0300-00001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3" name="Text Box 563">
          <a:extLst>
            <a:ext uri="{FF2B5EF4-FFF2-40B4-BE49-F238E27FC236}">
              <a16:creationId xmlns:a16="http://schemas.microsoft.com/office/drawing/2014/main" xmlns="" id="{00000000-0008-0000-0300-00001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4" name="Text Box 564">
          <a:extLst>
            <a:ext uri="{FF2B5EF4-FFF2-40B4-BE49-F238E27FC236}">
              <a16:creationId xmlns:a16="http://schemas.microsoft.com/office/drawing/2014/main" xmlns="" id="{00000000-0008-0000-0300-00001C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5" name="Text Box 565">
          <a:extLst>
            <a:ext uri="{FF2B5EF4-FFF2-40B4-BE49-F238E27FC236}">
              <a16:creationId xmlns:a16="http://schemas.microsoft.com/office/drawing/2014/main" xmlns="" id="{00000000-0008-0000-0300-00001D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6" name="Text Box 566">
          <a:extLst>
            <a:ext uri="{FF2B5EF4-FFF2-40B4-BE49-F238E27FC236}">
              <a16:creationId xmlns:a16="http://schemas.microsoft.com/office/drawing/2014/main" xmlns="" id="{00000000-0008-0000-0300-00001E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7" name="Text Box 567">
          <a:extLst>
            <a:ext uri="{FF2B5EF4-FFF2-40B4-BE49-F238E27FC236}">
              <a16:creationId xmlns:a16="http://schemas.microsoft.com/office/drawing/2014/main" xmlns="" id="{00000000-0008-0000-0300-00001F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8" name="Text Box 568">
          <a:extLst>
            <a:ext uri="{FF2B5EF4-FFF2-40B4-BE49-F238E27FC236}">
              <a16:creationId xmlns:a16="http://schemas.microsoft.com/office/drawing/2014/main" xmlns="" id="{00000000-0008-0000-0300-00002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69" name="Text Box 569">
          <a:extLst>
            <a:ext uri="{FF2B5EF4-FFF2-40B4-BE49-F238E27FC236}">
              <a16:creationId xmlns:a16="http://schemas.microsoft.com/office/drawing/2014/main" xmlns="" id="{00000000-0008-0000-0300-00002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0" name="Text Box 570">
          <a:extLst>
            <a:ext uri="{FF2B5EF4-FFF2-40B4-BE49-F238E27FC236}">
              <a16:creationId xmlns:a16="http://schemas.microsoft.com/office/drawing/2014/main" xmlns="" id="{00000000-0008-0000-0300-00002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1" name="Text Box 571">
          <a:extLst>
            <a:ext uri="{FF2B5EF4-FFF2-40B4-BE49-F238E27FC236}">
              <a16:creationId xmlns:a16="http://schemas.microsoft.com/office/drawing/2014/main" xmlns="" id="{00000000-0008-0000-0300-00002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2" name="Text Box 572">
          <a:extLst>
            <a:ext uri="{FF2B5EF4-FFF2-40B4-BE49-F238E27FC236}">
              <a16:creationId xmlns:a16="http://schemas.microsoft.com/office/drawing/2014/main" xmlns="" id="{00000000-0008-0000-0300-00002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3" name="Text Box 573">
          <a:extLst>
            <a:ext uri="{FF2B5EF4-FFF2-40B4-BE49-F238E27FC236}">
              <a16:creationId xmlns:a16="http://schemas.microsoft.com/office/drawing/2014/main" xmlns="" id="{00000000-0008-0000-0300-00002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4" name="Text Box 574">
          <a:extLst>
            <a:ext uri="{FF2B5EF4-FFF2-40B4-BE49-F238E27FC236}">
              <a16:creationId xmlns:a16="http://schemas.microsoft.com/office/drawing/2014/main" xmlns="" id="{00000000-0008-0000-0300-00002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5" name="Text Box 575">
          <a:extLst>
            <a:ext uri="{FF2B5EF4-FFF2-40B4-BE49-F238E27FC236}">
              <a16:creationId xmlns:a16="http://schemas.microsoft.com/office/drawing/2014/main" xmlns="" id="{00000000-0008-0000-0300-00002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6" name="Text Box 576">
          <a:extLst>
            <a:ext uri="{FF2B5EF4-FFF2-40B4-BE49-F238E27FC236}">
              <a16:creationId xmlns:a16="http://schemas.microsoft.com/office/drawing/2014/main" xmlns="" id="{00000000-0008-0000-0300-00002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7" name="Text Box 577">
          <a:extLst>
            <a:ext uri="{FF2B5EF4-FFF2-40B4-BE49-F238E27FC236}">
              <a16:creationId xmlns:a16="http://schemas.microsoft.com/office/drawing/2014/main" xmlns="" id="{00000000-0008-0000-0300-00002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8" name="Text Box 578">
          <a:extLst>
            <a:ext uri="{FF2B5EF4-FFF2-40B4-BE49-F238E27FC236}">
              <a16:creationId xmlns:a16="http://schemas.microsoft.com/office/drawing/2014/main" xmlns="" id="{00000000-0008-0000-0300-00002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1579" name="Text Box 579">
          <a:extLst>
            <a:ext uri="{FF2B5EF4-FFF2-40B4-BE49-F238E27FC236}">
              <a16:creationId xmlns:a16="http://schemas.microsoft.com/office/drawing/2014/main" xmlns="" id="{00000000-0008-0000-0300-00002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0" name="Text Box 451">
          <a:extLst>
            <a:ext uri="{FF2B5EF4-FFF2-40B4-BE49-F238E27FC236}">
              <a16:creationId xmlns:a16="http://schemas.microsoft.com/office/drawing/2014/main" xmlns="" id="{00000000-0008-0000-0300-00002C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1" name="Text Box 452">
          <a:extLst>
            <a:ext uri="{FF2B5EF4-FFF2-40B4-BE49-F238E27FC236}">
              <a16:creationId xmlns:a16="http://schemas.microsoft.com/office/drawing/2014/main" xmlns="" id="{00000000-0008-0000-0300-00002D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2" name="Text Box 453">
          <a:extLst>
            <a:ext uri="{FF2B5EF4-FFF2-40B4-BE49-F238E27FC236}">
              <a16:creationId xmlns:a16="http://schemas.microsoft.com/office/drawing/2014/main" xmlns="" id="{00000000-0008-0000-0300-00002E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3" name="Text Box 454">
          <a:extLst>
            <a:ext uri="{FF2B5EF4-FFF2-40B4-BE49-F238E27FC236}">
              <a16:creationId xmlns:a16="http://schemas.microsoft.com/office/drawing/2014/main" xmlns="" id="{00000000-0008-0000-0300-00002F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4" name="Text Box 455">
          <a:extLst>
            <a:ext uri="{FF2B5EF4-FFF2-40B4-BE49-F238E27FC236}">
              <a16:creationId xmlns:a16="http://schemas.microsoft.com/office/drawing/2014/main" xmlns="" id="{00000000-0008-0000-0300-000030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5" name="Text Box 456">
          <a:extLst>
            <a:ext uri="{FF2B5EF4-FFF2-40B4-BE49-F238E27FC236}">
              <a16:creationId xmlns:a16="http://schemas.microsoft.com/office/drawing/2014/main" xmlns="" id="{00000000-0008-0000-0300-000031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6" name="Text Box 457">
          <a:extLst>
            <a:ext uri="{FF2B5EF4-FFF2-40B4-BE49-F238E27FC236}">
              <a16:creationId xmlns:a16="http://schemas.microsoft.com/office/drawing/2014/main" xmlns="" id="{00000000-0008-0000-0300-000032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7" name="Text Box 458">
          <a:extLst>
            <a:ext uri="{FF2B5EF4-FFF2-40B4-BE49-F238E27FC236}">
              <a16:creationId xmlns:a16="http://schemas.microsoft.com/office/drawing/2014/main" xmlns="" id="{00000000-0008-0000-0300-000033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93</xdr:row>
      <xdr:rowOff>0</xdr:rowOff>
    </xdr:from>
    <xdr:ext cx="76200" cy="304800"/>
    <xdr:sp macro="" textlink="">
      <xdr:nvSpPr>
        <xdr:cNvPr id="1588" name="Text Box 459">
          <a:extLst>
            <a:ext uri="{FF2B5EF4-FFF2-40B4-BE49-F238E27FC236}">
              <a16:creationId xmlns:a16="http://schemas.microsoft.com/office/drawing/2014/main" xmlns="" id="{00000000-0008-0000-0300-000034060000}"/>
            </a:ext>
          </a:extLst>
        </xdr:cNvPr>
        <xdr:cNvSpPr txBox="1">
          <a:spLocks noChangeArrowheads="1"/>
        </xdr:cNvSpPr>
      </xdr:nvSpPr>
      <xdr:spPr bwMode="auto">
        <a:xfrm>
          <a:off x="3800475" y="185737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89" name="Text Box 460">
          <a:extLst>
            <a:ext uri="{FF2B5EF4-FFF2-40B4-BE49-F238E27FC236}">
              <a16:creationId xmlns:a16="http://schemas.microsoft.com/office/drawing/2014/main" xmlns="" id="{00000000-0008-0000-0300-000035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0" name="Text Box 461">
          <a:extLst>
            <a:ext uri="{FF2B5EF4-FFF2-40B4-BE49-F238E27FC236}">
              <a16:creationId xmlns:a16="http://schemas.microsoft.com/office/drawing/2014/main" xmlns="" id="{00000000-0008-0000-0300-000036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1" name="Text Box 462">
          <a:extLst>
            <a:ext uri="{FF2B5EF4-FFF2-40B4-BE49-F238E27FC236}">
              <a16:creationId xmlns:a16="http://schemas.microsoft.com/office/drawing/2014/main" xmlns="" id="{00000000-0008-0000-0300-000037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2" name="Text Box 463">
          <a:extLst>
            <a:ext uri="{FF2B5EF4-FFF2-40B4-BE49-F238E27FC236}">
              <a16:creationId xmlns:a16="http://schemas.microsoft.com/office/drawing/2014/main" xmlns="" id="{00000000-0008-0000-0300-000038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3" name="Text Box 464">
          <a:extLst>
            <a:ext uri="{FF2B5EF4-FFF2-40B4-BE49-F238E27FC236}">
              <a16:creationId xmlns:a16="http://schemas.microsoft.com/office/drawing/2014/main" xmlns="" id="{00000000-0008-0000-0300-000039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4" name="Text Box 465">
          <a:extLst>
            <a:ext uri="{FF2B5EF4-FFF2-40B4-BE49-F238E27FC236}">
              <a16:creationId xmlns:a16="http://schemas.microsoft.com/office/drawing/2014/main" xmlns="" id="{00000000-0008-0000-0300-00003A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5" name="Text Box 466">
          <a:extLst>
            <a:ext uri="{FF2B5EF4-FFF2-40B4-BE49-F238E27FC236}">
              <a16:creationId xmlns:a16="http://schemas.microsoft.com/office/drawing/2014/main" xmlns="" id="{00000000-0008-0000-0300-00003B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6" name="Text Box 467">
          <a:extLst>
            <a:ext uri="{FF2B5EF4-FFF2-40B4-BE49-F238E27FC236}">
              <a16:creationId xmlns:a16="http://schemas.microsoft.com/office/drawing/2014/main" xmlns="" id="{00000000-0008-0000-0300-00003C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7" name="Text Box 468">
          <a:extLst>
            <a:ext uri="{FF2B5EF4-FFF2-40B4-BE49-F238E27FC236}">
              <a16:creationId xmlns:a16="http://schemas.microsoft.com/office/drawing/2014/main" xmlns="" id="{00000000-0008-0000-0300-00003D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8" name="Text Box 469">
          <a:extLst>
            <a:ext uri="{FF2B5EF4-FFF2-40B4-BE49-F238E27FC236}">
              <a16:creationId xmlns:a16="http://schemas.microsoft.com/office/drawing/2014/main" xmlns="" id="{00000000-0008-0000-0300-00003E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599" name="Text Box 470">
          <a:extLst>
            <a:ext uri="{FF2B5EF4-FFF2-40B4-BE49-F238E27FC236}">
              <a16:creationId xmlns:a16="http://schemas.microsoft.com/office/drawing/2014/main" xmlns="" id="{00000000-0008-0000-0300-00003F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0" name="Text Box 471">
          <a:extLst>
            <a:ext uri="{FF2B5EF4-FFF2-40B4-BE49-F238E27FC236}">
              <a16:creationId xmlns:a16="http://schemas.microsoft.com/office/drawing/2014/main" xmlns="" id="{00000000-0008-0000-0300-000040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1" name="Text Box 472">
          <a:extLst>
            <a:ext uri="{FF2B5EF4-FFF2-40B4-BE49-F238E27FC236}">
              <a16:creationId xmlns:a16="http://schemas.microsoft.com/office/drawing/2014/main" xmlns="" id="{00000000-0008-0000-0300-000041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2" name="Text Box 473">
          <a:extLst>
            <a:ext uri="{FF2B5EF4-FFF2-40B4-BE49-F238E27FC236}">
              <a16:creationId xmlns:a16="http://schemas.microsoft.com/office/drawing/2014/main" xmlns="" id="{00000000-0008-0000-0300-000042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3" name="Text Box 474">
          <a:extLst>
            <a:ext uri="{FF2B5EF4-FFF2-40B4-BE49-F238E27FC236}">
              <a16:creationId xmlns:a16="http://schemas.microsoft.com/office/drawing/2014/main" xmlns="" id="{00000000-0008-0000-0300-000043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4" name="Text Box 475">
          <a:extLst>
            <a:ext uri="{FF2B5EF4-FFF2-40B4-BE49-F238E27FC236}">
              <a16:creationId xmlns:a16="http://schemas.microsoft.com/office/drawing/2014/main" xmlns="" id="{00000000-0008-0000-0300-000044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5" name="Text Box 476">
          <a:extLst>
            <a:ext uri="{FF2B5EF4-FFF2-40B4-BE49-F238E27FC236}">
              <a16:creationId xmlns:a16="http://schemas.microsoft.com/office/drawing/2014/main" xmlns="" id="{00000000-0008-0000-0300-000045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6" name="Text Box 477">
          <a:extLst>
            <a:ext uri="{FF2B5EF4-FFF2-40B4-BE49-F238E27FC236}">
              <a16:creationId xmlns:a16="http://schemas.microsoft.com/office/drawing/2014/main" xmlns="" id="{00000000-0008-0000-0300-000046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7" name="Text Box 478">
          <a:extLst>
            <a:ext uri="{FF2B5EF4-FFF2-40B4-BE49-F238E27FC236}">
              <a16:creationId xmlns:a16="http://schemas.microsoft.com/office/drawing/2014/main" xmlns="" id="{00000000-0008-0000-0300-000047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8" name="Text Box 479">
          <a:extLst>
            <a:ext uri="{FF2B5EF4-FFF2-40B4-BE49-F238E27FC236}">
              <a16:creationId xmlns:a16="http://schemas.microsoft.com/office/drawing/2014/main" xmlns="" id="{00000000-0008-0000-0300-000048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09" name="Text Box 480">
          <a:extLst>
            <a:ext uri="{FF2B5EF4-FFF2-40B4-BE49-F238E27FC236}">
              <a16:creationId xmlns:a16="http://schemas.microsoft.com/office/drawing/2014/main" xmlns="" id="{00000000-0008-0000-0300-000049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0" name="Text Box 481">
          <a:extLst>
            <a:ext uri="{FF2B5EF4-FFF2-40B4-BE49-F238E27FC236}">
              <a16:creationId xmlns:a16="http://schemas.microsoft.com/office/drawing/2014/main" xmlns="" id="{00000000-0008-0000-0300-00004A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1" name="Text Box 482">
          <a:extLst>
            <a:ext uri="{FF2B5EF4-FFF2-40B4-BE49-F238E27FC236}">
              <a16:creationId xmlns:a16="http://schemas.microsoft.com/office/drawing/2014/main" xmlns="" id="{00000000-0008-0000-0300-00004B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2" name="Text Box 483">
          <a:extLst>
            <a:ext uri="{FF2B5EF4-FFF2-40B4-BE49-F238E27FC236}">
              <a16:creationId xmlns:a16="http://schemas.microsoft.com/office/drawing/2014/main" xmlns="" id="{00000000-0008-0000-0300-00004C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3" name="Text Box 484">
          <a:extLst>
            <a:ext uri="{FF2B5EF4-FFF2-40B4-BE49-F238E27FC236}">
              <a16:creationId xmlns:a16="http://schemas.microsoft.com/office/drawing/2014/main" xmlns="" id="{00000000-0008-0000-0300-00004D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4" name="Text Box 485">
          <a:extLst>
            <a:ext uri="{FF2B5EF4-FFF2-40B4-BE49-F238E27FC236}">
              <a16:creationId xmlns:a16="http://schemas.microsoft.com/office/drawing/2014/main" xmlns="" id="{00000000-0008-0000-0300-00004E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5" name="Text Box 486">
          <a:extLst>
            <a:ext uri="{FF2B5EF4-FFF2-40B4-BE49-F238E27FC236}">
              <a16:creationId xmlns:a16="http://schemas.microsoft.com/office/drawing/2014/main" xmlns="" id="{00000000-0008-0000-0300-00004F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6" name="Text Box 487">
          <a:extLst>
            <a:ext uri="{FF2B5EF4-FFF2-40B4-BE49-F238E27FC236}">
              <a16:creationId xmlns:a16="http://schemas.microsoft.com/office/drawing/2014/main" xmlns="" id="{00000000-0008-0000-0300-000050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7" name="Text Box 488">
          <a:extLst>
            <a:ext uri="{FF2B5EF4-FFF2-40B4-BE49-F238E27FC236}">
              <a16:creationId xmlns:a16="http://schemas.microsoft.com/office/drawing/2014/main" xmlns="" id="{00000000-0008-0000-0300-000051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8" name="Text Box 489">
          <a:extLst>
            <a:ext uri="{FF2B5EF4-FFF2-40B4-BE49-F238E27FC236}">
              <a16:creationId xmlns:a16="http://schemas.microsoft.com/office/drawing/2014/main" xmlns="" id="{00000000-0008-0000-0300-000052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19" name="Text Box 490">
          <a:extLst>
            <a:ext uri="{FF2B5EF4-FFF2-40B4-BE49-F238E27FC236}">
              <a16:creationId xmlns:a16="http://schemas.microsoft.com/office/drawing/2014/main" xmlns="" id="{00000000-0008-0000-0300-000053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0" name="Text Box 491">
          <a:extLst>
            <a:ext uri="{FF2B5EF4-FFF2-40B4-BE49-F238E27FC236}">
              <a16:creationId xmlns:a16="http://schemas.microsoft.com/office/drawing/2014/main" xmlns="" id="{00000000-0008-0000-0300-000054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1" name="Text Box 492">
          <a:extLst>
            <a:ext uri="{FF2B5EF4-FFF2-40B4-BE49-F238E27FC236}">
              <a16:creationId xmlns:a16="http://schemas.microsoft.com/office/drawing/2014/main" xmlns="" id="{00000000-0008-0000-0300-000055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2" name="Text Box 493">
          <a:extLst>
            <a:ext uri="{FF2B5EF4-FFF2-40B4-BE49-F238E27FC236}">
              <a16:creationId xmlns:a16="http://schemas.microsoft.com/office/drawing/2014/main" xmlns="" id="{00000000-0008-0000-0300-000056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3" name="Text Box 494">
          <a:extLst>
            <a:ext uri="{FF2B5EF4-FFF2-40B4-BE49-F238E27FC236}">
              <a16:creationId xmlns:a16="http://schemas.microsoft.com/office/drawing/2014/main" xmlns="" id="{00000000-0008-0000-0300-000057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4" name="Text Box 495">
          <a:extLst>
            <a:ext uri="{FF2B5EF4-FFF2-40B4-BE49-F238E27FC236}">
              <a16:creationId xmlns:a16="http://schemas.microsoft.com/office/drawing/2014/main" xmlns="" id="{00000000-0008-0000-0300-000058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93</xdr:row>
      <xdr:rowOff>0</xdr:rowOff>
    </xdr:from>
    <xdr:ext cx="76200" cy="304800"/>
    <xdr:sp macro="" textlink="">
      <xdr:nvSpPr>
        <xdr:cNvPr id="1625" name="Text Box 496">
          <a:extLst>
            <a:ext uri="{FF2B5EF4-FFF2-40B4-BE49-F238E27FC236}">
              <a16:creationId xmlns:a16="http://schemas.microsoft.com/office/drawing/2014/main" xmlns="" id="{00000000-0008-0000-0300-000059060000}"/>
            </a:ext>
          </a:extLst>
        </xdr:cNvPr>
        <xdr:cNvSpPr txBox="1">
          <a:spLocks noChangeArrowheads="1"/>
        </xdr:cNvSpPr>
      </xdr:nvSpPr>
      <xdr:spPr bwMode="auto">
        <a:xfrm>
          <a:off x="3800475" y="185737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6" name="Text Box 497">
          <a:extLst>
            <a:ext uri="{FF2B5EF4-FFF2-40B4-BE49-F238E27FC236}">
              <a16:creationId xmlns:a16="http://schemas.microsoft.com/office/drawing/2014/main" xmlns="" id="{00000000-0008-0000-0300-00005A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7" name="Text Box 498">
          <a:extLst>
            <a:ext uri="{FF2B5EF4-FFF2-40B4-BE49-F238E27FC236}">
              <a16:creationId xmlns:a16="http://schemas.microsoft.com/office/drawing/2014/main" xmlns="" id="{00000000-0008-0000-0300-00005B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8" name="Text Box 499">
          <a:extLst>
            <a:ext uri="{FF2B5EF4-FFF2-40B4-BE49-F238E27FC236}">
              <a16:creationId xmlns:a16="http://schemas.microsoft.com/office/drawing/2014/main" xmlns="" id="{00000000-0008-0000-0300-00005C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29" name="Text Box 500">
          <a:extLst>
            <a:ext uri="{FF2B5EF4-FFF2-40B4-BE49-F238E27FC236}">
              <a16:creationId xmlns:a16="http://schemas.microsoft.com/office/drawing/2014/main" xmlns="" id="{00000000-0008-0000-0300-00005D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0" name="Text Box 501">
          <a:extLst>
            <a:ext uri="{FF2B5EF4-FFF2-40B4-BE49-F238E27FC236}">
              <a16:creationId xmlns:a16="http://schemas.microsoft.com/office/drawing/2014/main" xmlns="" id="{00000000-0008-0000-0300-00005E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1" name="Text Box 502">
          <a:extLst>
            <a:ext uri="{FF2B5EF4-FFF2-40B4-BE49-F238E27FC236}">
              <a16:creationId xmlns:a16="http://schemas.microsoft.com/office/drawing/2014/main" xmlns="" id="{00000000-0008-0000-0300-00005F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2" name="Text Box 503">
          <a:extLst>
            <a:ext uri="{FF2B5EF4-FFF2-40B4-BE49-F238E27FC236}">
              <a16:creationId xmlns:a16="http://schemas.microsoft.com/office/drawing/2014/main" xmlns="" id="{00000000-0008-0000-0300-000060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3" name="Text Box 504">
          <a:extLst>
            <a:ext uri="{FF2B5EF4-FFF2-40B4-BE49-F238E27FC236}">
              <a16:creationId xmlns:a16="http://schemas.microsoft.com/office/drawing/2014/main" xmlns="" id="{00000000-0008-0000-0300-000061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4" name="Text Box 505">
          <a:extLst>
            <a:ext uri="{FF2B5EF4-FFF2-40B4-BE49-F238E27FC236}">
              <a16:creationId xmlns:a16="http://schemas.microsoft.com/office/drawing/2014/main" xmlns="" id="{00000000-0008-0000-0300-000062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5" name="Text Box 506">
          <a:extLst>
            <a:ext uri="{FF2B5EF4-FFF2-40B4-BE49-F238E27FC236}">
              <a16:creationId xmlns:a16="http://schemas.microsoft.com/office/drawing/2014/main" xmlns="" id="{00000000-0008-0000-0300-000063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6" name="Text Box 507">
          <a:extLst>
            <a:ext uri="{FF2B5EF4-FFF2-40B4-BE49-F238E27FC236}">
              <a16:creationId xmlns:a16="http://schemas.microsoft.com/office/drawing/2014/main" xmlns="" id="{00000000-0008-0000-0300-000064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7" name="Text Box 508">
          <a:extLst>
            <a:ext uri="{FF2B5EF4-FFF2-40B4-BE49-F238E27FC236}">
              <a16:creationId xmlns:a16="http://schemas.microsoft.com/office/drawing/2014/main" xmlns="" id="{00000000-0008-0000-0300-000065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8" name="Text Box 509">
          <a:extLst>
            <a:ext uri="{FF2B5EF4-FFF2-40B4-BE49-F238E27FC236}">
              <a16:creationId xmlns:a16="http://schemas.microsoft.com/office/drawing/2014/main" xmlns="" id="{00000000-0008-0000-0300-000066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39" name="Text Box 510">
          <a:extLst>
            <a:ext uri="{FF2B5EF4-FFF2-40B4-BE49-F238E27FC236}">
              <a16:creationId xmlns:a16="http://schemas.microsoft.com/office/drawing/2014/main" xmlns="" id="{00000000-0008-0000-0300-000067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40" name="Text Box 511">
          <a:extLst>
            <a:ext uri="{FF2B5EF4-FFF2-40B4-BE49-F238E27FC236}">
              <a16:creationId xmlns:a16="http://schemas.microsoft.com/office/drawing/2014/main" xmlns="" id="{00000000-0008-0000-0300-000068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41" name="Text Box 512">
          <a:extLst>
            <a:ext uri="{FF2B5EF4-FFF2-40B4-BE49-F238E27FC236}">
              <a16:creationId xmlns:a16="http://schemas.microsoft.com/office/drawing/2014/main" xmlns="" id="{00000000-0008-0000-0300-000069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42" name="Text Box 513">
          <a:extLst>
            <a:ext uri="{FF2B5EF4-FFF2-40B4-BE49-F238E27FC236}">
              <a16:creationId xmlns:a16="http://schemas.microsoft.com/office/drawing/2014/main" xmlns="" id="{00000000-0008-0000-0300-00006A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43" name="Text Box 514">
          <a:extLst>
            <a:ext uri="{FF2B5EF4-FFF2-40B4-BE49-F238E27FC236}">
              <a16:creationId xmlns:a16="http://schemas.microsoft.com/office/drawing/2014/main" xmlns="" id="{00000000-0008-0000-0300-00006B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44" name="Text Box 515">
          <a:extLst>
            <a:ext uri="{FF2B5EF4-FFF2-40B4-BE49-F238E27FC236}">
              <a16:creationId xmlns:a16="http://schemas.microsoft.com/office/drawing/2014/main" xmlns="" id="{00000000-0008-0000-0300-00006C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92</xdr:row>
      <xdr:rowOff>0</xdr:rowOff>
    </xdr:from>
    <xdr:ext cx="0" cy="304800"/>
    <xdr:sp macro="" textlink="">
      <xdr:nvSpPr>
        <xdr:cNvPr id="1645" name="Text Box 516">
          <a:extLst>
            <a:ext uri="{FF2B5EF4-FFF2-40B4-BE49-F238E27FC236}">
              <a16:creationId xmlns:a16="http://schemas.microsoft.com/office/drawing/2014/main" xmlns="" id="{00000000-0008-0000-0300-00006D060000}"/>
            </a:ext>
          </a:extLst>
        </xdr:cNvPr>
        <xdr:cNvSpPr txBox="1">
          <a:spLocks noChangeArrowheads="1"/>
        </xdr:cNvSpPr>
      </xdr:nvSpPr>
      <xdr:spPr bwMode="auto">
        <a:xfrm>
          <a:off x="3381375" y="185737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46" name="Text Box 517">
          <a:extLst>
            <a:ext uri="{FF2B5EF4-FFF2-40B4-BE49-F238E27FC236}">
              <a16:creationId xmlns:a16="http://schemas.microsoft.com/office/drawing/2014/main" xmlns="" id="{00000000-0008-0000-0300-00006E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47" name="Text Box 518">
          <a:extLst>
            <a:ext uri="{FF2B5EF4-FFF2-40B4-BE49-F238E27FC236}">
              <a16:creationId xmlns:a16="http://schemas.microsoft.com/office/drawing/2014/main" xmlns="" id="{00000000-0008-0000-0300-00006F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48" name="Text Box 519">
          <a:extLst>
            <a:ext uri="{FF2B5EF4-FFF2-40B4-BE49-F238E27FC236}">
              <a16:creationId xmlns:a16="http://schemas.microsoft.com/office/drawing/2014/main" xmlns="" id="{00000000-0008-0000-0300-00007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49" name="Text Box 520">
          <a:extLst>
            <a:ext uri="{FF2B5EF4-FFF2-40B4-BE49-F238E27FC236}">
              <a16:creationId xmlns:a16="http://schemas.microsoft.com/office/drawing/2014/main" xmlns="" id="{00000000-0008-0000-0300-00007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0" name="Text Box 521">
          <a:extLst>
            <a:ext uri="{FF2B5EF4-FFF2-40B4-BE49-F238E27FC236}">
              <a16:creationId xmlns:a16="http://schemas.microsoft.com/office/drawing/2014/main" xmlns="" id="{00000000-0008-0000-0300-00007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1" name="Text Box 522">
          <a:extLst>
            <a:ext uri="{FF2B5EF4-FFF2-40B4-BE49-F238E27FC236}">
              <a16:creationId xmlns:a16="http://schemas.microsoft.com/office/drawing/2014/main" xmlns="" id="{00000000-0008-0000-0300-00007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2" name="Text Box 523">
          <a:extLst>
            <a:ext uri="{FF2B5EF4-FFF2-40B4-BE49-F238E27FC236}">
              <a16:creationId xmlns:a16="http://schemas.microsoft.com/office/drawing/2014/main" xmlns="" id="{00000000-0008-0000-0300-00007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3" name="Text Box 524">
          <a:extLst>
            <a:ext uri="{FF2B5EF4-FFF2-40B4-BE49-F238E27FC236}">
              <a16:creationId xmlns:a16="http://schemas.microsoft.com/office/drawing/2014/main" xmlns="" id="{00000000-0008-0000-0300-00007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4" name="Text Box 525">
          <a:extLst>
            <a:ext uri="{FF2B5EF4-FFF2-40B4-BE49-F238E27FC236}">
              <a16:creationId xmlns:a16="http://schemas.microsoft.com/office/drawing/2014/main" xmlns="" id="{00000000-0008-0000-0300-00007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5" name="Text Box 526">
          <a:extLst>
            <a:ext uri="{FF2B5EF4-FFF2-40B4-BE49-F238E27FC236}">
              <a16:creationId xmlns:a16="http://schemas.microsoft.com/office/drawing/2014/main" xmlns="" id="{00000000-0008-0000-0300-00007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6" name="Text Box 527">
          <a:extLst>
            <a:ext uri="{FF2B5EF4-FFF2-40B4-BE49-F238E27FC236}">
              <a16:creationId xmlns:a16="http://schemas.microsoft.com/office/drawing/2014/main" xmlns="" id="{00000000-0008-0000-0300-00007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7" name="Text Box 528">
          <a:extLst>
            <a:ext uri="{FF2B5EF4-FFF2-40B4-BE49-F238E27FC236}">
              <a16:creationId xmlns:a16="http://schemas.microsoft.com/office/drawing/2014/main" xmlns="" id="{00000000-0008-0000-0300-00007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8" name="Text Box 529">
          <a:extLst>
            <a:ext uri="{FF2B5EF4-FFF2-40B4-BE49-F238E27FC236}">
              <a16:creationId xmlns:a16="http://schemas.microsoft.com/office/drawing/2014/main" xmlns="" id="{00000000-0008-0000-0300-00007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59" name="Text Box 530">
          <a:extLst>
            <a:ext uri="{FF2B5EF4-FFF2-40B4-BE49-F238E27FC236}">
              <a16:creationId xmlns:a16="http://schemas.microsoft.com/office/drawing/2014/main" xmlns="" id="{00000000-0008-0000-0300-00007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0" name="Text Box 531">
          <a:extLst>
            <a:ext uri="{FF2B5EF4-FFF2-40B4-BE49-F238E27FC236}">
              <a16:creationId xmlns:a16="http://schemas.microsoft.com/office/drawing/2014/main" xmlns="" id="{00000000-0008-0000-0300-00007C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1" name="Text Box 532">
          <a:extLst>
            <a:ext uri="{FF2B5EF4-FFF2-40B4-BE49-F238E27FC236}">
              <a16:creationId xmlns:a16="http://schemas.microsoft.com/office/drawing/2014/main" xmlns="" id="{00000000-0008-0000-0300-00007D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2" name="Text Box 533">
          <a:extLst>
            <a:ext uri="{FF2B5EF4-FFF2-40B4-BE49-F238E27FC236}">
              <a16:creationId xmlns:a16="http://schemas.microsoft.com/office/drawing/2014/main" xmlns="" id="{00000000-0008-0000-0300-00007E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3" name="Text Box 534">
          <a:extLst>
            <a:ext uri="{FF2B5EF4-FFF2-40B4-BE49-F238E27FC236}">
              <a16:creationId xmlns:a16="http://schemas.microsoft.com/office/drawing/2014/main" xmlns="" id="{00000000-0008-0000-0300-00007F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4" name="Text Box 535">
          <a:extLst>
            <a:ext uri="{FF2B5EF4-FFF2-40B4-BE49-F238E27FC236}">
              <a16:creationId xmlns:a16="http://schemas.microsoft.com/office/drawing/2014/main" xmlns="" id="{00000000-0008-0000-0300-00008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5" name="Text Box 536">
          <a:extLst>
            <a:ext uri="{FF2B5EF4-FFF2-40B4-BE49-F238E27FC236}">
              <a16:creationId xmlns:a16="http://schemas.microsoft.com/office/drawing/2014/main" xmlns="" id="{00000000-0008-0000-0300-00008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6" name="Text Box 537">
          <a:extLst>
            <a:ext uri="{FF2B5EF4-FFF2-40B4-BE49-F238E27FC236}">
              <a16:creationId xmlns:a16="http://schemas.microsoft.com/office/drawing/2014/main" xmlns="" id="{00000000-0008-0000-0300-00008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7" name="Text Box 538">
          <a:extLst>
            <a:ext uri="{FF2B5EF4-FFF2-40B4-BE49-F238E27FC236}">
              <a16:creationId xmlns:a16="http://schemas.microsoft.com/office/drawing/2014/main" xmlns="" id="{00000000-0008-0000-0300-00008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8" name="Text Box 539">
          <a:extLst>
            <a:ext uri="{FF2B5EF4-FFF2-40B4-BE49-F238E27FC236}">
              <a16:creationId xmlns:a16="http://schemas.microsoft.com/office/drawing/2014/main" xmlns="" id="{00000000-0008-0000-0300-00008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69" name="Text Box 540">
          <a:extLst>
            <a:ext uri="{FF2B5EF4-FFF2-40B4-BE49-F238E27FC236}">
              <a16:creationId xmlns:a16="http://schemas.microsoft.com/office/drawing/2014/main" xmlns="" id="{00000000-0008-0000-0300-00008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0" name="Text Box 541">
          <a:extLst>
            <a:ext uri="{FF2B5EF4-FFF2-40B4-BE49-F238E27FC236}">
              <a16:creationId xmlns:a16="http://schemas.microsoft.com/office/drawing/2014/main" xmlns="" id="{00000000-0008-0000-0300-00008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1" name="Text Box 542">
          <a:extLst>
            <a:ext uri="{FF2B5EF4-FFF2-40B4-BE49-F238E27FC236}">
              <a16:creationId xmlns:a16="http://schemas.microsoft.com/office/drawing/2014/main" xmlns="" id="{00000000-0008-0000-0300-00008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2" name="Text Box 543">
          <a:extLst>
            <a:ext uri="{FF2B5EF4-FFF2-40B4-BE49-F238E27FC236}">
              <a16:creationId xmlns:a16="http://schemas.microsoft.com/office/drawing/2014/main" xmlns="" id="{00000000-0008-0000-0300-00008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3" name="Text Box 544">
          <a:extLst>
            <a:ext uri="{FF2B5EF4-FFF2-40B4-BE49-F238E27FC236}">
              <a16:creationId xmlns:a16="http://schemas.microsoft.com/office/drawing/2014/main" xmlns="" id="{00000000-0008-0000-0300-00008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4" name="Text Box 545">
          <a:extLst>
            <a:ext uri="{FF2B5EF4-FFF2-40B4-BE49-F238E27FC236}">
              <a16:creationId xmlns:a16="http://schemas.microsoft.com/office/drawing/2014/main" xmlns="" id="{00000000-0008-0000-0300-00008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5" name="Text Box 546">
          <a:extLst>
            <a:ext uri="{FF2B5EF4-FFF2-40B4-BE49-F238E27FC236}">
              <a16:creationId xmlns:a16="http://schemas.microsoft.com/office/drawing/2014/main" xmlns="" id="{00000000-0008-0000-0300-00008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6" name="Text Box 547">
          <a:extLst>
            <a:ext uri="{FF2B5EF4-FFF2-40B4-BE49-F238E27FC236}">
              <a16:creationId xmlns:a16="http://schemas.microsoft.com/office/drawing/2014/main" xmlns="" id="{00000000-0008-0000-0300-00008C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7" name="Text Box 548">
          <a:extLst>
            <a:ext uri="{FF2B5EF4-FFF2-40B4-BE49-F238E27FC236}">
              <a16:creationId xmlns:a16="http://schemas.microsoft.com/office/drawing/2014/main" xmlns="" id="{00000000-0008-0000-0300-00008D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8" name="Text Box 549">
          <a:extLst>
            <a:ext uri="{FF2B5EF4-FFF2-40B4-BE49-F238E27FC236}">
              <a16:creationId xmlns:a16="http://schemas.microsoft.com/office/drawing/2014/main" xmlns="" id="{00000000-0008-0000-0300-00008E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79" name="Text Box 550">
          <a:extLst>
            <a:ext uri="{FF2B5EF4-FFF2-40B4-BE49-F238E27FC236}">
              <a16:creationId xmlns:a16="http://schemas.microsoft.com/office/drawing/2014/main" xmlns="" id="{00000000-0008-0000-0300-00008F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0" name="Text Box 551">
          <a:extLst>
            <a:ext uri="{FF2B5EF4-FFF2-40B4-BE49-F238E27FC236}">
              <a16:creationId xmlns:a16="http://schemas.microsoft.com/office/drawing/2014/main" xmlns="" id="{00000000-0008-0000-0300-00009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1" name="Text Box 552">
          <a:extLst>
            <a:ext uri="{FF2B5EF4-FFF2-40B4-BE49-F238E27FC236}">
              <a16:creationId xmlns:a16="http://schemas.microsoft.com/office/drawing/2014/main" xmlns="" id="{00000000-0008-0000-0300-00009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2" name="Text Box 553">
          <a:extLst>
            <a:ext uri="{FF2B5EF4-FFF2-40B4-BE49-F238E27FC236}">
              <a16:creationId xmlns:a16="http://schemas.microsoft.com/office/drawing/2014/main" xmlns="" id="{00000000-0008-0000-0300-00009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3" name="Text Box 554">
          <a:extLst>
            <a:ext uri="{FF2B5EF4-FFF2-40B4-BE49-F238E27FC236}">
              <a16:creationId xmlns:a16="http://schemas.microsoft.com/office/drawing/2014/main" xmlns="" id="{00000000-0008-0000-0300-00009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4" name="Text Box 555">
          <a:extLst>
            <a:ext uri="{FF2B5EF4-FFF2-40B4-BE49-F238E27FC236}">
              <a16:creationId xmlns:a16="http://schemas.microsoft.com/office/drawing/2014/main" xmlns="" id="{00000000-0008-0000-0300-00009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5" name="Text Box 556">
          <a:extLst>
            <a:ext uri="{FF2B5EF4-FFF2-40B4-BE49-F238E27FC236}">
              <a16:creationId xmlns:a16="http://schemas.microsoft.com/office/drawing/2014/main" xmlns="" id="{00000000-0008-0000-0300-00009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6" name="Text Box 557">
          <a:extLst>
            <a:ext uri="{FF2B5EF4-FFF2-40B4-BE49-F238E27FC236}">
              <a16:creationId xmlns:a16="http://schemas.microsoft.com/office/drawing/2014/main" xmlns="" id="{00000000-0008-0000-0300-00009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7" name="Text Box 558">
          <a:extLst>
            <a:ext uri="{FF2B5EF4-FFF2-40B4-BE49-F238E27FC236}">
              <a16:creationId xmlns:a16="http://schemas.microsoft.com/office/drawing/2014/main" xmlns="" id="{00000000-0008-0000-0300-00009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8" name="Text Box 559">
          <a:extLst>
            <a:ext uri="{FF2B5EF4-FFF2-40B4-BE49-F238E27FC236}">
              <a16:creationId xmlns:a16="http://schemas.microsoft.com/office/drawing/2014/main" xmlns="" id="{00000000-0008-0000-0300-00009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89" name="Text Box 560">
          <a:extLst>
            <a:ext uri="{FF2B5EF4-FFF2-40B4-BE49-F238E27FC236}">
              <a16:creationId xmlns:a16="http://schemas.microsoft.com/office/drawing/2014/main" xmlns="" id="{00000000-0008-0000-0300-00009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0" name="Text Box 561">
          <a:extLst>
            <a:ext uri="{FF2B5EF4-FFF2-40B4-BE49-F238E27FC236}">
              <a16:creationId xmlns:a16="http://schemas.microsoft.com/office/drawing/2014/main" xmlns="" id="{00000000-0008-0000-0300-00009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1" name="Text Box 562">
          <a:extLst>
            <a:ext uri="{FF2B5EF4-FFF2-40B4-BE49-F238E27FC236}">
              <a16:creationId xmlns:a16="http://schemas.microsoft.com/office/drawing/2014/main" xmlns="" id="{00000000-0008-0000-0300-00009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2" name="Text Box 563">
          <a:extLst>
            <a:ext uri="{FF2B5EF4-FFF2-40B4-BE49-F238E27FC236}">
              <a16:creationId xmlns:a16="http://schemas.microsoft.com/office/drawing/2014/main" xmlns="" id="{00000000-0008-0000-0300-00009C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3" name="Text Box 564">
          <a:extLst>
            <a:ext uri="{FF2B5EF4-FFF2-40B4-BE49-F238E27FC236}">
              <a16:creationId xmlns:a16="http://schemas.microsoft.com/office/drawing/2014/main" xmlns="" id="{00000000-0008-0000-0300-00009D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4" name="Text Box 565">
          <a:extLst>
            <a:ext uri="{FF2B5EF4-FFF2-40B4-BE49-F238E27FC236}">
              <a16:creationId xmlns:a16="http://schemas.microsoft.com/office/drawing/2014/main" xmlns="" id="{00000000-0008-0000-0300-00009E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5" name="Text Box 566">
          <a:extLst>
            <a:ext uri="{FF2B5EF4-FFF2-40B4-BE49-F238E27FC236}">
              <a16:creationId xmlns:a16="http://schemas.microsoft.com/office/drawing/2014/main" xmlns="" id="{00000000-0008-0000-0300-00009F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6" name="Text Box 567">
          <a:extLst>
            <a:ext uri="{FF2B5EF4-FFF2-40B4-BE49-F238E27FC236}">
              <a16:creationId xmlns:a16="http://schemas.microsoft.com/office/drawing/2014/main" xmlns="" id="{00000000-0008-0000-0300-0000A0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7" name="Text Box 568">
          <a:extLst>
            <a:ext uri="{FF2B5EF4-FFF2-40B4-BE49-F238E27FC236}">
              <a16:creationId xmlns:a16="http://schemas.microsoft.com/office/drawing/2014/main" xmlns="" id="{00000000-0008-0000-0300-0000A1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8" name="Text Box 569">
          <a:extLst>
            <a:ext uri="{FF2B5EF4-FFF2-40B4-BE49-F238E27FC236}">
              <a16:creationId xmlns:a16="http://schemas.microsoft.com/office/drawing/2014/main" xmlns="" id="{00000000-0008-0000-0300-0000A2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699" name="Text Box 570">
          <a:extLst>
            <a:ext uri="{FF2B5EF4-FFF2-40B4-BE49-F238E27FC236}">
              <a16:creationId xmlns:a16="http://schemas.microsoft.com/office/drawing/2014/main" xmlns="" id="{00000000-0008-0000-0300-0000A3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0" name="Text Box 571">
          <a:extLst>
            <a:ext uri="{FF2B5EF4-FFF2-40B4-BE49-F238E27FC236}">
              <a16:creationId xmlns:a16="http://schemas.microsoft.com/office/drawing/2014/main" xmlns="" id="{00000000-0008-0000-0300-0000A4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1" name="Text Box 572">
          <a:extLst>
            <a:ext uri="{FF2B5EF4-FFF2-40B4-BE49-F238E27FC236}">
              <a16:creationId xmlns:a16="http://schemas.microsoft.com/office/drawing/2014/main" xmlns="" id="{00000000-0008-0000-0300-0000A5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2" name="Text Box 573">
          <a:extLst>
            <a:ext uri="{FF2B5EF4-FFF2-40B4-BE49-F238E27FC236}">
              <a16:creationId xmlns:a16="http://schemas.microsoft.com/office/drawing/2014/main" xmlns="" id="{00000000-0008-0000-0300-0000A6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3" name="Text Box 574">
          <a:extLst>
            <a:ext uri="{FF2B5EF4-FFF2-40B4-BE49-F238E27FC236}">
              <a16:creationId xmlns:a16="http://schemas.microsoft.com/office/drawing/2014/main" xmlns="" id="{00000000-0008-0000-0300-0000A7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4" name="Text Box 575">
          <a:extLst>
            <a:ext uri="{FF2B5EF4-FFF2-40B4-BE49-F238E27FC236}">
              <a16:creationId xmlns:a16="http://schemas.microsoft.com/office/drawing/2014/main" xmlns="" id="{00000000-0008-0000-0300-0000A8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5" name="Text Box 576">
          <a:extLst>
            <a:ext uri="{FF2B5EF4-FFF2-40B4-BE49-F238E27FC236}">
              <a16:creationId xmlns:a16="http://schemas.microsoft.com/office/drawing/2014/main" xmlns="" id="{00000000-0008-0000-0300-0000A9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6" name="Text Box 577">
          <a:extLst>
            <a:ext uri="{FF2B5EF4-FFF2-40B4-BE49-F238E27FC236}">
              <a16:creationId xmlns:a16="http://schemas.microsoft.com/office/drawing/2014/main" xmlns="" id="{00000000-0008-0000-0300-0000AA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7" name="Text Box 578">
          <a:extLst>
            <a:ext uri="{FF2B5EF4-FFF2-40B4-BE49-F238E27FC236}">
              <a16:creationId xmlns:a16="http://schemas.microsoft.com/office/drawing/2014/main" xmlns="" id="{00000000-0008-0000-0300-0000AB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93</xdr:row>
      <xdr:rowOff>0</xdr:rowOff>
    </xdr:from>
    <xdr:ext cx="1457325" cy="304800"/>
    <xdr:sp macro="" textlink="">
      <xdr:nvSpPr>
        <xdr:cNvPr id="1708" name="Text Box 579">
          <a:extLst>
            <a:ext uri="{FF2B5EF4-FFF2-40B4-BE49-F238E27FC236}">
              <a16:creationId xmlns:a16="http://schemas.microsoft.com/office/drawing/2014/main" xmlns="" id="{00000000-0008-0000-0300-0000AC060000}"/>
            </a:ext>
          </a:extLst>
        </xdr:cNvPr>
        <xdr:cNvSpPr txBox="1">
          <a:spLocks noChangeArrowheads="1"/>
        </xdr:cNvSpPr>
      </xdr:nvSpPr>
      <xdr:spPr bwMode="auto">
        <a:xfrm>
          <a:off x="4333875" y="185737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09" name="Text Box 255">
          <a:extLst>
            <a:ext uri="{FF2B5EF4-FFF2-40B4-BE49-F238E27FC236}">
              <a16:creationId xmlns:a16="http://schemas.microsoft.com/office/drawing/2014/main" xmlns="" id="{00000000-0008-0000-0300-0000AD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0" name="Text Box 256">
          <a:extLst>
            <a:ext uri="{FF2B5EF4-FFF2-40B4-BE49-F238E27FC236}">
              <a16:creationId xmlns:a16="http://schemas.microsoft.com/office/drawing/2014/main" xmlns="" id="{00000000-0008-0000-0300-0000AE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1" name="Text Box 257">
          <a:extLst>
            <a:ext uri="{FF2B5EF4-FFF2-40B4-BE49-F238E27FC236}">
              <a16:creationId xmlns:a16="http://schemas.microsoft.com/office/drawing/2014/main" xmlns="" id="{00000000-0008-0000-0300-0000AF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2" name="Text Box 258">
          <a:extLst>
            <a:ext uri="{FF2B5EF4-FFF2-40B4-BE49-F238E27FC236}">
              <a16:creationId xmlns:a16="http://schemas.microsoft.com/office/drawing/2014/main" xmlns="" id="{00000000-0008-0000-0300-0000B0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3" name="Text Box 259">
          <a:extLst>
            <a:ext uri="{FF2B5EF4-FFF2-40B4-BE49-F238E27FC236}">
              <a16:creationId xmlns:a16="http://schemas.microsoft.com/office/drawing/2014/main" xmlns="" id="{00000000-0008-0000-0300-0000B1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4" name="Text Box 260">
          <a:extLst>
            <a:ext uri="{FF2B5EF4-FFF2-40B4-BE49-F238E27FC236}">
              <a16:creationId xmlns:a16="http://schemas.microsoft.com/office/drawing/2014/main" xmlns="" id="{00000000-0008-0000-0300-0000B2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5" name="Text Box 261">
          <a:extLst>
            <a:ext uri="{FF2B5EF4-FFF2-40B4-BE49-F238E27FC236}">
              <a16:creationId xmlns:a16="http://schemas.microsoft.com/office/drawing/2014/main" xmlns="" id="{00000000-0008-0000-0300-0000B3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6" name="Text Box 262">
          <a:extLst>
            <a:ext uri="{FF2B5EF4-FFF2-40B4-BE49-F238E27FC236}">
              <a16:creationId xmlns:a16="http://schemas.microsoft.com/office/drawing/2014/main" xmlns="" id="{00000000-0008-0000-0300-0000B4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95275"/>
    <xdr:sp macro="" textlink="">
      <xdr:nvSpPr>
        <xdr:cNvPr id="1717" name="Text Box 263">
          <a:extLst>
            <a:ext uri="{FF2B5EF4-FFF2-40B4-BE49-F238E27FC236}">
              <a16:creationId xmlns:a16="http://schemas.microsoft.com/office/drawing/2014/main" xmlns="" id="{00000000-0008-0000-0300-0000B506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8" name="Text Box 264">
          <a:extLst>
            <a:ext uri="{FF2B5EF4-FFF2-40B4-BE49-F238E27FC236}">
              <a16:creationId xmlns:a16="http://schemas.microsoft.com/office/drawing/2014/main" xmlns="" id="{00000000-0008-0000-0300-0000B6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19" name="Text Box 265">
          <a:extLst>
            <a:ext uri="{FF2B5EF4-FFF2-40B4-BE49-F238E27FC236}">
              <a16:creationId xmlns:a16="http://schemas.microsoft.com/office/drawing/2014/main" xmlns="" id="{00000000-0008-0000-0300-0000B7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0" name="Text Box 266">
          <a:extLst>
            <a:ext uri="{FF2B5EF4-FFF2-40B4-BE49-F238E27FC236}">
              <a16:creationId xmlns:a16="http://schemas.microsoft.com/office/drawing/2014/main" xmlns="" id="{00000000-0008-0000-0300-0000B8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1" name="Text Box 267">
          <a:extLst>
            <a:ext uri="{FF2B5EF4-FFF2-40B4-BE49-F238E27FC236}">
              <a16:creationId xmlns:a16="http://schemas.microsoft.com/office/drawing/2014/main" xmlns="" id="{00000000-0008-0000-0300-0000B9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2" name="Text Box 268">
          <a:extLst>
            <a:ext uri="{FF2B5EF4-FFF2-40B4-BE49-F238E27FC236}">
              <a16:creationId xmlns:a16="http://schemas.microsoft.com/office/drawing/2014/main" xmlns="" id="{00000000-0008-0000-0300-0000BA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3" name="Text Box 269">
          <a:extLst>
            <a:ext uri="{FF2B5EF4-FFF2-40B4-BE49-F238E27FC236}">
              <a16:creationId xmlns:a16="http://schemas.microsoft.com/office/drawing/2014/main" xmlns="" id="{00000000-0008-0000-0300-0000BB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4" name="Text Box 270">
          <a:extLst>
            <a:ext uri="{FF2B5EF4-FFF2-40B4-BE49-F238E27FC236}">
              <a16:creationId xmlns:a16="http://schemas.microsoft.com/office/drawing/2014/main" xmlns="" id="{00000000-0008-0000-0300-0000BC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5" name="Text Box 271">
          <a:extLst>
            <a:ext uri="{FF2B5EF4-FFF2-40B4-BE49-F238E27FC236}">
              <a16:creationId xmlns:a16="http://schemas.microsoft.com/office/drawing/2014/main" xmlns="" id="{00000000-0008-0000-0300-0000BD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6" name="Text Box 272">
          <a:extLst>
            <a:ext uri="{FF2B5EF4-FFF2-40B4-BE49-F238E27FC236}">
              <a16:creationId xmlns:a16="http://schemas.microsoft.com/office/drawing/2014/main" xmlns="" id="{00000000-0008-0000-0300-0000BE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7" name="Text Box 273">
          <a:extLst>
            <a:ext uri="{FF2B5EF4-FFF2-40B4-BE49-F238E27FC236}">
              <a16:creationId xmlns:a16="http://schemas.microsoft.com/office/drawing/2014/main" xmlns="" id="{00000000-0008-0000-0300-0000BF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8" name="Text Box 274">
          <a:extLst>
            <a:ext uri="{FF2B5EF4-FFF2-40B4-BE49-F238E27FC236}">
              <a16:creationId xmlns:a16="http://schemas.microsoft.com/office/drawing/2014/main" xmlns="" id="{00000000-0008-0000-0300-0000C0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29" name="Text Box 275">
          <a:extLst>
            <a:ext uri="{FF2B5EF4-FFF2-40B4-BE49-F238E27FC236}">
              <a16:creationId xmlns:a16="http://schemas.microsoft.com/office/drawing/2014/main" xmlns="" id="{00000000-0008-0000-0300-0000C1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0" name="Text Box 276">
          <a:extLst>
            <a:ext uri="{FF2B5EF4-FFF2-40B4-BE49-F238E27FC236}">
              <a16:creationId xmlns:a16="http://schemas.microsoft.com/office/drawing/2014/main" xmlns="" id="{00000000-0008-0000-0300-0000C2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1" name="Text Box 277">
          <a:extLst>
            <a:ext uri="{FF2B5EF4-FFF2-40B4-BE49-F238E27FC236}">
              <a16:creationId xmlns:a16="http://schemas.microsoft.com/office/drawing/2014/main" xmlns="" id="{00000000-0008-0000-0300-0000C3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2" name="Text Box 278">
          <a:extLst>
            <a:ext uri="{FF2B5EF4-FFF2-40B4-BE49-F238E27FC236}">
              <a16:creationId xmlns:a16="http://schemas.microsoft.com/office/drawing/2014/main" xmlns="" id="{00000000-0008-0000-0300-0000C4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3" name="Text Box 279">
          <a:extLst>
            <a:ext uri="{FF2B5EF4-FFF2-40B4-BE49-F238E27FC236}">
              <a16:creationId xmlns:a16="http://schemas.microsoft.com/office/drawing/2014/main" xmlns="" id="{00000000-0008-0000-0300-0000C5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4" name="Text Box 280">
          <a:extLst>
            <a:ext uri="{FF2B5EF4-FFF2-40B4-BE49-F238E27FC236}">
              <a16:creationId xmlns:a16="http://schemas.microsoft.com/office/drawing/2014/main" xmlns="" id="{00000000-0008-0000-0300-0000C6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5" name="Text Box 281">
          <a:extLst>
            <a:ext uri="{FF2B5EF4-FFF2-40B4-BE49-F238E27FC236}">
              <a16:creationId xmlns:a16="http://schemas.microsoft.com/office/drawing/2014/main" xmlns="" id="{00000000-0008-0000-0300-0000C7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6" name="Text Box 282">
          <a:extLst>
            <a:ext uri="{FF2B5EF4-FFF2-40B4-BE49-F238E27FC236}">
              <a16:creationId xmlns:a16="http://schemas.microsoft.com/office/drawing/2014/main" xmlns="" id="{00000000-0008-0000-0300-0000C8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7" name="Text Box 283">
          <a:extLst>
            <a:ext uri="{FF2B5EF4-FFF2-40B4-BE49-F238E27FC236}">
              <a16:creationId xmlns:a16="http://schemas.microsoft.com/office/drawing/2014/main" xmlns="" id="{00000000-0008-0000-0300-0000C9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8" name="Text Box 284">
          <a:extLst>
            <a:ext uri="{FF2B5EF4-FFF2-40B4-BE49-F238E27FC236}">
              <a16:creationId xmlns:a16="http://schemas.microsoft.com/office/drawing/2014/main" xmlns="" id="{00000000-0008-0000-0300-0000CA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39" name="Text Box 285">
          <a:extLst>
            <a:ext uri="{FF2B5EF4-FFF2-40B4-BE49-F238E27FC236}">
              <a16:creationId xmlns:a16="http://schemas.microsoft.com/office/drawing/2014/main" xmlns="" id="{00000000-0008-0000-0300-0000CB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0" name="Text Box 286">
          <a:extLst>
            <a:ext uri="{FF2B5EF4-FFF2-40B4-BE49-F238E27FC236}">
              <a16:creationId xmlns:a16="http://schemas.microsoft.com/office/drawing/2014/main" xmlns="" id="{00000000-0008-0000-0300-0000CC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1" name="Text Box 287">
          <a:extLst>
            <a:ext uri="{FF2B5EF4-FFF2-40B4-BE49-F238E27FC236}">
              <a16:creationId xmlns:a16="http://schemas.microsoft.com/office/drawing/2014/main" xmlns="" id="{00000000-0008-0000-0300-0000CD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2" name="Text Box 288">
          <a:extLst>
            <a:ext uri="{FF2B5EF4-FFF2-40B4-BE49-F238E27FC236}">
              <a16:creationId xmlns:a16="http://schemas.microsoft.com/office/drawing/2014/main" xmlns="" id="{00000000-0008-0000-0300-0000CE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3" name="Text Box 289">
          <a:extLst>
            <a:ext uri="{FF2B5EF4-FFF2-40B4-BE49-F238E27FC236}">
              <a16:creationId xmlns:a16="http://schemas.microsoft.com/office/drawing/2014/main" xmlns="" id="{00000000-0008-0000-0300-0000CF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4" name="Text Box 290">
          <a:extLst>
            <a:ext uri="{FF2B5EF4-FFF2-40B4-BE49-F238E27FC236}">
              <a16:creationId xmlns:a16="http://schemas.microsoft.com/office/drawing/2014/main" xmlns="" id="{00000000-0008-0000-0300-0000D0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5" name="Text Box 291">
          <a:extLst>
            <a:ext uri="{FF2B5EF4-FFF2-40B4-BE49-F238E27FC236}">
              <a16:creationId xmlns:a16="http://schemas.microsoft.com/office/drawing/2014/main" xmlns="" id="{00000000-0008-0000-0300-0000D1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6" name="Text Box 292">
          <a:extLst>
            <a:ext uri="{FF2B5EF4-FFF2-40B4-BE49-F238E27FC236}">
              <a16:creationId xmlns:a16="http://schemas.microsoft.com/office/drawing/2014/main" xmlns="" id="{00000000-0008-0000-0300-0000D2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7" name="Text Box 293">
          <a:extLst>
            <a:ext uri="{FF2B5EF4-FFF2-40B4-BE49-F238E27FC236}">
              <a16:creationId xmlns:a16="http://schemas.microsoft.com/office/drawing/2014/main" xmlns="" id="{00000000-0008-0000-0300-0000D3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8" name="Text Box 294">
          <a:extLst>
            <a:ext uri="{FF2B5EF4-FFF2-40B4-BE49-F238E27FC236}">
              <a16:creationId xmlns:a16="http://schemas.microsoft.com/office/drawing/2014/main" xmlns="" id="{00000000-0008-0000-0300-0000D4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49" name="Text Box 295">
          <a:extLst>
            <a:ext uri="{FF2B5EF4-FFF2-40B4-BE49-F238E27FC236}">
              <a16:creationId xmlns:a16="http://schemas.microsoft.com/office/drawing/2014/main" xmlns="" id="{00000000-0008-0000-0300-0000D5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0" name="Text Box 296">
          <a:extLst>
            <a:ext uri="{FF2B5EF4-FFF2-40B4-BE49-F238E27FC236}">
              <a16:creationId xmlns:a16="http://schemas.microsoft.com/office/drawing/2014/main" xmlns="" id="{00000000-0008-0000-0300-0000D6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1" name="Text Box 297">
          <a:extLst>
            <a:ext uri="{FF2B5EF4-FFF2-40B4-BE49-F238E27FC236}">
              <a16:creationId xmlns:a16="http://schemas.microsoft.com/office/drawing/2014/main" xmlns="" id="{00000000-0008-0000-0300-0000D7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2" name="Text Box 298">
          <a:extLst>
            <a:ext uri="{FF2B5EF4-FFF2-40B4-BE49-F238E27FC236}">
              <a16:creationId xmlns:a16="http://schemas.microsoft.com/office/drawing/2014/main" xmlns="" id="{00000000-0008-0000-0300-0000D8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3" name="Text Box 299">
          <a:extLst>
            <a:ext uri="{FF2B5EF4-FFF2-40B4-BE49-F238E27FC236}">
              <a16:creationId xmlns:a16="http://schemas.microsoft.com/office/drawing/2014/main" xmlns="" id="{00000000-0008-0000-0300-0000D9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95275"/>
    <xdr:sp macro="" textlink="">
      <xdr:nvSpPr>
        <xdr:cNvPr id="1754" name="Text Box 300">
          <a:extLst>
            <a:ext uri="{FF2B5EF4-FFF2-40B4-BE49-F238E27FC236}">
              <a16:creationId xmlns:a16="http://schemas.microsoft.com/office/drawing/2014/main" xmlns="" id="{00000000-0008-0000-0300-0000DA06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5" name="Text Box 301">
          <a:extLst>
            <a:ext uri="{FF2B5EF4-FFF2-40B4-BE49-F238E27FC236}">
              <a16:creationId xmlns:a16="http://schemas.microsoft.com/office/drawing/2014/main" xmlns="" id="{00000000-0008-0000-0300-0000DB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6" name="Text Box 302">
          <a:extLst>
            <a:ext uri="{FF2B5EF4-FFF2-40B4-BE49-F238E27FC236}">
              <a16:creationId xmlns:a16="http://schemas.microsoft.com/office/drawing/2014/main" xmlns="" id="{00000000-0008-0000-0300-0000DC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7" name="Text Box 303">
          <a:extLst>
            <a:ext uri="{FF2B5EF4-FFF2-40B4-BE49-F238E27FC236}">
              <a16:creationId xmlns:a16="http://schemas.microsoft.com/office/drawing/2014/main" xmlns="" id="{00000000-0008-0000-0300-0000DD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8" name="Text Box 304">
          <a:extLst>
            <a:ext uri="{FF2B5EF4-FFF2-40B4-BE49-F238E27FC236}">
              <a16:creationId xmlns:a16="http://schemas.microsoft.com/office/drawing/2014/main" xmlns="" id="{00000000-0008-0000-0300-0000DE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59" name="Text Box 305">
          <a:extLst>
            <a:ext uri="{FF2B5EF4-FFF2-40B4-BE49-F238E27FC236}">
              <a16:creationId xmlns:a16="http://schemas.microsoft.com/office/drawing/2014/main" xmlns="" id="{00000000-0008-0000-0300-0000DF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0" name="Text Box 306">
          <a:extLst>
            <a:ext uri="{FF2B5EF4-FFF2-40B4-BE49-F238E27FC236}">
              <a16:creationId xmlns:a16="http://schemas.microsoft.com/office/drawing/2014/main" xmlns="" id="{00000000-0008-0000-0300-0000E0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1" name="Text Box 307">
          <a:extLst>
            <a:ext uri="{FF2B5EF4-FFF2-40B4-BE49-F238E27FC236}">
              <a16:creationId xmlns:a16="http://schemas.microsoft.com/office/drawing/2014/main" xmlns="" id="{00000000-0008-0000-0300-0000E1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2" name="Text Box 308">
          <a:extLst>
            <a:ext uri="{FF2B5EF4-FFF2-40B4-BE49-F238E27FC236}">
              <a16:creationId xmlns:a16="http://schemas.microsoft.com/office/drawing/2014/main" xmlns="" id="{00000000-0008-0000-0300-0000E2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3" name="Text Box 309">
          <a:extLst>
            <a:ext uri="{FF2B5EF4-FFF2-40B4-BE49-F238E27FC236}">
              <a16:creationId xmlns:a16="http://schemas.microsoft.com/office/drawing/2014/main" xmlns="" id="{00000000-0008-0000-0300-0000E3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4" name="Text Box 310">
          <a:extLst>
            <a:ext uri="{FF2B5EF4-FFF2-40B4-BE49-F238E27FC236}">
              <a16:creationId xmlns:a16="http://schemas.microsoft.com/office/drawing/2014/main" xmlns="" id="{00000000-0008-0000-0300-0000E4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5" name="Text Box 311">
          <a:extLst>
            <a:ext uri="{FF2B5EF4-FFF2-40B4-BE49-F238E27FC236}">
              <a16:creationId xmlns:a16="http://schemas.microsoft.com/office/drawing/2014/main" xmlns="" id="{00000000-0008-0000-0300-0000E5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6" name="Text Box 312">
          <a:extLst>
            <a:ext uri="{FF2B5EF4-FFF2-40B4-BE49-F238E27FC236}">
              <a16:creationId xmlns:a16="http://schemas.microsoft.com/office/drawing/2014/main" xmlns="" id="{00000000-0008-0000-0300-0000E6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7" name="Text Box 313">
          <a:extLst>
            <a:ext uri="{FF2B5EF4-FFF2-40B4-BE49-F238E27FC236}">
              <a16:creationId xmlns:a16="http://schemas.microsoft.com/office/drawing/2014/main" xmlns="" id="{00000000-0008-0000-0300-0000E7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8" name="Text Box 314">
          <a:extLst>
            <a:ext uri="{FF2B5EF4-FFF2-40B4-BE49-F238E27FC236}">
              <a16:creationId xmlns:a16="http://schemas.microsoft.com/office/drawing/2014/main" xmlns="" id="{00000000-0008-0000-0300-0000E8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69" name="Text Box 315">
          <a:extLst>
            <a:ext uri="{FF2B5EF4-FFF2-40B4-BE49-F238E27FC236}">
              <a16:creationId xmlns:a16="http://schemas.microsoft.com/office/drawing/2014/main" xmlns="" id="{00000000-0008-0000-0300-0000E9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0" name="Text Box 316">
          <a:extLst>
            <a:ext uri="{FF2B5EF4-FFF2-40B4-BE49-F238E27FC236}">
              <a16:creationId xmlns:a16="http://schemas.microsoft.com/office/drawing/2014/main" xmlns="" id="{00000000-0008-0000-0300-0000EA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1" name="Text Box 317">
          <a:extLst>
            <a:ext uri="{FF2B5EF4-FFF2-40B4-BE49-F238E27FC236}">
              <a16:creationId xmlns:a16="http://schemas.microsoft.com/office/drawing/2014/main" xmlns="" id="{00000000-0008-0000-0300-0000EB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2" name="Text Box 318">
          <a:extLst>
            <a:ext uri="{FF2B5EF4-FFF2-40B4-BE49-F238E27FC236}">
              <a16:creationId xmlns:a16="http://schemas.microsoft.com/office/drawing/2014/main" xmlns="" id="{00000000-0008-0000-0300-0000EC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3" name="Text Box 319">
          <a:extLst>
            <a:ext uri="{FF2B5EF4-FFF2-40B4-BE49-F238E27FC236}">
              <a16:creationId xmlns:a16="http://schemas.microsoft.com/office/drawing/2014/main" xmlns="" id="{00000000-0008-0000-0300-0000ED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4" name="Text Box 320">
          <a:extLst>
            <a:ext uri="{FF2B5EF4-FFF2-40B4-BE49-F238E27FC236}">
              <a16:creationId xmlns:a16="http://schemas.microsoft.com/office/drawing/2014/main" xmlns="" id="{00000000-0008-0000-0300-0000EE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5" name="Text Box 321">
          <a:extLst>
            <a:ext uri="{FF2B5EF4-FFF2-40B4-BE49-F238E27FC236}">
              <a16:creationId xmlns:a16="http://schemas.microsoft.com/office/drawing/2014/main" xmlns="" id="{00000000-0008-0000-0300-0000EF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6" name="Text Box 322">
          <a:extLst>
            <a:ext uri="{FF2B5EF4-FFF2-40B4-BE49-F238E27FC236}">
              <a16:creationId xmlns:a16="http://schemas.microsoft.com/office/drawing/2014/main" xmlns="" id="{00000000-0008-0000-0300-0000F0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7" name="Text Box 323">
          <a:extLst>
            <a:ext uri="{FF2B5EF4-FFF2-40B4-BE49-F238E27FC236}">
              <a16:creationId xmlns:a16="http://schemas.microsoft.com/office/drawing/2014/main" xmlns="" id="{00000000-0008-0000-0300-0000F1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8" name="Text Box 324">
          <a:extLst>
            <a:ext uri="{FF2B5EF4-FFF2-40B4-BE49-F238E27FC236}">
              <a16:creationId xmlns:a16="http://schemas.microsoft.com/office/drawing/2014/main" xmlns="" id="{00000000-0008-0000-0300-0000F2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79" name="Text Box 325">
          <a:extLst>
            <a:ext uri="{FF2B5EF4-FFF2-40B4-BE49-F238E27FC236}">
              <a16:creationId xmlns:a16="http://schemas.microsoft.com/office/drawing/2014/main" xmlns="" id="{00000000-0008-0000-0300-0000F3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0" name="Text Box 326">
          <a:extLst>
            <a:ext uri="{FF2B5EF4-FFF2-40B4-BE49-F238E27FC236}">
              <a16:creationId xmlns:a16="http://schemas.microsoft.com/office/drawing/2014/main" xmlns="" id="{00000000-0008-0000-0300-0000F4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1" name="Text Box 327">
          <a:extLst>
            <a:ext uri="{FF2B5EF4-FFF2-40B4-BE49-F238E27FC236}">
              <a16:creationId xmlns:a16="http://schemas.microsoft.com/office/drawing/2014/main" xmlns="" id="{00000000-0008-0000-0300-0000F5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2" name="Text Box 328">
          <a:extLst>
            <a:ext uri="{FF2B5EF4-FFF2-40B4-BE49-F238E27FC236}">
              <a16:creationId xmlns:a16="http://schemas.microsoft.com/office/drawing/2014/main" xmlns="" id="{00000000-0008-0000-0300-0000F6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95275"/>
    <xdr:sp macro="" textlink="">
      <xdr:nvSpPr>
        <xdr:cNvPr id="1783" name="Text Box 329">
          <a:extLst>
            <a:ext uri="{FF2B5EF4-FFF2-40B4-BE49-F238E27FC236}">
              <a16:creationId xmlns:a16="http://schemas.microsoft.com/office/drawing/2014/main" xmlns="" id="{00000000-0008-0000-0300-0000F706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4" name="Text Box 330">
          <a:extLst>
            <a:ext uri="{FF2B5EF4-FFF2-40B4-BE49-F238E27FC236}">
              <a16:creationId xmlns:a16="http://schemas.microsoft.com/office/drawing/2014/main" xmlns="" id="{00000000-0008-0000-0300-0000F8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5" name="Text Box 331">
          <a:extLst>
            <a:ext uri="{FF2B5EF4-FFF2-40B4-BE49-F238E27FC236}">
              <a16:creationId xmlns:a16="http://schemas.microsoft.com/office/drawing/2014/main" xmlns="" id="{00000000-0008-0000-0300-0000F9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6" name="Text Box 332">
          <a:extLst>
            <a:ext uri="{FF2B5EF4-FFF2-40B4-BE49-F238E27FC236}">
              <a16:creationId xmlns:a16="http://schemas.microsoft.com/office/drawing/2014/main" xmlns="" id="{00000000-0008-0000-0300-0000FA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7" name="Text Box 333">
          <a:extLst>
            <a:ext uri="{FF2B5EF4-FFF2-40B4-BE49-F238E27FC236}">
              <a16:creationId xmlns:a16="http://schemas.microsoft.com/office/drawing/2014/main" xmlns="" id="{00000000-0008-0000-0300-0000FB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8" name="Text Box 334">
          <a:extLst>
            <a:ext uri="{FF2B5EF4-FFF2-40B4-BE49-F238E27FC236}">
              <a16:creationId xmlns:a16="http://schemas.microsoft.com/office/drawing/2014/main" xmlns="" id="{00000000-0008-0000-0300-0000FC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89" name="Text Box 335">
          <a:extLst>
            <a:ext uri="{FF2B5EF4-FFF2-40B4-BE49-F238E27FC236}">
              <a16:creationId xmlns:a16="http://schemas.microsoft.com/office/drawing/2014/main" xmlns="" id="{00000000-0008-0000-0300-0000FD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0" name="Text Box 336">
          <a:extLst>
            <a:ext uri="{FF2B5EF4-FFF2-40B4-BE49-F238E27FC236}">
              <a16:creationId xmlns:a16="http://schemas.microsoft.com/office/drawing/2014/main" xmlns="" id="{00000000-0008-0000-0300-0000FE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1" name="Text Box 337">
          <a:extLst>
            <a:ext uri="{FF2B5EF4-FFF2-40B4-BE49-F238E27FC236}">
              <a16:creationId xmlns:a16="http://schemas.microsoft.com/office/drawing/2014/main" xmlns="" id="{00000000-0008-0000-0300-0000FF06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2" name="Text Box 338">
          <a:extLst>
            <a:ext uri="{FF2B5EF4-FFF2-40B4-BE49-F238E27FC236}">
              <a16:creationId xmlns:a16="http://schemas.microsoft.com/office/drawing/2014/main" xmlns="" id="{00000000-0008-0000-0300-00000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3" name="Text Box 339">
          <a:extLst>
            <a:ext uri="{FF2B5EF4-FFF2-40B4-BE49-F238E27FC236}">
              <a16:creationId xmlns:a16="http://schemas.microsoft.com/office/drawing/2014/main" xmlns="" id="{00000000-0008-0000-0300-00000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4" name="Text Box 340">
          <a:extLst>
            <a:ext uri="{FF2B5EF4-FFF2-40B4-BE49-F238E27FC236}">
              <a16:creationId xmlns:a16="http://schemas.microsoft.com/office/drawing/2014/main" xmlns="" id="{00000000-0008-0000-0300-00000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5" name="Text Box 341">
          <a:extLst>
            <a:ext uri="{FF2B5EF4-FFF2-40B4-BE49-F238E27FC236}">
              <a16:creationId xmlns:a16="http://schemas.microsoft.com/office/drawing/2014/main" xmlns="" id="{00000000-0008-0000-0300-00000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6" name="Text Box 342">
          <a:extLst>
            <a:ext uri="{FF2B5EF4-FFF2-40B4-BE49-F238E27FC236}">
              <a16:creationId xmlns:a16="http://schemas.microsoft.com/office/drawing/2014/main" xmlns="" id="{00000000-0008-0000-0300-00000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7" name="Text Box 343">
          <a:extLst>
            <a:ext uri="{FF2B5EF4-FFF2-40B4-BE49-F238E27FC236}">
              <a16:creationId xmlns:a16="http://schemas.microsoft.com/office/drawing/2014/main" xmlns="" id="{00000000-0008-0000-0300-00000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8" name="Text Box 344">
          <a:extLst>
            <a:ext uri="{FF2B5EF4-FFF2-40B4-BE49-F238E27FC236}">
              <a16:creationId xmlns:a16="http://schemas.microsoft.com/office/drawing/2014/main" xmlns="" id="{00000000-0008-0000-0300-00000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799" name="Text Box 345">
          <a:extLst>
            <a:ext uri="{FF2B5EF4-FFF2-40B4-BE49-F238E27FC236}">
              <a16:creationId xmlns:a16="http://schemas.microsoft.com/office/drawing/2014/main" xmlns="" id="{00000000-0008-0000-0300-00000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0" name="Text Box 346">
          <a:extLst>
            <a:ext uri="{FF2B5EF4-FFF2-40B4-BE49-F238E27FC236}">
              <a16:creationId xmlns:a16="http://schemas.microsoft.com/office/drawing/2014/main" xmlns="" id="{00000000-0008-0000-0300-00000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1" name="Text Box 347">
          <a:extLst>
            <a:ext uri="{FF2B5EF4-FFF2-40B4-BE49-F238E27FC236}">
              <a16:creationId xmlns:a16="http://schemas.microsoft.com/office/drawing/2014/main" xmlns="" id="{00000000-0008-0000-0300-00000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2" name="Text Box 348">
          <a:extLst>
            <a:ext uri="{FF2B5EF4-FFF2-40B4-BE49-F238E27FC236}">
              <a16:creationId xmlns:a16="http://schemas.microsoft.com/office/drawing/2014/main" xmlns="" id="{00000000-0008-0000-0300-00000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3" name="Text Box 349">
          <a:extLst>
            <a:ext uri="{FF2B5EF4-FFF2-40B4-BE49-F238E27FC236}">
              <a16:creationId xmlns:a16="http://schemas.microsoft.com/office/drawing/2014/main" xmlns="" id="{00000000-0008-0000-0300-00000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4" name="Text Box 350">
          <a:extLst>
            <a:ext uri="{FF2B5EF4-FFF2-40B4-BE49-F238E27FC236}">
              <a16:creationId xmlns:a16="http://schemas.microsoft.com/office/drawing/2014/main" xmlns="" id="{00000000-0008-0000-0300-00000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5" name="Text Box 351">
          <a:extLst>
            <a:ext uri="{FF2B5EF4-FFF2-40B4-BE49-F238E27FC236}">
              <a16:creationId xmlns:a16="http://schemas.microsoft.com/office/drawing/2014/main" xmlns="" id="{00000000-0008-0000-0300-00000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6" name="Text Box 352">
          <a:extLst>
            <a:ext uri="{FF2B5EF4-FFF2-40B4-BE49-F238E27FC236}">
              <a16:creationId xmlns:a16="http://schemas.microsoft.com/office/drawing/2014/main" xmlns="" id="{00000000-0008-0000-0300-00000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7" name="Text Box 353">
          <a:extLst>
            <a:ext uri="{FF2B5EF4-FFF2-40B4-BE49-F238E27FC236}">
              <a16:creationId xmlns:a16="http://schemas.microsoft.com/office/drawing/2014/main" xmlns="" id="{00000000-0008-0000-0300-00000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8" name="Text Box 354">
          <a:extLst>
            <a:ext uri="{FF2B5EF4-FFF2-40B4-BE49-F238E27FC236}">
              <a16:creationId xmlns:a16="http://schemas.microsoft.com/office/drawing/2014/main" xmlns="" id="{00000000-0008-0000-0300-00001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09" name="Text Box 355">
          <a:extLst>
            <a:ext uri="{FF2B5EF4-FFF2-40B4-BE49-F238E27FC236}">
              <a16:creationId xmlns:a16="http://schemas.microsoft.com/office/drawing/2014/main" xmlns="" id="{00000000-0008-0000-0300-00001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0" name="Text Box 356">
          <a:extLst>
            <a:ext uri="{FF2B5EF4-FFF2-40B4-BE49-F238E27FC236}">
              <a16:creationId xmlns:a16="http://schemas.microsoft.com/office/drawing/2014/main" xmlns="" id="{00000000-0008-0000-0300-00001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1" name="Text Box 357">
          <a:extLst>
            <a:ext uri="{FF2B5EF4-FFF2-40B4-BE49-F238E27FC236}">
              <a16:creationId xmlns:a16="http://schemas.microsoft.com/office/drawing/2014/main" xmlns="" id="{00000000-0008-0000-0300-00001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2" name="Text Box 358">
          <a:extLst>
            <a:ext uri="{FF2B5EF4-FFF2-40B4-BE49-F238E27FC236}">
              <a16:creationId xmlns:a16="http://schemas.microsoft.com/office/drawing/2014/main" xmlns="" id="{00000000-0008-0000-0300-00001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3" name="Text Box 359">
          <a:extLst>
            <a:ext uri="{FF2B5EF4-FFF2-40B4-BE49-F238E27FC236}">
              <a16:creationId xmlns:a16="http://schemas.microsoft.com/office/drawing/2014/main" xmlns="" id="{00000000-0008-0000-0300-00001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4" name="Text Box 360">
          <a:extLst>
            <a:ext uri="{FF2B5EF4-FFF2-40B4-BE49-F238E27FC236}">
              <a16:creationId xmlns:a16="http://schemas.microsoft.com/office/drawing/2014/main" xmlns="" id="{00000000-0008-0000-0300-00001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5" name="Text Box 361">
          <a:extLst>
            <a:ext uri="{FF2B5EF4-FFF2-40B4-BE49-F238E27FC236}">
              <a16:creationId xmlns:a16="http://schemas.microsoft.com/office/drawing/2014/main" xmlns="" id="{00000000-0008-0000-0300-00001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6" name="Text Box 362">
          <a:extLst>
            <a:ext uri="{FF2B5EF4-FFF2-40B4-BE49-F238E27FC236}">
              <a16:creationId xmlns:a16="http://schemas.microsoft.com/office/drawing/2014/main" xmlns="" id="{00000000-0008-0000-0300-00001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7" name="Text Box 363">
          <a:extLst>
            <a:ext uri="{FF2B5EF4-FFF2-40B4-BE49-F238E27FC236}">
              <a16:creationId xmlns:a16="http://schemas.microsoft.com/office/drawing/2014/main" xmlns="" id="{00000000-0008-0000-0300-00001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8" name="Text Box 364">
          <a:extLst>
            <a:ext uri="{FF2B5EF4-FFF2-40B4-BE49-F238E27FC236}">
              <a16:creationId xmlns:a16="http://schemas.microsoft.com/office/drawing/2014/main" xmlns="" id="{00000000-0008-0000-0300-00001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19" name="Text Box 365">
          <a:extLst>
            <a:ext uri="{FF2B5EF4-FFF2-40B4-BE49-F238E27FC236}">
              <a16:creationId xmlns:a16="http://schemas.microsoft.com/office/drawing/2014/main" xmlns="" id="{00000000-0008-0000-0300-00001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95275"/>
    <xdr:sp macro="" textlink="">
      <xdr:nvSpPr>
        <xdr:cNvPr id="1820" name="Text Box 366">
          <a:extLst>
            <a:ext uri="{FF2B5EF4-FFF2-40B4-BE49-F238E27FC236}">
              <a16:creationId xmlns:a16="http://schemas.microsoft.com/office/drawing/2014/main" xmlns="" id="{00000000-0008-0000-0300-00001C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1" name="Text Box 367">
          <a:extLst>
            <a:ext uri="{FF2B5EF4-FFF2-40B4-BE49-F238E27FC236}">
              <a16:creationId xmlns:a16="http://schemas.microsoft.com/office/drawing/2014/main" xmlns="" id="{00000000-0008-0000-0300-00001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2" name="Text Box 368">
          <a:extLst>
            <a:ext uri="{FF2B5EF4-FFF2-40B4-BE49-F238E27FC236}">
              <a16:creationId xmlns:a16="http://schemas.microsoft.com/office/drawing/2014/main" xmlns="" id="{00000000-0008-0000-0300-00001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3" name="Text Box 369">
          <a:extLst>
            <a:ext uri="{FF2B5EF4-FFF2-40B4-BE49-F238E27FC236}">
              <a16:creationId xmlns:a16="http://schemas.microsoft.com/office/drawing/2014/main" xmlns="" id="{00000000-0008-0000-0300-00001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4" name="Text Box 370">
          <a:extLst>
            <a:ext uri="{FF2B5EF4-FFF2-40B4-BE49-F238E27FC236}">
              <a16:creationId xmlns:a16="http://schemas.microsoft.com/office/drawing/2014/main" xmlns="" id="{00000000-0008-0000-0300-00002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5" name="Text Box 371">
          <a:extLst>
            <a:ext uri="{FF2B5EF4-FFF2-40B4-BE49-F238E27FC236}">
              <a16:creationId xmlns:a16="http://schemas.microsoft.com/office/drawing/2014/main" xmlns="" id="{00000000-0008-0000-0300-00002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6" name="Text Box 372">
          <a:extLst>
            <a:ext uri="{FF2B5EF4-FFF2-40B4-BE49-F238E27FC236}">
              <a16:creationId xmlns:a16="http://schemas.microsoft.com/office/drawing/2014/main" xmlns="" id="{00000000-0008-0000-0300-00002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7" name="Text Box 373">
          <a:extLst>
            <a:ext uri="{FF2B5EF4-FFF2-40B4-BE49-F238E27FC236}">
              <a16:creationId xmlns:a16="http://schemas.microsoft.com/office/drawing/2014/main" xmlns="" id="{00000000-0008-0000-0300-00002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8" name="Text Box 374">
          <a:extLst>
            <a:ext uri="{FF2B5EF4-FFF2-40B4-BE49-F238E27FC236}">
              <a16:creationId xmlns:a16="http://schemas.microsoft.com/office/drawing/2014/main" xmlns="" id="{00000000-0008-0000-0300-00002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29" name="Text Box 375">
          <a:extLst>
            <a:ext uri="{FF2B5EF4-FFF2-40B4-BE49-F238E27FC236}">
              <a16:creationId xmlns:a16="http://schemas.microsoft.com/office/drawing/2014/main" xmlns="" id="{00000000-0008-0000-0300-00002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0" name="Text Box 376">
          <a:extLst>
            <a:ext uri="{FF2B5EF4-FFF2-40B4-BE49-F238E27FC236}">
              <a16:creationId xmlns:a16="http://schemas.microsoft.com/office/drawing/2014/main" xmlns="" id="{00000000-0008-0000-0300-00002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1" name="Text Box 377">
          <a:extLst>
            <a:ext uri="{FF2B5EF4-FFF2-40B4-BE49-F238E27FC236}">
              <a16:creationId xmlns:a16="http://schemas.microsoft.com/office/drawing/2014/main" xmlns="" id="{00000000-0008-0000-0300-00002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2" name="Text Box 378">
          <a:extLst>
            <a:ext uri="{FF2B5EF4-FFF2-40B4-BE49-F238E27FC236}">
              <a16:creationId xmlns:a16="http://schemas.microsoft.com/office/drawing/2014/main" xmlns="" id="{00000000-0008-0000-0300-00002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3" name="Text Box 379">
          <a:extLst>
            <a:ext uri="{FF2B5EF4-FFF2-40B4-BE49-F238E27FC236}">
              <a16:creationId xmlns:a16="http://schemas.microsoft.com/office/drawing/2014/main" xmlns="" id="{00000000-0008-0000-0300-00002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4" name="Text Box 380">
          <a:extLst>
            <a:ext uri="{FF2B5EF4-FFF2-40B4-BE49-F238E27FC236}">
              <a16:creationId xmlns:a16="http://schemas.microsoft.com/office/drawing/2014/main" xmlns="" id="{00000000-0008-0000-0300-00002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5" name="Text Box 381">
          <a:extLst>
            <a:ext uri="{FF2B5EF4-FFF2-40B4-BE49-F238E27FC236}">
              <a16:creationId xmlns:a16="http://schemas.microsoft.com/office/drawing/2014/main" xmlns="" id="{00000000-0008-0000-0300-00002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6" name="Text Box 382">
          <a:extLst>
            <a:ext uri="{FF2B5EF4-FFF2-40B4-BE49-F238E27FC236}">
              <a16:creationId xmlns:a16="http://schemas.microsoft.com/office/drawing/2014/main" xmlns="" id="{00000000-0008-0000-0300-00002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7" name="Text Box 383">
          <a:extLst>
            <a:ext uri="{FF2B5EF4-FFF2-40B4-BE49-F238E27FC236}">
              <a16:creationId xmlns:a16="http://schemas.microsoft.com/office/drawing/2014/main" xmlns="" id="{00000000-0008-0000-0300-00002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8" name="Text Box 384">
          <a:extLst>
            <a:ext uri="{FF2B5EF4-FFF2-40B4-BE49-F238E27FC236}">
              <a16:creationId xmlns:a16="http://schemas.microsoft.com/office/drawing/2014/main" xmlns="" id="{00000000-0008-0000-0300-00002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39" name="Text Box 385">
          <a:extLst>
            <a:ext uri="{FF2B5EF4-FFF2-40B4-BE49-F238E27FC236}">
              <a16:creationId xmlns:a16="http://schemas.microsoft.com/office/drawing/2014/main" xmlns="" id="{00000000-0008-0000-0300-00002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95275"/>
    <xdr:sp macro="" textlink="">
      <xdr:nvSpPr>
        <xdr:cNvPr id="1840" name="Text Box 386">
          <a:extLst>
            <a:ext uri="{FF2B5EF4-FFF2-40B4-BE49-F238E27FC236}">
              <a16:creationId xmlns:a16="http://schemas.microsoft.com/office/drawing/2014/main" xmlns="" id="{00000000-0008-0000-0300-00003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1" name="Text Box 255">
          <a:extLst>
            <a:ext uri="{FF2B5EF4-FFF2-40B4-BE49-F238E27FC236}">
              <a16:creationId xmlns:a16="http://schemas.microsoft.com/office/drawing/2014/main" xmlns="" id="{00000000-0008-0000-0300-00003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2" name="Text Box 256">
          <a:extLst>
            <a:ext uri="{FF2B5EF4-FFF2-40B4-BE49-F238E27FC236}">
              <a16:creationId xmlns:a16="http://schemas.microsoft.com/office/drawing/2014/main" xmlns="" id="{00000000-0008-0000-0300-00003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3" name="Text Box 257">
          <a:extLst>
            <a:ext uri="{FF2B5EF4-FFF2-40B4-BE49-F238E27FC236}">
              <a16:creationId xmlns:a16="http://schemas.microsoft.com/office/drawing/2014/main" xmlns="" id="{00000000-0008-0000-0300-00003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4" name="Text Box 258">
          <a:extLst>
            <a:ext uri="{FF2B5EF4-FFF2-40B4-BE49-F238E27FC236}">
              <a16:creationId xmlns:a16="http://schemas.microsoft.com/office/drawing/2014/main" xmlns="" id="{00000000-0008-0000-0300-00003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5" name="Text Box 259">
          <a:extLst>
            <a:ext uri="{FF2B5EF4-FFF2-40B4-BE49-F238E27FC236}">
              <a16:creationId xmlns:a16="http://schemas.microsoft.com/office/drawing/2014/main" xmlns="" id="{00000000-0008-0000-0300-00003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6" name="Text Box 260">
          <a:extLst>
            <a:ext uri="{FF2B5EF4-FFF2-40B4-BE49-F238E27FC236}">
              <a16:creationId xmlns:a16="http://schemas.microsoft.com/office/drawing/2014/main" xmlns="" id="{00000000-0008-0000-0300-00003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7" name="Text Box 261">
          <a:extLst>
            <a:ext uri="{FF2B5EF4-FFF2-40B4-BE49-F238E27FC236}">
              <a16:creationId xmlns:a16="http://schemas.microsoft.com/office/drawing/2014/main" xmlns="" id="{00000000-0008-0000-0300-00003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48" name="Text Box 262">
          <a:extLst>
            <a:ext uri="{FF2B5EF4-FFF2-40B4-BE49-F238E27FC236}">
              <a16:creationId xmlns:a16="http://schemas.microsoft.com/office/drawing/2014/main" xmlns="" id="{00000000-0008-0000-0300-00003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85750"/>
    <xdr:sp macro="" textlink="">
      <xdr:nvSpPr>
        <xdr:cNvPr id="1849" name="Text Box 263">
          <a:extLst>
            <a:ext uri="{FF2B5EF4-FFF2-40B4-BE49-F238E27FC236}">
              <a16:creationId xmlns:a16="http://schemas.microsoft.com/office/drawing/2014/main" xmlns="" id="{00000000-0008-0000-0300-000039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0" name="Text Box 264">
          <a:extLst>
            <a:ext uri="{FF2B5EF4-FFF2-40B4-BE49-F238E27FC236}">
              <a16:creationId xmlns:a16="http://schemas.microsoft.com/office/drawing/2014/main" xmlns="" id="{00000000-0008-0000-0300-00003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1" name="Text Box 265">
          <a:extLst>
            <a:ext uri="{FF2B5EF4-FFF2-40B4-BE49-F238E27FC236}">
              <a16:creationId xmlns:a16="http://schemas.microsoft.com/office/drawing/2014/main" xmlns="" id="{00000000-0008-0000-0300-00003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2" name="Text Box 266">
          <a:extLst>
            <a:ext uri="{FF2B5EF4-FFF2-40B4-BE49-F238E27FC236}">
              <a16:creationId xmlns:a16="http://schemas.microsoft.com/office/drawing/2014/main" xmlns="" id="{00000000-0008-0000-0300-00003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3" name="Text Box 267">
          <a:extLst>
            <a:ext uri="{FF2B5EF4-FFF2-40B4-BE49-F238E27FC236}">
              <a16:creationId xmlns:a16="http://schemas.microsoft.com/office/drawing/2014/main" xmlns="" id="{00000000-0008-0000-0300-00003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4" name="Text Box 268">
          <a:extLst>
            <a:ext uri="{FF2B5EF4-FFF2-40B4-BE49-F238E27FC236}">
              <a16:creationId xmlns:a16="http://schemas.microsoft.com/office/drawing/2014/main" xmlns="" id="{00000000-0008-0000-0300-00003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5" name="Text Box 269">
          <a:extLst>
            <a:ext uri="{FF2B5EF4-FFF2-40B4-BE49-F238E27FC236}">
              <a16:creationId xmlns:a16="http://schemas.microsoft.com/office/drawing/2014/main" xmlns="" id="{00000000-0008-0000-0300-00003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6" name="Text Box 270">
          <a:extLst>
            <a:ext uri="{FF2B5EF4-FFF2-40B4-BE49-F238E27FC236}">
              <a16:creationId xmlns:a16="http://schemas.microsoft.com/office/drawing/2014/main" xmlns="" id="{00000000-0008-0000-0300-00004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7" name="Text Box 271">
          <a:extLst>
            <a:ext uri="{FF2B5EF4-FFF2-40B4-BE49-F238E27FC236}">
              <a16:creationId xmlns:a16="http://schemas.microsoft.com/office/drawing/2014/main" xmlns="" id="{00000000-0008-0000-0300-00004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8" name="Text Box 272">
          <a:extLst>
            <a:ext uri="{FF2B5EF4-FFF2-40B4-BE49-F238E27FC236}">
              <a16:creationId xmlns:a16="http://schemas.microsoft.com/office/drawing/2014/main" xmlns="" id="{00000000-0008-0000-0300-00004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59" name="Text Box 273">
          <a:extLst>
            <a:ext uri="{FF2B5EF4-FFF2-40B4-BE49-F238E27FC236}">
              <a16:creationId xmlns:a16="http://schemas.microsoft.com/office/drawing/2014/main" xmlns="" id="{00000000-0008-0000-0300-00004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0" name="Text Box 274">
          <a:extLst>
            <a:ext uri="{FF2B5EF4-FFF2-40B4-BE49-F238E27FC236}">
              <a16:creationId xmlns:a16="http://schemas.microsoft.com/office/drawing/2014/main" xmlns="" id="{00000000-0008-0000-0300-00004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1" name="Text Box 275">
          <a:extLst>
            <a:ext uri="{FF2B5EF4-FFF2-40B4-BE49-F238E27FC236}">
              <a16:creationId xmlns:a16="http://schemas.microsoft.com/office/drawing/2014/main" xmlns="" id="{00000000-0008-0000-0300-00004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2" name="Text Box 276">
          <a:extLst>
            <a:ext uri="{FF2B5EF4-FFF2-40B4-BE49-F238E27FC236}">
              <a16:creationId xmlns:a16="http://schemas.microsoft.com/office/drawing/2014/main" xmlns="" id="{00000000-0008-0000-0300-00004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3" name="Text Box 277">
          <a:extLst>
            <a:ext uri="{FF2B5EF4-FFF2-40B4-BE49-F238E27FC236}">
              <a16:creationId xmlns:a16="http://schemas.microsoft.com/office/drawing/2014/main" xmlns="" id="{00000000-0008-0000-0300-00004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4" name="Text Box 278">
          <a:extLst>
            <a:ext uri="{FF2B5EF4-FFF2-40B4-BE49-F238E27FC236}">
              <a16:creationId xmlns:a16="http://schemas.microsoft.com/office/drawing/2014/main" xmlns="" id="{00000000-0008-0000-0300-00004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5" name="Text Box 279">
          <a:extLst>
            <a:ext uri="{FF2B5EF4-FFF2-40B4-BE49-F238E27FC236}">
              <a16:creationId xmlns:a16="http://schemas.microsoft.com/office/drawing/2014/main" xmlns="" id="{00000000-0008-0000-0300-00004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6" name="Text Box 280">
          <a:extLst>
            <a:ext uri="{FF2B5EF4-FFF2-40B4-BE49-F238E27FC236}">
              <a16:creationId xmlns:a16="http://schemas.microsoft.com/office/drawing/2014/main" xmlns="" id="{00000000-0008-0000-0300-00004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7" name="Text Box 281">
          <a:extLst>
            <a:ext uri="{FF2B5EF4-FFF2-40B4-BE49-F238E27FC236}">
              <a16:creationId xmlns:a16="http://schemas.microsoft.com/office/drawing/2014/main" xmlns="" id="{00000000-0008-0000-0300-00004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8" name="Text Box 282">
          <a:extLst>
            <a:ext uri="{FF2B5EF4-FFF2-40B4-BE49-F238E27FC236}">
              <a16:creationId xmlns:a16="http://schemas.microsoft.com/office/drawing/2014/main" xmlns="" id="{00000000-0008-0000-0300-00004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69" name="Text Box 283">
          <a:extLst>
            <a:ext uri="{FF2B5EF4-FFF2-40B4-BE49-F238E27FC236}">
              <a16:creationId xmlns:a16="http://schemas.microsoft.com/office/drawing/2014/main" xmlns="" id="{00000000-0008-0000-0300-00004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0" name="Text Box 284">
          <a:extLst>
            <a:ext uri="{FF2B5EF4-FFF2-40B4-BE49-F238E27FC236}">
              <a16:creationId xmlns:a16="http://schemas.microsoft.com/office/drawing/2014/main" xmlns="" id="{00000000-0008-0000-0300-00004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1" name="Text Box 285">
          <a:extLst>
            <a:ext uri="{FF2B5EF4-FFF2-40B4-BE49-F238E27FC236}">
              <a16:creationId xmlns:a16="http://schemas.microsoft.com/office/drawing/2014/main" xmlns="" id="{00000000-0008-0000-0300-00004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2" name="Text Box 286">
          <a:extLst>
            <a:ext uri="{FF2B5EF4-FFF2-40B4-BE49-F238E27FC236}">
              <a16:creationId xmlns:a16="http://schemas.microsoft.com/office/drawing/2014/main" xmlns="" id="{00000000-0008-0000-0300-00005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3" name="Text Box 287">
          <a:extLst>
            <a:ext uri="{FF2B5EF4-FFF2-40B4-BE49-F238E27FC236}">
              <a16:creationId xmlns:a16="http://schemas.microsoft.com/office/drawing/2014/main" xmlns="" id="{00000000-0008-0000-0300-00005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4" name="Text Box 288">
          <a:extLst>
            <a:ext uri="{FF2B5EF4-FFF2-40B4-BE49-F238E27FC236}">
              <a16:creationId xmlns:a16="http://schemas.microsoft.com/office/drawing/2014/main" xmlns="" id="{00000000-0008-0000-0300-00005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5" name="Text Box 289">
          <a:extLst>
            <a:ext uri="{FF2B5EF4-FFF2-40B4-BE49-F238E27FC236}">
              <a16:creationId xmlns:a16="http://schemas.microsoft.com/office/drawing/2014/main" xmlns="" id="{00000000-0008-0000-0300-00005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6" name="Text Box 290">
          <a:extLst>
            <a:ext uri="{FF2B5EF4-FFF2-40B4-BE49-F238E27FC236}">
              <a16:creationId xmlns:a16="http://schemas.microsoft.com/office/drawing/2014/main" xmlns="" id="{00000000-0008-0000-0300-00005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7" name="Text Box 291">
          <a:extLst>
            <a:ext uri="{FF2B5EF4-FFF2-40B4-BE49-F238E27FC236}">
              <a16:creationId xmlns:a16="http://schemas.microsoft.com/office/drawing/2014/main" xmlns="" id="{00000000-0008-0000-0300-00005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8" name="Text Box 292">
          <a:extLst>
            <a:ext uri="{FF2B5EF4-FFF2-40B4-BE49-F238E27FC236}">
              <a16:creationId xmlns:a16="http://schemas.microsoft.com/office/drawing/2014/main" xmlns="" id="{00000000-0008-0000-0300-00005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79" name="Text Box 293">
          <a:extLst>
            <a:ext uri="{FF2B5EF4-FFF2-40B4-BE49-F238E27FC236}">
              <a16:creationId xmlns:a16="http://schemas.microsoft.com/office/drawing/2014/main" xmlns="" id="{00000000-0008-0000-0300-00005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0" name="Text Box 294">
          <a:extLst>
            <a:ext uri="{FF2B5EF4-FFF2-40B4-BE49-F238E27FC236}">
              <a16:creationId xmlns:a16="http://schemas.microsoft.com/office/drawing/2014/main" xmlns="" id="{00000000-0008-0000-0300-00005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1" name="Text Box 295">
          <a:extLst>
            <a:ext uri="{FF2B5EF4-FFF2-40B4-BE49-F238E27FC236}">
              <a16:creationId xmlns:a16="http://schemas.microsoft.com/office/drawing/2014/main" xmlns="" id="{00000000-0008-0000-0300-00005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2" name="Text Box 296">
          <a:extLst>
            <a:ext uri="{FF2B5EF4-FFF2-40B4-BE49-F238E27FC236}">
              <a16:creationId xmlns:a16="http://schemas.microsoft.com/office/drawing/2014/main" xmlns="" id="{00000000-0008-0000-0300-00005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3" name="Text Box 297">
          <a:extLst>
            <a:ext uri="{FF2B5EF4-FFF2-40B4-BE49-F238E27FC236}">
              <a16:creationId xmlns:a16="http://schemas.microsoft.com/office/drawing/2014/main" xmlns="" id="{00000000-0008-0000-0300-00005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4" name="Text Box 298">
          <a:extLst>
            <a:ext uri="{FF2B5EF4-FFF2-40B4-BE49-F238E27FC236}">
              <a16:creationId xmlns:a16="http://schemas.microsoft.com/office/drawing/2014/main" xmlns="" id="{00000000-0008-0000-0300-00005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5" name="Text Box 299">
          <a:extLst>
            <a:ext uri="{FF2B5EF4-FFF2-40B4-BE49-F238E27FC236}">
              <a16:creationId xmlns:a16="http://schemas.microsoft.com/office/drawing/2014/main" xmlns="" id="{00000000-0008-0000-0300-00005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85750"/>
    <xdr:sp macro="" textlink="">
      <xdr:nvSpPr>
        <xdr:cNvPr id="1886" name="Text Box 300">
          <a:extLst>
            <a:ext uri="{FF2B5EF4-FFF2-40B4-BE49-F238E27FC236}">
              <a16:creationId xmlns:a16="http://schemas.microsoft.com/office/drawing/2014/main" xmlns="" id="{00000000-0008-0000-0300-00005E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7" name="Text Box 301">
          <a:extLst>
            <a:ext uri="{FF2B5EF4-FFF2-40B4-BE49-F238E27FC236}">
              <a16:creationId xmlns:a16="http://schemas.microsoft.com/office/drawing/2014/main" xmlns="" id="{00000000-0008-0000-0300-00005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8" name="Text Box 302">
          <a:extLst>
            <a:ext uri="{FF2B5EF4-FFF2-40B4-BE49-F238E27FC236}">
              <a16:creationId xmlns:a16="http://schemas.microsoft.com/office/drawing/2014/main" xmlns="" id="{00000000-0008-0000-0300-00006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89" name="Text Box 303">
          <a:extLst>
            <a:ext uri="{FF2B5EF4-FFF2-40B4-BE49-F238E27FC236}">
              <a16:creationId xmlns:a16="http://schemas.microsoft.com/office/drawing/2014/main" xmlns="" id="{00000000-0008-0000-0300-00006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0" name="Text Box 304">
          <a:extLst>
            <a:ext uri="{FF2B5EF4-FFF2-40B4-BE49-F238E27FC236}">
              <a16:creationId xmlns:a16="http://schemas.microsoft.com/office/drawing/2014/main" xmlns="" id="{00000000-0008-0000-0300-00006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1" name="Text Box 305">
          <a:extLst>
            <a:ext uri="{FF2B5EF4-FFF2-40B4-BE49-F238E27FC236}">
              <a16:creationId xmlns:a16="http://schemas.microsoft.com/office/drawing/2014/main" xmlns="" id="{00000000-0008-0000-0300-00006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2" name="Text Box 306">
          <a:extLst>
            <a:ext uri="{FF2B5EF4-FFF2-40B4-BE49-F238E27FC236}">
              <a16:creationId xmlns:a16="http://schemas.microsoft.com/office/drawing/2014/main" xmlns="" id="{00000000-0008-0000-0300-00006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3" name="Text Box 307">
          <a:extLst>
            <a:ext uri="{FF2B5EF4-FFF2-40B4-BE49-F238E27FC236}">
              <a16:creationId xmlns:a16="http://schemas.microsoft.com/office/drawing/2014/main" xmlns="" id="{00000000-0008-0000-0300-00006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4" name="Text Box 308">
          <a:extLst>
            <a:ext uri="{FF2B5EF4-FFF2-40B4-BE49-F238E27FC236}">
              <a16:creationId xmlns:a16="http://schemas.microsoft.com/office/drawing/2014/main" xmlns="" id="{00000000-0008-0000-0300-00006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5" name="Text Box 309">
          <a:extLst>
            <a:ext uri="{FF2B5EF4-FFF2-40B4-BE49-F238E27FC236}">
              <a16:creationId xmlns:a16="http://schemas.microsoft.com/office/drawing/2014/main" xmlns="" id="{00000000-0008-0000-0300-00006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6" name="Text Box 310">
          <a:extLst>
            <a:ext uri="{FF2B5EF4-FFF2-40B4-BE49-F238E27FC236}">
              <a16:creationId xmlns:a16="http://schemas.microsoft.com/office/drawing/2014/main" xmlns="" id="{00000000-0008-0000-0300-00006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7" name="Text Box 311">
          <a:extLst>
            <a:ext uri="{FF2B5EF4-FFF2-40B4-BE49-F238E27FC236}">
              <a16:creationId xmlns:a16="http://schemas.microsoft.com/office/drawing/2014/main" xmlns="" id="{00000000-0008-0000-0300-00006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8" name="Text Box 312">
          <a:extLst>
            <a:ext uri="{FF2B5EF4-FFF2-40B4-BE49-F238E27FC236}">
              <a16:creationId xmlns:a16="http://schemas.microsoft.com/office/drawing/2014/main" xmlns="" id="{00000000-0008-0000-0300-00006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899" name="Text Box 313">
          <a:extLst>
            <a:ext uri="{FF2B5EF4-FFF2-40B4-BE49-F238E27FC236}">
              <a16:creationId xmlns:a16="http://schemas.microsoft.com/office/drawing/2014/main" xmlns="" id="{00000000-0008-0000-0300-00006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0" name="Text Box 314">
          <a:extLst>
            <a:ext uri="{FF2B5EF4-FFF2-40B4-BE49-F238E27FC236}">
              <a16:creationId xmlns:a16="http://schemas.microsoft.com/office/drawing/2014/main" xmlns="" id="{00000000-0008-0000-0300-00006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1" name="Text Box 315">
          <a:extLst>
            <a:ext uri="{FF2B5EF4-FFF2-40B4-BE49-F238E27FC236}">
              <a16:creationId xmlns:a16="http://schemas.microsoft.com/office/drawing/2014/main" xmlns="" id="{00000000-0008-0000-0300-00006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2" name="Text Box 316">
          <a:extLst>
            <a:ext uri="{FF2B5EF4-FFF2-40B4-BE49-F238E27FC236}">
              <a16:creationId xmlns:a16="http://schemas.microsoft.com/office/drawing/2014/main" xmlns="" id="{00000000-0008-0000-0300-00006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3" name="Text Box 317">
          <a:extLst>
            <a:ext uri="{FF2B5EF4-FFF2-40B4-BE49-F238E27FC236}">
              <a16:creationId xmlns:a16="http://schemas.microsoft.com/office/drawing/2014/main" xmlns="" id="{00000000-0008-0000-0300-00006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4" name="Text Box 318">
          <a:extLst>
            <a:ext uri="{FF2B5EF4-FFF2-40B4-BE49-F238E27FC236}">
              <a16:creationId xmlns:a16="http://schemas.microsoft.com/office/drawing/2014/main" xmlns="" id="{00000000-0008-0000-0300-00007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5" name="Text Box 319">
          <a:extLst>
            <a:ext uri="{FF2B5EF4-FFF2-40B4-BE49-F238E27FC236}">
              <a16:creationId xmlns:a16="http://schemas.microsoft.com/office/drawing/2014/main" xmlns="" id="{00000000-0008-0000-0300-00007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6" name="Text Box 320">
          <a:extLst>
            <a:ext uri="{FF2B5EF4-FFF2-40B4-BE49-F238E27FC236}">
              <a16:creationId xmlns:a16="http://schemas.microsoft.com/office/drawing/2014/main" xmlns="" id="{00000000-0008-0000-0300-00007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7" name="Text Box 321">
          <a:extLst>
            <a:ext uri="{FF2B5EF4-FFF2-40B4-BE49-F238E27FC236}">
              <a16:creationId xmlns:a16="http://schemas.microsoft.com/office/drawing/2014/main" xmlns="" id="{00000000-0008-0000-0300-00007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8" name="Text Box 322">
          <a:extLst>
            <a:ext uri="{FF2B5EF4-FFF2-40B4-BE49-F238E27FC236}">
              <a16:creationId xmlns:a16="http://schemas.microsoft.com/office/drawing/2014/main" xmlns="" id="{00000000-0008-0000-0300-00007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09" name="Text Box 323">
          <a:extLst>
            <a:ext uri="{FF2B5EF4-FFF2-40B4-BE49-F238E27FC236}">
              <a16:creationId xmlns:a16="http://schemas.microsoft.com/office/drawing/2014/main" xmlns="" id="{00000000-0008-0000-0300-00007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0" name="Text Box 324">
          <a:extLst>
            <a:ext uri="{FF2B5EF4-FFF2-40B4-BE49-F238E27FC236}">
              <a16:creationId xmlns:a16="http://schemas.microsoft.com/office/drawing/2014/main" xmlns="" id="{00000000-0008-0000-0300-00007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1" name="Text Box 325">
          <a:extLst>
            <a:ext uri="{FF2B5EF4-FFF2-40B4-BE49-F238E27FC236}">
              <a16:creationId xmlns:a16="http://schemas.microsoft.com/office/drawing/2014/main" xmlns="" id="{00000000-0008-0000-0300-00007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2" name="Text Box 326">
          <a:extLst>
            <a:ext uri="{FF2B5EF4-FFF2-40B4-BE49-F238E27FC236}">
              <a16:creationId xmlns:a16="http://schemas.microsoft.com/office/drawing/2014/main" xmlns="" id="{00000000-0008-0000-0300-00007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3" name="Text Box 327">
          <a:extLst>
            <a:ext uri="{FF2B5EF4-FFF2-40B4-BE49-F238E27FC236}">
              <a16:creationId xmlns:a16="http://schemas.microsoft.com/office/drawing/2014/main" xmlns="" id="{00000000-0008-0000-0300-00007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4" name="Text Box 328">
          <a:extLst>
            <a:ext uri="{FF2B5EF4-FFF2-40B4-BE49-F238E27FC236}">
              <a16:creationId xmlns:a16="http://schemas.microsoft.com/office/drawing/2014/main" xmlns="" id="{00000000-0008-0000-0300-00007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85750"/>
    <xdr:sp macro="" textlink="">
      <xdr:nvSpPr>
        <xdr:cNvPr id="1915" name="Text Box 329">
          <a:extLst>
            <a:ext uri="{FF2B5EF4-FFF2-40B4-BE49-F238E27FC236}">
              <a16:creationId xmlns:a16="http://schemas.microsoft.com/office/drawing/2014/main" xmlns="" id="{00000000-0008-0000-0300-00007B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6" name="Text Box 330">
          <a:extLst>
            <a:ext uri="{FF2B5EF4-FFF2-40B4-BE49-F238E27FC236}">
              <a16:creationId xmlns:a16="http://schemas.microsoft.com/office/drawing/2014/main" xmlns="" id="{00000000-0008-0000-0300-00007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7" name="Text Box 331">
          <a:extLst>
            <a:ext uri="{FF2B5EF4-FFF2-40B4-BE49-F238E27FC236}">
              <a16:creationId xmlns:a16="http://schemas.microsoft.com/office/drawing/2014/main" xmlns="" id="{00000000-0008-0000-0300-00007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8" name="Text Box 332">
          <a:extLst>
            <a:ext uri="{FF2B5EF4-FFF2-40B4-BE49-F238E27FC236}">
              <a16:creationId xmlns:a16="http://schemas.microsoft.com/office/drawing/2014/main" xmlns="" id="{00000000-0008-0000-0300-00007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19" name="Text Box 333">
          <a:extLst>
            <a:ext uri="{FF2B5EF4-FFF2-40B4-BE49-F238E27FC236}">
              <a16:creationId xmlns:a16="http://schemas.microsoft.com/office/drawing/2014/main" xmlns="" id="{00000000-0008-0000-0300-00007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0" name="Text Box 334">
          <a:extLst>
            <a:ext uri="{FF2B5EF4-FFF2-40B4-BE49-F238E27FC236}">
              <a16:creationId xmlns:a16="http://schemas.microsoft.com/office/drawing/2014/main" xmlns="" id="{00000000-0008-0000-0300-00008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1" name="Text Box 335">
          <a:extLst>
            <a:ext uri="{FF2B5EF4-FFF2-40B4-BE49-F238E27FC236}">
              <a16:creationId xmlns:a16="http://schemas.microsoft.com/office/drawing/2014/main" xmlns="" id="{00000000-0008-0000-0300-00008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2" name="Text Box 336">
          <a:extLst>
            <a:ext uri="{FF2B5EF4-FFF2-40B4-BE49-F238E27FC236}">
              <a16:creationId xmlns:a16="http://schemas.microsoft.com/office/drawing/2014/main" xmlns="" id="{00000000-0008-0000-0300-00008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3" name="Text Box 337">
          <a:extLst>
            <a:ext uri="{FF2B5EF4-FFF2-40B4-BE49-F238E27FC236}">
              <a16:creationId xmlns:a16="http://schemas.microsoft.com/office/drawing/2014/main" xmlns="" id="{00000000-0008-0000-0300-00008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4" name="Text Box 338">
          <a:extLst>
            <a:ext uri="{FF2B5EF4-FFF2-40B4-BE49-F238E27FC236}">
              <a16:creationId xmlns:a16="http://schemas.microsoft.com/office/drawing/2014/main" xmlns="" id="{00000000-0008-0000-0300-00008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5" name="Text Box 339">
          <a:extLst>
            <a:ext uri="{FF2B5EF4-FFF2-40B4-BE49-F238E27FC236}">
              <a16:creationId xmlns:a16="http://schemas.microsoft.com/office/drawing/2014/main" xmlns="" id="{00000000-0008-0000-0300-00008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6" name="Text Box 340">
          <a:extLst>
            <a:ext uri="{FF2B5EF4-FFF2-40B4-BE49-F238E27FC236}">
              <a16:creationId xmlns:a16="http://schemas.microsoft.com/office/drawing/2014/main" xmlns="" id="{00000000-0008-0000-0300-00008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7" name="Text Box 341">
          <a:extLst>
            <a:ext uri="{FF2B5EF4-FFF2-40B4-BE49-F238E27FC236}">
              <a16:creationId xmlns:a16="http://schemas.microsoft.com/office/drawing/2014/main" xmlns="" id="{00000000-0008-0000-0300-00008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8" name="Text Box 342">
          <a:extLst>
            <a:ext uri="{FF2B5EF4-FFF2-40B4-BE49-F238E27FC236}">
              <a16:creationId xmlns:a16="http://schemas.microsoft.com/office/drawing/2014/main" xmlns="" id="{00000000-0008-0000-0300-00008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29" name="Text Box 343">
          <a:extLst>
            <a:ext uri="{FF2B5EF4-FFF2-40B4-BE49-F238E27FC236}">
              <a16:creationId xmlns:a16="http://schemas.microsoft.com/office/drawing/2014/main" xmlns="" id="{00000000-0008-0000-0300-00008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0" name="Text Box 344">
          <a:extLst>
            <a:ext uri="{FF2B5EF4-FFF2-40B4-BE49-F238E27FC236}">
              <a16:creationId xmlns:a16="http://schemas.microsoft.com/office/drawing/2014/main" xmlns="" id="{00000000-0008-0000-0300-00008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1" name="Text Box 345">
          <a:extLst>
            <a:ext uri="{FF2B5EF4-FFF2-40B4-BE49-F238E27FC236}">
              <a16:creationId xmlns:a16="http://schemas.microsoft.com/office/drawing/2014/main" xmlns="" id="{00000000-0008-0000-0300-00008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2" name="Text Box 346">
          <a:extLst>
            <a:ext uri="{FF2B5EF4-FFF2-40B4-BE49-F238E27FC236}">
              <a16:creationId xmlns:a16="http://schemas.microsoft.com/office/drawing/2014/main" xmlns="" id="{00000000-0008-0000-0300-00008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3" name="Text Box 347">
          <a:extLst>
            <a:ext uri="{FF2B5EF4-FFF2-40B4-BE49-F238E27FC236}">
              <a16:creationId xmlns:a16="http://schemas.microsoft.com/office/drawing/2014/main" xmlns="" id="{00000000-0008-0000-0300-00008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4" name="Text Box 348">
          <a:extLst>
            <a:ext uri="{FF2B5EF4-FFF2-40B4-BE49-F238E27FC236}">
              <a16:creationId xmlns:a16="http://schemas.microsoft.com/office/drawing/2014/main" xmlns="" id="{00000000-0008-0000-0300-00008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5" name="Text Box 349">
          <a:extLst>
            <a:ext uri="{FF2B5EF4-FFF2-40B4-BE49-F238E27FC236}">
              <a16:creationId xmlns:a16="http://schemas.microsoft.com/office/drawing/2014/main" xmlns="" id="{00000000-0008-0000-0300-00008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6" name="Text Box 350">
          <a:extLst>
            <a:ext uri="{FF2B5EF4-FFF2-40B4-BE49-F238E27FC236}">
              <a16:creationId xmlns:a16="http://schemas.microsoft.com/office/drawing/2014/main" xmlns="" id="{00000000-0008-0000-0300-00009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7" name="Text Box 351">
          <a:extLst>
            <a:ext uri="{FF2B5EF4-FFF2-40B4-BE49-F238E27FC236}">
              <a16:creationId xmlns:a16="http://schemas.microsoft.com/office/drawing/2014/main" xmlns="" id="{00000000-0008-0000-0300-00009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8" name="Text Box 352">
          <a:extLst>
            <a:ext uri="{FF2B5EF4-FFF2-40B4-BE49-F238E27FC236}">
              <a16:creationId xmlns:a16="http://schemas.microsoft.com/office/drawing/2014/main" xmlns="" id="{00000000-0008-0000-0300-00009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39" name="Text Box 353">
          <a:extLst>
            <a:ext uri="{FF2B5EF4-FFF2-40B4-BE49-F238E27FC236}">
              <a16:creationId xmlns:a16="http://schemas.microsoft.com/office/drawing/2014/main" xmlns="" id="{00000000-0008-0000-0300-00009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0" name="Text Box 354">
          <a:extLst>
            <a:ext uri="{FF2B5EF4-FFF2-40B4-BE49-F238E27FC236}">
              <a16:creationId xmlns:a16="http://schemas.microsoft.com/office/drawing/2014/main" xmlns="" id="{00000000-0008-0000-0300-00009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1" name="Text Box 355">
          <a:extLst>
            <a:ext uri="{FF2B5EF4-FFF2-40B4-BE49-F238E27FC236}">
              <a16:creationId xmlns:a16="http://schemas.microsoft.com/office/drawing/2014/main" xmlns="" id="{00000000-0008-0000-0300-00009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2" name="Text Box 356">
          <a:extLst>
            <a:ext uri="{FF2B5EF4-FFF2-40B4-BE49-F238E27FC236}">
              <a16:creationId xmlns:a16="http://schemas.microsoft.com/office/drawing/2014/main" xmlns="" id="{00000000-0008-0000-0300-00009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3" name="Text Box 357">
          <a:extLst>
            <a:ext uri="{FF2B5EF4-FFF2-40B4-BE49-F238E27FC236}">
              <a16:creationId xmlns:a16="http://schemas.microsoft.com/office/drawing/2014/main" xmlns="" id="{00000000-0008-0000-0300-00009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4" name="Text Box 358">
          <a:extLst>
            <a:ext uri="{FF2B5EF4-FFF2-40B4-BE49-F238E27FC236}">
              <a16:creationId xmlns:a16="http://schemas.microsoft.com/office/drawing/2014/main" xmlns="" id="{00000000-0008-0000-0300-00009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5" name="Text Box 359">
          <a:extLst>
            <a:ext uri="{FF2B5EF4-FFF2-40B4-BE49-F238E27FC236}">
              <a16:creationId xmlns:a16="http://schemas.microsoft.com/office/drawing/2014/main" xmlns="" id="{00000000-0008-0000-0300-00009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6" name="Text Box 360">
          <a:extLst>
            <a:ext uri="{FF2B5EF4-FFF2-40B4-BE49-F238E27FC236}">
              <a16:creationId xmlns:a16="http://schemas.microsoft.com/office/drawing/2014/main" xmlns="" id="{00000000-0008-0000-0300-00009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7" name="Text Box 361">
          <a:extLst>
            <a:ext uri="{FF2B5EF4-FFF2-40B4-BE49-F238E27FC236}">
              <a16:creationId xmlns:a16="http://schemas.microsoft.com/office/drawing/2014/main" xmlns="" id="{00000000-0008-0000-0300-00009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8" name="Text Box 362">
          <a:extLst>
            <a:ext uri="{FF2B5EF4-FFF2-40B4-BE49-F238E27FC236}">
              <a16:creationId xmlns:a16="http://schemas.microsoft.com/office/drawing/2014/main" xmlns="" id="{00000000-0008-0000-0300-00009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49" name="Text Box 363">
          <a:extLst>
            <a:ext uri="{FF2B5EF4-FFF2-40B4-BE49-F238E27FC236}">
              <a16:creationId xmlns:a16="http://schemas.microsoft.com/office/drawing/2014/main" xmlns="" id="{00000000-0008-0000-0300-00009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0" name="Text Box 364">
          <a:extLst>
            <a:ext uri="{FF2B5EF4-FFF2-40B4-BE49-F238E27FC236}">
              <a16:creationId xmlns:a16="http://schemas.microsoft.com/office/drawing/2014/main" xmlns="" id="{00000000-0008-0000-0300-00009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1" name="Text Box 365">
          <a:extLst>
            <a:ext uri="{FF2B5EF4-FFF2-40B4-BE49-F238E27FC236}">
              <a16:creationId xmlns:a16="http://schemas.microsoft.com/office/drawing/2014/main" xmlns="" id="{00000000-0008-0000-0300-00009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285750"/>
    <xdr:sp macro="" textlink="">
      <xdr:nvSpPr>
        <xdr:cNvPr id="1952" name="Text Box 366">
          <a:extLst>
            <a:ext uri="{FF2B5EF4-FFF2-40B4-BE49-F238E27FC236}">
              <a16:creationId xmlns:a16="http://schemas.microsoft.com/office/drawing/2014/main" xmlns="" id="{00000000-0008-0000-0300-0000A0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3" name="Text Box 367">
          <a:extLst>
            <a:ext uri="{FF2B5EF4-FFF2-40B4-BE49-F238E27FC236}">
              <a16:creationId xmlns:a16="http://schemas.microsoft.com/office/drawing/2014/main" xmlns="" id="{00000000-0008-0000-0300-0000A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4" name="Text Box 368">
          <a:extLst>
            <a:ext uri="{FF2B5EF4-FFF2-40B4-BE49-F238E27FC236}">
              <a16:creationId xmlns:a16="http://schemas.microsoft.com/office/drawing/2014/main" xmlns="" id="{00000000-0008-0000-0300-0000A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5" name="Text Box 369">
          <a:extLst>
            <a:ext uri="{FF2B5EF4-FFF2-40B4-BE49-F238E27FC236}">
              <a16:creationId xmlns:a16="http://schemas.microsoft.com/office/drawing/2014/main" xmlns="" id="{00000000-0008-0000-0300-0000A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6" name="Text Box 370">
          <a:extLst>
            <a:ext uri="{FF2B5EF4-FFF2-40B4-BE49-F238E27FC236}">
              <a16:creationId xmlns:a16="http://schemas.microsoft.com/office/drawing/2014/main" xmlns="" id="{00000000-0008-0000-0300-0000A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7" name="Text Box 371">
          <a:extLst>
            <a:ext uri="{FF2B5EF4-FFF2-40B4-BE49-F238E27FC236}">
              <a16:creationId xmlns:a16="http://schemas.microsoft.com/office/drawing/2014/main" xmlns="" id="{00000000-0008-0000-0300-0000A5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8" name="Text Box 372">
          <a:extLst>
            <a:ext uri="{FF2B5EF4-FFF2-40B4-BE49-F238E27FC236}">
              <a16:creationId xmlns:a16="http://schemas.microsoft.com/office/drawing/2014/main" xmlns="" id="{00000000-0008-0000-0300-0000A6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59" name="Text Box 373">
          <a:extLst>
            <a:ext uri="{FF2B5EF4-FFF2-40B4-BE49-F238E27FC236}">
              <a16:creationId xmlns:a16="http://schemas.microsoft.com/office/drawing/2014/main" xmlns="" id="{00000000-0008-0000-0300-0000A7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0" name="Text Box 374">
          <a:extLst>
            <a:ext uri="{FF2B5EF4-FFF2-40B4-BE49-F238E27FC236}">
              <a16:creationId xmlns:a16="http://schemas.microsoft.com/office/drawing/2014/main" xmlns="" id="{00000000-0008-0000-0300-0000A8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1" name="Text Box 375">
          <a:extLst>
            <a:ext uri="{FF2B5EF4-FFF2-40B4-BE49-F238E27FC236}">
              <a16:creationId xmlns:a16="http://schemas.microsoft.com/office/drawing/2014/main" xmlns="" id="{00000000-0008-0000-0300-0000A9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2" name="Text Box 376">
          <a:extLst>
            <a:ext uri="{FF2B5EF4-FFF2-40B4-BE49-F238E27FC236}">
              <a16:creationId xmlns:a16="http://schemas.microsoft.com/office/drawing/2014/main" xmlns="" id="{00000000-0008-0000-0300-0000AA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3" name="Text Box 377">
          <a:extLst>
            <a:ext uri="{FF2B5EF4-FFF2-40B4-BE49-F238E27FC236}">
              <a16:creationId xmlns:a16="http://schemas.microsoft.com/office/drawing/2014/main" xmlns="" id="{00000000-0008-0000-0300-0000AB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4" name="Text Box 378">
          <a:extLst>
            <a:ext uri="{FF2B5EF4-FFF2-40B4-BE49-F238E27FC236}">
              <a16:creationId xmlns:a16="http://schemas.microsoft.com/office/drawing/2014/main" xmlns="" id="{00000000-0008-0000-0300-0000AC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5" name="Text Box 379">
          <a:extLst>
            <a:ext uri="{FF2B5EF4-FFF2-40B4-BE49-F238E27FC236}">
              <a16:creationId xmlns:a16="http://schemas.microsoft.com/office/drawing/2014/main" xmlns="" id="{00000000-0008-0000-0300-0000AD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6" name="Text Box 380">
          <a:extLst>
            <a:ext uri="{FF2B5EF4-FFF2-40B4-BE49-F238E27FC236}">
              <a16:creationId xmlns:a16="http://schemas.microsoft.com/office/drawing/2014/main" xmlns="" id="{00000000-0008-0000-0300-0000AE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7" name="Text Box 381">
          <a:extLst>
            <a:ext uri="{FF2B5EF4-FFF2-40B4-BE49-F238E27FC236}">
              <a16:creationId xmlns:a16="http://schemas.microsoft.com/office/drawing/2014/main" xmlns="" id="{00000000-0008-0000-0300-0000AF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8" name="Text Box 382">
          <a:extLst>
            <a:ext uri="{FF2B5EF4-FFF2-40B4-BE49-F238E27FC236}">
              <a16:creationId xmlns:a16="http://schemas.microsoft.com/office/drawing/2014/main" xmlns="" id="{00000000-0008-0000-0300-0000B0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69" name="Text Box 383">
          <a:extLst>
            <a:ext uri="{FF2B5EF4-FFF2-40B4-BE49-F238E27FC236}">
              <a16:creationId xmlns:a16="http://schemas.microsoft.com/office/drawing/2014/main" xmlns="" id="{00000000-0008-0000-0300-0000B1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70" name="Text Box 384">
          <a:extLst>
            <a:ext uri="{FF2B5EF4-FFF2-40B4-BE49-F238E27FC236}">
              <a16:creationId xmlns:a16="http://schemas.microsoft.com/office/drawing/2014/main" xmlns="" id="{00000000-0008-0000-0300-0000B2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71" name="Text Box 385">
          <a:extLst>
            <a:ext uri="{FF2B5EF4-FFF2-40B4-BE49-F238E27FC236}">
              <a16:creationId xmlns:a16="http://schemas.microsoft.com/office/drawing/2014/main" xmlns="" id="{00000000-0008-0000-0300-0000B3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65</xdr:row>
      <xdr:rowOff>0</xdr:rowOff>
    </xdr:from>
    <xdr:ext cx="0" cy="285750"/>
    <xdr:sp macro="" textlink="">
      <xdr:nvSpPr>
        <xdr:cNvPr id="1972" name="Text Box 386">
          <a:extLst>
            <a:ext uri="{FF2B5EF4-FFF2-40B4-BE49-F238E27FC236}">
              <a16:creationId xmlns:a16="http://schemas.microsoft.com/office/drawing/2014/main" xmlns="" id="{00000000-0008-0000-0300-0000B407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3" name="Text Box 183">
          <a:extLst>
            <a:ext uri="{FF2B5EF4-FFF2-40B4-BE49-F238E27FC236}">
              <a16:creationId xmlns:a16="http://schemas.microsoft.com/office/drawing/2014/main" xmlns="" id="{00000000-0008-0000-0300-0000B5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4" name="Text Box 184">
          <a:extLst>
            <a:ext uri="{FF2B5EF4-FFF2-40B4-BE49-F238E27FC236}">
              <a16:creationId xmlns:a16="http://schemas.microsoft.com/office/drawing/2014/main" xmlns="" id="{00000000-0008-0000-0300-0000B6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5" name="Text Box 185">
          <a:extLst>
            <a:ext uri="{FF2B5EF4-FFF2-40B4-BE49-F238E27FC236}">
              <a16:creationId xmlns:a16="http://schemas.microsoft.com/office/drawing/2014/main" xmlns="" id="{00000000-0008-0000-0300-0000B7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6" name="Text Box 186">
          <a:extLst>
            <a:ext uri="{FF2B5EF4-FFF2-40B4-BE49-F238E27FC236}">
              <a16:creationId xmlns:a16="http://schemas.microsoft.com/office/drawing/2014/main" xmlns="" id="{00000000-0008-0000-0300-0000B8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7" name="Text Box 187">
          <a:extLst>
            <a:ext uri="{FF2B5EF4-FFF2-40B4-BE49-F238E27FC236}">
              <a16:creationId xmlns:a16="http://schemas.microsoft.com/office/drawing/2014/main" xmlns="" id="{00000000-0008-0000-0300-0000B9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8" name="Text Box 188">
          <a:extLst>
            <a:ext uri="{FF2B5EF4-FFF2-40B4-BE49-F238E27FC236}">
              <a16:creationId xmlns:a16="http://schemas.microsoft.com/office/drawing/2014/main" xmlns="" id="{00000000-0008-0000-0300-0000BA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79" name="Text Box 189">
          <a:extLst>
            <a:ext uri="{FF2B5EF4-FFF2-40B4-BE49-F238E27FC236}">
              <a16:creationId xmlns:a16="http://schemas.microsoft.com/office/drawing/2014/main" xmlns="" id="{00000000-0008-0000-0300-0000BB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0" name="Text Box 190">
          <a:extLst>
            <a:ext uri="{FF2B5EF4-FFF2-40B4-BE49-F238E27FC236}">
              <a16:creationId xmlns:a16="http://schemas.microsoft.com/office/drawing/2014/main" xmlns="" id="{00000000-0008-0000-0300-0000BC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304800"/>
    <xdr:sp macro="" textlink="">
      <xdr:nvSpPr>
        <xdr:cNvPr id="1981" name="Text Box 191">
          <a:extLst>
            <a:ext uri="{FF2B5EF4-FFF2-40B4-BE49-F238E27FC236}">
              <a16:creationId xmlns:a16="http://schemas.microsoft.com/office/drawing/2014/main" xmlns="" id="{00000000-0008-0000-0300-0000BD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2" name="Text Box 192">
          <a:extLst>
            <a:ext uri="{FF2B5EF4-FFF2-40B4-BE49-F238E27FC236}">
              <a16:creationId xmlns:a16="http://schemas.microsoft.com/office/drawing/2014/main" xmlns="" id="{00000000-0008-0000-0300-0000BE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3" name="Text Box 193">
          <a:extLst>
            <a:ext uri="{FF2B5EF4-FFF2-40B4-BE49-F238E27FC236}">
              <a16:creationId xmlns:a16="http://schemas.microsoft.com/office/drawing/2014/main" xmlns="" id="{00000000-0008-0000-0300-0000BF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4" name="Text Box 194">
          <a:extLst>
            <a:ext uri="{FF2B5EF4-FFF2-40B4-BE49-F238E27FC236}">
              <a16:creationId xmlns:a16="http://schemas.microsoft.com/office/drawing/2014/main" xmlns="" id="{00000000-0008-0000-0300-0000C0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5" name="Text Box 195">
          <a:extLst>
            <a:ext uri="{FF2B5EF4-FFF2-40B4-BE49-F238E27FC236}">
              <a16:creationId xmlns:a16="http://schemas.microsoft.com/office/drawing/2014/main" xmlns="" id="{00000000-0008-0000-0300-0000C1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6" name="Text Box 196">
          <a:extLst>
            <a:ext uri="{FF2B5EF4-FFF2-40B4-BE49-F238E27FC236}">
              <a16:creationId xmlns:a16="http://schemas.microsoft.com/office/drawing/2014/main" xmlns="" id="{00000000-0008-0000-0300-0000C2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7" name="Text Box 197">
          <a:extLst>
            <a:ext uri="{FF2B5EF4-FFF2-40B4-BE49-F238E27FC236}">
              <a16:creationId xmlns:a16="http://schemas.microsoft.com/office/drawing/2014/main" xmlns="" id="{00000000-0008-0000-0300-0000C3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8" name="Text Box 198">
          <a:extLst>
            <a:ext uri="{FF2B5EF4-FFF2-40B4-BE49-F238E27FC236}">
              <a16:creationId xmlns:a16="http://schemas.microsoft.com/office/drawing/2014/main" xmlns="" id="{00000000-0008-0000-0300-0000C4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89" name="Text Box 199">
          <a:extLst>
            <a:ext uri="{FF2B5EF4-FFF2-40B4-BE49-F238E27FC236}">
              <a16:creationId xmlns:a16="http://schemas.microsoft.com/office/drawing/2014/main" xmlns="" id="{00000000-0008-0000-0300-0000C5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0" name="Text Box 200">
          <a:extLst>
            <a:ext uri="{FF2B5EF4-FFF2-40B4-BE49-F238E27FC236}">
              <a16:creationId xmlns:a16="http://schemas.microsoft.com/office/drawing/2014/main" xmlns="" id="{00000000-0008-0000-0300-0000C6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1" name="Text Box 201">
          <a:extLst>
            <a:ext uri="{FF2B5EF4-FFF2-40B4-BE49-F238E27FC236}">
              <a16:creationId xmlns:a16="http://schemas.microsoft.com/office/drawing/2014/main" xmlns="" id="{00000000-0008-0000-0300-0000C7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2" name="Text Box 202">
          <a:extLst>
            <a:ext uri="{FF2B5EF4-FFF2-40B4-BE49-F238E27FC236}">
              <a16:creationId xmlns:a16="http://schemas.microsoft.com/office/drawing/2014/main" xmlns="" id="{00000000-0008-0000-0300-0000C8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3" name="Text Box 203">
          <a:extLst>
            <a:ext uri="{FF2B5EF4-FFF2-40B4-BE49-F238E27FC236}">
              <a16:creationId xmlns:a16="http://schemas.microsoft.com/office/drawing/2014/main" xmlns="" id="{00000000-0008-0000-0300-0000C9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4" name="Text Box 204">
          <a:extLst>
            <a:ext uri="{FF2B5EF4-FFF2-40B4-BE49-F238E27FC236}">
              <a16:creationId xmlns:a16="http://schemas.microsoft.com/office/drawing/2014/main" xmlns="" id="{00000000-0008-0000-0300-0000CA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5" name="Text Box 205">
          <a:extLst>
            <a:ext uri="{FF2B5EF4-FFF2-40B4-BE49-F238E27FC236}">
              <a16:creationId xmlns:a16="http://schemas.microsoft.com/office/drawing/2014/main" xmlns="" id="{00000000-0008-0000-0300-0000CB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6" name="Text Box 206">
          <a:extLst>
            <a:ext uri="{FF2B5EF4-FFF2-40B4-BE49-F238E27FC236}">
              <a16:creationId xmlns:a16="http://schemas.microsoft.com/office/drawing/2014/main" xmlns="" id="{00000000-0008-0000-0300-0000CC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7" name="Text Box 207">
          <a:extLst>
            <a:ext uri="{FF2B5EF4-FFF2-40B4-BE49-F238E27FC236}">
              <a16:creationId xmlns:a16="http://schemas.microsoft.com/office/drawing/2014/main" xmlns="" id="{00000000-0008-0000-0300-0000CD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8" name="Text Box 208">
          <a:extLst>
            <a:ext uri="{FF2B5EF4-FFF2-40B4-BE49-F238E27FC236}">
              <a16:creationId xmlns:a16="http://schemas.microsoft.com/office/drawing/2014/main" xmlns="" id="{00000000-0008-0000-0300-0000CE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1999" name="Text Box 209">
          <a:extLst>
            <a:ext uri="{FF2B5EF4-FFF2-40B4-BE49-F238E27FC236}">
              <a16:creationId xmlns:a16="http://schemas.microsoft.com/office/drawing/2014/main" xmlns="" id="{00000000-0008-0000-0300-0000CF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0" name="Text Box 210">
          <a:extLst>
            <a:ext uri="{FF2B5EF4-FFF2-40B4-BE49-F238E27FC236}">
              <a16:creationId xmlns:a16="http://schemas.microsoft.com/office/drawing/2014/main" xmlns="" id="{00000000-0008-0000-0300-0000D0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1" name="Text Box 211">
          <a:extLst>
            <a:ext uri="{FF2B5EF4-FFF2-40B4-BE49-F238E27FC236}">
              <a16:creationId xmlns:a16="http://schemas.microsoft.com/office/drawing/2014/main" xmlns="" id="{00000000-0008-0000-0300-0000D1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2" name="Text Box 212">
          <a:extLst>
            <a:ext uri="{FF2B5EF4-FFF2-40B4-BE49-F238E27FC236}">
              <a16:creationId xmlns:a16="http://schemas.microsoft.com/office/drawing/2014/main" xmlns="" id="{00000000-0008-0000-0300-0000D2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3" name="Text Box 213">
          <a:extLst>
            <a:ext uri="{FF2B5EF4-FFF2-40B4-BE49-F238E27FC236}">
              <a16:creationId xmlns:a16="http://schemas.microsoft.com/office/drawing/2014/main" xmlns="" id="{00000000-0008-0000-0300-0000D3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4" name="Text Box 214">
          <a:extLst>
            <a:ext uri="{FF2B5EF4-FFF2-40B4-BE49-F238E27FC236}">
              <a16:creationId xmlns:a16="http://schemas.microsoft.com/office/drawing/2014/main" xmlns="" id="{00000000-0008-0000-0300-0000D4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5" name="Text Box 215">
          <a:extLst>
            <a:ext uri="{FF2B5EF4-FFF2-40B4-BE49-F238E27FC236}">
              <a16:creationId xmlns:a16="http://schemas.microsoft.com/office/drawing/2014/main" xmlns="" id="{00000000-0008-0000-0300-0000D5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6" name="Text Box 216">
          <a:extLst>
            <a:ext uri="{FF2B5EF4-FFF2-40B4-BE49-F238E27FC236}">
              <a16:creationId xmlns:a16="http://schemas.microsoft.com/office/drawing/2014/main" xmlns="" id="{00000000-0008-0000-0300-0000D6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7" name="Text Box 217">
          <a:extLst>
            <a:ext uri="{FF2B5EF4-FFF2-40B4-BE49-F238E27FC236}">
              <a16:creationId xmlns:a16="http://schemas.microsoft.com/office/drawing/2014/main" xmlns="" id="{00000000-0008-0000-0300-0000D7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8" name="Text Box 218">
          <a:extLst>
            <a:ext uri="{FF2B5EF4-FFF2-40B4-BE49-F238E27FC236}">
              <a16:creationId xmlns:a16="http://schemas.microsoft.com/office/drawing/2014/main" xmlns="" id="{00000000-0008-0000-0300-0000D8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09" name="Text Box 219">
          <a:extLst>
            <a:ext uri="{FF2B5EF4-FFF2-40B4-BE49-F238E27FC236}">
              <a16:creationId xmlns:a16="http://schemas.microsoft.com/office/drawing/2014/main" xmlns="" id="{00000000-0008-0000-0300-0000D9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0" name="Text Box 220">
          <a:extLst>
            <a:ext uri="{FF2B5EF4-FFF2-40B4-BE49-F238E27FC236}">
              <a16:creationId xmlns:a16="http://schemas.microsoft.com/office/drawing/2014/main" xmlns="" id="{00000000-0008-0000-0300-0000DA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1" name="Text Box 221">
          <a:extLst>
            <a:ext uri="{FF2B5EF4-FFF2-40B4-BE49-F238E27FC236}">
              <a16:creationId xmlns:a16="http://schemas.microsoft.com/office/drawing/2014/main" xmlns="" id="{00000000-0008-0000-0300-0000DB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2" name="Text Box 222">
          <a:extLst>
            <a:ext uri="{FF2B5EF4-FFF2-40B4-BE49-F238E27FC236}">
              <a16:creationId xmlns:a16="http://schemas.microsoft.com/office/drawing/2014/main" xmlns="" id="{00000000-0008-0000-0300-0000DC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3" name="Text Box 223">
          <a:extLst>
            <a:ext uri="{FF2B5EF4-FFF2-40B4-BE49-F238E27FC236}">
              <a16:creationId xmlns:a16="http://schemas.microsoft.com/office/drawing/2014/main" xmlns="" id="{00000000-0008-0000-0300-0000DD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4" name="Text Box 224">
          <a:extLst>
            <a:ext uri="{FF2B5EF4-FFF2-40B4-BE49-F238E27FC236}">
              <a16:creationId xmlns:a16="http://schemas.microsoft.com/office/drawing/2014/main" xmlns="" id="{00000000-0008-0000-0300-0000DE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5" name="Text Box 225">
          <a:extLst>
            <a:ext uri="{FF2B5EF4-FFF2-40B4-BE49-F238E27FC236}">
              <a16:creationId xmlns:a16="http://schemas.microsoft.com/office/drawing/2014/main" xmlns="" id="{00000000-0008-0000-0300-0000DF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6" name="Text Box 226">
          <a:extLst>
            <a:ext uri="{FF2B5EF4-FFF2-40B4-BE49-F238E27FC236}">
              <a16:creationId xmlns:a16="http://schemas.microsoft.com/office/drawing/2014/main" xmlns="" id="{00000000-0008-0000-0300-0000E0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7" name="Text Box 227">
          <a:extLst>
            <a:ext uri="{FF2B5EF4-FFF2-40B4-BE49-F238E27FC236}">
              <a16:creationId xmlns:a16="http://schemas.microsoft.com/office/drawing/2014/main" xmlns="" id="{00000000-0008-0000-0300-0000E1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65</xdr:row>
      <xdr:rowOff>0</xdr:rowOff>
    </xdr:from>
    <xdr:ext cx="76200" cy="304800"/>
    <xdr:sp macro="" textlink="">
      <xdr:nvSpPr>
        <xdr:cNvPr id="2018" name="Text Box 228">
          <a:extLst>
            <a:ext uri="{FF2B5EF4-FFF2-40B4-BE49-F238E27FC236}">
              <a16:creationId xmlns:a16="http://schemas.microsoft.com/office/drawing/2014/main" xmlns="" id="{00000000-0008-0000-0300-0000E207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19" name="Text Box 229">
          <a:extLst>
            <a:ext uri="{FF2B5EF4-FFF2-40B4-BE49-F238E27FC236}">
              <a16:creationId xmlns:a16="http://schemas.microsoft.com/office/drawing/2014/main" xmlns="" id="{00000000-0008-0000-0300-0000E3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0" name="Text Box 230">
          <a:extLst>
            <a:ext uri="{FF2B5EF4-FFF2-40B4-BE49-F238E27FC236}">
              <a16:creationId xmlns:a16="http://schemas.microsoft.com/office/drawing/2014/main" xmlns="" id="{00000000-0008-0000-0300-0000E4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1" name="Text Box 231">
          <a:extLst>
            <a:ext uri="{FF2B5EF4-FFF2-40B4-BE49-F238E27FC236}">
              <a16:creationId xmlns:a16="http://schemas.microsoft.com/office/drawing/2014/main" xmlns="" id="{00000000-0008-0000-0300-0000E5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2" name="Text Box 232">
          <a:extLst>
            <a:ext uri="{FF2B5EF4-FFF2-40B4-BE49-F238E27FC236}">
              <a16:creationId xmlns:a16="http://schemas.microsoft.com/office/drawing/2014/main" xmlns="" id="{00000000-0008-0000-0300-0000E6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3" name="Text Box 233">
          <a:extLst>
            <a:ext uri="{FF2B5EF4-FFF2-40B4-BE49-F238E27FC236}">
              <a16:creationId xmlns:a16="http://schemas.microsoft.com/office/drawing/2014/main" xmlns="" id="{00000000-0008-0000-0300-0000E7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4" name="Text Box 234">
          <a:extLst>
            <a:ext uri="{FF2B5EF4-FFF2-40B4-BE49-F238E27FC236}">
              <a16:creationId xmlns:a16="http://schemas.microsoft.com/office/drawing/2014/main" xmlns="" id="{00000000-0008-0000-0300-0000E8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5" name="Text Box 235">
          <a:extLst>
            <a:ext uri="{FF2B5EF4-FFF2-40B4-BE49-F238E27FC236}">
              <a16:creationId xmlns:a16="http://schemas.microsoft.com/office/drawing/2014/main" xmlns="" id="{00000000-0008-0000-0300-0000E9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6" name="Text Box 236">
          <a:extLst>
            <a:ext uri="{FF2B5EF4-FFF2-40B4-BE49-F238E27FC236}">
              <a16:creationId xmlns:a16="http://schemas.microsoft.com/office/drawing/2014/main" xmlns="" id="{00000000-0008-0000-0300-0000EA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7" name="Text Box 237">
          <a:extLst>
            <a:ext uri="{FF2B5EF4-FFF2-40B4-BE49-F238E27FC236}">
              <a16:creationId xmlns:a16="http://schemas.microsoft.com/office/drawing/2014/main" xmlns="" id="{00000000-0008-0000-0300-0000EB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8" name="Text Box 238">
          <a:extLst>
            <a:ext uri="{FF2B5EF4-FFF2-40B4-BE49-F238E27FC236}">
              <a16:creationId xmlns:a16="http://schemas.microsoft.com/office/drawing/2014/main" xmlns="" id="{00000000-0008-0000-0300-0000EC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29" name="Text Box 239">
          <a:extLst>
            <a:ext uri="{FF2B5EF4-FFF2-40B4-BE49-F238E27FC236}">
              <a16:creationId xmlns:a16="http://schemas.microsoft.com/office/drawing/2014/main" xmlns="" id="{00000000-0008-0000-0300-0000ED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0" name="Text Box 240">
          <a:extLst>
            <a:ext uri="{FF2B5EF4-FFF2-40B4-BE49-F238E27FC236}">
              <a16:creationId xmlns:a16="http://schemas.microsoft.com/office/drawing/2014/main" xmlns="" id="{00000000-0008-0000-0300-0000EE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1" name="Text Box 241">
          <a:extLst>
            <a:ext uri="{FF2B5EF4-FFF2-40B4-BE49-F238E27FC236}">
              <a16:creationId xmlns:a16="http://schemas.microsoft.com/office/drawing/2014/main" xmlns="" id="{00000000-0008-0000-0300-0000EF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2" name="Text Box 242">
          <a:extLst>
            <a:ext uri="{FF2B5EF4-FFF2-40B4-BE49-F238E27FC236}">
              <a16:creationId xmlns:a16="http://schemas.microsoft.com/office/drawing/2014/main" xmlns="" id="{00000000-0008-0000-0300-0000F0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3" name="Text Box 243">
          <a:extLst>
            <a:ext uri="{FF2B5EF4-FFF2-40B4-BE49-F238E27FC236}">
              <a16:creationId xmlns:a16="http://schemas.microsoft.com/office/drawing/2014/main" xmlns="" id="{00000000-0008-0000-0300-0000F1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4" name="Text Box 244">
          <a:extLst>
            <a:ext uri="{FF2B5EF4-FFF2-40B4-BE49-F238E27FC236}">
              <a16:creationId xmlns:a16="http://schemas.microsoft.com/office/drawing/2014/main" xmlns="" id="{00000000-0008-0000-0300-0000F2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5" name="Text Box 245">
          <a:extLst>
            <a:ext uri="{FF2B5EF4-FFF2-40B4-BE49-F238E27FC236}">
              <a16:creationId xmlns:a16="http://schemas.microsoft.com/office/drawing/2014/main" xmlns="" id="{00000000-0008-0000-0300-0000F3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6" name="Text Box 246">
          <a:extLst>
            <a:ext uri="{FF2B5EF4-FFF2-40B4-BE49-F238E27FC236}">
              <a16:creationId xmlns:a16="http://schemas.microsoft.com/office/drawing/2014/main" xmlns="" id="{00000000-0008-0000-0300-0000F4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7" name="Text Box 247">
          <a:extLst>
            <a:ext uri="{FF2B5EF4-FFF2-40B4-BE49-F238E27FC236}">
              <a16:creationId xmlns:a16="http://schemas.microsoft.com/office/drawing/2014/main" xmlns="" id="{00000000-0008-0000-0300-0000F5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65</xdr:row>
      <xdr:rowOff>0</xdr:rowOff>
    </xdr:from>
    <xdr:ext cx="0" cy="304800"/>
    <xdr:sp macro="" textlink="">
      <xdr:nvSpPr>
        <xdr:cNvPr id="2038" name="Text Box 248">
          <a:extLst>
            <a:ext uri="{FF2B5EF4-FFF2-40B4-BE49-F238E27FC236}">
              <a16:creationId xmlns:a16="http://schemas.microsoft.com/office/drawing/2014/main" xmlns="" id="{00000000-0008-0000-0300-0000F607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39" name="Text Box 387">
          <a:extLst>
            <a:ext uri="{FF2B5EF4-FFF2-40B4-BE49-F238E27FC236}">
              <a16:creationId xmlns:a16="http://schemas.microsoft.com/office/drawing/2014/main" xmlns="" id="{00000000-0008-0000-0300-0000F7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0" name="Text Box 388">
          <a:extLst>
            <a:ext uri="{FF2B5EF4-FFF2-40B4-BE49-F238E27FC236}">
              <a16:creationId xmlns:a16="http://schemas.microsoft.com/office/drawing/2014/main" xmlns="" id="{00000000-0008-0000-0300-0000F8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1" name="Text Box 389">
          <a:extLst>
            <a:ext uri="{FF2B5EF4-FFF2-40B4-BE49-F238E27FC236}">
              <a16:creationId xmlns:a16="http://schemas.microsoft.com/office/drawing/2014/main" xmlns="" id="{00000000-0008-0000-0300-0000F9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2" name="Text Box 390">
          <a:extLst>
            <a:ext uri="{FF2B5EF4-FFF2-40B4-BE49-F238E27FC236}">
              <a16:creationId xmlns:a16="http://schemas.microsoft.com/office/drawing/2014/main" xmlns="" id="{00000000-0008-0000-0300-0000FA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3" name="Text Box 391">
          <a:extLst>
            <a:ext uri="{FF2B5EF4-FFF2-40B4-BE49-F238E27FC236}">
              <a16:creationId xmlns:a16="http://schemas.microsoft.com/office/drawing/2014/main" xmlns="" id="{00000000-0008-0000-0300-0000FB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4" name="Text Box 392">
          <a:extLst>
            <a:ext uri="{FF2B5EF4-FFF2-40B4-BE49-F238E27FC236}">
              <a16:creationId xmlns:a16="http://schemas.microsoft.com/office/drawing/2014/main" xmlns="" id="{00000000-0008-0000-0300-0000FC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5" name="Text Box 393">
          <a:extLst>
            <a:ext uri="{FF2B5EF4-FFF2-40B4-BE49-F238E27FC236}">
              <a16:creationId xmlns:a16="http://schemas.microsoft.com/office/drawing/2014/main" xmlns="" id="{00000000-0008-0000-0300-0000FD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6" name="Text Box 394">
          <a:extLst>
            <a:ext uri="{FF2B5EF4-FFF2-40B4-BE49-F238E27FC236}">
              <a16:creationId xmlns:a16="http://schemas.microsoft.com/office/drawing/2014/main" xmlns="" id="{00000000-0008-0000-0300-0000FE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7" name="Text Box 395">
          <a:extLst>
            <a:ext uri="{FF2B5EF4-FFF2-40B4-BE49-F238E27FC236}">
              <a16:creationId xmlns:a16="http://schemas.microsoft.com/office/drawing/2014/main" xmlns="" id="{00000000-0008-0000-0300-0000FF07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8" name="Text Box 396">
          <a:extLst>
            <a:ext uri="{FF2B5EF4-FFF2-40B4-BE49-F238E27FC236}">
              <a16:creationId xmlns:a16="http://schemas.microsoft.com/office/drawing/2014/main" xmlns="" id="{00000000-0008-0000-0300-000000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49" name="Text Box 397">
          <a:extLst>
            <a:ext uri="{FF2B5EF4-FFF2-40B4-BE49-F238E27FC236}">
              <a16:creationId xmlns:a16="http://schemas.microsoft.com/office/drawing/2014/main" xmlns="" id="{00000000-0008-0000-0300-000001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0" name="Text Box 398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1" name="Text Box 399">
          <a:extLst>
            <a:ext uri="{FF2B5EF4-FFF2-40B4-BE49-F238E27FC236}">
              <a16:creationId xmlns:a16="http://schemas.microsoft.com/office/drawing/2014/main" xmlns="" id="{00000000-0008-0000-0300-000003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2" name="Text Box 400">
          <a:extLst>
            <a:ext uri="{FF2B5EF4-FFF2-40B4-BE49-F238E27FC236}">
              <a16:creationId xmlns:a16="http://schemas.microsoft.com/office/drawing/2014/main" xmlns="" id="{00000000-0008-0000-0300-000004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3" name="Text Box 401">
          <a:extLst>
            <a:ext uri="{FF2B5EF4-FFF2-40B4-BE49-F238E27FC236}">
              <a16:creationId xmlns:a16="http://schemas.microsoft.com/office/drawing/2014/main" xmlns="" id="{00000000-0008-0000-0300-000005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4" name="Text Box 402">
          <a:extLst>
            <a:ext uri="{FF2B5EF4-FFF2-40B4-BE49-F238E27FC236}">
              <a16:creationId xmlns:a16="http://schemas.microsoft.com/office/drawing/2014/main" xmlns="" id="{00000000-0008-0000-0300-000006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5" name="Text Box 403">
          <a:extLst>
            <a:ext uri="{FF2B5EF4-FFF2-40B4-BE49-F238E27FC236}">
              <a16:creationId xmlns:a16="http://schemas.microsoft.com/office/drawing/2014/main" xmlns="" id="{00000000-0008-0000-0300-000007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6" name="Text Box 404">
          <a:extLst>
            <a:ext uri="{FF2B5EF4-FFF2-40B4-BE49-F238E27FC236}">
              <a16:creationId xmlns:a16="http://schemas.microsoft.com/office/drawing/2014/main" xmlns="" id="{00000000-0008-0000-0300-000008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7" name="Text Box 405">
          <a:extLst>
            <a:ext uri="{FF2B5EF4-FFF2-40B4-BE49-F238E27FC236}">
              <a16:creationId xmlns:a16="http://schemas.microsoft.com/office/drawing/2014/main" xmlns="" id="{00000000-0008-0000-0300-000009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8" name="Text Box 406">
          <a:extLst>
            <a:ext uri="{FF2B5EF4-FFF2-40B4-BE49-F238E27FC236}">
              <a16:creationId xmlns:a16="http://schemas.microsoft.com/office/drawing/2014/main" xmlns="" id="{00000000-0008-0000-0300-00000A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59" name="Text Box 407">
          <a:extLst>
            <a:ext uri="{FF2B5EF4-FFF2-40B4-BE49-F238E27FC236}">
              <a16:creationId xmlns:a16="http://schemas.microsoft.com/office/drawing/2014/main" xmlns="" id="{00000000-0008-0000-0300-00000B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0" name="Text Box 408">
          <a:extLst>
            <a:ext uri="{FF2B5EF4-FFF2-40B4-BE49-F238E27FC236}">
              <a16:creationId xmlns:a16="http://schemas.microsoft.com/office/drawing/2014/main" xmlns="" id="{00000000-0008-0000-0300-00000C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1" name="Text Box 409">
          <a:extLst>
            <a:ext uri="{FF2B5EF4-FFF2-40B4-BE49-F238E27FC236}">
              <a16:creationId xmlns:a16="http://schemas.microsoft.com/office/drawing/2014/main" xmlns="" id="{00000000-0008-0000-0300-00000D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2" name="Text Box 410">
          <a:extLst>
            <a:ext uri="{FF2B5EF4-FFF2-40B4-BE49-F238E27FC236}">
              <a16:creationId xmlns:a16="http://schemas.microsoft.com/office/drawing/2014/main" xmlns="" id="{00000000-0008-0000-0300-00000E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3" name="Text Box 411">
          <a:extLst>
            <a:ext uri="{FF2B5EF4-FFF2-40B4-BE49-F238E27FC236}">
              <a16:creationId xmlns:a16="http://schemas.microsoft.com/office/drawing/2014/main" xmlns="" id="{00000000-0008-0000-0300-00000F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4" name="Text Box 412">
          <a:extLst>
            <a:ext uri="{FF2B5EF4-FFF2-40B4-BE49-F238E27FC236}">
              <a16:creationId xmlns:a16="http://schemas.microsoft.com/office/drawing/2014/main" xmlns="" id="{00000000-0008-0000-0300-000010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5" name="Text Box 413">
          <a:extLst>
            <a:ext uri="{FF2B5EF4-FFF2-40B4-BE49-F238E27FC236}">
              <a16:creationId xmlns:a16="http://schemas.microsoft.com/office/drawing/2014/main" xmlns="" id="{00000000-0008-0000-0300-000011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6" name="Text Box 414">
          <a:extLst>
            <a:ext uri="{FF2B5EF4-FFF2-40B4-BE49-F238E27FC236}">
              <a16:creationId xmlns:a16="http://schemas.microsoft.com/office/drawing/2014/main" xmlns="" id="{00000000-0008-0000-0300-000012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7" name="Text Box 415">
          <a:extLst>
            <a:ext uri="{FF2B5EF4-FFF2-40B4-BE49-F238E27FC236}">
              <a16:creationId xmlns:a16="http://schemas.microsoft.com/office/drawing/2014/main" xmlns="" id="{00000000-0008-0000-0300-000013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8" name="Text Box 416">
          <a:extLst>
            <a:ext uri="{FF2B5EF4-FFF2-40B4-BE49-F238E27FC236}">
              <a16:creationId xmlns:a16="http://schemas.microsoft.com/office/drawing/2014/main" xmlns="" id="{00000000-0008-0000-0300-000014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69" name="Text Box 417">
          <a:extLst>
            <a:ext uri="{FF2B5EF4-FFF2-40B4-BE49-F238E27FC236}">
              <a16:creationId xmlns:a16="http://schemas.microsoft.com/office/drawing/2014/main" xmlns="" id="{00000000-0008-0000-0300-000015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0" name="Text Box 418">
          <a:extLst>
            <a:ext uri="{FF2B5EF4-FFF2-40B4-BE49-F238E27FC236}">
              <a16:creationId xmlns:a16="http://schemas.microsoft.com/office/drawing/2014/main" xmlns="" id="{00000000-0008-0000-0300-000016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1" name="Text Box 419">
          <a:extLst>
            <a:ext uri="{FF2B5EF4-FFF2-40B4-BE49-F238E27FC236}">
              <a16:creationId xmlns:a16="http://schemas.microsoft.com/office/drawing/2014/main" xmlns="" id="{00000000-0008-0000-0300-000017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2" name="Text Box 420">
          <a:extLst>
            <a:ext uri="{FF2B5EF4-FFF2-40B4-BE49-F238E27FC236}">
              <a16:creationId xmlns:a16="http://schemas.microsoft.com/office/drawing/2014/main" xmlns="" id="{00000000-0008-0000-0300-000018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3" name="Text Box 421">
          <a:extLst>
            <a:ext uri="{FF2B5EF4-FFF2-40B4-BE49-F238E27FC236}">
              <a16:creationId xmlns:a16="http://schemas.microsoft.com/office/drawing/2014/main" xmlns="" id="{00000000-0008-0000-0300-000019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4" name="Text Box 422">
          <a:extLst>
            <a:ext uri="{FF2B5EF4-FFF2-40B4-BE49-F238E27FC236}">
              <a16:creationId xmlns:a16="http://schemas.microsoft.com/office/drawing/2014/main" xmlns="" id="{00000000-0008-0000-0300-00001A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5" name="Text Box 423">
          <a:extLst>
            <a:ext uri="{FF2B5EF4-FFF2-40B4-BE49-F238E27FC236}">
              <a16:creationId xmlns:a16="http://schemas.microsoft.com/office/drawing/2014/main" xmlns="" id="{00000000-0008-0000-0300-00001B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6" name="Text Box 424">
          <a:extLst>
            <a:ext uri="{FF2B5EF4-FFF2-40B4-BE49-F238E27FC236}">
              <a16:creationId xmlns:a16="http://schemas.microsoft.com/office/drawing/2014/main" xmlns="" id="{00000000-0008-0000-0300-00001C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7" name="Text Box 425">
          <a:extLst>
            <a:ext uri="{FF2B5EF4-FFF2-40B4-BE49-F238E27FC236}">
              <a16:creationId xmlns:a16="http://schemas.microsoft.com/office/drawing/2014/main" xmlns="" id="{00000000-0008-0000-0300-00001D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8" name="Text Box 426">
          <a:extLst>
            <a:ext uri="{FF2B5EF4-FFF2-40B4-BE49-F238E27FC236}">
              <a16:creationId xmlns:a16="http://schemas.microsoft.com/office/drawing/2014/main" xmlns="" id="{00000000-0008-0000-0300-00001E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79" name="Text Box 427">
          <a:extLst>
            <a:ext uri="{FF2B5EF4-FFF2-40B4-BE49-F238E27FC236}">
              <a16:creationId xmlns:a16="http://schemas.microsoft.com/office/drawing/2014/main" xmlns="" id="{00000000-0008-0000-0300-00001F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0" name="Text Box 428">
          <a:extLst>
            <a:ext uri="{FF2B5EF4-FFF2-40B4-BE49-F238E27FC236}">
              <a16:creationId xmlns:a16="http://schemas.microsoft.com/office/drawing/2014/main" xmlns="" id="{00000000-0008-0000-0300-000020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1" name="Text Box 429">
          <a:extLst>
            <a:ext uri="{FF2B5EF4-FFF2-40B4-BE49-F238E27FC236}">
              <a16:creationId xmlns:a16="http://schemas.microsoft.com/office/drawing/2014/main" xmlns="" id="{00000000-0008-0000-0300-000021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2" name="Text Box 430">
          <a:extLst>
            <a:ext uri="{FF2B5EF4-FFF2-40B4-BE49-F238E27FC236}">
              <a16:creationId xmlns:a16="http://schemas.microsoft.com/office/drawing/2014/main" xmlns="" id="{00000000-0008-0000-0300-000022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3" name="Text Box 431">
          <a:extLst>
            <a:ext uri="{FF2B5EF4-FFF2-40B4-BE49-F238E27FC236}">
              <a16:creationId xmlns:a16="http://schemas.microsoft.com/office/drawing/2014/main" xmlns="" id="{00000000-0008-0000-0300-000023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4" name="Text Box 432">
          <a:extLst>
            <a:ext uri="{FF2B5EF4-FFF2-40B4-BE49-F238E27FC236}">
              <a16:creationId xmlns:a16="http://schemas.microsoft.com/office/drawing/2014/main" xmlns="" id="{00000000-0008-0000-0300-000024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5" name="Text Box 433">
          <a:extLst>
            <a:ext uri="{FF2B5EF4-FFF2-40B4-BE49-F238E27FC236}">
              <a16:creationId xmlns:a16="http://schemas.microsoft.com/office/drawing/2014/main" xmlns="" id="{00000000-0008-0000-0300-000025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6" name="Text Box 434">
          <a:extLst>
            <a:ext uri="{FF2B5EF4-FFF2-40B4-BE49-F238E27FC236}">
              <a16:creationId xmlns:a16="http://schemas.microsoft.com/office/drawing/2014/main" xmlns="" id="{00000000-0008-0000-0300-000026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7" name="Text Box 435">
          <a:extLst>
            <a:ext uri="{FF2B5EF4-FFF2-40B4-BE49-F238E27FC236}">
              <a16:creationId xmlns:a16="http://schemas.microsoft.com/office/drawing/2014/main" xmlns="" id="{00000000-0008-0000-0300-000027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8" name="Text Box 436">
          <a:extLst>
            <a:ext uri="{FF2B5EF4-FFF2-40B4-BE49-F238E27FC236}">
              <a16:creationId xmlns:a16="http://schemas.microsoft.com/office/drawing/2014/main" xmlns="" id="{00000000-0008-0000-0300-000028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89" name="Text Box 437">
          <a:extLst>
            <a:ext uri="{FF2B5EF4-FFF2-40B4-BE49-F238E27FC236}">
              <a16:creationId xmlns:a16="http://schemas.microsoft.com/office/drawing/2014/main" xmlns="" id="{00000000-0008-0000-0300-000029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0" name="Text Box 438">
          <a:extLst>
            <a:ext uri="{FF2B5EF4-FFF2-40B4-BE49-F238E27FC236}">
              <a16:creationId xmlns:a16="http://schemas.microsoft.com/office/drawing/2014/main" xmlns="" id="{00000000-0008-0000-0300-00002A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1" name="Text Box 439">
          <a:extLst>
            <a:ext uri="{FF2B5EF4-FFF2-40B4-BE49-F238E27FC236}">
              <a16:creationId xmlns:a16="http://schemas.microsoft.com/office/drawing/2014/main" xmlns="" id="{00000000-0008-0000-0300-00002B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2" name="Text Box 440">
          <a:extLst>
            <a:ext uri="{FF2B5EF4-FFF2-40B4-BE49-F238E27FC236}">
              <a16:creationId xmlns:a16="http://schemas.microsoft.com/office/drawing/2014/main" xmlns="" id="{00000000-0008-0000-0300-00002C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3" name="Text Box 441">
          <a:extLst>
            <a:ext uri="{FF2B5EF4-FFF2-40B4-BE49-F238E27FC236}">
              <a16:creationId xmlns:a16="http://schemas.microsoft.com/office/drawing/2014/main" xmlns="" id="{00000000-0008-0000-0300-00002D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4" name="Text Box 442">
          <a:extLst>
            <a:ext uri="{FF2B5EF4-FFF2-40B4-BE49-F238E27FC236}">
              <a16:creationId xmlns:a16="http://schemas.microsoft.com/office/drawing/2014/main" xmlns="" id="{00000000-0008-0000-0300-00002E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5" name="Text Box 443">
          <a:extLst>
            <a:ext uri="{FF2B5EF4-FFF2-40B4-BE49-F238E27FC236}">
              <a16:creationId xmlns:a16="http://schemas.microsoft.com/office/drawing/2014/main" xmlns="" id="{00000000-0008-0000-0300-00002F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6" name="Text Box 444">
          <a:extLst>
            <a:ext uri="{FF2B5EF4-FFF2-40B4-BE49-F238E27FC236}">
              <a16:creationId xmlns:a16="http://schemas.microsoft.com/office/drawing/2014/main" xmlns="" id="{00000000-0008-0000-0300-000030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7" name="Text Box 445">
          <a:extLst>
            <a:ext uri="{FF2B5EF4-FFF2-40B4-BE49-F238E27FC236}">
              <a16:creationId xmlns:a16="http://schemas.microsoft.com/office/drawing/2014/main" xmlns="" id="{00000000-0008-0000-0300-000031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8" name="Text Box 446">
          <a:extLst>
            <a:ext uri="{FF2B5EF4-FFF2-40B4-BE49-F238E27FC236}">
              <a16:creationId xmlns:a16="http://schemas.microsoft.com/office/drawing/2014/main" xmlns="" id="{00000000-0008-0000-0300-000032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099" name="Text Box 447">
          <a:extLst>
            <a:ext uri="{FF2B5EF4-FFF2-40B4-BE49-F238E27FC236}">
              <a16:creationId xmlns:a16="http://schemas.microsoft.com/office/drawing/2014/main" xmlns="" id="{00000000-0008-0000-0300-000033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100" name="Text Box 448">
          <a:extLst>
            <a:ext uri="{FF2B5EF4-FFF2-40B4-BE49-F238E27FC236}">
              <a16:creationId xmlns:a16="http://schemas.microsoft.com/office/drawing/2014/main" xmlns="" id="{00000000-0008-0000-0300-000034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101" name="Text Box 449">
          <a:extLst>
            <a:ext uri="{FF2B5EF4-FFF2-40B4-BE49-F238E27FC236}">
              <a16:creationId xmlns:a16="http://schemas.microsoft.com/office/drawing/2014/main" xmlns="" id="{00000000-0008-0000-0300-000035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65</xdr:row>
      <xdr:rowOff>0</xdr:rowOff>
    </xdr:from>
    <xdr:ext cx="1457325" cy="304800"/>
    <xdr:sp macro="" textlink="">
      <xdr:nvSpPr>
        <xdr:cNvPr id="2102" name="Text Box 450">
          <a:extLst>
            <a:ext uri="{FF2B5EF4-FFF2-40B4-BE49-F238E27FC236}">
              <a16:creationId xmlns:a16="http://schemas.microsoft.com/office/drawing/2014/main" xmlns="" id="{00000000-0008-0000-0300-00003608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03" name="Text Box 263">
          <a:extLst>
            <a:ext uri="{FF2B5EF4-FFF2-40B4-BE49-F238E27FC236}">
              <a16:creationId xmlns:a16="http://schemas.microsoft.com/office/drawing/2014/main" xmlns="" id="{00000000-0008-0000-0300-000037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04" name="Text Box 300">
          <a:extLst>
            <a:ext uri="{FF2B5EF4-FFF2-40B4-BE49-F238E27FC236}">
              <a16:creationId xmlns:a16="http://schemas.microsoft.com/office/drawing/2014/main" xmlns="" id="{00000000-0008-0000-0300-000038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05" name="Text Box 329">
          <a:extLst>
            <a:ext uri="{FF2B5EF4-FFF2-40B4-BE49-F238E27FC236}">
              <a16:creationId xmlns:a16="http://schemas.microsoft.com/office/drawing/2014/main" xmlns="" id="{00000000-0008-0000-0300-000039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06" name="Text Box 366">
          <a:extLst>
            <a:ext uri="{FF2B5EF4-FFF2-40B4-BE49-F238E27FC236}">
              <a16:creationId xmlns:a16="http://schemas.microsoft.com/office/drawing/2014/main" xmlns="" id="{00000000-0008-0000-0300-00003A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07" name="Text Box 263">
          <a:extLst>
            <a:ext uri="{FF2B5EF4-FFF2-40B4-BE49-F238E27FC236}">
              <a16:creationId xmlns:a16="http://schemas.microsoft.com/office/drawing/2014/main" xmlns="" id="{00000000-0008-0000-0300-00003B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08" name="Text Box 300">
          <a:extLst>
            <a:ext uri="{FF2B5EF4-FFF2-40B4-BE49-F238E27FC236}">
              <a16:creationId xmlns:a16="http://schemas.microsoft.com/office/drawing/2014/main" xmlns="" id="{00000000-0008-0000-0300-00003C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09" name="Text Box 329">
          <a:extLst>
            <a:ext uri="{FF2B5EF4-FFF2-40B4-BE49-F238E27FC236}">
              <a16:creationId xmlns:a16="http://schemas.microsoft.com/office/drawing/2014/main" xmlns="" id="{00000000-0008-0000-0300-00003D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10" name="Text Box 366">
          <a:extLst>
            <a:ext uri="{FF2B5EF4-FFF2-40B4-BE49-F238E27FC236}">
              <a16:creationId xmlns:a16="http://schemas.microsoft.com/office/drawing/2014/main" xmlns="" id="{00000000-0008-0000-0300-00003E08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11" name="Text Box 263">
          <a:extLst>
            <a:ext uri="{FF2B5EF4-FFF2-40B4-BE49-F238E27FC236}">
              <a16:creationId xmlns:a16="http://schemas.microsoft.com/office/drawing/2014/main" xmlns="" id="{00000000-0008-0000-0300-00003F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12" name="Text Box 300">
          <a:extLst>
            <a:ext uri="{FF2B5EF4-FFF2-40B4-BE49-F238E27FC236}">
              <a16:creationId xmlns:a16="http://schemas.microsoft.com/office/drawing/2014/main" xmlns="" id="{00000000-0008-0000-0300-000040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13" name="Text Box 329">
          <a:extLst>
            <a:ext uri="{FF2B5EF4-FFF2-40B4-BE49-F238E27FC236}">
              <a16:creationId xmlns:a16="http://schemas.microsoft.com/office/drawing/2014/main" xmlns="" id="{00000000-0008-0000-0300-000041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95275"/>
    <xdr:sp macro="" textlink="">
      <xdr:nvSpPr>
        <xdr:cNvPr id="2114" name="Text Box 366">
          <a:extLst>
            <a:ext uri="{FF2B5EF4-FFF2-40B4-BE49-F238E27FC236}">
              <a16:creationId xmlns:a16="http://schemas.microsoft.com/office/drawing/2014/main" xmlns="" id="{00000000-0008-0000-0300-000042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15" name="Text Box 263">
          <a:extLst>
            <a:ext uri="{FF2B5EF4-FFF2-40B4-BE49-F238E27FC236}">
              <a16:creationId xmlns:a16="http://schemas.microsoft.com/office/drawing/2014/main" xmlns="" id="{00000000-0008-0000-0300-000043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16" name="Text Box 300">
          <a:extLst>
            <a:ext uri="{FF2B5EF4-FFF2-40B4-BE49-F238E27FC236}">
              <a16:creationId xmlns:a16="http://schemas.microsoft.com/office/drawing/2014/main" xmlns="" id="{00000000-0008-0000-0300-000044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17" name="Text Box 329">
          <a:extLst>
            <a:ext uri="{FF2B5EF4-FFF2-40B4-BE49-F238E27FC236}">
              <a16:creationId xmlns:a16="http://schemas.microsoft.com/office/drawing/2014/main" xmlns="" id="{00000000-0008-0000-0300-000045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65</xdr:row>
      <xdr:rowOff>0</xdr:rowOff>
    </xdr:from>
    <xdr:ext cx="76200" cy="285750"/>
    <xdr:sp macro="" textlink="">
      <xdr:nvSpPr>
        <xdr:cNvPr id="2118" name="Text Box 366">
          <a:extLst>
            <a:ext uri="{FF2B5EF4-FFF2-40B4-BE49-F238E27FC236}">
              <a16:creationId xmlns:a16="http://schemas.microsoft.com/office/drawing/2014/main" xmlns="" id="{00000000-0008-0000-0300-00004608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19" name="Text Box 255">
          <a:extLst>
            <a:ext uri="{FF2B5EF4-FFF2-40B4-BE49-F238E27FC236}">
              <a16:creationId xmlns:a16="http://schemas.microsoft.com/office/drawing/2014/main" xmlns="" id="{00000000-0008-0000-0300-00004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0" name="Text Box 256">
          <a:extLst>
            <a:ext uri="{FF2B5EF4-FFF2-40B4-BE49-F238E27FC236}">
              <a16:creationId xmlns:a16="http://schemas.microsoft.com/office/drawing/2014/main" xmlns="" id="{00000000-0008-0000-0300-00004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1" name="Text Box 257">
          <a:extLst>
            <a:ext uri="{FF2B5EF4-FFF2-40B4-BE49-F238E27FC236}">
              <a16:creationId xmlns:a16="http://schemas.microsoft.com/office/drawing/2014/main" xmlns="" id="{00000000-0008-0000-0300-00004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2" name="Text Box 258">
          <a:extLst>
            <a:ext uri="{FF2B5EF4-FFF2-40B4-BE49-F238E27FC236}">
              <a16:creationId xmlns:a16="http://schemas.microsoft.com/office/drawing/2014/main" xmlns="" id="{00000000-0008-0000-0300-00004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3" name="Text Box 259">
          <a:extLst>
            <a:ext uri="{FF2B5EF4-FFF2-40B4-BE49-F238E27FC236}">
              <a16:creationId xmlns:a16="http://schemas.microsoft.com/office/drawing/2014/main" xmlns="" id="{00000000-0008-0000-0300-00004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4" name="Text Box 260">
          <a:extLst>
            <a:ext uri="{FF2B5EF4-FFF2-40B4-BE49-F238E27FC236}">
              <a16:creationId xmlns:a16="http://schemas.microsoft.com/office/drawing/2014/main" xmlns="" id="{00000000-0008-0000-0300-00004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5" name="Text Box 261">
          <a:extLst>
            <a:ext uri="{FF2B5EF4-FFF2-40B4-BE49-F238E27FC236}">
              <a16:creationId xmlns:a16="http://schemas.microsoft.com/office/drawing/2014/main" xmlns="" id="{00000000-0008-0000-0300-00004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6" name="Text Box 262">
          <a:extLst>
            <a:ext uri="{FF2B5EF4-FFF2-40B4-BE49-F238E27FC236}">
              <a16:creationId xmlns:a16="http://schemas.microsoft.com/office/drawing/2014/main" xmlns="" id="{00000000-0008-0000-0300-00004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95275"/>
    <xdr:sp macro="" textlink="">
      <xdr:nvSpPr>
        <xdr:cNvPr id="2127" name="Text Box 263">
          <a:extLst>
            <a:ext uri="{FF2B5EF4-FFF2-40B4-BE49-F238E27FC236}">
              <a16:creationId xmlns:a16="http://schemas.microsoft.com/office/drawing/2014/main" xmlns="" id="{00000000-0008-0000-0300-00004F08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8" name="Text Box 264">
          <a:extLst>
            <a:ext uri="{FF2B5EF4-FFF2-40B4-BE49-F238E27FC236}">
              <a16:creationId xmlns:a16="http://schemas.microsoft.com/office/drawing/2014/main" xmlns="" id="{00000000-0008-0000-0300-00005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29" name="Text Box 265">
          <a:extLst>
            <a:ext uri="{FF2B5EF4-FFF2-40B4-BE49-F238E27FC236}">
              <a16:creationId xmlns:a16="http://schemas.microsoft.com/office/drawing/2014/main" xmlns="" id="{00000000-0008-0000-0300-00005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0" name="Text Box 266">
          <a:extLst>
            <a:ext uri="{FF2B5EF4-FFF2-40B4-BE49-F238E27FC236}">
              <a16:creationId xmlns:a16="http://schemas.microsoft.com/office/drawing/2014/main" xmlns="" id="{00000000-0008-0000-0300-00005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1" name="Text Box 267">
          <a:extLst>
            <a:ext uri="{FF2B5EF4-FFF2-40B4-BE49-F238E27FC236}">
              <a16:creationId xmlns:a16="http://schemas.microsoft.com/office/drawing/2014/main" xmlns="" id="{00000000-0008-0000-0300-00005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2" name="Text Box 268">
          <a:extLst>
            <a:ext uri="{FF2B5EF4-FFF2-40B4-BE49-F238E27FC236}">
              <a16:creationId xmlns:a16="http://schemas.microsoft.com/office/drawing/2014/main" xmlns="" id="{00000000-0008-0000-0300-00005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3" name="Text Box 269">
          <a:extLst>
            <a:ext uri="{FF2B5EF4-FFF2-40B4-BE49-F238E27FC236}">
              <a16:creationId xmlns:a16="http://schemas.microsoft.com/office/drawing/2014/main" xmlns="" id="{00000000-0008-0000-0300-00005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4" name="Text Box 270">
          <a:extLst>
            <a:ext uri="{FF2B5EF4-FFF2-40B4-BE49-F238E27FC236}">
              <a16:creationId xmlns:a16="http://schemas.microsoft.com/office/drawing/2014/main" xmlns="" id="{00000000-0008-0000-0300-00005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5" name="Text Box 271">
          <a:extLst>
            <a:ext uri="{FF2B5EF4-FFF2-40B4-BE49-F238E27FC236}">
              <a16:creationId xmlns:a16="http://schemas.microsoft.com/office/drawing/2014/main" xmlns="" id="{00000000-0008-0000-0300-00005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6" name="Text Box 272">
          <a:extLst>
            <a:ext uri="{FF2B5EF4-FFF2-40B4-BE49-F238E27FC236}">
              <a16:creationId xmlns:a16="http://schemas.microsoft.com/office/drawing/2014/main" xmlns="" id="{00000000-0008-0000-0300-00005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7" name="Text Box 273">
          <a:extLst>
            <a:ext uri="{FF2B5EF4-FFF2-40B4-BE49-F238E27FC236}">
              <a16:creationId xmlns:a16="http://schemas.microsoft.com/office/drawing/2014/main" xmlns="" id="{00000000-0008-0000-0300-00005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8" name="Text Box 274">
          <a:extLst>
            <a:ext uri="{FF2B5EF4-FFF2-40B4-BE49-F238E27FC236}">
              <a16:creationId xmlns:a16="http://schemas.microsoft.com/office/drawing/2014/main" xmlns="" id="{00000000-0008-0000-0300-00005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39" name="Text Box 275">
          <a:extLst>
            <a:ext uri="{FF2B5EF4-FFF2-40B4-BE49-F238E27FC236}">
              <a16:creationId xmlns:a16="http://schemas.microsoft.com/office/drawing/2014/main" xmlns="" id="{00000000-0008-0000-0300-00005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0" name="Text Box 276">
          <a:extLst>
            <a:ext uri="{FF2B5EF4-FFF2-40B4-BE49-F238E27FC236}">
              <a16:creationId xmlns:a16="http://schemas.microsoft.com/office/drawing/2014/main" xmlns="" id="{00000000-0008-0000-0300-00005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1" name="Text Box 277">
          <a:extLst>
            <a:ext uri="{FF2B5EF4-FFF2-40B4-BE49-F238E27FC236}">
              <a16:creationId xmlns:a16="http://schemas.microsoft.com/office/drawing/2014/main" xmlns="" id="{00000000-0008-0000-0300-00005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2" name="Text Box 278">
          <a:extLst>
            <a:ext uri="{FF2B5EF4-FFF2-40B4-BE49-F238E27FC236}">
              <a16:creationId xmlns:a16="http://schemas.microsoft.com/office/drawing/2014/main" xmlns="" id="{00000000-0008-0000-0300-00005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3" name="Text Box 279">
          <a:extLst>
            <a:ext uri="{FF2B5EF4-FFF2-40B4-BE49-F238E27FC236}">
              <a16:creationId xmlns:a16="http://schemas.microsoft.com/office/drawing/2014/main" xmlns="" id="{00000000-0008-0000-0300-00005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4" name="Text Box 280">
          <a:extLst>
            <a:ext uri="{FF2B5EF4-FFF2-40B4-BE49-F238E27FC236}">
              <a16:creationId xmlns:a16="http://schemas.microsoft.com/office/drawing/2014/main" xmlns="" id="{00000000-0008-0000-0300-00006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5" name="Text Box 281">
          <a:extLst>
            <a:ext uri="{FF2B5EF4-FFF2-40B4-BE49-F238E27FC236}">
              <a16:creationId xmlns:a16="http://schemas.microsoft.com/office/drawing/2014/main" xmlns="" id="{00000000-0008-0000-0300-00006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6" name="Text Box 282">
          <a:extLst>
            <a:ext uri="{FF2B5EF4-FFF2-40B4-BE49-F238E27FC236}">
              <a16:creationId xmlns:a16="http://schemas.microsoft.com/office/drawing/2014/main" xmlns="" id="{00000000-0008-0000-0300-00006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7" name="Text Box 283">
          <a:extLst>
            <a:ext uri="{FF2B5EF4-FFF2-40B4-BE49-F238E27FC236}">
              <a16:creationId xmlns:a16="http://schemas.microsoft.com/office/drawing/2014/main" xmlns="" id="{00000000-0008-0000-0300-00006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8" name="Text Box 284">
          <a:extLst>
            <a:ext uri="{FF2B5EF4-FFF2-40B4-BE49-F238E27FC236}">
              <a16:creationId xmlns:a16="http://schemas.microsoft.com/office/drawing/2014/main" xmlns="" id="{00000000-0008-0000-0300-00006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49" name="Text Box 285">
          <a:extLst>
            <a:ext uri="{FF2B5EF4-FFF2-40B4-BE49-F238E27FC236}">
              <a16:creationId xmlns:a16="http://schemas.microsoft.com/office/drawing/2014/main" xmlns="" id="{00000000-0008-0000-0300-00006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0" name="Text Box 286">
          <a:extLst>
            <a:ext uri="{FF2B5EF4-FFF2-40B4-BE49-F238E27FC236}">
              <a16:creationId xmlns:a16="http://schemas.microsoft.com/office/drawing/2014/main" xmlns="" id="{00000000-0008-0000-0300-00006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1" name="Text Box 287">
          <a:extLst>
            <a:ext uri="{FF2B5EF4-FFF2-40B4-BE49-F238E27FC236}">
              <a16:creationId xmlns:a16="http://schemas.microsoft.com/office/drawing/2014/main" xmlns="" id="{00000000-0008-0000-0300-00006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2" name="Text Box 288">
          <a:extLst>
            <a:ext uri="{FF2B5EF4-FFF2-40B4-BE49-F238E27FC236}">
              <a16:creationId xmlns:a16="http://schemas.microsoft.com/office/drawing/2014/main" xmlns="" id="{00000000-0008-0000-0300-00006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3" name="Text Box 289">
          <a:extLst>
            <a:ext uri="{FF2B5EF4-FFF2-40B4-BE49-F238E27FC236}">
              <a16:creationId xmlns:a16="http://schemas.microsoft.com/office/drawing/2014/main" xmlns="" id="{00000000-0008-0000-0300-00006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4" name="Text Box 290">
          <a:extLst>
            <a:ext uri="{FF2B5EF4-FFF2-40B4-BE49-F238E27FC236}">
              <a16:creationId xmlns:a16="http://schemas.microsoft.com/office/drawing/2014/main" xmlns="" id="{00000000-0008-0000-0300-00006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5" name="Text Box 291">
          <a:extLst>
            <a:ext uri="{FF2B5EF4-FFF2-40B4-BE49-F238E27FC236}">
              <a16:creationId xmlns:a16="http://schemas.microsoft.com/office/drawing/2014/main" xmlns="" id="{00000000-0008-0000-0300-00006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6" name="Text Box 292">
          <a:extLst>
            <a:ext uri="{FF2B5EF4-FFF2-40B4-BE49-F238E27FC236}">
              <a16:creationId xmlns:a16="http://schemas.microsoft.com/office/drawing/2014/main" xmlns="" id="{00000000-0008-0000-0300-00006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7" name="Text Box 293">
          <a:extLst>
            <a:ext uri="{FF2B5EF4-FFF2-40B4-BE49-F238E27FC236}">
              <a16:creationId xmlns:a16="http://schemas.microsoft.com/office/drawing/2014/main" xmlns="" id="{00000000-0008-0000-0300-00006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8" name="Text Box 294">
          <a:extLst>
            <a:ext uri="{FF2B5EF4-FFF2-40B4-BE49-F238E27FC236}">
              <a16:creationId xmlns:a16="http://schemas.microsoft.com/office/drawing/2014/main" xmlns="" id="{00000000-0008-0000-0300-00006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59" name="Text Box 295">
          <a:extLst>
            <a:ext uri="{FF2B5EF4-FFF2-40B4-BE49-F238E27FC236}">
              <a16:creationId xmlns:a16="http://schemas.microsoft.com/office/drawing/2014/main" xmlns="" id="{00000000-0008-0000-0300-00006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0" name="Text Box 296">
          <a:extLst>
            <a:ext uri="{FF2B5EF4-FFF2-40B4-BE49-F238E27FC236}">
              <a16:creationId xmlns:a16="http://schemas.microsoft.com/office/drawing/2014/main" xmlns="" id="{00000000-0008-0000-0300-00007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1" name="Text Box 297">
          <a:extLst>
            <a:ext uri="{FF2B5EF4-FFF2-40B4-BE49-F238E27FC236}">
              <a16:creationId xmlns:a16="http://schemas.microsoft.com/office/drawing/2014/main" xmlns="" id="{00000000-0008-0000-0300-00007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2" name="Text Box 298">
          <a:extLst>
            <a:ext uri="{FF2B5EF4-FFF2-40B4-BE49-F238E27FC236}">
              <a16:creationId xmlns:a16="http://schemas.microsoft.com/office/drawing/2014/main" xmlns="" id="{00000000-0008-0000-0300-00007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3" name="Text Box 299">
          <a:extLst>
            <a:ext uri="{FF2B5EF4-FFF2-40B4-BE49-F238E27FC236}">
              <a16:creationId xmlns:a16="http://schemas.microsoft.com/office/drawing/2014/main" xmlns="" id="{00000000-0008-0000-0300-00007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95275"/>
    <xdr:sp macro="" textlink="">
      <xdr:nvSpPr>
        <xdr:cNvPr id="2164" name="Text Box 300">
          <a:extLst>
            <a:ext uri="{FF2B5EF4-FFF2-40B4-BE49-F238E27FC236}">
              <a16:creationId xmlns:a16="http://schemas.microsoft.com/office/drawing/2014/main" xmlns="" id="{00000000-0008-0000-0300-00007408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5" name="Text Box 301">
          <a:extLst>
            <a:ext uri="{FF2B5EF4-FFF2-40B4-BE49-F238E27FC236}">
              <a16:creationId xmlns:a16="http://schemas.microsoft.com/office/drawing/2014/main" xmlns="" id="{00000000-0008-0000-0300-00007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6" name="Text Box 302">
          <a:extLst>
            <a:ext uri="{FF2B5EF4-FFF2-40B4-BE49-F238E27FC236}">
              <a16:creationId xmlns:a16="http://schemas.microsoft.com/office/drawing/2014/main" xmlns="" id="{00000000-0008-0000-0300-00007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7" name="Text Box 303">
          <a:extLst>
            <a:ext uri="{FF2B5EF4-FFF2-40B4-BE49-F238E27FC236}">
              <a16:creationId xmlns:a16="http://schemas.microsoft.com/office/drawing/2014/main" xmlns="" id="{00000000-0008-0000-0300-00007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8" name="Text Box 304">
          <a:extLst>
            <a:ext uri="{FF2B5EF4-FFF2-40B4-BE49-F238E27FC236}">
              <a16:creationId xmlns:a16="http://schemas.microsoft.com/office/drawing/2014/main" xmlns="" id="{00000000-0008-0000-0300-00007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69" name="Text Box 305">
          <a:extLst>
            <a:ext uri="{FF2B5EF4-FFF2-40B4-BE49-F238E27FC236}">
              <a16:creationId xmlns:a16="http://schemas.microsoft.com/office/drawing/2014/main" xmlns="" id="{00000000-0008-0000-0300-00007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0" name="Text Box 306">
          <a:extLst>
            <a:ext uri="{FF2B5EF4-FFF2-40B4-BE49-F238E27FC236}">
              <a16:creationId xmlns:a16="http://schemas.microsoft.com/office/drawing/2014/main" xmlns="" id="{00000000-0008-0000-0300-00007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1" name="Text Box 307">
          <a:extLst>
            <a:ext uri="{FF2B5EF4-FFF2-40B4-BE49-F238E27FC236}">
              <a16:creationId xmlns:a16="http://schemas.microsoft.com/office/drawing/2014/main" xmlns="" id="{00000000-0008-0000-0300-00007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2" name="Text Box 308">
          <a:extLst>
            <a:ext uri="{FF2B5EF4-FFF2-40B4-BE49-F238E27FC236}">
              <a16:creationId xmlns:a16="http://schemas.microsoft.com/office/drawing/2014/main" xmlns="" id="{00000000-0008-0000-0300-00007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3" name="Text Box 309">
          <a:extLst>
            <a:ext uri="{FF2B5EF4-FFF2-40B4-BE49-F238E27FC236}">
              <a16:creationId xmlns:a16="http://schemas.microsoft.com/office/drawing/2014/main" xmlns="" id="{00000000-0008-0000-0300-00007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4" name="Text Box 310">
          <a:extLst>
            <a:ext uri="{FF2B5EF4-FFF2-40B4-BE49-F238E27FC236}">
              <a16:creationId xmlns:a16="http://schemas.microsoft.com/office/drawing/2014/main" xmlns="" id="{00000000-0008-0000-0300-00007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5" name="Text Box 311">
          <a:extLst>
            <a:ext uri="{FF2B5EF4-FFF2-40B4-BE49-F238E27FC236}">
              <a16:creationId xmlns:a16="http://schemas.microsoft.com/office/drawing/2014/main" xmlns="" id="{00000000-0008-0000-0300-00007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6" name="Text Box 312">
          <a:extLst>
            <a:ext uri="{FF2B5EF4-FFF2-40B4-BE49-F238E27FC236}">
              <a16:creationId xmlns:a16="http://schemas.microsoft.com/office/drawing/2014/main" xmlns="" id="{00000000-0008-0000-0300-00008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7" name="Text Box 313">
          <a:extLst>
            <a:ext uri="{FF2B5EF4-FFF2-40B4-BE49-F238E27FC236}">
              <a16:creationId xmlns:a16="http://schemas.microsoft.com/office/drawing/2014/main" xmlns="" id="{00000000-0008-0000-0300-00008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8" name="Text Box 314">
          <a:extLst>
            <a:ext uri="{FF2B5EF4-FFF2-40B4-BE49-F238E27FC236}">
              <a16:creationId xmlns:a16="http://schemas.microsoft.com/office/drawing/2014/main" xmlns="" id="{00000000-0008-0000-0300-00008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79" name="Text Box 315">
          <a:extLst>
            <a:ext uri="{FF2B5EF4-FFF2-40B4-BE49-F238E27FC236}">
              <a16:creationId xmlns:a16="http://schemas.microsoft.com/office/drawing/2014/main" xmlns="" id="{00000000-0008-0000-0300-00008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0" name="Text Box 316">
          <a:extLst>
            <a:ext uri="{FF2B5EF4-FFF2-40B4-BE49-F238E27FC236}">
              <a16:creationId xmlns:a16="http://schemas.microsoft.com/office/drawing/2014/main" xmlns="" id="{00000000-0008-0000-0300-00008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1" name="Text Box 317">
          <a:extLst>
            <a:ext uri="{FF2B5EF4-FFF2-40B4-BE49-F238E27FC236}">
              <a16:creationId xmlns:a16="http://schemas.microsoft.com/office/drawing/2014/main" xmlns="" id="{00000000-0008-0000-0300-00008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2" name="Text Box 318">
          <a:extLst>
            <a:ext uri="{FF2B5EF4-FFF2-40B4-BE49-F238E27FC236}">
              <a16:creationId xmlns:a16="http://schemas.microsoft.com/office/drawing/2014/main" xmlns="" id="{00000000-0008-0000-0300-00008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3" name="Text Box 319">
          <a:extLst>
            <a:ext uri="{FF2B5EF4-FFF2-40B4-BE49-F238E27FC236}">
              <a16:creationId xmlns:a16="http://schemas.microsoft.com/office/drawing/2014/main" xmlns="" id="{00000000-0008-0000-0300-00008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4" name="Text Box 320">
          <a:extLst>
            <a:ext uri="{FF2B5EF4-FFF2-40B4-BE49-F238E27FC236}">
              <a16:creationId xmlns:a16="http://schemas.microsoft.com/office/drawing/2014/main" xmlns="" id="{00000000-0008-0000-0300-00008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5" name="Text Box 321">
          <a:extLst>
            <a:ext uri="{FF2B5EF4-FFF2-40B4-BE49-F238E27FC236}">
              <a16:creationId xmlns:a16="http://schemas.microsoft.com/office/drawing/2014/main" xmlns="" id="{00000000-0008-0000-0300-00008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6" name="Text Box 322">
          <a:extLst>
            <a:ext uri="{FF2B5EF4-FFF2-40B4-BE49-F238E27FC236}">
              <a16:creationId xmlns:a16="http://schemas.microsoft.com/office/drawing/2014/main" xmlns="" id="{00000000-0008-0000-0300-00008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7" name="Text Box 323">
          <a:extLst>
            <a:ext uri="{FF2B5EF4-FFF2-40B4-BE49-F238E27FC236}">
              <a16:creationId xmlns:a16="http://schemas.microsoft.com/office/drawing/2014/main" xmlns="" id="{00000000-0008-0000-0300-00008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8" name="Text Box 324">
          <a:extLst>
            <a:ext uri="{FF2B5EF4-FFF2-40B4-BE49-F238E27FC236}">
              <a16:creationId xmlns:a16="http://schemas.microsoft.com/office/drawing/2014/main" xmlns="" id="{00000000-0008-0000-0300-00008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89" name="Text Box 325">
          <a:extLst>
            <a:ext uri="{FF2B5EF4-FFF2-40B4-BE49-F238E27FC236}">
              <a16:creationId xmlns:a16="http://schemas.microsoft.com/office/drawing/2014/main" xmlns="" id="{00000000-0008-0000-0300-00008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0" name="Text Box 326">
          <a:extLst>
            <a:ext uri="{FF2B5EF4-FFF2-40B4-BE49-F238E27FC236}">
              <a16:creationId xmlns:a16="http://schemas.microsoft.com/office/drawing/2014/main" xmlns="" id="{00000000-0008-0000-0300-00008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1" name="Text Box 327">
          <a:extLst>
            <a:ext uri="{FF2B5EF4-FFF2-40B4-BE49-F238E27FC236}">
              <a16:creationId xmlns:a16="http://schemas.microsoft.com/office/drawing/2014/main" xmlns="" id="{00000000-0008-0000-0300-00008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2" name="Text Box 328">
          <a:extLst>
            <a:ext uri="{FF2B5EF4-FFF2-40B4-BE49-F238E27FC236}">
              <a16:creationId xmlns:a16="http://schemas.microsoft.com/office/drawing/2014/main" xmlns="" id="{00000000-0008-0000-0300-00009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95275"/>
    <xdr:sp macro="" textlink="">
      <xdr:nvSpPr>
        <xdr:cNvPr id="2193" name="Text Box 329">
          <a:extLst>
            <a:ext uri="{FF2B5EF4-FFF2-40B4-BE49-F238E27FC236}">
              <a16:creationId xmlns:a16="http://schemas.microsoft.com/office/drawing/2014/main" xmlns="" id="{00000000-0008-0000-0300-00009108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4" name="Text Box 330">
          <a:extLst>
            <a:ext uri="{FF2B5EF4-FFF2-40B4-BE49-F238E27FC236}">
              <a16:creationId xmlns:a16="http://schemas.microsoft.com/office/drawing/2014/main" xmlns="" id="{00000000-0008-0000-0300-00009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5" name="Text Box 331">
          <a:extLst>
            <a:ext uri="{FF2B5EF4-FFF2-40B4-BE49-F238E27FC236}">
              <a16:creationId xmlns:a16="http://schemas.microsoft.com/office/drawing/2014/main" xmlns="" id="{00000000-0008-0000-0300-00009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6" name="Text Box 332">
          <a:extLst>
            <a:ext uri="{FF2B5EF4-FFF2-40B4-BE49-F238E27FC236}">
              <a16:creationId xmlns:a16="http://schemas.microsoft.com/office/drawing/2014/main" xmlns="" id="{00000000-0008-0000-0300-00009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7" name="Text Box 333">
          <a:extLst>
            <a:ext uri="{FF2B5EF4-FFF2-40B4-BE49-F238E27FC236}">
              <a16:creationId xmlns:a16="http://schemas.microsoft.com/office/drawing/2014/main" xmlns="" id="{00000000-0008-0000-0300-00009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8" name="Text Box 334">
          <a:extLst>
            <a:ext uri="{FF2B5EF4-FFF2-40B4-BE49-F238E27FC236}">
              <a16:creationId xmlns:a16="http://schemas.microsoft.com/office/drawing/2014/main" xmlns="" id="{00000000-0008-0000-0300-00009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199" name="Text Box 335">
          <a:extLst>
            <a:ext uri="{FF2B5EF4-FFF2-40B4-BE49-F238E27FC236}">
              <a16:creationId xmlns:a16="http://schemas.microsoft.com/office/drawing/2014/main" xmlns="" id="{00000000-0008-0000-0300-00009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0" name="Text Box 336">
          <a:extLst>
            <a:ext uri="{FF2B5EF4-FFF2-40B4-BE49-F238E27FC236}">
              <a16:creationId xmlns:a16="http://schemas.microsoft.com/office/drawing/2014/main" xmlns="" id="{00000000-0008-0000-0300-00009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1" name="Text Box 337">
          <a:extLst>
            <a:ext uri="{FF2B5EF4-FFF2-40B4-BE49-F238E27FC236}">
              <a16:creationId xmlns:a16="http://schemas.microsoft.com/office/drawing/2014/main" xmlns="" id="{00000000-0008-0000-0300-00009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2" name="Text Box 338">
          <a:extLst>
            <a:ext uri="{FF2B5EF4-FFF2-40B4-BE49-F238E27FC236}">
              <a16:creationId xmlns:a16="http://schemas.microsoft.com/office/drawing/2014/main" xmlns="" id="{00000000-0008-0000-0300-00009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3" name="Text Box 339">
          <a:extLst>
            <a:ext uri="{FF2B5EF4-FFF2-40B4-BE49-F238E27FC236}">
              <a16:creationId xmlns:a16="http://schemas.microsoft.com/office/drawing/2014/main" xmlns="" id="{00000000-0008-0000-0300-00009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4" name="Text Box 340">
          <a:extLst>
            <a:ext uri="{FF2B5EF4-FFF2-40B4-BE49-F238E27FC236}">
              <a16:creationId xmlns:a16="http://schemas.microsoft.com/office/drawing/2014/main" xmlns="" id="{00000000-0008-0000-0300-00009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5" name="Text Box 341">
          <a:extLst>
            <a:ext uri="{FF2B5EF4-FFF2-40B4-BE49-F238E27FC236}">
              <a16:creationId xmlns:a16="http://schemas.microsoft.com/office/drawing/2014/main" xmlns="" id="{00000000-0008-0000-0300-00009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6" name="Text Box 342">
          <a:extLst>
            <a:ext uri="{FF2B5EF4-FFF2-40B4-BE49-F238E27FC236}">
              <a16:creationId xmlns:a16="http://schemas.microsoft.com/office/drawing/2014/main" xmlns="" id="{00000000-0008-0000-0300-00009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7" name="Text Box 343">
          <a:extLst>
            <a:ext uri="{FF2B5EF4-FFF2-40B4-BE49-F238E27FC236}">
              <a16:creationId xmlns:a16="http://schemas.microsoft.com/office/drawing/2014/main" xmlns="" id="{00000000-0008-0000-0300-00009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8" name="Text Box 344">
          <a:extLst>
            <a:ext uri="{FF2B5EF4-FFF2-40B4-BE49-F238E27FC236}">
              <a16:creationId xmlns:a16="http://schemas.microsoft.com/office/drawing/2014/main" xmlns="" id="{00000000-0008-0000-0300-0000A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09" name="Text Box 345">
          <a:extLst>
            <a:ext uri="{FF2B5EF4-FFF2-40B4-BE49-F238E27FC236}">
              <a16:creationId xmlns:a16="http://schemas.microsoft.com/office/drawing/2014/main" xmlns="" id="{00000000-0008-0000-0300-0000A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0" name="Text Box 346">
          <a:extLst>
            <a:ext uri="{FF2B5EF4-FFF2-40B4-BE49-F238E27FC236}">
              <a16:creationId xmlns:a16="http://schemas.microsoft.com/office/drawing/2014/main" xmlns="" id="{00000000-0008-0000-0300-0000A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1" name="Text Box 347">
          <a:extLst>
            <a:ext uri="{FF2B5EF4-FFF2-40B4-BE49-F238E27FC236}">
              <a16:creationId xmlns:a16="http://schemas.microsoft.com/office/drawing/2014/main" xmlns="" id="{00000000-0008-0000-0300-0000A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2" name="Text Box 348">
          <a:extLst>
            <a:ext uri="{FF2B5EF4-FFF2-40B4-BE49-F238E27FC236}">
              <a16:creationId xmlns:a16="http://schemas.microsoft.com/office/drawing/2014/main" xmlns="" id="{00000000-0008-0000-0300-0000A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3" name="Text Box 349">
          <a:extLst>
            <a:ext uri="{FF2B5EF4-FFF2-40B4-BE49-F238E27FC236}">
              <a16:creationId xmlns:a16="http://schemas.microsoft.com/office/drawing/2014/main" xmlns="" id="{00000000-0008-0000-0300-0000A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4" name="Text Box 350">
          <a:extLst>
            <a:ext uri="{FF2B5EF4-FFF2-40B4-BE49-F238E27FC236}">
              <a16:creationId xmlns:a16="http://schemas.microsoft.com/office/drawing/2014/main" xmlns="" id="{00000000-0008-0000-0300-0000A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5" name="Text Box 351">
          <a:extLst>
            <a:ext uri="{FF2B5EF4-FFF2-40B4-BE49-F238E27FC236}">
              <a16:creationId xmlns:a16="http://schemas.microsoft.com/office/drawing/2014/main" xmlns="" id="{00000000-0008-0000-0300-0000A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6" name="Text Box 352">
          <a:extLst>
            <a:ext uri="{FF2B5EF4-FFF2-40B4-BE49-F238E27FC236}">
              <a16:creationId xmlns:a16="http://schemas.microsoft.com/office/drawing/2014/main" xmlns="" id="{00000000-0008-0000-0300-0000A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7" name="Text Box 353">
          <a:extLst>
            <a:ext uri="{FF2B5EF4-FFF2-40B4-BE49-F238E27FC236}">
              <a16:creationId xmlns:a16="http://schemas.microsoft.com/office/drawing/2014/main" xmlns="" id="{00000000-0008-0000-0300-0000A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8" name="Text Box 354">
          <a:extLst>
            <a:ext uri="{FF2B5EF4-FFF2-40B4-BE49-F238E27FC236}">
              <a16:creationId xmlns:a16="http://schemas.microsoft.com/office/drawing/2014/main" xmlns="" id="{00000000-0008-0000-0300-0000A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19" name="Text Box 355">
          <a:extLst>
            <a:ext uri="{FF2B5EF4-FFF2-40B4-BE49-F238E27FC236}">
              <a16:creationId xmlns:a16="http://schemas.microsoft.com/office/drawing/2014/main" xmlns="" id="{00000000-0008-0000-0300-0000A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0" name="Text Box 356">
          <a:extLst>
            <a:ext uri="{FF2B5EF4-FFF2-40B4-BE49-F238E27FC236}">
              <a16:creationId xmlns:a16="http://schemas.microsoft.com/office/drawing/2014/main" xmlns="" id="{00000000-0008-0000-0300-0000A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1" name="Text Box 357">
          <a:extLst>
            <a:ext uri="{FF2B5EF4-FFF2-40B4-BE49-F238E27FC236}">
              <a16:creationId xmlns:a16="http://schemas.microsoft.com/office/drawing/2014/main" xmlns="" id="{00000000-0008-0000-0300-0000A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2" name="Text Box 358">
          <a:extLst>
            <a:ext uri="{FF2B5EF4-FFF2-40B4-BE49-F238E27FC236}">
              <a16:creationId xmlns:a16="http://schemas.microsoft.com/office/drawing/2014/main" xmlns="" id="{00000000-0008-0000-0300-0000A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3" name="Text Box 359">
          <a:extLst>
            <a:ext uri="{FF2B5EF4-FFF2-40B4-BE49-F238E27FC236}">
              <a16:creationId xmlns:a16="http://schemas.microsoft.com/office/drawing/2014/main" xmlns="" id="{00000000-0008-0000-0300-0000A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4" name="Text Box 360">
          <a:extLst>
            <a:ext uri="{FF2B5EF4-FFF2-40B4-BE49-F238E27FC236}">
              <a16:creationId xmlns:a16="http://schemas.microsoft.com/office/drawing/2014/main" xmlns="" id="{00000000-0008-0000-0300-0000B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5" name="Text Box 361">
          <a:extLst>
            <a:ext uri="{FF2B5EF4-FFF2-40B4-BE49-F238E27FC236}">
              <a16:creationId xmlns:a16="http://schemas.microsoft.com/office/drawing/2014/main" xmlns="" id="{00000000-0008-0000-0300-0000B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6" name="Text Box 362">
          <a:extLst>
            <a:ext uri="{FF2B5EF4-FFF2-40B4-BE49-F238E27FC236}">
              <a16:creationId xmlns:a16="http://schemas.microsoft.com/office/drawing/2014/main" xmlns="" id="{00000000-0008-0000-0300-0000B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7" name="Text Box 363">
          <a:extLst>
            <a:ext uri="{FF2B5EF4-FFF2-40B4-BE49-F238E27FC236}">
              <a16:creationId xmlns:a16="http://schemas.microsoft.com/office/drawing/2014/main" xmlns="" id="{00000000-0008-0000-0300-0000B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8" name="Text Box 364">
          <a:extLst>
            <a:ext uri="{FF2B5EF4-FFF2-40B4-BE49-F238E27FC236}">
              <a16:creationId xmlns:a16="http://schemas.microsoft.com/office/drawing/2014/main" xmlns="" id="{00000000-0008-0000-0300-0000B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29" name="Text Box 365">
          <a:extLst>
            <a:ext uri="{FF2B5EF4-FFF2-40B4-BE49-F238E27FC236}">
              <a16:creationId xmlns:a16="http://schemas.microsoft.com/office/drawing/2014/main" xmlns="" id="{00000000-0008-0000-0300-0000B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95275"/>
    <xdr:sp macro="" textlink="">
      <xdr:nvSpPr>
        <xdr:cNvPr id="2230" name="Text Box 366">
          <a:extLst>
            <a:ext uri="{FF2B5EF4-FFF2-40B4-BE49-F238E27FC236}">
              <a16:creationId xmlns:a16="http://schemas.microsoft.com/office/drawing/2014/main" xmlns="" id="{00000000-0008-0000-0300-0000B608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1" name="Text Box 367">
          <a:extLst>
            <a:ext uri="{FF2B5EF4-FFF2-40B4-BE49-F238E27FC236}">
              <a16:creationId xmlns:a16="http://schemas.microsoft.com/office/drawing/2014/main" xmlns="" id="{00000000-0008-0000-0300-0000B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2" name="Text Box 368">
          <a:extLst>
            <a:ext uri="{FF2B5EF4-FFF2-40B4-BE49-F238E27FC236}">
              <a16:creationId xmlns:a16="http://schemas.microsoft.com/office/drawing/2014/main" xmlns="" id="{00000000-0008-0000-0300-0000B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3" name="Text Box 369">
          <a:extLst>
            <a:ext uri="{FF2B5EF4-FFF2-40B4-BE49-F238E27FC236}">
              <a16:creationId xmlns:a16="http://schemas.microsoft.com/office/drawing/2014/main" xmlns="" id="{00000000-0008-0000-0300-0000B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4" name="Text Box 370">
          <a:extLst>
            <a:ext uri="{FF2B5EF4-FFF2-40B4-BE49-F238E27FC236}">
              <a16:creationId xmlns:a16="http://schemas.microsoft.com/office/drawing/2014/main" xmlns="" id="{00000000-0008-0000-0300-0000B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5" name="Text Box 371">
          <a:extLst>
            <a:ext uri="{FF2B5EF4-FFF2-40B4-BE49-F238E27FC236}">
              <a16:creationId xmlns:a16="http://schemas.microsoft.com/office/drawing/2014/main" xmlns="" id="{00000000-0008-0000-0300-0000B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6" name="Text Box 372">
          <a:extLst>
            <a:ext uri="{FF2B5EF4-FFF2-40B4-BE49-F238E27FC236}">
              <a16:creationId xmlns:a16="http://schemas.microsoft.com/office/drawing/2014/main" xmlns="" id="{00000000-0008-0000-0300-0000B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7" name="Text Box 373">
          <a:extLst>
            <a:ext uri="{FF2B5EF4-FFF2-40B4-BE49-F238E27FC236}">
              <a16:creationId xmlns:a16="http://schemas.microsoft.com/office/drawing/2014/main" xmlns="" id="{00000000-0008-0000-0300-0000B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8" name="Text Box 374">
          <a:extLst>
            <a:ext uri="{FF2B5EF4-FFF2-40B4-BE49-F238E27FC236}">
              <a16:creationId xmlns:a16="http://schemas.microsoft.com/office/drawing/2014/main" xmlns="" id="{00000000-0008-0000-0300-0000B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39" name="Text Box 375">
          <a:extLst>
            <a:ext uri="{FF2B5EF4-FFF2-40B4-BE49-F238E27FC236}">
              <a16:creationId xmlns:a16="http://schemas.microsoft.com/office/drawing/2014/main" xmlns="" id="{00000000-0008-0000-0300-0000B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0" name="Text Box 376">
          <a:extLst>
            <a:ext uri="{FF2B5EF4-FFF2-40B4-BE49-F238E27FC236}">
              <a16:creationId xmlns:a16="http://schemas.microsoft.com/office/drawing/2014/main" xmlns="" id="{00000000-0008-0000-0300-0000C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1" name="Text Box 377">
          <a:extLst>
            <a:ext uri="{FF2B5EF4-FFF2-40B4-BE49-F238E27FC236}">
              <a16:creationId xmlns:a16="http://schemas.microsoft.com/office/drawing/2014/main" xmlns="" id="{00000000-0008-0000-0300-0000C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2" name="Text Box 378">
          <a:extLst>
            <a:ext uri="{FF2B5EF4-FFF2-40B4-BE49-F238E27FC236}">
              <a16:creationId xmlns:a16="http://schemas.microsoft.com/office/drawing/2014/main" xmlns="" id="{00000000-0008-0000-0300-0000C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3" name="Text Box 379">
          <a:extLst>
            <a:ext uri="{FF2B5EF4-FFF2-40B4-BE49-F238E27FC236}">
              <a16:creationId xmlns:a16="http://schemas.microsoft.com/office/drawing/2014/main" xmlns="" id="{00000000-0008-0000-0300-0000C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4" name="Text Box 380">
          <a:extLst>
            <a:ext uri="{FF2B5EF4-FFF2-40B4-BE49-F238E27FC236}">
              <a16:creationId xmlns:a16="http://schemas.microsoft.com/office/drawing/2014/main" xmlns="" id="{00000000-0008-0000-0300-0000C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5" name="Text Box 381">
          <a:extLst>
            <a:ext uri="{FF2B5EF4-FFF2-40B4-BE49-F238E27FC236}">
              <a16:creationId xmlns:a16="http://schemas.microsoft.com/office/drawing/2014/main" xmlns="" id="{00000000-0008-0000-0300-0000C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6" name="Text Box 382">
          <a:extLst>
            <a:ext uri="{FF2B5EF4-FFF2-40B4-BE49-F238E27FC236}">
              <a16:creationId xmlns:a16="http://schemas.microsoft.com/office/drawing/2014/main" xmlns="" id="{00000000-0008-0000-0300-0000C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7" name="Text Box 383">
          <a:extLst>
            <a:ext uri="{FF2B5EF4-FFF2-40B4-BE49-F238E27FC236}">
              <a16:creationId xmlns:a16="http://schemas.microsoft.com/office/drawing/2014/main" xmlns="" id="{00000000-0008-0000-0300-0000C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8" name="Text Box 384">
          <a:extLst>
            <a:ext uri="{FF2B5EF4-FFF2-40B4-BE49-F238E27FC236}">
              <a16:creationId xmlns:a16="http://schemas.microsoft.com/office/drawing/2014/main" xmlns="" id="{00000000-0008-0000-0300-0000C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49" name="Text Box 385">
          <a:extLst>
            <a:ext uri="{FF2B5EF4-FFF2-40B4-BE49-F238E27FC236}">
              <a16:creationId xmlns:a16="http://schemas.microsoft.com/office/drawing/2014/main" xmlns="" id="{00000000-0008-0000-0300-0000C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95275"/>
    <xdr:sp macro="" textlink="">
      <xdr:nvSpPr>
        <xdr:cNvPr id="2250" name="Text Box 386">
          <a:extLst>
            <a:ext uri="{FF2B5EF4-FFF2-40B4-BE49-F238E27FC236}">
              <a16:creationId xmlns:a16="http://schemas.microsoft.com/office/drawing/2014/main" xmlns="" id="{00000000-0008-0000-0300-0000C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1" name="Text Box 255">
          <a:extLst>
            <a:ext uri="{FF2B5EF4-FFF2-40B4-BE49-F238E27FC236}">
              <a16:creationId xmlns:a16="http://schemas.microsoft.com/office/drawing/2014/main" xmlns="" id="{00000000-0008-0000-0300-0000C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2" name="Text Box 256">
          <a:extLst>
            <a:ext uri="{FF2B5EF4-FFF2-40B4-BE49-F238E27FC236}">
              <a16:creationId xmlns:a16="http://schemas.microsoft.com/office/drawing/2014/main" xmlns="" id="{00000000-0008-0000-0300-0000C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3" name="Text Box 257">
          <a:extLst>
            <a:ext uri="{FF2B5EF4-FFF2-40B4-BE49-F238E27FC236}">
              <a16:creationId xmlns:a16="http://schemas.microsoft.com/office/drawing/2014/main" xmlns="" id="{00000000-0008-0000-0300-0000C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4" name="Text Box 258">
          <a:extLst>
            <a:ext uri="{FF2B5EF4-FFF2-40B4-BE49-F238E27FC236}">
              <a16:creationId xmlns:a16="http://schemas.microsoft.com/office/drawing/2014/main" xmlns="" id="{00000000-0008-0000-0300-0000C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5" name="Text Box 259">
          <a:extLst>
            <a:ext uri="{FF2B5EF4-FFF2-40B4-BE49-F238E27FC236}">
              <a16:creationId xmlns:a16="http://schemas.microsoft.com/office/drawing/2014/main" xmlns="" id="{00000000-0008-0000-0300-0000C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6" name="Text Box 260">
          <a:extLst>
            <a:ext uri="{FF2B5EF4-FFF2-40B4-BE49-F238E27FC236}">
              <a16:creationId xmlns:a16="http://schemas.microsoft.com/office/drawing/2014/main" xmlns="" id="{00000000-0008-0000-0300-0000D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7" name="Text Box 261">
          <a:extLst>
            <a:ext uri="{FF2B5EF4-FFF2-40B4-BE49-F238E27FC236}">
              <a16:creationId xmlns:a16="http://schemas.microsoft.com/office/drawing/2014/main" xmlns="" id="{00000000-0008-0000-0300-0000D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58" name="Text Box 262">
          <a:extLst>
            <a:ext uri="{FF2B5EF4-FFF2-40B4-BE49-F238E27FC236}">
              <a16:creationId xmlns:a16="http://schemas.microsoft.com/office/drawing/2014/main" xmlns="" id="{00000000-0008-0000-0300-0000D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85750"/>
    <xdr:sp macro="" textlink="">
      <xdr:nvSpPr>
        <xdr:cNvPr id="2259" name="Text Box 263">
          <a:extLst>
            <a:ext uri="{FF2B5EF4-FFF2-40B4-BE49-F238E27FC236}">
              <a16:creationId xmlns:a16="http://schemas.microsoft.com/office/drawing/2014/main" xmlns="" id="{00000000-0008-0000-0300-0000D308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0" name="Text Box 264">
          <a:extLst>
            <a:ext uri="{FF2B5EF4-FFF2-40B4-BE49-F238E27FC236}">
              <a16:creationId xmlns:a16="http://schemas.microsoft.com/office/drawing/2014/main" xmlns="" id="{00000000-0008-0000-0300-0000D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1" name="Text Box 265">
          <a:extLst>
            <a:ext uri="{FF2B5EF4-FFF2-40B4-BE49-F238E27FC236}">
              <a16:creationId xmlns:a16="http://schemas.microsoft.com/office/drawing/2014/main" xmlns="" id="{00000000-0008-0000-0300-0000D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2" name="Text Box 266">
          <a:extLst>
            <a:ext uri="{FF2B5EF4-FFF2-40B4-BE49-F238E27FC236}">
              <a16:creationId xmlns:a16="http://schemas.microsoft.com/office/drawing/2014/main" xmlns="" id="{00000000-0008-0000-0300-0000D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3" name="Text Box 267">
          <a:extLst>
            <a:ext uri="{FF2B5EF4-FFF2-40B4-BE49-F238E27FC236}">
              <a16:creationId xmlns:a16="http://schemas.microsoft.com/office/drawing/2014/main" xmlns="" id="{00000000-0008-0000-0300-0000D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4" name="Text Box 268">
          <a:extLst>
            <a:ext uri="{FF2B5EF4-FFF2-40B4-BE49-F238E27FC236}">
              <a16:creationId xmlns:a16="http://schemas.microsoft.com/office/drawing/2014/main" xmlns="" id="{00000000-0008-0000-0300-0000D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5" name="Text Box 269">
          <a:extLst>
            <a:ext uri="{FF2B5EF4-FFF2-40B4-BE49-F238E27FC236}">
              <a16:creationId xmlns:a16="http://schemas.microsoft.com/office/drawing/2014/main" xmlns="" id="{00000000-0008-0000-0300-0000D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6" name="Text Box 270">
          <a:extLst>
            <a:ext uri="{FF2B5EF4-FFF2-40B4-BE49-F238E27FC236}">
              <a16:creationId xmlns:a16="http://schemas.microsoft.com/office/drawing/2014/main" xmlns="" id="{00000000-0008-0000-0300-0000D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7" name="Text Box 271">
          <a:extLst>
            <a:ext uri="{FF2B5EF4-FFF2-40B4-BE49-F238E27FC236}">
              <a16:creationId xmlns:a16="http://schemas.microsoft.com/office/drawing/2014/main" xmlns="" id="{00000000-0008-0000-0300-0000D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8" name="Text Box 272">
          <a:extLst>
            <a:ext uri="{FF2B5EF4-FFF2-40B4-BE49-F238E27FC236}">
              <a16:creationId xmlns:a16="http://schemas.microsoft.com/office/drawing/2014/main" xmlns="" id="{00000000-0008-0000-0300-0000D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69" name="Text Box 273">
          <a:extLst>
            <a:ext uri="{FF2B5EF4-FFF2-40B4-BE49-F238E27FC236}">
              <a16:creationId xmlns:a16="http://schemas.microsoft.com/office/drawing/2014/main" xmlns="" id="{00000000-0008-0000-0300-0000D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0" name="Text Box 274">
          <a:extLst>
            <a:ext uri="{FF2B5EF4-FFF2-40B4-BE49-F238E27FC236}">
              <a16:creationId xmlns:a16="http://schemas.microsoft.com/office/drawing/2014/main" xmlns="" id="{00000000-0008-0000-0300-0000D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1" name="Text Box 275">
          <a:extLst>
            <a:ext uri="{FF2B5EF4-FFF2-40B4-BE49-F238E27FC236}">
              <a16:creationId xmlns:a16="http://schemas.microsoft.com/office/drawing/2014/main" xmlns="" id="{00000000-0008-0000-0300-0000D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2" name="Text Box 276">
          <a:extLst>
            <a:ext uri="{FF2B5EF4-FFF2-40B4-BE49-F238E27FC236}">
              <a16:creationId xmlns:a16="http://schemas.microsoft.com/office/drawing/2014/main" xmlns="" id="{00000000-0008-0000-0300-0000E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3" name="Text Box 277">
          <a:extLst>
            <a:ext uri="{FF2B5EF4-FFF2-40B4-BE49-F238E27FC236}">
              <a16:creationId xmlns:a16="http://schemas.microsoft.com/office/drawing/2014/main" xmlns="" id="{00000000-0008-0000-0300-0000E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4" name="Text Box 278">
          <a:extLst>
            <a:ext uri="{FF2B5EF4-FFF2-40B4-BE49-F238E27FC236}">
              <a16:creationId xmlns:a16="http://schemas.microsoft.com/office/drawing/2014/main" xmlns="" id="{00000000-0008-0000-0300-0000E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5" name="Text Box 279">
          <a:extLst>
            <a:ext uri="{FF2B5EF4-FFF2-40B4-BE49-F238E27FC236}">
              <a16:creationId xmlns:a16="http://schemas.microsoft.com/office/drawing/2014/main" xmlns="" id="{00000000-0008-0000-0300-0000E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6" name="Text Box 280">
          <a:extLst>
            <a:ext uri="{FF2B5EF4-FFF2-40B4-BE49-F238E27FC236}">
              <a16:creationId xmlns:a16="http://schemas.microsoft.com/office/drawing/2014/main" xmlns="" id="{00000000-0008-0000-0300-0000E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7" name="Text Box 281">
          <a:extLst>
            <a:ext uri="{FF2B5EF4-FFF2-40B4-BE49-F238E27FC236}">
              <a16:creationId xmlns:a16="http://schemas.microsoft.com/office/drawing/2014/main" xmlns="" id="{00000000-0008-0000-0300-0000E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8" name="Text Box 282">
          <a:extLst>
            <a:ext uri="{FF2B5EF4-FFF2-40B4-BE49-F238E27FC236}">
              <a16:creationId xmlns:a16="http://schemas.microsoft.com/office/drawing/2014/main" xmlns="" id="{00000000-0008-0000-0300-0000E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79" name="Text Box 283">
          <a:extLst>
            <a:ext uri="{FF2B5EF4-FFF2-40B4-BE49-F238E27FC236}">
              <a16:creationId xmlns:a16="http://schemas.microsoft.com/office/drawing/2014/main" xmlns="" id="{00000000-0008-0000-0300-0000E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0" name="Text Box 284">
          <a:extLst>
            <a:ext uri="{FF2B5EF4-FFF2-40B4-BE49-F238E27FC236}">
              <a16:creationId xmlns:a16="http://schemas.microsoft.com/office/drawing/2014/main" xmlns="" id="{00000000-0008-0000-0300-0000E8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1" name="Text Box 285">
          <a:extLst>
            <a:ext uri="{FF2B5EF4-FFF2-40B4-BE49-F238E27FC236}">
              <a16:creationId xmlns:a16="http://schemas.microsoft.com/office/drawing/2014/main" xmlns="" id="{00000000-0008-0000-0300-0000E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2" name="Text Box 286">
          <a:extLst>
            <a:ext uri="{FF2B5EF4-FFF2-40B4-BE49-F238E27FC236}">
              <a16:creationId xmlns:a16="http://schemas.microsoft.com/office/drawing/2014/main" xmlns="" id="{00000000-0008-0000-0300-0000E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3" name="Text Box 287">
          <a:extLst>
            <a:ext uri="{FF2B5EF4-FFF2-40B4-BE49-F238E27FC236}">
              <a16:creationId xmlns:a16="http://schemas.microsoft.com/office/drawing/2014/main" xmlns="" id="{00000000-0008-0000-0300-0000E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4" name="Text Box 288">
          <a:extLst>
            <a:ext uri="{FF2B5EF4-FFF2-40B4-BE49-F238E27FC236}">
              <a16:creationId xmlns:a16="http://schemas.microsoft.com/office/drawing/2014/main" xmlns="" id="{00000000-0008-0000-0300-0000E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5" name="Text Box 289">
          <a:extLst>
            <a:ext uri="{FF2B5EF4-FFF2-40B4-BE49-F238E27FC236}">
              <a16:creationId xmlns:a16="http://schemas.microsoft.com/office/drawing/2014/main" xmlns="" id="{00000000-0008-0000-0300-0000E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6" name="Text Box 290">
          <a:extLst>
            <a:ext uri="{FF2B5EF4-FFF2-40B4-BE49-F238E27FC236}">
              <a16:creationId xmlns:a16="http://schemas.microsoft.com/office/drawing/2014/main" xmlns="" id="{00000000-0008-0000-0300-0000E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7" name="Text Box 291">
          <a:extLst>
            <a:ext uri="{FF2B5EF4-FFF2-40B4-BE49-F238E27FC236}">
              <a16:creationId xmlns:a16="http://schemas.microsoft.com/office/drawing/2014/main" xmlns="" id="{00000000-0008-0000-0300-0000E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8" name="Text Box 292">
          <a:extLst>
            <a:ext uri="{FF2B5EF4-FFF2-40B4-BE49-F238E27FC236}">
              <a16:creationId xmlns:a16="http://schemas.microsoft.com/office/drawing/2014/main" xmlns="" id="{00000000-0008-0000-0300-0000F0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89" name="Text Box 293">
          <a:extLst>
            <a:ext uri="{FF2B5EF4-FFF2-40B4-BE49-F238E27FC236}">
              <a16:creationId xmlns:a16="http://schemas.microsoft.com/office/drawing/2014/main" xmlns="" id="{00000000-0008-0000-0300-0000F1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0" name="Text Box 294">
          <a:extLst>
            <a:ext uri="{FF2B5EF4-FFF2-40B4-BE49-F238E27FC236}">
              <a16:creationId xmlns:a16="http://schemas.microsoft.com/office/drawing/2014/main" xmlns="" id="{00000000-0008-0000-0300-0000F2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1" name="Text Box 295">
          <a:extLst>
            <a:ext uri="{FF2B5EF4-FFF2-40B4-BE49-F238E27FC236}">
              <a16:creationId xmlns:a16="http://schemas.microsoft.com/office/drawing/2014/main" xmlns="" id="{00000000-0008-0000-0300-0000F3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2" name="Text Box 296">
          <a:extLst>
            <a:ext uri="{FF2B5EF4-FFF2-40B4-BE49-F238E27FC236}">
              <a16:creationId xmlns:a16="http://schemas.microsoft.com/office/drawing/2014/main" xmlns="" id="{00000000-0008-0000-0300-0000F4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3" name="Text Box 297">
          <a:extLst>
            <a:ext uri="{FF2B5EF4-FFF2-40B4-BE49-F238E27FC236}">
              <a16:creationId xmlns:a16="http://schemas.microsoft.com/office/drawing/2014/main" xmlns="" id="{00000000-0008-0000-0300-0000F5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4" name="Text Box 298">
          <a:extLst>
            <a:ext uri="{FF2B5EF4-FFF2-40B4-BE49-F238E27FC236}">
              <a16:creationId xmlns:a16="http://schemas.microsoft.com/office/drawing/2014/main" xmlns="" id="{00000000-0008-0000-0300-0000F6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5" name="Text Box 299">
          <a:extLst>
            <a:ext uri="{FF2B5EF4-FFF2-40B4-BE49-F238E27FC236}">
              <a16:creationId xmlns:a16="http://schemas.microsoft.com/office/drawing/2014/main" xmlns="" id="{00000000-0008-0000-0300-0000F7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85750"/>
    <xdr:sp macro="" textlink="">
      <xdr:nvSpPr>
        <xdr:cNvPr id="2296" name="Text Box 300">
          <a:extLst>
            <a:ext uri="{FF2B5EF4-FFF2-40B4-BE49-F238E27FC236}">
              <a16:creationId xmlns:a16="http://schemas.microsoft.com/office/drawing/2014/main" xmlns="" id="{00000000-0008-0000-0300-0000F808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7" name="Text Box 301">
          <a:extLst>
            <a:ext uri="{FF2B5EF4-FFF2-40B4-BE49-F238E27FC236}">
              <a16:creationId xmlns:a16="http://schemas.microsoft.com/office/drawing/2014/main" xmlns="" id="{00000000-0008-0000-0300-0000F9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8" name="Text Box 302">
          <a:extLst>
            <a:ext uri="{FF2B5EF4-FFF2-40B4-BE49-F238E27FC236}">
              <a16:creationId xmlns:a16="http://schemas.microsoft.com/office/drawing/2014/main" xmlns="" id="{00000000-0008-0000-0300-0000FA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299" name="Text Box 303">
          <a:extLst>
            <a:ext uri="{FF2B5EF4-FFF2-40B4-BE49-F238E27FC236}">
              <a16:creationId xmlns:a16="http://schemas.microsoft.com/office/drawing/2014/main" xmlns="" id="{00000000-0008-0000-0300-0000FB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0" name="Text Box 304">
          <a:extLst>
            <a:ext uri="{FF2B5EF4-FFF2-40B4-BE49-F238E27FC236}">
              <a16:creationId xmlns:a16="http://schemas.microsoft.com/office/drawing/2014/main" xmlns="" id="{00000000-0008-0000-0300-0000FC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1" name="Text Box 305">
          <a:extLst>
            <a:ext uri="{FF2B5EF4-FFF2-40B4-BE49-F238E27FC236}">
              <a16:creationId xmlns:a16="http://schemas.microsoft.com/office/drawing/2014/main" xmlns="" id="{00000000-0008-0000-0300-0000FD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2" name="Text Box 306">
          <a:extLst>
            <a:ext uri="{FF2B5EF4-FFF2-40B4-BE49-F238E27FC236}">
              <a16:creationId xmlns:a16="http://schemas.microsoft.com/office/drawing/2014/main" xmlns="" id="{00000000-0008-0000-0300-0000FE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3" name="Text Box 307">
          <a:extLst>
            <a:ext uri="{FF2B5EF4-FFF2-40B4-BE49-F238E27FC236}">
              <a16:creationId xmlns:a16="http://schemas.microsoft.com/office/drawing/2014/main" xmlns="" id="{00000000-0008-0000-0300-0000FF08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4" name="Text Box 308">
          <a:extLst>
            <a:ext uri="{FF2B5EF4-FFF2-40B4-BE49-F238E27FC236}">
              <a16:creationId xmlns:a16="http://schemas.microsoft.com/office/drawing/2014/main" xmlns="" id="{00000000-0008-0000-0300-000000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5" name="Text Box 309">
          <a:extLst>
            <a:ext uri="{FF2B5EF4-FFF2-40B4-BE49-F238E27FC236}">
              <a16:creationId xmlns:a16="http://schemas.microsoft.com/office/drawing/2014/main" xmlns="" id="{00000000-0008-0000-0300-000001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6" name="Text Box 310">
          <a:extLst>
            <a:ext uri="{FF2B5EF4-FFF2-40B4-BE49-F238E27FC236}">
              <a16:creationId xmlns:a16="http://schemas.microsoft.com/office/drawing/2014/main" xmlns="" id="{00000000-0008-0000-0300-000002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7" name="Text Box 311">
          <a:extLst>
            <a:ext uri="{FF2B5EF4-FFF2-40B4-BE49-F238E27FC236}">
              <a16:creationId xmlns:a16="http://schemas.microsoft.com/office/drawing/2014/main" xmlns="" id="{00000000-0008-0000-0300-000003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8" name="Text Box 312">
          <a:extLst>
            <a:ext uri="{FF2B5EF4-FFF2-40B4-BE49-F238E27FC236}">
              <a16:creationId xmlns:a16="http://schemas.microsoft.com/office/drawing/2014/main" xmlns="" id="{00000000-0008-0000-0300-000004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09" name="Text Box 313">
          <a:extLst>
            <a:ext uri="{FF2B5EF4-FFF2-40B4-BE49-F238E27FC236}">
              <a16:creationId xmlns:a16="http://schemas.microsoft.com/office/drawing/2014/main" xmlns="" id="{00000000-0008-0000-0300-000005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0" name="Text Box 314">
          <a:extLst>
            <a:ext uri="{FF2B5EF4-FFF2-40B4-BE49-F238E27FC236}">
              <a16:creationId xmlns:a16="http://schemas.microsoft.com/office/drawing/2014/main" xmlns="" id="{00000000-0008-0000-0300-000006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1" name="Text Box 315">
          <a:extLst>
            <a:ext uri="{FF2B5EF4-FFF2-40B4-BE49-F238E27FC236}">
              <a16:creationId xmlns:a16="http://schemas.microsoft.com/office/drawing/2014/main" xmlns="" id="{00000000-0008-0000-0300-000007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2" name="Text Box 316">
          <a:extLst>
            <a:ext uri="{FF2B5EF4-FFF2-40B4-BE49-F238E27FC236}">
              <a16:creationId xmlns:a16="http://schemas.microsoft.com/office/drawing/2014/main" xmlns="" id="{00000000-0008-0000-0300-000008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3" name="Text Box 317">
          <a:extLst>
            <a:ext uri="{FF2B5EF4-FFF2-40B4-BE49-F238E27FC236}">
              <a16:creationId xmlns:a16="http://schemas.microsoft.com/office/drawing/2014/main" xmlns="" id="{00000000-0008-0000-0300-000009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4" name="Text Box 318">
          <a:extLst>
            <a:ext uri="{FF2B5EF4-FFF2-40B4-BE49-F238E27FC236}">
              <a16:creationId xmlns:a16="http://schemas.microsoft.com/office/drawing/2014/main" xmlns="" id="{00000000-0008-0000-0300-00000A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5" name="Text Box 319">
          <a:extLst>
            <a:ext uri="{FF2B5EF4-FFF2-40B4-BE49-F238E27FC236}">
              <a16:creationId xmlns:a16="http://schemas.microsoft.com/office/drawing/2014/main" xmlns="" id="{00000000-0008-0000-0300-00000B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6" name="Text Box 320">
          <a:extLst>
            <a:ext uri="{FF2B5EF4-FFF2-40B4-BE49-F238E27FC236}">
              <a16:creationId xmlns:a16="http://schemas.microsoft.com/office/drawing/2014/main" xmlns="" id="{00000000-0008-0000-0300-00000C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7" name="Text Box 321">
          <a:extLst>
            <a:ext uri="{FF2B5EF4-FFF2-40B4-BE49-F238E27FC236}">
              <a16:creationId xmlns:a16="http://schemas.microsoft.com/office/drawing/2014/main" xmlns="" id="{00000000-0008-0000-0300-00000D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8" name="Text Box 322">
          <a:extLst>
            <a:ext uri="{FF2B5EF4-FFF2-40B4-BE49-F238E27FC236}">
              <a16:creationId xmlns:a16="http://schemas.microsoft.com/office/drawing/2014/main" xmlns="" id="{00000000-0008-0000-0300-00000E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19" name="Text Box 323">
          <a:extLst>
            <a:ext uri="{FF2B5EF4-FFF2-40B4-BE49-F238E27FC236}">
              <a16:creationId xmlns:a16="http://schemas.microsoft.com/office/drawing/2014/main" xmlns="" id="{00000000-0008-0000-0300-00000F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0" name="Text Box 324">
          <a:extLst>
            <a:ext uri="{FF2B5EF4-FFF2-40B4-BE49-F238E27FC236}">
              <a16:creationId xmlns:a16="http://schemas.microsoft.com/office/drawing/2014/main" xmlns="" id="{00000000-0008-0000-0300-000010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1" name="Text Box 325">
          <a:extLst>
            <a:ext uri="{FF2B5EF4-FFF2-40B4-BE49-F238E27FC236}">
              <a16:creationId xmlns:a16="http://schemas.microsoft.com/office/drawing/2014/main" xmlns="" id="{00000000-0008-0000-0300-000011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2" name="Text Box 326">
          <a:extLst>
            <a:ext uri="{FF2B5EF4-FFF2-40B4-BE49-F238E27FC236}">
              <a16:creationId xmlns:a16="http://schemas.microsoft.com/office/drawing/2014/main" xmlns="" id="{00000000-0008-0000-0300-000012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3" name="Text Box 327">
          <a:extLst>
            <a:ext uri="{FF2B5EF4-FFF2-40B4-BE49-F238E27FC236}">
              <a16:creationId xmlns:a16="http://schemas.microsoft.com/office/drawing/2014/main" xmlns="" id="{00000000-0008-0000-0300-000013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4" name="Text Box 328">
          <a:extLst>
            <a:ext uri="{FF2B5EF4-FFF2-40B4-BE49-F238E27FC236}">
              <a16:creationId xmlns:a16="http://schemas.microsoft.com/office/drawing/2014/main" xmlns="" id="{00000000-0008-0000-0300-000014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85750"/>
    <xdr:sp macro="" textlink="">
      <xdr:nvSpPr>
        <xdr:cNvPr id="2325" name="Text Box 329">
          <a:extLst>
            <a:ext uri="{FF2B5EF4-FFF2-40B4-BE49-F238E27FC236}">
              <a16:creationId xmlns:a16="http://schemas.microsoft.com/office/drawing/2014/main" xmlns="" id="{00000000-0008-0000-0300-00001509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6" name="Text Box 330">
          <a:extLst>
            <a:ext uri="{FF2B5EF4-FFF2-40B4-BE49-F238E27FC236}">
              <a16:creationId xmlns:a16="http://schemas.microsoft.com/office/drawing/2014/main" xmlns="" id="{00000000-0008-0000-0300-000016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7" name="Text Box 331">
          <a:extLst>
            <a:ext uri="{FF2B5EF4-FFF2-40B4-BE49-F238E27FC236}">
              <a16:creationId xmlns:a16="http://schemas.microsoft.com/office/drawing/2014/main" xmlns="" id="{00000000-0008-0000-0300-000017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8" name="Text Box 332">
          <a:extLst>
            <a:ext uri="{FF2B5EF4-FFF2-40B4-BE49-F238E27FC236}">
              <a16:creationId xmlns:a16="http://schemas.microsoft.com/office/drawing/2014/main" xmlns="" id="{00000000-0008-0000-0300-000018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29" name="Text Box 333">
          <a:extLst>
            <a:ext uri="{FF2B5EF4-FFF2-40B4-BE49-F238E27FC236}">
              <a16:creationId xmlns:a16="http://schemas.microsoft.com/office/drawing/2014/main" xmlns="" id="{00000000-0008-0000-0300-000019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0" name="Text Box 334">
          <a:extLst>
            <a:ext uri="{FF2B5EF4-FFF2-40B4-BE49-F238E27FC236}">
              <a16:creationId xmlns:a16="http://schemas.microsoft.com/office/drawing/2014/main" xmlns="" id="{00000000-0008-0000-0300-00001A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1" name="Text Box 335">
          <a:extLst>
            <a:ext uri="{FF2B5EF4-FFF2-40B4-BE49-F238E27FC236}">
              <a16:creationId xmlns:a16="http://schemas.microsoft.com/office/drawing/2014/main" xmlns="" id="{00000000-0008-0000-0300-00001B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2" name="Text Box 336">
          <a:extLst>
            <a:ext uri="{FF2B5EF4-FFF2-40B4-BE49-F238E27FC236}">
              <a16:creationId xmlns:a16="http://schemas.microsoft.com/office/drawing/2014/main" xmlns="" id="{00000000-0008-0000-0300-00001C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3" name="Text Box 337">
          <a:extLst>
            <a:ext uri="{FF2B5EF4-FFF2-40B4-BE49-F238E27FC236}">
              <a16:creationId xmlns:a16="http://schemas.microsoft.com/office/drawing/2014/main" xmlns="" id="{00000000-0008-0000-0300-00001D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4" name="Text Box 338">
          <a:extLst>
            <a:ext uri="{FF2B5EF4-FFF2-40B4-BE49-F238E27FC236}">
              <a16:creationId xmlns:a16="http://schemas.microsoft.com/office/drawing/2014/main" xmlns="" id="{00000000-0008-0000-0300-00001E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5" name="Text Box 339">
          <a:extLst>
            <a:ext uri="{FF2B5EF4-FFF2-40B4-BE49-F238E27FC236}">
              <a16:creationId xmlns:a16="http://schemas.microsoft.com/office/drawing/2014/main" xmlns="" id="{00000000-0008-0000-0300-00001F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6" name="Text Box 340">
          <a:extLst>
            <a:ext uri="{FF2B5EF4-FFF2-40B4-BE49-F238E27FC236}">
              <a16:creationId xmlns:a16="http://schemas.microsoft.com/office/drawing/2014/main" xmlns="" id="{00000000-0008-0000-0300-000020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7" name="Text Box 341">
          <a:extLst>
            <a:ext uri="{FF2B5EF4-FFF2-40B4-BE49-F238E27FC236}">
              <a16:creationId xmlns:a16="http://schemas.microsoft.com/office/drawing/2014/main" xmlns="" id="{00000000-0008-0000-0300-000021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8" name="Text Box 342">
          <a:extLst>
            <a:ext uri="{FF2B5EF4-FFF2-40B4-BE49-F238E27FC236}">
              <a16:creationId xmlns:a16="http://schemas.microsoft.com/office/drawing/2014/main" xmlns="" id="{00000000-0008-0000-0300-000022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39" name="Text Box 343">
          <a:extLst>
            <a:ext uri="{FF2B5EF4-FFF2-40B4-BE49-F238E27FC236}">
              <a16:creationId xmlns:a16="http://schemas.microsoft.com/office/drawing/2014/main" xmlns="" id="{00000000-0008-0000-0300-000023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0" name="Text Box 344">
          <a:extLst>
            <a:ext uri="{FF2B5EF4-FFF2-40B4-BE49-F238E27FC236}">
              <a16:creationId xmlns:a16="http://schemas.microsoft.com/office/drawing/2014/main" xmlns="" id="{00000000-0008-0000-0300-000024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1" name="Text Box 345">
          <a:extLst>
            <a:ext uri="{FF2B5EF4-FFF2-40B4-BE49-F238E27FC236}">
              <a16:creationId xmlns:a16="http://schemas.microsoft.com/office/drawing/2014/main" xmlns="" id="{00000000-0008-0000-0300-000025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2" name="Text Box 346">
          <a:extLst>
            <a:ext uri="{FF2B5EF4-FFF2-40B4-BE49-F238E27FC236}">
              <a16:creationId xmlns:a16="http://schemas.microsoft.com/office/drawing/2014/main" xmlns="" id="{00000000-0008-0000-0300-000026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3" name="Text Box 347">
          <a:extLst>
            <a:ext uri="{FF2B5EF4-FFF2-40B4-BE49-F238E27FC236}">
              <a16:creationId xmlns:a16="http://schemas.microsoft.com/office/drawing/2014/main" xmlns="" id="{00000000-0008-0000-0300-000027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4" name="Text Box 348">
          <a:extLst>
            <a:ext uri="{FF2B5EF4-FFF2-40B4-BE49-F238E27FC236}">
              <a16:creationId xmlns:a16="http://schemas.microsoft.com/office/drawing/2014/main" xmlns="" id="{00000000-0008-0000-0300-000028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5" name="Text Box 349">
          <a:extLst>
            <a:ext uri="{FF2B5EF4-FFF2-40B4-BE49-F238E27FC236}">
              <a16:creationId xmlns:a16="http://schemas.microsoft.com/office/drawing/2014/main" xmlns="" id="{00000000-0008-0000-0300-000029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6" name="Text Box 350">
          <a:extLst>
            <a:ext uri="{FF2B5EF4-FFF2-40B4-BE49-F238E27FC236}">
              <a16:creationId xmlns:a16="http://schemas.microsoft.com/office/drawing/2014/main" xmlns="" id="{00000000-0008-0000-0300-00002A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7" name="Text Box 351">
          <a:extLst>
            <a:ext uri="{FF2B5EF4-FFF2-40B4-BE49-F238E27FC236}">
              <a16:creationId xmlns:a16="http://schemas.microsoft.com/office/drawing/2014/main" xmlns="" id="{00000000-0008-0000-0300-00002B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8" name="Text Box 352">
          <a:extLst>
            <a:ext uri="{FF2B5EF4-FFF2-40B4-BE49-F238E27FC236}">
              <a16:creationId xmlns:a16="http://schemas.microsoft.com/office/drawing/2014/main" xmlns="" id="{00000000-0008-0000-0300-00002C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49" name="Text Box 353">
          <a:extLst>
            <a:ext uri="{FF2B5EF4-FFF2-40B4-BE49-F238E27FC236}">
              <a16:creationId xmlns:a16="http://schemas.microsoft.com/office/drawing/2014/main" xmlns="" id="{00000000-0008-0000-0300-00002D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0" name="Text Box 354">
          <a:extLst>
            <a:ext uri="{FF2B5EF4-FFF2-40B4-BE49-F238E27FC236}">
              <a16:creationId xmlns:a16="http://schemas.microsoft.com/office/drawing/2014/main" xmlns="" id="{00000000-0008-0000-0300-00002E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1" name="Text Box 355">
          <a:extLst>
            <a:ext uri="{FF2B5EF4-FFF2-40B4-BE49-F238E27FC236}">
              <a16:creationId xmlns:a16="http://schemas.microsoft.com/office/drawing/2014/main" xmlns="" id="{00000000-0008-0000-0300-00002F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2" name="Text Box 356">
          <a:extLst>
            <a:ext uri="{FF2B5EF4-FFF2-40B4-BE49-F238E27FC236}">
              <a16:creationId xmlns:a16="http://schemas.microsoft.com/office/drawing/2014/main" xmlns="" id="{00000000-0008-0000-0300-000030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3" name="Text Box 357">
          <a:extLst>
            <a:ext uri="{FF2B5EF4-FFF2-40B4-BE49-F238E27FC236}">
              <a16:creationId xmlns:a16="http://schemas.microsoft.com/office/drawing/2014/main" xmlns="" id="{00000000-0008-0000-0300-000031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4" name="Text Box 358">
          <a:extLst>
            <a:ext uri="{FF2B5EF4-FFF2-40B4-BE49-F238E27FC236}">
              <a16:creationId xmlns:a16="http://schemas.microsoft.com/office/drawing/2014/main" xmlns="" id="{00000000-0008-0000-0300-000032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5" name="Text Box 359">
          <a:extLst>
            <a:ext uri="{FF2B5EF4-FFF2-40B4-BE49-F238E27FC236}">
              <a16:creationId xmlns:a16="http://schemas.microsoft.com/office/drawing/2014/main" xmlns="" id="{00000000-0008-0000-0300-000033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6" name="Text Box 360">
          <a:extLst>
            <a:ext uri="{FF2B5EF4-FFF2-40B4-BE49-F238E27FC236}">
              <a16:creationId xmlns:a16="http://schemas.microsoft.com/office/drawing/2014/main" xmlns="" id="{00000000-0008-0000-0300-000034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7" name="Text Box 361">
          <a:extLst>
            <a:ext uri="{FF2B5EF4-FFF2-40B4-BE49-F238E27FC236}">
              <a16:creationId xmlns:a16="http://schemas.microsoft.com/office/drawing/2014/main" xmlns="" id="{00000000-0008-0000-0300-000035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8" name="Text Box 362">
          <a:extLst>
            <a:ext uri="{FF2B5EF4-FFF2-40B4-BE49-F238E27FC236}">
              <a16:creationId xmlns:a16="http://schemas.microsoft.com/office/drawing/2014/main" xmlns="" id="{00000000-0008-0000-0300-000036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59" name="Text Box 363">
          <a:extLst>
            <a:ext uri="{FF2B5EF4-FFF2-40B4-BE49-F238E27FC236}">
              <a16:creationId xmlns:a16="http://schemas.microsoft.com/office/drawing/2014/main" xmlns="" id="{00000000-0008-0000-0300-000037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0" name="Text Box 364">
          <a:extLst>
            <a:ext uri="{FF2B5EF4-FFF2-40B4-BE49-F238E27FC236}">
              <a16:creationId xmlns:a16="http://schemas.microsoft.com/office/drawing/2014/main" xmlns="" id="{00000000-0008-0000-0300-000038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1" name="Text Box 365">
          <a:extLst>
            <a:ext uri="{FF2B5EF4-FFF2-40B4-BE49-F238E27FC236}">
              <a16:creationId xmlns:a16="http://schemas.microsoft.com/office/drawing/2014/main" xmlns="" id="{00000000-0008-0000-0300-000039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285750"/>
    <xdr:sp macro="" textlink="">
      <xdr:nvSpPr>
        <xdr:cNvPr id="2362" name="Text Box 366">
          <a:extLst>
            <a:ext uri="{FF2B5EF4-FFF2-40B4-BE49-F238E27FC236}">
              <a16:creationId xmlns:a16="http://schemas.microsoft.com/office/drawing/2014/main" xmlns="" id="{00000000-0008-0000-0300-00003A09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3" name="Text Box 367">
          <a:extLst>
            <a:ext uri="{FF2B5EF4-FFF2-40B4-BE49-F238E27FC236}">
              <a16:creationId xmlns:a16="http://schemas.microsoft.com/office/drawing/2014/main" xmlns="" id="{00000000-0008-0000-0300-00003B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4" name="Text Box 368">
          <a:extLst>
            <a:ext uri="{FF2B5EF4-FFF2-40B4-BE49-F238E27FC236}">
              <a16:creationId xmlns:a16="http://schemas.microsoft.com/office/drawing/2014/main" xmlns="" id="{00000000-0008-0000-0300-00003C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5" name="Text Box 369">
          <a:extLst>
            <a:ext uri="{FF2B5EF4-FFF2-40B4-BE49-F238E27FC236}">
              <a16:creationId xmlns:a16="http://schemas.microsoft.com/office/drawing/2014/main" xmlns="" id="{00000000-0008-0000-0300-00003D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6" name="Text Box 370">
          <a:extLst>
            <a:ext uri="{FF2B5EF4-FFF2-40B4-BE49-F238E27FC236}">
              <a16:creationId xmlns:a16="http://schemas.microsoft.com/office/drawing/2014/main" xmlns="" id="{00000000-0008-0000-0300-00003E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7" name="Text Box 371">
          <a:extLst>
            <a:ext uri="{FF2B5EF4-FFF2-40B4-BE49-F238E27FC236}">
              <a16:creationId xmlns:a16="http://schemas.microsoft.com/office/drawing/2014/main" xmlns="" id="{00000000-0008-0000-0300-00003F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8" name="Text Box 372">
          <a:extLst>
            <a:ext uri="{FF2B5EF4-FFF2-40B4-BE49-F238E27FC236}">
              <a16:creationId xmlns:a16="http://schemas.microsoft.com/office/drawing/2014/main" xmlns="" id="{00000000-0008-0000-0300-000040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69" name="Text Box 373">
          <a:extLst>
            <a:ext uri="{FF2B5EF4-FFF2-40B4-BE49-F238E27FC236}">
              <a16:creationId xmlns:a16="http://schemas.microsoft.com/office/drawing/2014/main" xmlns="" id="{00000000-0008-0000-0300-000041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0" name="Text Box 374">
          <a:extLst>
            <a:ext uri="{FF2B5EF4-FFF2-40B4-BE49-F238E27FC236}">
              <a16:creationId xmlns:a16="http://schemas.microsoft.com/office/drawing/2014/main" xmlns="" id="{00000000-0008-0000-0300-000042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1" name="Text Box 375">
          <a:extLst>
            <a:ext uri="{FF2B5EF4-FFF2-40B4-BE49-F238E27FC236}">
              <a16:creationId xmlns:a16="http://schemas.microsoft.com/office/drawing/2014/main" xmlns="" id="{00000000-0008-0000-0300-000043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2" name="Text Box 376">
          <a:extLst>
            <a:ext uri="{FF2B5EF4-FFF2-40B4-BE49-F238E27FC236}">
              <a16:creationId xmlns:a16="http://schemas.microsoft.com/office/drawing/2014/main" xmlns="" id="{00000000-0008-0000-0300-000044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3" name="Text Box 377">
          <a:extLst>
            <a:ext uri="{FF2B5EF4-FFF2-40B4-BE49-F238E27FC236}">
              <a16:creationId xmlns:a16="http://schemas.microsoft.com/office/drawing/2014/main" xmlns="" id="{00000000-0008-0000-0300-000045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4" name="Text Box 378">
          <a:extLst>
            <a:ext uri="{FF2B5EF4-FFF2-40B4-BE49-F238E27FC236}">
              <a16:creationId xmlns:a16="http://schemas.microsoft.com/office/drawing/2014/main" xmlns="" id="{00000000-0008-0000-0300-000046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5" name="Text Box 379">
          <a:extLst>
            <a:ext uri="{FF2B5EF4-FFF2-40B4-BE49-F238E27FC236}">
              <a16:creationId xmlns:a16="http://schemas.microsoft.com/office/drawing/2014/main" xmlns="" id="{00000000-0008-0000-0300-000047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6" name="Text Box 380">
          <a:extLst>
            <a:ext uri="{FF2B5EF4-FFF2-40B4-BE49-F238E27FC236}">
              <a16:creationId xmlns:a16="http://schemas.microsoft.com/office/drawing/2014/main" xmlns="" id="{00000000-0008-0000-0300-000048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7" name="Text Box 381">
          <a:extLst>
            <a:ext uri="{FF2B5EF4-FFF2-40B4-BE49-F238E27FC236}">
              <a16:creationId xmlns:a16="http://schemas.microsoft.com/office/drawing/2014/main" xmlns="" id="{00000000-0008-0000-0300-000049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8" name="Text Box 382">
          <a:extLst>
            <a:ext uri="{FF2B5EF4-FFF2-40B4-BE49-F238E27FC236}">
              <a16:creationId xmlns:a16="http://schemas.microsoft.com/office/drawing/2014/main" xmlns="" id="{00000000-0008-0000-0300-00004A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79" name="Text Box 383">
          <a:extLst>
            <a:ext uri="{FF2B5EF4-FFF2-40B4-BE49-F238E27FC236}">
              <a16:creationId xmlns:a16="http://schemas.microsoft.com/office/drawing/2014/main" xmlns="" id="{00000000-0008-0000-0300-00004B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80" name="Text Box 384">
          <a:extLst>
            <a:ext uri="{FF2B5EF4-FFF2-40B4-BE49-F238E27FC236}">
              <a16:creationId xmlns:a16="http://schemas.microsoft.com/office/drawing/2014/main" xmlns="" id="{00000000-0008-0000-0300-00004C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81" name="Text Box 385">
          <a:extLst>
            <a:ext uri="{FF2B5EF4-FFF2-40B4-BE49-F238E27FC236}">
              <a16:creationId xmlns:a16="http://schemas.microsoft.com/office/drawing/2014/main" xmlns="" id="{00000000-0008-0000-0300-00004D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2305050</xdr:colOff>
      <xdr:row>97</xdr:row>
      <xdr:rowOff>0</xdr:rowOff>
    </xdr:from>
    <xdr:ext cx="0" cy="285750"/>
    <xdr:sp macro="" textlink="">
      <xdr:nvSpPr>
        <xdr:cNvPr id="2382" name="Text Box 386">
          <a:extLst>
            <a:ext uri="{FF2B5EF4-FFF2-40B4-BE49-F238E27FC236}">
              <a16:creationId xmlns:a16="http://schemas.microsoft.com/office/drawing/2014/main" xmlns="" id="{00000000-0008-0000-0300-00004E090000}"/>
            </a:ext>
          </a:extLst>
        </xdr:cNvPr>
        <xdr:cNvSpPr txBox="1">
          <a:spLocks noChangeArrowheads="1"/>
        </xdr:cNvSpPr>
      </xdr:nvSpPr>
      <xdr:spPr bwMode="auto">
        <a:xfrm>
          <a:off x="3390900" y="19983450"/>
          <a:ext cx="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3" name="Text Box 183">
          <a:extLst>
            <a:ext uri="{FF2B5EF4-FFF2-40B4-BE49-F238E27FC236}">
              <a16:creationId xmlns:a16="http://schemas.microsoft.com/office/drawing/2014/main" xmlns="" id="{00000000-0008-0000-0300-00004F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4" name="Text Box 184">
          <a:extLst>
            <a:ext uri="{FF2B5EF4-FFF2-40B4-BE49-F238E27FC236}">
              <a16:creationId xmlns:a16="http://schemas.microsoft.com/office/drawing/2014/main" xmlns="" id="{00000000-0008-0000-0300-000050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5" name="Text Box 185">
          <a:extLst>
            <a:ext uri="{FF2B5EF4-FFF2-40B4-BE49-F238E27FC236}">
              <a16:creationId xmlns:a16="http://schemas.microsoft.com/office/drawing/2014/main" xmlns="" id="{00000000-0008-0000-0300-000051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6" name="Text Box 186">
          <a:extLst>
            <a:ext uri="{FF2B5EF4-FFF2-40B4-BE49-F238E27FC236}">
              <a16:creationId xmlns:a16="http://schemas.microsoft.com/office/drawing/2014/main" xmlns="" id="{00000000-0008-0000-0300-000052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7" name="Text Box 187">
          <a:extLst>
            <a:ext uri="{FF2B5EF4-FFF2-40B4-BE49-F238E27FC236}">
              <a16:creationId xmlns:a16="http://schemas.microsoft.com/office/drawing/2014/main" xmlns="" id="{00000000-0008-0000-0300-000053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8" name="Text Box 188">
          <a:extLst>
            <a:ext uri="{FF2B5EF4-FFF2-40B4-BE49-F238E27FC236}">
              <a16:creationId xmlns:a16="http://schemas.microsoft.com/office/drawing/2014/main" xmlns="" id="{00000000-0008-0000-0300-000054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89" name="Text Box 189">
          <a:extLst>
            <a:ext uri="{FF2B5EF4-FFF2-40B4-BE49-F238E27FC236}">
              <a16:creationId xmlns:a16="http://schemas.microsoft.com/office/drawing/2014/main" xmlns="" id="{00000000-0008-0000-0300-000055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0" name="Text Box 190">
          <a:extLst>
            <a:ext uri="{FF2B5EF4-FFF2-40B4-BE49-F238E27FC236}">
              <a16:creationId xmlns:a16="http://schemas.microsoft.com/office/drawing/2014/main" xmlns="" id="{00000000-0008-0000-0300-000056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304800"/>
    <xdr:sp macro="" textlink="">
      <xdr:nvSpPr>
        <xdr:cNvPr id="2391" name="Text Box 191">
          <a:extLst>
            <a:ext uri="{FF2B5EF4-FFF2-40B4-BE49-F238E27FC236}">
              <a16:creationId xmlns:a16="http://schemas.microsoft.com/office/drawing/2014/main" xmlns="" id="{00000000-0008-0000-0300-00005709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2" name="Text Box 192">
          <a:extLst>
            <a:ext uri="{FF2B5EF4-FFF2-40B4-BE49-F238E27FC236}">
              <a16:creationId xmlns:a16="http://schemas.microsoft.com/office/drawing/2014/main" xmlns="" id="{00000000-0008-0000-0300-000058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3" name="Text Box 193">
          <a:extLst>
            <a:ext uri="{FF2B5EF4-FFF2-40B4-BE49-F238E27FC236}">
              <a16:creationId xmlns:a16="http://schemas.microsoft.com/office/drawing/2014/main" xmlns="" id="{00000000-0008-0000-0300-000059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4" name="Text Box 194">
          <a:extLst>
            <a:ext uri="{FF2B5EF4-FFF2-40B4-BE49-F238E27FC236}">
              <a16:creationId xmlns:a16="http://schemas.microsoft.com/office/drawing/2014/main" xmlns="" id="{00000000-0008-0000-0300-00005A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5" name="Text Box 195">
          <a:extLst>
            <a:ext uri="{FF2B5EF4-FFF2-40B4-BE49-F238E27FC236}">
              <a16:creationId xmlns:a16="http://schemas.microsoft.com/office/drawing/2014/main" xmlns="" id="{00000000-0008-0000-0300-00005B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6" name="Text Box 196">
          <a:extLst>
            <a:ext uri="{FF2B5EF4-FFF2-40B4-BE49-F238E27FC236}">
              <a16:creationId xmlns:a16="http://schemas.microsoft.com/office/drawing/2014/main" xmlns="" id="{00000000-0008-0000-0300-00005C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7" name="Text Box 197">
          <a:extLst>
            <a:ext uri="{FF2B5EF4-FFF2-40B4-BE49-F238E27FC236}">
              <a16:creationId xmlns:a16="http://schemas.microsoft.com/office/drawing/2014/main" xmlns="" id="{00000000-0008-0000-0300-00005D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8" name="Text Box 198">
          <a:extLst>
            <a:ext uri="{FF2B5EF4-FFF2-40B4-BE49-F238E27FC236}">
              <a16:creationId xmlns:a16="http://schemas.microsoft.com/office/drawing/2014/main" xmlns="" id="{00000000-0008-0000-0300-00005E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399" name="Text Box 199">
          <a:extLst>
            <a:ext uri="{FF2B5EF4-FFF2-40B4-BE49-F238E27FC236}">
              <a16:creationId xmlns:a16="http://schemas.microsoft.com/office/drawing/2014/main" xmlns="" id="{00000000-0008-0000-0300-00005F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0" name="Text Box 200">
          <a:extLst>
            <a:ext uri="{FF2B5EF4-FFF2-40B4-BE49-F238E27FC236}">
              <a16:creationId xmlns:a16="http://schemas.microsoft.com/office/drawing/2014/main" xmlns="" id="{00000000-0008-0000-0300-000060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1" name="Text Box 201">
          <a:extLst>
            <a:ext uri="{FF2B5EF4-FFF2-40B4-BE49-F238E27FC236}">
              <a16:creationId xmlns:a16="http://schemas.microsoft.com/office/drawing/2014/main" xmlns="" id="{00000000-0008-0000-0300-000061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2" name="Text Box 202">
          <a:extLst>
            <a:ext uri="{FF2B5EF4-FFF2-40B4-BE49-F238E27FC236}">
              <a16:creationId xmlns:a16="http://schemas.microsoft.com/office/drawing/2014/main" xmlns="" id="{00000000-0008-0000-0300-000062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3" name="Text Box 203">
          <a:extLst>
            <a:ext uri="{FF2B5EF4-FFF2-40B4-BE49-F238E27FC236}">
              <a16:creationId xmlns:a16="http://schemas.microsoft.com/office/drawing/2014/main" xmlns="" id="{00000000-0008-0000-0300-000063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4" name="Text Box 204">
          <a:extLst>
            <a:ext uri="{FF2B5EF4-FFF2-40B4-BE49-F238E27FC236}">
              <a16:creationId xmlns:a16="http://schemas.microsoft.com/office/drawing/2014/main" xmlns="" id="{00000000-0008-0000-0300-000064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5" name="Text Box 205">
          <a:extLst>
            <a:ext uri="{FF2B5EF4-FFF2-40B4-BE49-F238E27FC236}">
              <a16:creationId xmlns:a16="http://schemas.microsoft.com/office/drawing/2014/main" xmlns="" id="{00000000-0008-0000-0300-000065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6" name="Text Box 206">
          <a:extLst>
            <a:ext uri="{FF2B5EF4-FFF2-40B4-BE49-F238E27FC236}">
              <a16:creationId xmlns:a16="http://schemas.microsoft.com/office/drawing/2014/main" xmlns="" id="{00000000-0008-0000-0300-000066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7" name="Text Box 207">
          <a:extLst>
            <a:ext uri="{FF2B5EF4-FFF2-40B4-BE49-F238E27FC236}">
              <a16:creationId xmlns:a16="http://schemas.microsoft.com/office/drawing/2014/main" xmlns="" id="{00000000-0008-0000-0300-000067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8" name="Text Box 208">
          <a:extLst>
            <a:ext uri="{FF2B5EF4-FFF2-40B4-BE49-F238E27FC236}">
              <a16:creationId xmlns:a16="http://schemas.microsoft.com/office/drawing/2014/main" xmlns="" id="{00000000-0008-0000-0300-000068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09" name="Text Box 209">
          <a:extLst>
            <a:ext uri="{FF2B5EF4-FFF2-40B4-BE49-F238E27FC236}">
              <a16:creationId xmlns:a16="http://schemas.microsoft.com/office/drawing/2014/main" xmlns="" id="{00000000-0008-0000-0300-000069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0" name="Text Box 210">
          <a:extLst>
            <a:ext uri="{FF2B5EF4-FFF2-40B4-BE49-F238E27FC236}">
              <a16:creationId xmlns:a16="http://schemas.microsoft.com/office/drawing/2014/main" xmlns="" id="{00000000-0008-0000-0300-00006A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1" name="Text Box 211">
          <a:extLst>
            <a:ext uri="{FF2B5EF4-FFF2-40B4-BE49-F238E27FC236}">
              <a16:creationId xmlns:a16="http://schemas.microsoft.com/office/drawing/2014/main" xmlns="" id="{00000000-0008-0000-0300-00006B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2" name="Text Box 212">
          <a:extLst>
            <a:ext uri="{FF2B5EF4-FFF2-40B4-BE49-F238E27FC236}">
              <a16:creationId xmlns:a16="http://schemas.microsoft.com/office/drawing/2014/main" xmlns="" id="{00000000-0008-0000-0300-00006C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3" name="Text Box 213">
          <a:extLst>
            <a:ext uri="{FF2B5EF4-FFF2-40B4-BE49-F238E27FC236}">
              <a16:creationId xmlns:a16="http://schemas.microsoft.com/office/drawing/2014/main" xmlns="" id="{00000000-0008-0000-0300-00006D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4" name="Text Box 214">
          <a:extLst>
            <a:ext uri="{FF2B5EF4-FFF2-40B4-BE49-F238E27FC236}">
              <a16:creationId xmlns:a16="http://schemas.microsoft.com/office/drawing/2014/main" xmlns="" id="{00000000-0008-0000-0300-00006E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5" name="Text Box 215">
          <a:extLst>
            <a:ext uri="{FF2B5EF4-FFF2-40B4-BE49-F238E27FC236}">
              <a16:creationId xmlns:a16="http://schemas.microsoft.com/office/drawing/2014/main" xmlns="" id="{00000000-0008-0000-0300-00006F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6" name="Text Box 216">
          <a:extLst>
            <a:ext uri="{FF2B5EF4-FFF2-40B4-BE49-F238E27FC236}">
              <a16:creationId xmlns:a16="http://schemas.microsoft.com/office/drawing/2014/main" xmlns="" id="{00000000-0008-0000-0300-000070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7" name="Text Box 217">
          <a:extLst>
            <a:ext uri="{FF2B5EF4-FFF2-40B4-BE49-F238E27FC236}">
              <a16:creationId xmlns:a16="http://schemas.microsoft.com/office/drawing/2014/main" xmlns="" id="{00000000-0008-0000-0300-000071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8" name="Text Box 218">
          <a:extLst>
            <a:ext uri="{FF2B5EF4-FFF2-40B4-BE49-F238E27FC236}">
              <a16:creationId xmlns:a16="http://schemas.microsoft.com/office/drawing/2014/main" xmlns="" id="{00000000-0008-0000-0300-000072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19" name="Text Box 219">
          <a:extLst>
            <a:ext uri="{FF2B5EF4-FFF2-40B4-BE49-F238E27FC236}">
              <a16:creationId xmlns:a16="http://schemas.microsoft.com/office/drawing/2014/main" xmlns="" id="{00000000-0008-0000-0300-000073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0" name="Text Box 220">
          <a:extLst>
            <a:ext uri="{FF2B5EF4-FFF2-40B4-BE49-F238E27FC236}">
              <a16:creationId xmlns:a16="http://schemas.microsoft.com/office/drawing/2014/main" xmlns="" id="{00000000-0008-0000-0300-000074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1" name="Text Box 221">
          <a:extLst>
            <a:ext uri="{FF2B5EF4-FFF2-40B4-BE49-F238E27FC236}">
              <a16:creationId xmlns:a16="http://schemas.microsoft.com/office/drawing/2014/main" xmlns="" id="{00000000-0008-0000-0300-000075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2" name="Text Box 222">
          <a:extLst>
            <a:ext uri="{FF2B5EF4-FFF2-40B4-BE49-F238E27FC236}">
              <a16:creationId xmlns:a16="http://schemas.microsoft.com/office/drawing/2014/main" xmlns="" id="{00000000-0008-0000-0300-000076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3" name="Text Box 223">
          <a:extLst>
            <a:ext uri="{FF2B5EF4-FFF2-40B4-BE49-F238E27FC236}">
              <a16:creationId xmlns:a16="http://schemas.microsoft.com/office/drawing/2014/main" xmlns="" id="{00000000-0008-0000-0300-000077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4" name="Text Box 224">
          <a:extLst>
            <a:ext uri="{FF2B5EF4-FFF2-40B4-BE49-F238E27FC236}">
              <a16:creationId xmlns:a16="http://schemas.microsoft.com/office/drawing/2014/main" xmlns="" id="{00000000-0008-0000-0300-000078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5" name="Text Box 225">
          <a:extLst>
            <a:ext uri="{FF2B5EF4-FFF2-40B4-BE49-F238E27FC236}">
              <a16:creationId xmlns:a16="http://schemas.microsoft.com/office/drawing/2014/main" xmlns="" id="{00000000-0008-0000-0300-000079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6" name="Text Box 226">
          <a:extLst>
            <a:ext uri="{FF2B5EF4-FFF2-40B4-BE49-F238E27FC236}">
              <a16:creationId xmlns:a16="http://schemas.microsoft.com/office/drawing/2014/main" xmlns="" id="{00000000-0008-0000-0300-00007A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7" name="Text Box 227">
          <a:extLst>
            <a:ext uri="{FF2B5EF4-FFF2-40B4-BE49-F238E27FC236}">
              <a16:creationId xmlns:a16="http://schemas.microsoft.com/office/drawing/2014/main" xmlns="" id="{00000000-0008-0000-0300-00007B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98</xdr:row>
      <xdr:rowOff>0</xdr:rowOff>
    </xdr:from>
    <xdr:ext cx="76200" cy="304800"/>
    <xdr:sp macro="" textlink="">
      <xdr:nvSpPr>
        <xdr:cNvPr id="2428" name="Text Box 228">
          <a:extLst>
            <a:ext uri="{FF2B5EF4-FFF2-40B4-BE49-F238E27FC236}">
              <a16:creationId xmlns:a16="http://schemas.microsoft.com/office/drawing/2014/main" xmlns="" id="{00000000-0008-0000-0300-00007C090000}"/>
            </a:ext>
          </a:extLst>
        </xdr:cNvPr>
        <xdr:cNvSpPr txBox="1">
          <a:spLocks noChangeArrowheads="1"/>
        </xdr:cNvSpPr>
      </xdr:nvSpPr>
      <xdr:spPr bwMode="auto">
        <a:xfrm>
          <a:off x="3800475" y="1998345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29" name="Text Box 229">
          <a:extLst>
            <a:ext uri="{FF2B5EF4-FFF2-40B4-BE49-F238E27FC236}">
              <a16:creationId xmlns:a16="http://schemas.microsoft.com/office/drawing/2014/main" xmlns="" id="{00000000-0008-0000-0300-00007D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0" name="Text Box 230">
          <a:extLst>
            <a:ext uri="{FF2B5EF4-FFF2-40B4-BE49-F238E27FC236}">
              <a16:creationId xmlns:a16="http://schemas.microsoft.com/office/drawing/2014/main" xmlns="" id="{00000000-0008-0000-0300-00007E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1" name="Text Box 231">
          <a:extLst>
            <a:ext uri="{FF2B5EF4-FFF2-40B4-BE49-F238E27FC236}">
              <a16:creationId xmlns:a16="http://schemas.microsoft.com/office/drawing/2014/main" xmlns="" id="{00000000-0008-0000-0300-00007F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2" name="Text Box 232">
          <a:extLst>
            <a:ext uri="{FF2B5EF4-FFF2-40B4-BE49-F238E27FC236}">
              <a16:creationId xmlns:a16="http://schemas.microsoft.com/office/drawing/2014/main" xmlns="" id="{00000000-0008-0000-0300-000080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3" name="Text Box 233">
          <a:extLst>
            <a:ext uri="{FF2B5EF4-FFF2-40B4-BE49-F238E27FC236}">
              <a16:creationId xmlns:a16="http://schemas.microsoft.com/office/drawing/2014/main" xmlns="" id="{00000000-0008-0000-0300-000081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4" name="Text Box 234">
          <a:extLst>
            <a:ext uri="{FF2B5EF4-FFF2-40B4-BE49-F238E27FC236}">
              <a16:creationId xmlns:a16="http://schemas.microsoft.com/office/drawing/2014/main" xmlns="" id="{00000000-0008-0000-0300-000082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5" name="Text Box 235">
          <a:extLst>
            <a:ext uri="{FF2B5EF4-FFF2-40B4-BE49-F238E27FC236}">
              <a16:creationId xmlns:a16="http://schemas.microsoft.com/office/drawing/2014/main" xmlns="" id="{00000000-0008-0000-0300-000083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6" name="Text Box 236">
          <a:extLst>
            <a:ext uri="{FF2B5EF4-FFF2-40B4-BE49-F238E27FC236}">
              <a16:creationId xmlns:a16="http://schemas.microsoft.com/office/drawing/2014/main" xmlns="" id="{00000000-0008-0000-0300-000084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7" name="Text Box 237">
          <a:extLst>
            <a:ext uri="{FF2B5EF4-FFF2-40B4-BE49-F238E27FC236}">
              <a16:creationId xmlns:a16="http://schemas.microsoft.com/office/drawing/2014/main" xmlns="" id="{00000000-0008-0000-0300-000085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8" name="Text Box 238">
          <a:extLst>
            <a:ext uri="{FF2B5EF4-FFF2-40B4-BE49-F238E27FC236}">
              <a16:creationId xmlns:a16="http://schemas.microsoft.com/office/drawing/2014/main" xmlns="" id="{00000000-0008-0000-0300-000086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39" name="Text Box 239">
          <a:extLst>
            <a:ext uri="{FF2B5EF4-FFF2-40B4-BE49-F238E27FC236}">
              <a16:creationId xmlns:a16="http://schemas.microsoft.com/office/drawing/2014/main" xmlns="" id="{00000000-0008-0000-0300-000087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0" name="Text Box 240">
          <a:extLst>
            <a:ext uri="{FF2B5EF4-FFF2-40B4-BE49-F238E27FC236}">
              <a16:creationId xmlns:a16="http://schemas.microsoft.com/office/drawing/2014/main" xmlns="" id="{00000000-0008-0000-0300-000088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1" name="Text Box 241">
          <a:extLst>
            <a:ext uri="{FF2B5EF4-FFF2-40B4-BE49-F238E27FC236}">
              <a16:creationId xmlns:a16="http://schemas.microsoft.com/office/drawing/2014/main" xmlns="" id="{00000000-0008-0000-0300-000089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2" name="Text Box 242">
          <a:extLst>
            <a:ext uri="{FF2B5EF4-FFF2-40B4-BE49-F238E27FC236}">
              <a16:creationId xmlns:a16="http://schemas.microsoft.com/office/drawing/2014/main" xmlns="" id="{00000000-0008-0000-0300-00008A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3" name="Text Box 243">
          <a:extLst>
            <a:ext uri="{FF2B5EF4-FFF2-40B4-BE49-F238E27FC236}">
              <a16:creationId xmlns:a16="http://schemas.microsoft.com/office/drawing/2014/main" xmlns="" id="{00000000-0008-0000-0300-00008B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4" name="Text Box 244">
          <a:extLst>
            <a:ext uri="{FF2B5EF4-FFF2-40B4-BE49-F238E27FC236}">
              <a16:creationId xmlns:a16="http://schemas.microsoft.com/office/drawing/2014/main" xmlns="" id="{00000000-0008-0000-0300-00008C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5" name="Text Box 245">
          <a:extLst>
            <a:ext uri="{FF2B5EF4-FFF2-40B4-BE49-F238E27FC236}">
              <a16:creationId xmlns:a16="http://schemas.microsoft.com/office/drawing/2014/main" xmlns="" id="{00000000-0008-0000-0300-00008D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6" name="Text Box 246">
          <a:extLst>
            <a:ext uri="{FF2B5EF4-FFF2-40B4-BE49-F238E27FC236}">
              <a16:creationId xmlns:a16="http://schemas.microsoft.com/office/drawing/2014/main" xmlns="" id="{00000000-0008-0000-0300-00008E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7" name="Text Box 247">
          <a:extLst>
            <a:ext uri="{FF2B5EF4-FFF2-40B4-BE49-F238E27FC236}">
              <a16:creationId xmlns:a16="http://schemas.microsoft.com/office/drawing/2014/main" xmlns="" id="{00000000-0008-0000-0300-00008F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2295525</xdr:colOff>
      <xdr:row>97</xdr:row>
      <xdr:rowOff>0</xdr:rowOff>
    </xdr:from>
    <xdr:ext cx="0" cy="304800"/>
    <xdr:sp macro="" textlink="">
      <xdr:nvSpPr>
        <xdr:cNvPr id="2448" name="Text Box 248">
          <a:extLst>
            <a:ext uri="{FF2B5EF4-FFF2-40B4-BE49-F238E27FC236}">
              <a16:creationId xmlns:a16="http://schemas.microsoft.com/office/drawing/2014/main" xmlns="" id="{00000000-0008-0000-0300-000090090000}"/>
            </a:ext>
          </a:extLst>
        </xdr:cNvPr>
        <xdr:cNvSpPr txBox="1">
          <a:spLocks noChangeArrowheads="1"/>
        </xdr:cNvSpPr>
      </xdr:nvSpPr>
      <xdr:spPr bwMode="auto">
        <a:xfrm>
          <a:off x="3381375" y="19983450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49" name="Text Box 387">
          <a:extLst>
            <a:ext uri="{FF2B5EF4-FFF2-40B4-BE49-F238E27FC236}">
              <a16:creationId xmlns:a16="http://schemas.microsoft.com/office/drawing/2014/main" xmlns="" id="{00000000-0008-0000-0300-000091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0" name="Text Box 388">
          <a:extLst>
            <a:ext uri="{FF2B5EF4-FFF2-40B4-BE49-F238E27FC236}">
              <a16:creationId xmlns:a16="http://schemas.microsoft.com/office/drawing/2014/main" xmlns="" id="{00000000-0008-0000-0300-000092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1" name="Text Box 389">
          <a:extLst>
            <a:ext uri="{FF2B5EF4-FFF2-40B4-BE49-F238E27FC236}">
              <a16:creationId xmlns:a16="http://schemas.microsoft.com/office/drawing/2014/main" xmlns="" id="{00000000-0008-0000-0300-000093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2" name="Text Box 390">
          <a:extLst>
            <a:ext uri="{FF2B5EF4-FFF2-40B4-BE49-F238E27FC236}">
              <a16:creationId xmlns:a16="http://schemas.microsoft.com/office/drawing/2014/main" xmlns="" id="{00000000-0008-0000-0300-000094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3" name="Text Box 391">
          <a:extLst>
            <a:ext uri="{FF2B5EF4-FFF2-40B4-BE49-F238E27FC236}">
              <a16:creationId xmlns:a16="http://schemas.microsoft.com/office/drawing/2014/main" xmlns="" id="{00000000-0008-0000-0300-000095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4" name="Text Box 392">
          <a:extLst>
            <a:ext uri="{FF2B5EF4-FFF2-40B4-BE49-F238E27FC236}">
              <a16:creationId xmlns:a16="http://schemas.microsoft.com/office/drawing/2014/main" xmlns="" id="{00000000-0008-0000-0300-000096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5" name="Text Box 393">
          <a:extLst>
            <a:ext uri="{FF2B5EF4-FFF2-40B4-BE49-F238E27FC236}">
              <a16:creationId xmlns:a16="http://schemas.microsoft.com/office/drawing/2014/main" xmlns="" id="{00000000-0008-0000-0300-000097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6" name="Text Box 394">
          <a:extLst>
            <a:ext uri="{FF2B5EF4-FFF2-40B4-BE49-F238E27FC236}">
              <a16:creationId xmlns:a16="http://schemas.microsoft.com/office/drawing/2014/main" xmlns="" id="{00000000-0008-0000-0300-000098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7" name="Text Box 395">
          <a:extLst>
            <a:ext uri="{FF2B5EF4-FFF2-40B4-BE49-F238E27FC236}">
              <a16:creationId xmlns:a16="http://schemas.microsoft.com/office/drawing/2014/main" xmlns="" id="{00000000-0008-0000-0300-000099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8" name="Text Box 396">
          <a:extLst>
            <a:ext uri="{FF2B5EF4-FFF2-40B4-BE49-F238E27FC236}">
              <a16:creationId xmlns:a16="http://schemas.microsoft.com/office/drawing/2014/main" xmlns="" id="{00000000-0008-0000-0300-00009A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59" name="Text Box 397">
          <a:extLst>
            <a:ext uri="{FF2B5EF4-FFF2-40B4-BE49-F238E27FC236}">
              <a16:creationId xmlns:a16="http://schemas.microsoft.com/office/drawing/2014/main" xmlns="" id="{00000000-0008-0000-0300-00009B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0" name="Text Box 398">
          <a:extLst>
            <a:ext uri="{FF2B5EF4-FFF2-40B4-BE49-F238E27FC236}">
              <a16:creationId xmlns:a16="http://schemas.microsoft.com/office/drawing/2014/main" xmlns="" id="{00000000-0008-0000-0300-00009C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1" name="Text Box 399">
          <a:extLst>
            <a:ext uri="{FF2B5EF4-FFF2-40B4-BE49-F238E27FC236}">
              <a16:creationId xmlns:a16="http://schemas.microsoft.com/office/drawing/2014/main" xmlns="" id="{00000000-0008-0000-0300-00009D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2" name="Text Box 400">
          <a:extLst>
            <a:ext uri="{FF2B5EF4-FFF2-40B4-BE49-F238E27FC236}">
              <a16:creationId xmlns:a16="http://schemas.microsoft.com/office/drawing/2014/main" xmlns="" id="{00000000-0008-0000-0300-00009E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3" name="Text Box 401">
          <a:extLst>
            <a:ext uri="{FF2B5EF4-FFF2-40B4-BE49-F238E27FC236}">
              <a16:creationId xmlns:a16="http://schemas.microsoft.com/office/drawing/2014/main" xmlns="" id="{00000000-0008-0000-0300-00009F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4" name="Text Box 402">
          <a:extLst>
            <a:ext uri="{FF2B5EF4-FFF2-40B4-BE49-F238E27FC236}">
              <a16:creationId xmlns:a16="http://schemas.microsoft.com/office/drawing/2014/main" xmlns="" id="{00000000-0008-0000-0300-0000A0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5" name="Text Box 403">
          <a:extLst>
            <a:ext uri="{FF2B5EF4-FFF2-40B4-BE49-F238E27FC236}">
              <a16:creationId xmlns:a16="http://schemas.microsoft.com/office/drawing/2014/main" xmlns="" id="{00000000-0008-0000-0300-0000A1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6" name="Text Box 404">
          <a:extLst>
            <a:ext uri="{FF2B5EF4-FFF2-40B4-BE49-F238E27FC236}">
              <a16:creationId xmlns:a16="http://schemas.microsoft.com/office/drawing/2014/main" xmlns="" id="{00000000-0008-0000-0300-0000A2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7" name="Text Box 405">
          <a:extLst>
            <a:ext uri="{FF2B5EF4-FFF2-40B4-BE49-F238E27FC236}">
              <a16:creationId xmlns:a16="http://schemas.microsoft.com/office/drawing/2014/main" xmlns="" id="{00000000-0008-0000-0300-0000A3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8" name="Text Box 406">
          <a:extLst>
            <a:ext uri="{FF2B5EF4-FFF2-40B4-BE49-F238E27FC236}">
              <a16:creationId xmlns:a16="http://schemas.microsoft.com/office/drawing/2014/main" xmlns="" id="{00000000-0008-0000-0300-0000A4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69" name="Text Box 407">
          <a:extLst>
            <a:ext uri="{FF2B5EF4-FFF2-40B4-BE49-F238E27FC236}">
              <a16:creationId xmlns:a16="http://schemas.microsoft.com/office/drawing/2014/main" xmlns="" id="{00000000-0008-0000-0300-0000A5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0" name="Text Box 408">
          <a:extLst>
            <a:ext uri="{FF2B5EF4-FFF2-40B4-BE49-F238E27FC236}">
              <a16:creationId xmlns:a16="http://schemas.microsoft.com/office/drawing/2014/main" xmlns="" id="{00000000-0008-0000-0300-0000A6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1" name="Text Box 409">
          <a:extLst>
            <a:ext uri="{FF2B5EF4-FFF2-40B4-BE49-F238E27FC236}">
              <a16:creationId xmlns:a16="http://schemas.microsoft.com/office/drawing/2014/main" xmlns="" id="{00000000-0008-0000-0300-0000A7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2" name="Text Box 410">
          <a:extLst>
            <a:ext uri="{FF2B5EF4-FFF2-40B4-BE49-F238E27FC236}">
              <a16:creationId xmlns:a16="http://schemas.microsoft.com/office/drawing/2014/main" xmlns="" id="{00000000-0008-0000-0300-0000A8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3" name="Text Box 411">
          <a:extLst>
            <a:ext uri="{FF2B5EF4-FFF2-40B4-BE49-F238E27FC236}">
              <a16:creationId xmlns:a16="http://schemas.microsoft.com/office/drawing/2014/main" xmlns="" id="{00000000-0008-0000-0300-0000A9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4" name="Text Box 412">
          <a:extLst>
            <a:ext uri="{FF2B5EF4-FFF2-40B4-BE49-F238E27FC236}">
              <a16:creationId xmlns:a16="http://schemas.microsoft.com/office/drawing/2014/main" xmlns="" id="{00000000-0008-0000-0300-0000AA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5" name="Text Box 413">
          <a:extLst>
            <a:ext uri="{FF2B5EF4-FFF2-40B4-BE49-F238E27FC236}">
              <a16:creationId xmlns:a16="http://schemas.microsoft.com/office/drawing/2014/main" xmlns="" id="{00000000-0008-0000-0300-0000AB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6" name="Text Box 414">
          <a:extLst>
            <a:ext uri="{FF2B5EF4-FFF2-40B4-BE49-F238E27FC236}">
              <a16:creationId xmlns:a16="http://schemas.microsoft.com/office/drawing/2014/main" xmlns="" id="{00000000-0008-0000-0300-0000AC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7" name="Text Box 415">
          <a:extLst>
            <a:ext uri="{FF2B5EF4-FFF2-40B4-BE49-F238E27FC236}">
              <a16:creationId xmlns:a16="http://schemas.microsoft.com/office/drawing/2014/main" xmlns="" id="{00000000-0008-0000-0300-0000AD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8" name="Text Box 416">
          <a:extLst>
            <a:ext uri="{FF2B5EF4-FFF2-40B4-BE49-F238E27FC236}">
              <a16:creationId xmlns:a16="http://schemas.microsoft.com/office/drawing/2014/main" xmlns="" id="{00000000-0008-0000-0300-0000AE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79" name="Text Box 417">
          <a:extLst>
            <a:ext uri="{FF2B5EF4-FFF2-40B4-BE49-F238E27FC236}">
              <a16:creationId xmlns:a16="http://schemas.microsoft.com/office/drawing/2014/main" xmlns="" id="{00000000-0008-0000-0300-0000AF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0" name="Text Box 418">
          <a:extLst>
            <a:ext uri="{FF2B5EF4-FFF2-40B4-BE49-F238E27FC236}">
              <a16:creationId xmlns:a16="http://schemas.microsoft.com/office/drawing/2014/main" xmlns="" id="{00000000-0008-0000-0300-0000B0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1" name="Text Box 419">
          <a:extLst>
            <a:ext uri="{FF2B5EF4-FFF2-40B4-BE49-F238E27FC236}">
              <a16:creationId xmlns:a16="http://schemas.microsoft.com/office/drawing/2014/main" xmlns="" id="{00000000-0008-0000-0300-0000B1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2" name="Text Box 420">
          <a:extLst>
            <a:ext uri="{FF2B5EF4-FFF2-40B4-BE49-F238E27FC236}">
              <a16:creationId xmlns:a16="http://schemas.microsoft.com/office/drawing/2014/main" xmlns="" id="{00000000-0008-0000-0300-0000B2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3" name="Text Box 421">
          <a:extLst>
            <a:ext uri="{FF2B5EF4-FFF2-40B4-BE49-F238E27FC236}">
              <a16:creationId xmlns:a16="http://schemas.microsoft.com/office/drawing/2014/main" xmlns="" id="{00000000-0008-0000-0300-0000B3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4" name="Text Box 422">
          <a:extLst>
            <a:ext uri="{FF2B5EF4-FFF2-40B4-BE49-F238E27FC236}">
              <a16:creationId xmlns:a16="http://schemas.microsoft.com/office/drawing/2014/main" xmlns="" id="{00000000-0008-0000-0300-0000B4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5" name="Text Box 423">
          <a:extLst>
            <a:ext uri="{FF2B5EF4-FFF2-40B4-BE49-F238E27FC236}">
              <a16:creationId xmlns:a16="http://schemas.microsoft.com/office/drawing/2014/main" xmlns="" id="{00000000-0008-0000-0300-0000B5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6" name="Text Box 424">
          <a:extLst>
            <a:ext uri="{FF2B5EF4-FFF2-40B4-BE49-F238E27FC236}">
              <a16:creationId xmlns:a16="http://schemas.microsoft.com/office/drawing/2014/main" xmlns="" id="{00000000-0008-0000-0300-0000B6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7" name="Text Box 425">
          <a:extLst>
            <a:ext uri="{FF2B5EF4-FFF2-40B4-BE49-F238E27FC236}">
              <a16:creationId xmlns:a16="http://schemas.microsoft.com/office/drawing/2014/main" xmlns="" id="{00000000-0008-0000-0300-0000B7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8" name="Text Box 426">
          <a:extLst>
            <a:ext uri="{FF2B5EF4-FFF2-40B4-BE49-F238E27FC236}">
              <a16:creationId xmlns:a16="http://schemas.microsoft.com/office/drawing/2014/main" xmlns="" id="{00000000-0008-0000-0300-0000B8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89" name="Text Box 427">
          <a:extLst>
            <a:ext uri="{FF2B5EF4-FFF2-40B4-BE49-F238E27FC236}">
              <a16:creationId xmlns:a16="http://schemas.microsoft.com/office/drawing/2014/main" xmlns="" id="{00000000-0008-0000-0300-0000B9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0" name="Text Box 428">
          <a:extLst>
            <a:ext uri="{FF2B5EF4-FFF2-40B4-BE49-F238E27FC236}">
              <a16:creationId xmlns:a16="http://schemas.microsoft.com/office/drawing/2014/main" xmlns="" id="{00000000-0008-0000-0300-0000BA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1" name="Text Box 429">
          <a:extLst>
            <a:ext uri="{FF2B5EF4-FFF2-40B4-BE49-F238E27FC236}">
              <a16:creationId xmlns:a16="http://schemas.microsoft.com/office/drawing/2014/main" xmlns="" id="{00000000-0008-0000-0300-0000BB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2" name="Text Box 430">
          <a:extLst>
            <a:ext uri="{FF2B5EF4-FFF2-40B4-BE49-F238E27FC236}">
              <a16:creationId xmlns:a16="http://schemas.microsoft.com/office/drawing/2014/main" xmlns="" id="{00000000-0008-0000-0300-0000BC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3" name="Text Box 431">
          <a:extLst>
            <a:ext uri="{FF2B5EF4-FFF2-40B4-BE49-F238E27FC236}">
              <a16:creationId xmlns:a16="http://schemas.microsoft.com/office/drawing/2014/main" xmlns="" id="{00000000-0008-0000-0300-0000BD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4" name="Text Box 432">
          <a:extLst>
            <a:ext uri="{FF2B5EF4-FFF2-40B4-BE49-F238E27FC236}">
              <a16:creationId xmlns:a16="http://schemas.microsoft.com/office/drawing/2014/main" xmlns="" id="{00000000-0008-0000-0300-0000BE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5" name="Text Box 433">
          <a:extLst>
            <a:ext uri="{FF2B5EF4-FFF2-40B4-BE49-F238E27FC236}">
              <a16:creationId xmlns:a16="http://schemas.microsoft.com/office/drawing/2014/main" xmlns="" id="{00000000-0008-0000-0300-0000BF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6" name="Text Box 434">
          <a:extLst>
            <a:ext uri="{FF2B5EF4-FFF2-40B4-BE49-F238E27FC236}">
              <a16:creationId xmlns:a16="http://schemas.microsoft.com/office/drawing/2014/main" xmlns="" id="{00000000-0008-0000-0300-0000C0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7" name="Text Box 435">
          <a:extLst>
            <a:ext uri="{FF2B5EF4-FFF2-40B4-BE49-F238E27FC236}">
              <a16:creationId xmlns:a16="http://schemas.microsoft.com/office/drawing/2014/main" xmlns="" id="{00000000-0008-0000-0300-0000C1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8" name="Text Box 436">
          <a:extLst>
            <a:ext uri="{FF2B5EF4-FFF2-40B4-BE49-F238E27FC236}">
              <a16:creationId xmlns:a16="http://schemas.microsoft.com/office/drawing/2014/main" xmlns="" id="{00000000-0008-0000-0300-0000C2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499" name="Text Box 437">
          <a:extLst>
            <a:ext uri="{FF2B5EF4-FFF2-40B4-BE49-F238E27FC236}">
              <a16:creationId xmlns:a16="http://schemas.microsoft.com/office/drawing/2014/main" xmlns="" id="{00000000-0008-0000-0300-0000C3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0" name="Text Box 438">
          <a:extLst>
            <a:ext uri="{FF2B5EF4-FFF2-40B4-BE49-F238E27FC236}">
              <a16:creationId xmlns:a16="http://schemas.microsoft.com/office/drawing/2014/main" xmlns="" id="{00000000-0008-0000-0300-0000C4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1" name="Text Box 439">
          <a:extLst>
            <a:ext uri="{FF2B5EF4-FFF2-40B4-BE49-F238E27FC236}">
              <a16:creationId xmlns:a16="http://schemas.microsoft.com/office/drawing/2014/main" xmlns="" id="{00000000-0008-0000-0300-0000C5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2" name="Text Box 440">
          <a:extLst>
            <a:ext uri="{FF2B5EF4-FFF2-40B4-BE49-F238E27FC236}">
              <a16:creationId xmlns:a16="http://schemas.microsoft.com/office/drawing/2014/main" xmlns="" id="{00000000-0008-0000-0300-0000C6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3" name="Text Box 441">
          <a:extLst>
            <a:ext uri="{FF2B5EF4-FFF2-40B4-BE49-F238E27FC236}">
              <a16:creationId xmlns:a16="http://schemas.microsoft.com/office/drawing/2014/main" xmlns="" id="{00000000-0008-0000-0300-0000C7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4" name="Text Box 442">
          <a:extLst>
            <a:ext uri="{FF2B5EF4-FFF2-40B4-BE49-F238E27FC236}">
              <a16:creationId xmlns:a16="http://schemas.microsoft.com/office/drawing/2014/main" xmlns="" id="{00000000-0008-0000-0300-0000C8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5" name="Text Box 443">
          <a:extLst>
            <a:ext uri="{FF2B5EF4-FFF2-40B4-BE49-F238E27FC236}">
              <a16:creationId xmlns:a16="http://schemas.microsoft.com/office/drawing/2014/main" xmlns="" id="{00000000-0008-0000-0300-0000C9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6" name="Text Box 444">
          <a:extLst>
            <a:ext uri="{FF2B5EF4-FFF2-40B4-BE49-F238E27FC236}">
              <a16:creationId xmlns:a16="http://schemas.microsoft.com/office/drawing/2014/main" xmlns="" id="{00000000-0008-0000-0300-0000CA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7" name="Text Box 445">
          <a:extLst>
            <a:ext uri="{FF2B5EF4-FFF2-40B4-BE49-F238E27FC236}">
              <a16:creationId xmlns:a16="http://schemas.microsoft.com/office/drawing/2014/main" xmlns="" id="{00000000-0008-0000-0300-0000CB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8" name="Text Box 446">
          <a:extLst>
            <a:ext uri="{FF2B5EF4-FFF2-40B4-BE49-F238E27FC236}">
              <a16:creationId xmlns:a16="http://schemas.microsoft.com/office/drawing/2014/main" xmlns="" id="{00000000-0008-0000-0300-0000CC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09" name="Text Box 447">
          <a:extLst>
            <a:ext uri="{FF2B5EF4-FFF2-40B4-BE49-F238E27FC236}">
              <a16:creationId xmlns:a16="http://schemas.microsoft.com/office/drawing/2014/main" xmlns="" id="{00000000-0008-0000-0300-0000CD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10" name="Text Box 448">
          <a:extLst>
            <a:ext uri="{FF2B5EF4-FFF2-40B4-BE49-F238E27FC236}">
              <a16:creationId xmlns:a16="http://schemas.microsoft.com/office/drawing/2014/main" xmlns="" id="{00000000-0008-0000-0300-0000CE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2295525</xdr:colOff>
      <xdr:row>98</xdr:row>
      <xdr:rowOff>0</xdr:rowOff>
    </xdr:from>
    <xdr:ext cx="1457325" cy="304800"/>
    <xdr:sp macro="" textlink="">
      <xdr:nvSpPr>
        <xdr:cNvPr id="2511" name="Text Box 449">
          <a:extLst>
            <a:ext uri="{FF2B5EF4-FFF2-40B4-BE49-F238E27FC236}">
              <a16:creationId xmlns:a16="http://schemas.microsoft.com/office/drawing/2014/main" xmlns="" id="{00000000-0008-0000-0300-0000CF090000}"/>
            </a:ext>
          </a:extLst>
        </xdr:cNvPr>
        <xdr:cNvSpPr txBox="1">
          <a:spLocks noChangeArrowheads="1"/>
        </xdr:cNvSpPr>
      </xdr:nvSpPr>
      <xdr:spPr bwMode="auto">
        <a:xfrm>
          <a:off x="4333875" y="19983450"/>
          <a:ext cx="14573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95275"/>
    <xdr:sp macro="" textlink="">
      <xdr:nvSpPr>
        <xdr:cNvPr id="2513" name="Text Box 263">
          <a:extLst>
            <a:ext uri="{FF2B5EF4-FFF2-40B4-BE49-F238E27FC236}">
              <a16:creationId xmlns:a16="http://schemas.microsoft.com/office/drawing/2014/main" xmlns="" id="{00000000-0008-0000-0300-0000D1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95275"/>
    <xdr:sp macro="" textlink="">
      <xdr:nvSpPr>
        <xdr:cNvPr id="2514" name="Text Box 300">
          <a:extLst>
            <a:ext uri="{FF2B5EF4-FFF2-40B4-BE49-F238E27FC236}">
              <a16:creationId xmlns:a16="http://schemas.microsoft.com/office/drawing/2014/main" xmlns="" id="{00000000-0008-0000-0300-0000D2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95275"/>
    <xdr:sp macro="" textlink="">
      <xdr:nvSpPr>
        <xdr:cNvPr id="2515" name="Text Box 329">
          <a:extLst>
            <a:ext uri="{FF2B5EF4-FFF2-40B4-BE49-F238E27FC236}">
              <a16:creationId xmlns:a16="http://schemas.microsoft.com/office/drawing/2014/main" xmlns="" id="{00000000-0008-0000-0300-0000D3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95275"/>
    <xdr:sp macro="" textlink="">
      <xdr:nvSpPr>
        <xdr:cNvPr id="2516" name="Text Box 366">
          <a:extLst>
            <a:ext uri="{FF2B5EF4-FFF2-40B4-BE49-F238E27FC236}">
              <a16:creationId xmlns:a16="http://schemas.microsoft.com/office/drawing/2014/main" xmlns="" id="{00000000-0008-0000-0300-0000D4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85750"/>
    <xdr:sp macro="" textlink="">
      <xdr:nvSpPr>
        <xdr:cNvPr id="2517" name="Text Box 263">
          <a:extLst>
            <a:ext uri="{FF2B5EF4-FFF2-40B4-BE49-F238E27FC236}">
              <a16:creationId xmlns:a16="http://schemas.microsoft.com/office/drawing/2014/main" xmlns="" id="{00000000-0008-0000-0300-0000D5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85750"/>
    <xdr:sp macro="" textlink="">
      <xdr:nvSpPr>
        <xdr:cNvPr id="2518" name="Text Box 300">
          <a:extLst>
            <a:ext uri="{FF2B5EF4-FFF2-40B4-BE49-F238E27FC236}">
              <a16:creationId xmlns:a16="http://schemas.microsoft.com/office/drawing/2014/main" xmlns="" id="{00000000-0008-0000-0300-0000D6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85750"/>
    <xdr:sp macro="" textlink="">
      <xdr:nvSpPr>
        <xdr:cNvPr id="2519" name="Text Box 329">
          <a:extLst>
            <a:ext uri="{FF2B5EF4-FFF2-40B4-BE49-F238E27FC236}">
              <a16:creationId xmlns:a16="http://schemas.microsoft.com/office/drawing/2014/main" xmlns="" id="{00000000-0008-0000-0300-0000D7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97</xdr:row>
      <xdr:rowOff>0</xdr:rowOff>
    </xdr:from>
    <xdr:ext cx="76200" cy="285750"/>
    <xdr:sp macro="" textlink="">
      <xdr:nvSpPr>
        <xdr:cNvPr id="2520" name="Text Box 366">
          <a:extLst>
            <a:ext uri="{FF2B5EF4-FFF2-40B4-BE49-F238E27FC236}">
              <a16:creationId xmlns:a16="http://schemas.microsoft.com/office/drawing/2014/main" xmlns="" id="{00000000-0008-0000-0300-0000D8090000}"/>
            </a:ext>
          </a:extLst>
        </xdr:cNvPr>
        <xdr:cNvSpPr txBox="1">
          <a:spLocks noChangeArrowheads="1"/>
        </xdr:cNvSpPr>
      </xdr:nvSpPr>
      <xdr:spPr bwMode="auto">
        <a:xfrm>
          <a:off x="4743450" y="1970722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95275"/>
    <xdr:sp macro="" textlink="">
      <xdr:nvSpPr>
        <xdr:cNvPr id="2521" name="Text Box 263">
          <a:extLst>
            <a:ext uri="{FF2B5EF4-FFF2-40B4-BE49-F238E27FC236}">
              <a16:creationId xmlns:a16="http://schemas.microsoft.com/office/drawing/2014/main" xmlns="" id="{00000000-0008-0000-0300-0000D9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95275"/>
    <xdr:sp macro="" textlink="">
      <xdr:nvSpPr>
        <xdr:cNvPr id="2522" name="Text Box 300">
          <a:extLst>
            <a:ext uri="{FF2B5EF4-FFF2-40B4-BE49-F238E27FC236}">
              <a16:creationId xmlns:a16="http://schemas.microsoft.com/office/drawing/2014/main" xmlns="" id="{00000000-0008-0000-0300-0000DA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95275"/>
    <xdr:sp macro="" textlink="">
      <xdr:nvSpPr>
        <xdr:cNvPr id="2523" name="Text Box 329">
          <a:extLst>
            <a:ext uri="{FF2B5EF4-FFF2-40B4-BE49-F238E27FC236}">
              <a16:creationId xmlns:a16="http://schemas.microsoft.com/office/drawing/2014/main" xmlns="" id="{00000000-0008-0000-0300-0000DB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95275"/>
    <xdr:sp macro="" textlink="">
      <xdr:nvSpPr>
        <xdr:cNvPr id="2524" name="Text Box 366">
          <a:extLst>
            <a:ext uri="{FF2B5EF4-FFF2-40B4-BE49-F238E27FC236}">
              <a16:creationId xmlns:a16="http://schemas.microsoft.com/office/drawing/2014/main" xmlns="" id="{00000000-0008-0000-0300-0000DC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85750"/>
    <xdr:sp macro="" textlink="">
      <xdr:nvSpPr>
        <xdr:cNvPr id="2525" name="Text Box 263">
          <a:extLst>
            <a:ext uri="{FF2B5EF4-FFF2-40B4-BE49-F238E27FC236}">
              <a16:creationId xmlns:a16="http://schemas.microsoft.com/office/drawing/2014/main" xmlns="" id="{00000000-0008-0000-0300-0000DD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85750"/>
    <xdr:sp macro="" textlink="">
      <xdr:nvSpPr>
        <xdr:cNvPr id="2526" name="Text Box 300">
          <a:extLst>
            <a:ext uri="{FF2B5EF4-FFF2-40B4-BE49-F238E27FC236}">
              <a16:creationId xmlns:a16="http://schemas.microsoft.com/office/drawing/2014/main" xmlns="" id="{00000000-0008-0000-0300-0000DE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85750"/>
    <xdr:sp macro="" textlink="">
      <xdr:nvSpPr>
        <xdr:cNvPr id="2527" name="Text Box 329">
          <a:extLst>
            <a:ext uri="{FF2B5EF4-FFF2-40B4-BE49-F238E27FC236}">
              <a16:creationId xmlns:a16="http://schemas.microsoft.com/office/drawing/2014/main" xmlns="" id="{00000000-0008-0000-0300-0000DF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98</xdr:row>
      <xdr:rowOff>0</xdr:rowOff>
    </xdr:from>
    <xdr:ext cx="76200" cy="285750"/>
    <xdr:sp macro="" textlink="">
      <xdr:nvSpPr>
        <xdr:cNvPr id="2528" name="Text Box 366">
          <a:extLst>
            <a:ext uri="{FF2B5EF4-FFF2-40B4-BE49-F238E27FC236}">
              <a16:creationId xmlns:a16="http://schemas.microsoft.com/office/drawing/2014/main" xmlns="" id="{00000000-0008-0000-0300-0000E0090000}"/>
            </a:ext>
          </a:extLst>
        </xdr:cNvPr>
        <xdr:cNvSpPr txBox="1">
          <a:spLocks noChangeArrowheads="1"/>
        </xdr:cNvSpPr>
      </xdr:nvSpPr>
      <xdr:spPr bwMode="auto">
        <a:xfrm>
          <a:off x="4743450" y="1998345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29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30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31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37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38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39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40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41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42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43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44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545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546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547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548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549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550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551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552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553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554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555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556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557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558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559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560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561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562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563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564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565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566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567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568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569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570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571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572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573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574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575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576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577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578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579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580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581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582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583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584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85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86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87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95275"/>
    <xdr:sp macro="" textlink="">
      <xdr:nvSpPr>
        <xdr:cNvPr id="2588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85750"/>
    <xdr:sp macro="" textlink="">
      <xdr:nvSpPr>
        <xdr:cNvPr id="2589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85750"/>
    <xdr:sp macro="" textlink="">
      <xdr:nvSpPr>
        <xdr:cNvPr id="2590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69</xdr:row>
      <xdr:rowOff>0</xdr:rowOff>
    </xdr:from>
    <xdr:ext cx="76200" cy="285750"/>
    <xdr:sp macro="" textlink="">
      <xdr:nvSpPr>
        <xdr:cNvPr id="2591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93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94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95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95275"/>
    <xdr:sp macro="" textlink="">
      <xdr:nvSpPr>
        <xdr:cNvPr id="2596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97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98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599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70</xdr:row>
      <xdr:rowOff>0</xdr:rowOff>
    </xdr:from>
    <xdr:ext cx="76200" cy="285750"/>
    <xdr:sp macro="" textlink="">
      <xdr:nvSpPr>
        <xdr:cNvPr id="2600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601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602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603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95275"/>
    <xdr:sp macro="" textlink="">
      <xdr:nvSpPr>
        <xdr:cNvPr id="2604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605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606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607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71</xdr:row>
      <xdr:rowOff>0</xdr:rowOff>
    </xdr:from>
    <xdr:ext cx="76200" cy="285750"/>
    <xdr:sp macro="" textlink="">
      <xdr:nvSpPr>
        <xdr:cNvPr id="2608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609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610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611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95275"/>
    <xdr:sp macro="" textlink="">
      <xdr:nvSpPr>
        <xdr:cNvPr id="2612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613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614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615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72</xdr:row>
      <xdr:rowOff>0</xdr:rowOff>
    </xdr:from>
    <xdr:ext cx="76200" cy="285750"/>
    <xdr:sp macro="" textlink="">
      <xdr:nvSpPr>
        <xdr:cNvPr id="2616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617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618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619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95275"/>
    <xdr:sp macro="" textlink="">
      <xdr:nvSpPr>
        <xdr:cNvPr id="2620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621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622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623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73</xdr:row>
      <xdr:rowOff>0</xdr:rowOff>
    </xdr:from>
    <xdr:ext cx="76200" cy="285750"/>
    <xdr:sp macro="" textlink="">
      <xdr:nvSpPr>
        <xdr:cNvPr id="2624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625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626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627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95275"/>
    <xdr:sp macro="" textlink="">
      <xdr:nvSpPr>
        <xdr:cNvPr id="2628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629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630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631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74</xdr:row>
      <xdr:rowOff>0</xdr:rowOff>
    </xdr:from>
    <xdr:ext cx="76200" cy="285750"/>
    <xdr:sp macro="" textlink="">
      <xdr:nvSpPr>
        <xdr:cNvPr id="2632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633" name="Text Box 263">
          <a:extLst>
            <a:ext uri="{FF2B5EF4-FFF2-40B4-BE49-F238E27FC236}">
              <a16:creationId xmlns:a16="http://schemas.microsoft.com/office/drawing/2014/main" xmlns="" id="{00000000-0008-0000-0300-00009B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634" name="Text Box 300">
          <a:extLst>
            <a:ext uri="{FF2B5EF4-FFF2-40B4-BE49-F238E27FC236}">
              <a16:creationId xmlns:a16="http://schemas.microsoft.com/office/drawing/2014/main" xmlns="" id="{00000000-0008-0000-0300-00009C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635" name="Text Box 329">
          <a:extLst>
            <a:ext uri="{FF2B5EF4-FFF2-40B4-BE49-F238E27FC236}">
              <a16:creationId xmlns:a16="http://schemas.microsoft.com/office/drawing/2014/main" xmlns="" id="{00000000-0008-0000-0300-00009D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95275"/>
    <xdr:sp macro="" textlink="">
      <xdr:nvSpPr>
        <xdr:cNvPr id="2636" name="Text Box 366">
          <a:extLst>
            <a:ext uri="{FF2B5EF4-FFF2-40B4-BE49-F238E27FC236}">
              <a16:creationId xmlns:a16="http://schemas.microsoft.com/office/drawing/2014/main" xmlns="" id="{00000000-0008-0000-0300-00009E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637" name="Text Box 263">
          <a:extLst>
            <a:ext uri="{FF2B5EF4-FFF2-40B4-BE49-F238E27FC236}">
              <a16:creationId xmlns:a16="http://schemas.microsoft.com/office/drawing/2014/main" xmlns="" id="{00000000-0008-0000-0300-00009F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638" name="Text Box 300">
          <a:extLst>
            <a:ext uri="{FF2B5EF4-FFF2-40B4-BE49-F238E27FC236}">
              <a16:creationId xmlns:a16="http://schemas.microsoft.com/office/drawing/2014/main" xmlns="" id="{00000000-0008-0000-0300-0000A0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639" name="Text Box 329">
          <a:extLst>
            <a:ext uri="{FF2B5EF4-FFF2-40B4-BE49-F238E27FC236}">
              <a16:creationId xmlns:a16="http://schemas.microsoft.com/office/drawing/2014/main" xmlns="" id="{00000000-0008-0000-0300-0000A1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75</xdr:row>
      <xdr:rowOff>0</xdr:rowOff>
    </xdr:from>
    <xdr:ext cx="76200" cy="285750"/>
    <xdr:sp macro="" textlink="">
      <xdr:nvSpPr>
        <xdr:cNvPr id="2640" name="Text Box 366">
          <a:extLst>
            <a:ext uri="{FF2B5EF4-FFF2-40B4-BE49-F238E27FC236}">
              <a16:creationId xmlns:a16="http://schemas.microsoft.com/office/drawing/2014/main" xmlns="" id="{00000000-0008-0000-0300-0000A2050000}"/>
            </a:ext>
          </a:extLst>
        </xdr:cNvPr>
        <xdr:cNvSpPr txBox="1">
          <a:spLocks noChangeArrowheads="1"/>
        </xdr:cNvSpPr>
      </xdr:nvSpPr>
      <xdr:spPr bwMode="auto">
        <a:xfrm>
          <a:off x="5400675" y="19421475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4"/>
  <sheetViews>
    <sheetView workbookViewId="0">
      <selection activeCell="A9" sqref="A9:B9"/>
    </sheetView>
  </sheetViews>
  <sheetFormatPr defaultColWidth="9.140625" defaultRowHeight="21.75"/>
  <cols>
    <col min="1" max="1" width="21.140625" style="1" customWidth="1"/>
    <col min="2" max="2" width="41.5703125" style="1" customWidth="1"/>
    <col min="3" max="3" width="9.85546875" style="1" customWidth="1"/>
    <col min="4" max="4" width="8.42578125" style="1" customWidth="1"/>
    <col min="5" max="5" width="18.140625" style="1" customWidth="1"/>
    <col min="6" max="6" width="22.85546875" style="1" customWidth="1"/>
    <col min="7" max="7" width="11.28515625" style="1" bestFit="1" customWidth="1"/>
    <col min="8" max="8" width="12.7109375" style="1" customWidth="1"/>
    <col min="9" max="9" width="12.28515625" style="1" customWidth="1"/>
    <col min="10" max="10" width="14.140625" style="1" customWidth="1"/>
    <col min="11" max="16384" width="9.140625" style="1"/>
  </cols>
  <sheetData>
    <row r="2" spans="1:8" ht="23.1" customHeight="1">
      <c r="A2" s="163" t="s">
        <v>17</v>
      </c>
      <c r="B2" s="163"/>
      <c r="C2" s="163"/>
      <c r="D2" s="163"/>
      <c r="E2" s="163"/>
      <c r="F2" s="163"/>
      <c r="H2" s="45"/>
    </row>
    <row r="3" spans="1:8" ht="23.1" customHeight="1">
      <c r="A3" s="164" t="s">
        <v>18</v>
      </c>
      <c r="B3" s="164"/>
      <c r="C3" s="164"/>
      <c r="D3" s="164"/>
      <c r="E3" s="164"/>
      <c r="F3" s="164"/>
      <c r="G3" s="46"/>
    </row>
    <row r="4" spans="1:8" ht="23.1" customHeight="1">
      <c r="A4" s="47"/>
      <c r="B4" s="50" t="s">
        <v>50</v>
      </c>
      <c r="C4" s="50"/>
      <c r="D4" s="50"/>
      <c r="E4" s="50"/>
      <c r="F4" s="50"/>
    </row>
    <row r="5" spans="1:8" ht="24" customHeight="1">
      <c r="A5" s="1" t="s">
        <v>40</v>
      </c>
      <c r="B5" s="1" t="s">
        <v>101</v>
      </c>
      <c r="D5" s="5" t="s">
        <v>35</v>
      </c>
      <c r="E5" s="5"/>
      <c r="F5" s="38"/>
    </row>
    <row r="6" spans="1:8" ht="24" customHeight="1">
      <c r="B6" s="117" t="s">
        <v>100</v>
      </c>
      <c r="D6" s="1" t="s">
        <v>8</v>
      </c>
      <c r="E6" s="165">
        <v>43093</v>
      </c>
      <c r="F6" s="165"/>
    </row>
    <row r="7" spans="1:8" ht="24" customHeight="1">
      <c r="D7" s="1" t="s">
        <v>42</v>
      </c>
      <c r="E7" s="6"/>
      <c r="F7" s="6"/>
    </row>
    <row r="8" spans="1:8" ht="24" customHeight="1">
      <c r="A8" s="1" t="s">
        <v>39</v>
      </c>
      <c r="D8" s="1" t="s">
        <v>15</v>
      </c>
      <c r="E8" s="166" t="s">
        <v>43</v>
      </c>
      <c r="F8" s="166"/>
    </row>
    <row r="9" spans="1:8" ht="24" customHeight="1">
      <c r="A9" s="167" t="s">
        <v>98</v>
      </c>
      <c r="B9" s="167"/>
      <c r="D9" s="48" t="s">
        <v>19</v>
      </c>
    </row>
    <row r="10" spans="1:8" s="3" customFormat="1" ht="24" customHeight="1">
      <c r="A10" s="160" t="s">
        <v>1</v>
      </c>
      <c r="B10" s="161"/>
      <c r="C10" s="161"/>
      <c r="D10" s="161"/>
      <c r="E10" s="161"/>
      <c r="F10" s="162"/>
    </row>
    <row r="11" spans="1:8" s="14" customFormat="1" ht="24" customHeight="1">
      <c r="A11" s="41" t="s">
        <v>20</v>
      </c>
      <c r="B11" s="30"/>
      <c r="C11" s="30"/>
      <c r="D11" s="30"/>
      <c r="E11" s="30"/>
      <c r="F11" s="31"/>
    </row>
    <row r="12" spans="1:8" s="14" customFormat="1" ht="24" customHeight="1">
      <c r="A12" s="23" t="s">
        <v>21</v>
      </c>
      <c r="B12" s="3"/>
      <c r="C12" s="3"/>
      <c r="D12" s="3"/>
      <c r="E12" s="4"/>
      <c r="F12" s="20"/>
    </row>
    <row r="13" spans="1:8" s="14" customFormat="1" ht="24" customHeight="1">
      <c r="A13" s="19" t="s">
        <v>44</v>
      </c>
      <c r="B13" s="59"/>
      <c r="C13" s="59"/>
      <c r="D13" s="3"/>
      <c r="E13" s="4"/>
      <c r="F13" s="20"/>
    </row>
    <row r="14" spans="1:8" s="13" customFormat="1" ht="24" customHeight="1">
      <c r="A14" s="23" t="s">
        <v>41</v>
      </c>
      <c r="B14" s="3"/>
      <c r="C14" s="3"/>
      <c r="D14" s="3"/>
      <c r="E14" s="4"/>
      <c r="F14" s="20"/>
    </row>
    <row r="15" spans="1:8" s="13" customFormat="1" ht="24" customHeight="1">
      <c r="A15" s="23" t="s">
        <v>22</v>
      </c>
      <c r="B15" s="3"/>
      <c r="C15" s="3"/>
      <c r="D15" s="3"/>
      <c r="E15" s="4"/>
      <c r="F15" s="20"/>
    </row>
    <row r="16" spans="1:8" s="14" customFormat="1" ht="24" customHeight="1">
      <c r="A16" s="23" t="s">
        <v>23</v>
      </c>
      <c r="B16" s="3"/>
      <c r="C16" s="3"/>
      <c r="D16" s="3"/>
      <c r="E16" s="4"/>
      <c r="F16" s="20"/>
    </row>
    <row r="17" spans="1:6" s="84" customFormat="1" ht="24" customHeight="1">
      <c r="A17" s="88" t="s">
        <v>45</v>
      </c>
      <c r="B17" s="85"/>
      <c r="C17" s="85"/>
      <c r="D17" s="85"/>
      <c r="E17" s="86"/>
      <c r="F17" s="87"/>
    </row>
    <row r="18" spans="1:6" s="3" customFormat="1">
      <c r="A18" s="17" t="s">
        <v>24</v>
      </c>
      <c r="F18" s="8"/>
    </row>
    <row r="19" spans="1:6" s="3" customFormat="1">
      <c r="A19" s="18" t="s">
        <v>25</v>
      </c>
      <c r="F19" s="8"/>
    </row>
    <row r="20" spans="1:6" s="3" customFormat="1">
      <c r="A20" s="18" t="s">
        <v>26</v>
      </c>
      <c r="F20" s="8"/>
    </row>
    <row r="21" spans="1:6" s="3" customFormat="1">
      <c r="A21" s="18" t="s">
        <v>27</v>
      </c>
      <c r="F21" s="8"/>
    </row>
    <row r="22" spans="1:6" s="3" customFormat="1">
      <c r="A22" s="18" t="s">
        <v>28</v>
      </c>
      <c r="F22" s="8"/>
    </row>
    <row r="23" spans="1:6" s="3" customFormat="1">
      <c r="A23" s="18" t="s">
        <v>29</v>
      </c>
      <c r="F23" s="8"/>
    </row>
    <row r="24" spans="1:6" s="3" customFormat="1">
      <c r="A24" s="23" t="s">
        <v>30</v>
      </c>
      <c r="F24" s="8"/>
    </row>
    <row r="25" spans="1:6" s="13" customFormat="1">
      <c r="A25" s="17" t="s">
        <v>46</v>
      </c>
      <c r="B25" s="3"/>
      <c r="C25" s="3"/>
      <c r="D25" s="3"/>
      <c r="E25" s="3"/>
      <c r="F25" s="8"/>
    </row>
    <row r="26" spans="1:6" s="13" customFormat="1">
      <c r="A26" s="18" t="s">
        <v>31</v>
      </c>
      <c r="B26" s="3"/>
      <c r="C26" s="3"/>
      <c r="D26" s="3"/>
      <c r="E26" s="3"/>
      <c r="F26" s="8"/>
    </row>
    <row r="27" spans="1:6" s="13" customFormat="1">
      <c r="A27" s="18" t="s">
        <v>47</v>
      </c>
      <c r="B27" s="3"/>
      <c r="C27" s="3"/>
      <c r="D27" s="3"/>
      <c r="E27" s="3"/>
      <c r="F27" s="8"/>
    </row>
    <row r="28" spans="1:6" s="13" customFormat="1">
      <c r="A28" s="18" t="s">
        <v>48</v>
      </c>
      <c r="B28" s="3"/>
      <c r="C28" s="3"/>
      <c r="D28" s="3"/>
      <c r="E28" s="3"/>
      <c r="F28" s="8"/>
    </row>
    <row r="29" spans="1:6" s="13" customFormat="1" ht="21.75" customHeight="1">
      <c r="A29" s="18" t="s">
        <v>49</v>
      </c>
      <c r="B29" s="3"/>
      <c r="C29" s="3"/>
      <c r="D29" s="3"/>
      <c r="E29" s="3"/>
      <c r="F29" s="8"/>
    </row>
    <row r="30" spans="1:6" s="13" customFormat="1" ht="21.75" customHeight="1">
      <c r="A30" s="18" t="s">
        <v>71</v>
      </c>
      <c r="B30" s="3"/>
      <c r="C30" s="3"/>
      <c r="D30" s="3"/>
      <c r="E30" s="3"/>
      <c r="F30" s="8"/>
    </row>
    <row r="31" spans="1:6" s="3" customFormat="1">
      <c r="A31" s="17" t="s">
        <v>32</v>
      </c>
      <c r="F31" s="8"/>
    </row>
    <row r="32" spans="1:6" s="3" customFormat="1">
      <c r="A32" s="18" t="s">
        <v>33</v>
      </c>
      <c r="F32" s="8"/>
    </row>
    <row r="33" spans="1:10" s="3" customFormat="1">
      <c r="A33" s="68" t="s">
        <v>34</v>
      </c>
      <c r="F33" s="8"/>
    </row>
    <row r="34" spans="1:10" s="3" customFormat="1">
      <c r="A34" s="7"/>
      <c r="B34" s="7"/>
      <c r="C34" s="7"/>
      <c r="D34" s="7"/>
      <c r="E34" s="7"/>
      <c r="F34" s="34"/>
    </row>
    <row r="35" spans="1:10" s="14" customFormat="1" ht="21"/>
    <row r="36" spans="1:10" s="14" customFormat="1">
      <c r="A36" s="29"/>
      <c r="B36" s="11"/>
      <c r="C36" s="11"/>
      <c r="D36" s="11"/>
      <c r="E36" s="11"/>
      <c r="F36" s="16"/>
    </row>
    <row r="37" spans="1:10" s="14" customFormat="1">
      <c r="A37" s="12"/>
      <c r="B37" s="11"/>
      <c r="C37" s="11"/>
      <c r="D37" s="11"/>
      <c r="E37" s="11"/>
      <c r="F37" s="16"/>
    </row>
    <row r="38" spans="1:10" s="14" customFormat="1" ht="21"/>
    <row r="39" spans="1:10" s="3" customFormat="1"/>
    <row r="40" spans="1:10" s="15" customFormat="1" ht="21"/>
    <row r="41" spans="1:10" s="3" customFormat="1"/>
    <row r="42" spans="1:10" s="3" customFormat="1"/>
    <row r="43" spans="1:10" s="3" customFormat="1"/>
    <row r="44" spans="1:10" s="3" customFormat="1"/>
    <row r="45" spans="1:10" s="3" customFormat="1">
      <c r="H45" s="14"/>
      <c r="I45" s="14"/>
      <c r="J45" s="14"/>
    </row>
    <row r="46" spans="1:10" s="3" customFormat="1">
      <c r="H46" s="14"/>
      <c r="I46" s="14"/>
      <c r="J46" s="14"/>
    </row>
    <row r="47" spans="1:10" s="3" customFormat="1">
      <c r="H47" s="14"/>
      <c r="I47" s="14"/>
      <c r="J47" s="14"/>
    </row>
    <row r="48" spans="1:10" s="3" customFormat="1" ht="26.25">
      <c r="A48" s="2"/>
      <c r="B48" s="2"/>
      <c r="C48" s="2"/>
      <c r="D48" s="2"/>
      <c r="E48" s="32" t="s">
        <v>3</v>
      </c>
      <c r="F48" s="33"/>
      <c r="H48" s="14"/>
      <c r="I48" s="14"/>
      <c r="J48" s="14"/>
    </row>
    <row r="49" spans="1:10" s="3" customFormat="1" ht="29.25">
      <c r="A49" s="39"/>
      <c r="B49" s="40"/>
      <c r="C49" s="40"/>
      <c r="D49" s="40"/>
      <c r="E49" s="36" t="str">
        <f>+D5</f>
        <v xml:space="preserve">Quotation  T.C.L. </v>
      </c>
      <c r="F49" s="37"/>
      <c r="H49" s="14"/>
      <c r="I49" s="14"/>
      <c r="J49" s="14"/>
    </row>
    <row r="50" spans="1:10" s="3" customFormat="1" ht="23.25">
      <c r="A50" s="160" t="s">
        <v>1</v>
      </c>
      <c r="B50" s="161"/>
      <c r="C50" s="161"/>
      <c r="D50" s="161"/>
      <c r="E50" s="161"/>
      <c r="F50" s="162"/>
      <c r="I50" s="14"/>
      <c r="J50" s="14"/>
    </row>
    <row r="51" spans="1:10" s="14" customFormat="1">
      <c r="A51" s="51" t="s">
        <v>38</v>
      </c>
      <c r="B51" s="30"/>
      <c r="C51" s="30"/>
      <c r="D51" s="30"/>
      <c r="E51" s="35"/>
      <c r="F51" s="27"/>
      <c r="H51" s="3"/>
      <c r="I51" s="3"/>
      <c r="J51" s="3"/>
    </row>
    <row r="52" spans="1:10" s="14" customFormat="1">
      <c r="A52" s="52" t="s">
        <v>99</v>
      </c>
      <c r="B52" s="7"/>
      <c r="C52" s="7"/>
      <c r="D52" s="7"/>
      <c r="E52" s="21"/>
      <c r="F52" s="28"/>
      <c r="H52" s="3"/>
    </row>
    <row r="53" spans="1:10" s="10" customFormat="1" ht="23.25">
      <c r="A53" s="160" t="s">
        <v>1</v>
      </c>
      <c r="B53" s="162"/>
      <c r="C53" s="160" t="s">
        <v>0</v>
      </c>
      <c r="D53" s="162"/>
      <c r="E53" s="69" t="s">
        <v>2</v>
      </c>
      <c r="F53" s="69" t="s">
        <v>6</v>
      </c>
    </row>
    <row r="54" spans="1:10" s="3" customFormat="1">
      <c r="A54" s="53" t="s">
        <v>12</v>
      </c>
      <c r="B54" s="30"/>
      <c r="C54" s="41"/>
      <c r="D54" s="31"/>
      <c r="E54" s="35"/>
      <c r="F54" s="54"/>
    </row>
    <row r="55" spans="1:10" s="3" customFormat="1">
      <c r="A55" s="23" t="s">
        <v>51</v>
      </c>
      <c r="C55" s="73">
        <v>1</v>
      </c>
      <c r="D55" s="8" t="s">
        <v>14</v>
      </c>
      <c r="E55" s="74">
        <v>180000</v>
      </c>
      <c r="F55" s="22">
        <f>C55*E55</f>
        <v>180000</v>
      </c>
      <c r="G55" s="4"/>
    </row>
    <row r="56" spans="1:10" s="3" customFormat="1">
      <c r="A56" s="23" t="s">
        <v>53</v>
      </c>
      <c r="C56" s="73"/>
      <c r="D56" s="8"/>
      <c r="E56" s="74"/>
      <c r="F56" s="22"/>
      <c r="G56" s="4"/>
    </row>
    <row r="57" spans="1:10" s="3" customFormat="1">
      <c r="A57" s="23" t="s">
        <v>54</v>
      </c>
      <c r="C57" s="73"/>
      <c r="D57" s="8"/>
      <c r="E57" s="74"/>
      <c r="F57" s="22"/>
      <c r="G57" s="4"/>
    </row>
    <row r="58" spans="1:10" s="3" customFormat="1">
      <c r="A58" s="23" t="s">
        <v>55</v>
      </c>
      <c r="C58" s="73">
        <v>1</v>
      </c>
      <c r="D58" s="8" t="s">
        <v>14</v>
      </c>
      <c r="E58" s="74"/>
      <c r="F58" s="22"/>
      <c r="G58" s="4"/>
    </row>
    <row r="59" spans="1:10" s="3" customFormat="1">
      <c r="C59" s="73"/>
      <c r="D59" s="8"/>
      <c r="E59" s="74"/>
      <c r="F59" s="22"/>
      <c r="G59" s="4"/>
    </row>
    <row r="60" spans="1:10" s="3" customFormat="1" ht="23.25">
      <c r="A60" s="23" t="s">
        <v>56</v>
      </c>
      <c r="C60" s="73">
        <v>1</v>
      </c>
      <c r="D60" s="8" t="s">
        <v>14</v>
      </c>
      <c r="E60" s="89" t="s">
        <v>52</v>
      </c>
      <c r="F60" s="22"/>
    </row>
    <row r="61" spans="1:10" s="3" customFormat="1">
      <c r="A61" s="23"/>
      <c r="C61" s="73"/>
      <c r="D61" s="8"/>
      <c r="E61" s="74"/>
      <c r="F61" s="22"/>
      <c r="G61" s="4"/>
    </row>
    <row r="62" spans="1:10" s="14" customFormat="1">
      <c r="A62" s="23"/>
      <c r="B62" s="3"/>
      <c r="C62" s="43"/>
      <c r="D62" s="8"/>
      <c r="E62" s="4"/>
      <c r="F62" s="22"/>
      <c r="H62" s="3"/>
      <c r="I62" s="1"/>
      <c r="J62" s="1"/>
    </row>
    <row r="63" spans="1:10" s="14" customFormat="1">
      <c r="A63" s="23"/>
      <c r="B63" s="3"/>
      <c r="C63" s="44"/>
      <c r="D63" s="34"/>
      <c r="E63" s="21"/>
      <c r="F63" s="22"/>
      <c r="H63" s="3"/>
      <c r="I63" s="1"/>
      <c r="J63" s="1"/>
    </row>
    <row r="64" spans="1:10" s="14" customFormat="1" ht="22.5" thickBot="1">
      <c r="A64" s="23"/>
      <c r="B64" s="25"/>
      <c r="C64" s="72" t="s">
        <v>57</v>
      </c>
      <c r="D64" s="81"/>
      <c r="E64" s="60"/>
      <c r="F64" s="42">
        <f>SUM(F55:F63)</f>
        <v>180000</v>
      </c>
      <c r="H64" s="3"/>
      <c r="I64" s="1"/>
      <c r="J64" s="1"/>
    </row>
    <row r="65" spans="1:10" s="14" customFormat="1" ht="22.5" thickTop="1">
      <c r="A65" s="23"/>
      <c r="B65" s="25"/>
      <c r="C65" s="66" t="s">
        <v>13</v>
      </c>
      <c r="D65" s="63"/>
      <c r="E65" s="64"/>
      <c r="F65" s="26"/>
      <c r="H65" s="3"/>
      <c r="I65" s="1"/>
      <c r="J65" s="1"/>
    </row>
    <row r="66" spans="1:10" s="14" customFormat="1">
      <c r="A66" s="150" t="str">
        <f>BAHTTEXT(F66)</f>
        <v>หนึ่งแสนแปดหมื่นบาทถ้วน</v>
      </c>
      <c r="B66" s="151"/>
      <c r="C66" s="83" t="s">
        <v>11</v>
      </c>
      <c r="D66" s="55"/>
      <c r="E66" s="56"/>
      <c r="F66" s="82">
        <f>SUM(F65,F64)</f>
        <v>180000</v>
      </c>
      <c r="H66" s="3"/>
      <c r="I66" s="1"/>
      <c r="J66" s="1"/>
    </row>
    <row r="67" spans="1:10" s="14" customFormat="1" ht="24" thickBot="1">
      <c r="A67" s="152" t="s">
        <v>1</v>
      </c>
      <c r="B67" s="152"/>
      <c r="C67" s="152"/>
      <c r="D67" s="152"/>
      <c r="E67" s="152"/>
      <c r="F67" s="152"/>
      <c r="G67" s="3"/>
      <c r="H67" s="3"/>
      <c r="I67" s="1"/>
      <c r="J67" s="1"/>
    </row>
    <row r="68" spans="1:10" s="3" customFormat="1" ht="22.5" customHeight="1">
      <c r="A68" s="153" t="s">
        <v>59</v>
      </c>
      <c r="B68" s="154"/>
      <c r="C68" s="155" t="s">
        <v>67</v>
      </c>
      <c r="D68" s="156"/>
      <c r="E68" s="156"/>
      <c r="F68" s="157"/>
      <c r="G68" s="15"/>
      <c r="I68" s="1"/>
      <c r="J68" s="1"/>
    </row>
    <row r="69" spans="1:10" s="3" customFormat="1">
      <c r="A69" s="148" t="s">
        <v>58</v>
      </c>
      <c r="B69" s="149"/>
      <c r="C69" s="92" t="s">
        <v>66</v>
      </c>
      <c r="D69" s="61"/>
      <c r="E69" s="61"/>
      <c r="F69" s="94"/>
      <c r="H69" s="1"/>
      <c r="I69" s="1"/>
      <c r="J69" s="1"/>
    </row>
    <row r="70" spans="1:10" s="14" customFormat="1">
      <c r="A70" s="148" t="s">
        <v>60</v>
      </c>
      <c r="B70" s="149"/>
      <c r="C70" s="92" t="s">
        <v>81</v>
      </c>
      <c r="D70" s="61"/>
      <c r="E70" s="61"/>
      <c r="F70" s="94"/>
      <c r="G70" s="3"/>
      <c r="H70" s="1"/>
      <c r="I70" s="1"/>
      <c r="J70" s="1"/>
    </row>
    <row r="71" spans="1:10" s="14" customFormat="1" ht="22.5" thickBot="1">
      <c r="A71" s="158" t="s">
        <v>61</v>
      </c>
      <c r="B71" s="159"/>
      <c r="C71" s="92" t="s">
        <v>82</v>
      </c>
      <c r="D71" s="61"/>
      <c r="E71" s="61"/>
      <c r="F71" s="94"/>
      <c r="G71" s="3"/>
      <c r="H71" s="76"/>
      <c r="I71" s="76"/>
      <c r="J71" s="3"/>
    </row>
    <row r="72" spans="1:10" s="3" customFormat="1" ht="22.5" customHeight="1">
      <c r="A72" s="153" t="s">
        <v>9</v>
      </c>
      <c r="B72" s="154"/>
      <c r="C72" s="93" t="s">
        <v>69</v>
      </c>
      <c r="D72" s="90"/>
      <c r="E72" s="90"/>
      <c r="F72" s="95"/>
    </row>
    <row r="73" spans="1:10" s="13" customFormat="1" ht="22.5" thickBot="1">
      <c r="A73" s="148" t="s">
        <v>62</v>
      </c>
      <c r="B73" s="149"/>
      <c r="C73" s="96" t="s">
        <v>77</v>
      </c>
      <c r="D73" s="97"/>
      <c r="E73" s="97"/>
      <c r="F73" s="98"/>
      <c r="G73" s="3"/>
      <c r="H73" s="75"/>
      <c r="I73" s="9"/>
      <c r="J73" s="49"/>
    </row>
    <row r="74" spans="1:10" s="13" customFormat="1">
      <c r="A74" s="148" t="s">
        <v>63</v>
      </c>
      <c r="B74" s="149"/>
      <c r="C74" s="103" t="s">
        <v>10</v>
      </c>
      <c r="D74" s="99"/>
      <c r="E74" s="99"/>
      <c r="F74" s="100"/>
      <c r="G74" s="9"/>
      <c r="H74" s="49"/>
    </row>
    <row r="75" spans="1:10" s="13" customFormat="1">
      <c r="A75" s="148" t="s">
        <v>64</v>
      </c>
      <c r="B75" s="149"/>
      <c r="C75" s="92" t="s">
        <v>68</v>
      </c>
      <c r="D75" s="61"/>
      <c r="E75" s="61"/>
      <c r="F75" s="94"/>
      <c r="G75" s="3"/>
      <c r="H75" s="75"/>
      <c r="I75" s="9"/>
      <c r="J75" s="49"/>
    </row>
    <row r="76" spans="1:10" s="3" customFormat="1" ht="23.25" customHeight="1" thickBot="1">
      <c r="A76" s="146" t="s">
        <v>65</v>
      </c>
      <c r="B76" s="147"/>
      <c r="C76" s="104" t="s">
        <v>70</v>
      </c>
      <c r="D76" s="101"/>
      <c r="E76" s="101"/>
      <c r="F76" s="102"/>
      <c r="H76" s="75"/>
      <c r="I76" s="9"/>
      <c r="J76" s="49"/>
    </row>
    <row r="77" spans="1:10" s="3" customFormat="1">
      <c r="A77" s="106" t="s">
        <v>36</v>
      </c>
      <c r="B77" s="107"/>
      <c r="C77" s="108"/>
      <c r="D77" s="107"/>
      <c r="E77" s="109"/>
      <c r="F77" s="110"/>
      <c r="H77" s="75"/>
      <c r="I77" s="9"/>
      <c r="J77" s="49"/>
    </row>
    <row r="78" spans="1:10" s="3" customFormat="1">
      <c r="A78" s="91" t="s">
        <v>74</v>
      </c>
      <c r="C78" s="105">
        <f>F64*0.5</f>
        <v>90000</v>
      </c>
      <c r="E78" s="59" t="s">
        <v>37</v>
      </c>
      <c r="F78" s="111"/>
      <c r="G78" s="9"/>
      <c r="H78" s="75"/>
      <c r="I78" s="9"/>
      <c r="J78" s="49"/>
    </row>
    <row r="79" spans="1:10" s="14" customFormat="1">
      <c r="A79" s="91" t="s">
        <v>75</v>
      </c>
      <c r="B79" s="3"/>
      <c r="C79" s="105">
        <f>F64*0.3</f>
        <v>54000</v>
      </c>
      <c r="D79" s="3"/>
      <c r="E79" s="59" t="s">
        <v>37</v>
      </c>
      <c r="F79" s="111"/>
      <c r="G79" s="3"/>
      <c r="H79" s="75"/>
      <c r="I79" s="9"/>
      <c r="J79" s="49"/>
    </row>
    <row r="80" spans="1:10" s="14" customFormat="1">
      <c r="A80" s="91" t="s">
        <v>72</v>
      </c>
      <c r="B80" s="3"/>
      <c r="C80" s="105">
        <f>F64*0.2</f>
        <v>36000</v>
      </c>
      <c r="D80" s="3"/>
      <c r="E80" s="59" t="s">
        <v>37</v>
      </c>
      <c r="F80" s="111"/>
      <c r="G80" s="3"/>
      <c r="H80" s="75"/>
      <c r="I80" s="9"/>
      <c r="J80" s="49"/>
    </row>
    <row r="81" spans="1:10" s="14" customFormat="1">
      <c r="A81" s="91" t="s">
        <v>16</v>
      </c>
      <c r="B81" s="3"/>
      <c r="C81" s="78"/>
      <c r="D81" s="2"/>
      <c r="E81" s="75"/>
      <c r="F81" s="111"/>
      <c r="H81" s="75"/>
      <c r="I81" s="9"/>
      <c r="J81" s="49"/>
    </row>
    <row r="82" spans="1:10" s="14" customFormat="1">
      <c r="A82" s="91" t="s">
        <v>73</v>
      </c>
      <c r="B82" s="3"/>
      <c r="C82" s="78"/>
      <c r="D82" s="3"/>
      <c r="E82" s="75"/>
      <c r="F82" s="111"/>
      <c r="H82" s="75"/>
      <c r="I82" s="9"/>
      <c r="J82" s="49"/>
    </row>
    <row r="83" spans="1:10" ht="22.5" thickBot="1">
      <c r="A83" s="112" t="s">
        <v>83</v>
      </c>
      <c r="B83" s="113"/>
      <c r="C83" s="114"/>
      <c r="D83" s="113"/>
      <c r="E83" s="115"/>
      <c r="F83" s="116"/>
      <c r="G83" s="10"/>
      <c r="H83" s="75"/>
      <c r="I83" s="9"/>
      <c r="J83" s="49"/>
    </row>
    <row r="84" spans="1:10" ht="22.5" customHeight="1">
      <c r="A84" s="3"/>
      <c r="B84" s="3"/>
      <c r="C84" s="78"/>
      <c r="D84" s="3"/>
      <c r="E84" s="140" t="s">
        <v>4</v>
      </c>
      <c r="F84" s="141"/>
      <c r="G84" s="3"/>
      <c r="H84" s="75"/>
      <c r="I84" s="9"/>
      <c r="J84" s="49"/>
    </row>
    <row r="85" spans="1:10" ht="23.25" customHeight="1">
      <c r="A85" s="3" t="s">
        <v>5</v>
      </c>
      <c r="B85" s="10"/>
      <c r="C85" s="78"/>
      <c r="D85" s="3"/>
      <c r="E85" s="142" t="s">
        <v>78</v>
      </c>
      <c r="F85" s="143"/>
      <c r="G85" s="4"/>
      <c r="H85" s="75"/>
      <c r="I85" s="9"/>
      <c r="J85" s="49"/>
    </row>
    <row r="86" spans="1:10" ht="23.25" customHeight="1">
      <c r="A86" s="3" t="s">
        <v>76</v>
      </c>
      <c r="B86" s="3"/>
      <c r="C86" s="78"/>
      <c r="D86" s="3"/>
      <c r="E86" s="142" t="s">
        <v>79</v>
      </c>
      <c r="F86" s="143"/>
      <c r="G86" s="4"/>
    </row>
    <row r="87" spans="1:10" ht="23.25" customHeight="1" thickBot="1">
      <c r="A87" s="3" t="s">
        <v>7</v>
      </c>
      <c r="B87" s="3"/>
      <c r="C87" s="78"/>
      <c r="D87" s="3"/>
      <c r="E87" s="144" t="s">
        <v>80</v>
      </c>
      <c r="F87" s="145"/>
      <c r="G87" s="4"/>
    </row>
    <row r="88" spans="1:10">
      <c r="A88" s="3"/>
      <c r="B88" s="3"/>
      <c r="C88" s="24"/>
      <c r="D88" s="3"/>
      <c r="E88" s="4"/>
      <c r="F88" s="65"/>
      <c r="G88" s="4"/>
    </row>
    <row r="89" spans="1:10">
      <c r="A89" s="3"/>
      <c r="B89" s="3"/>
      <c r="C89" s="24"/>
      <c r="D89" s="3"/>
      <c r="E89" s="4"/>
      <c r="F89" s="65"/>
      <c r="G89" s="4"/>
    </row>
    <row r="90" spans="1:10">
      <c r="A90" s="3"/>
      <c r="B90" s="3"/>
      <c r="C90" s="24"/>
      <c r="D90" s="3"/>
      <c r="E90" s="4"/>
      <c r="F90" s="65"/>
      <c r="G90" s="3"/>
    </row>
    <row r="91" spans="1:10">
      <c r="A91" s="3"/>
      <c r="B91" s="3"/>
      <c r="C91" s="24"/>
      <c r="D91" s="3"/>
      <c r="E91" s="4"/>
      <c r="F91" s="65"/>
      <c r="G91" s="4"/>
    </row>
    <row r="92" spans="1:10">
      <c r="A92" s="3"/>
      <c r="B92" s="59"/>
      <c r="C92" s="24"/>
      <c r="D92" s="3"/>
      <c r="E92" s="4"/>
      <c r="F92" s="65"/>
      <c r="G92" s="3"/>
    </row>
    <row r="93" spans="1:10">
      <c r="A93" s="3"/>
      <c r="B93" s="59"/>
      <c r="C93" s="71"/>
      <c r="D93" s="77"/>
      <c r="E93" s="79"/>
      <c r="F93" s="65"/>
      <c r="G93" s="3"/>
    </row>
    <row r="94" spans="1:10">
      <c r="A94" s="80"/>
      <c r="B94" s="80"/>
      <c r="C94" s="71"/>
      <c r="D94" s="63"/>
      <c r="E94" s="63"/>
      <c r="F94" s="65"/>
    </row>
    <row r="95" spans="1:10" ht="23.25">
      <c r="A95" s="58"/>
      <c r="B95" s="58"/>
      <c r="C95" s="71"/>
      <c r="D95" s="71"/>
      <c r="E95" s="71"/>
      <c r="F95" s="65"/>
    </row>
    <row r="96" spans="1:10" ht="23.25">
      <c r="A96" s="3"/>
      <c r="B96" s="3"/>
      <c r="C96" s="58"/>
      <c r="D96" s="58"/>
      <c r="E96" s="58"/>
      <c r="F96" s="58"/>
    </row>
    <row r="97" spans="1:10">
      <c r="A97" s="3"/>
      <c r="B97" s="3"/>
      <c r="C97" s="61"/>
      <c r="D97" s="61"/>
      <c r="E97" s="67"/>
      <c r="F97" s="61"/>
    </row>
    <row r="98" spans="1:10">
      <c r="A98" s="3"/>
      <c r="B98" s="3"/>
      <c r="C98" s="67"/>
      <c r="D98" s="67"/>
      <c r="E98" s="67"/>
      <c r="F98" s="70"/>
    </row>
    <row r="99" spans="1:10">
      <c r="A99" s="3"/>
      <c r="B99" s="3"/>
      <c r="C99" s="61"/>
      <c r="D99" s="61"/>
      <c r="E99" s="67"/>
      <c r="F99" s="61"/>
    </row>
    <row r="100" spans="1:10" ht="29.25">
      <c r="A100" s="3"/>
      <c r="B100" s="3"/>
      <c r="C100" s="62"/>
      <c r="D100" s="62"/>
      <c r="E100" s="57"/>
      <c r="F100" s="62"/>
    </row>
    <row r="101" spans="1:10">
      <c r="A101" s="3"/>
      <c r="B101" s="3"/>
      <c r="C101" s="3"/>
      <c r="D101" s="3"/>
      <c r="E101" s="3"/>
      <c r="F101" s="3"/>
      <c r="H101" s="3"/>
    </row>
    <row r="102" spans="1:10">
      <c r="A102" s="3"/>
      <c r="B102" s="3"/>
      <c r="C102" s="3"/>
      <c r="D102" s="3"/>
      <c r="E102" s="3"/>
      <c r="F102" s="3"/>
      <c r="H102" s="3"/>
    </row>
    <row r="103" spans="1:10">
      <c r="A103" s="3"/>
      <c r="B103" s="3"/>
      <c r="C103" s="3"/>
      <c r="D103" s="3"/>
      <c r="E103" s="3"/>
      <c r="F103" s="3"/>
      <c r="H103" s="3"/>
    </row>
    <row r="104" spans="1:10">
      <c r="A104" s="3"/>
      <c r="B104" s="3"/>
      <c r="C104" s="3"/>
      <c r="D104" s="3"/>
      <c r="E104" s="3"/>
      <c r="F104" s="3"/>
      <c r="G104" s="14"/>
      <c r="H104" s="3"/>
    </row>
    <row r="105" spans="1:10">
      <c r="A105" s="3"/>
      <c r="B105" s="3"/>
      <c r="C105" s="3"/>
      <c r="D105" s="3"/>
      <c r="E105" s="3"/>
      <c r="F105" s="3"/>
      <c r="G105" s="14"/>
      <c r="H105" s="3"/>
    </row>
    <row r="106" spans="1:10">
      <c r="A106" s="3"/>
      <c r="B106" s="3"/>
      <c r="C106" s="3"/>
      <c r="D106" s="3"/>
      <c r="E106" s="3"/>
      <c r="F106" s="3"/>
      <c r="G106" s="14"/>
      <c r="H106" s="3"/>
    </row>
    <row r="107" spans="1:10">
      <c r="A107" s="3"/>
      <c r="B107" s="3"/>
      <c r="C107" s="3"/>
      <c r="D107" s="3"/>
      <c r="E107" s="3"/>
      <c r="F107" s="3"/>
      <c r="G107" s="3"/>
      <c r="H107" s="3"/>
    </row>
    <row r="108" spans="1:10">
      <c r="A108" s="3"/>
      <c r="B108" s="3"/>
      <c r="C108" s="3"/>
      <c r="D108" s="3"/>
      <c r="E108" s="3"/>
      <c r="F108" s="3"/>
      <c r="G108" s="15"/>
      <c r="H108" s="3"/>
    </row>
    <row r="109" spans="1:10">
      <c r="A109" s="3"/>
      <c r="B109" s="3"/>
      <c r="C109" s="3"/>
      <c r="D109" s="3"/>
      <c r="E109" s="3"/>
      <c r="F109" s="3"/>
      <c r="G109" s="3"/>
    </row>
    <row r="110" spans="1:10">
      <c r="A110" s="3"/>
      <c r="B110" s="3"/>
      <c r="C110" s="3"/>
      <c r="D110" s="3"/>
      <c r="E110" s="3"/>
      <c r="F110" s="3"/>
      <c r="G110" s="3"/>
    </row>
    <row r="111" spans="1:10">
      <c r="A111" s="3"/>
      <c r="B111" s="3"/>
      <c r="C111" s="3"/>
      <c r="D111" s="3"/>
      <c r="E111" s="3"/>
      <c r="F111" s="3"/>
      <c r="G111" s="3"/>
      <c r="H111" s="76"/>
      <c r="I111" s="76"/>
      <c r="J111" s="3"/>
    </row>
    <row r="112" spans="1:10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>
      <c r="A113" s="3"/>
      <c r="B113" s="3"/>
      <c r="C113" s="3"/>
      <c r="D113" s="3"/>
      <c r="E113" s="3"/>
      <c r="F113" s="3"/>
      <c r="G113" s="3"/>
      <c r="H113" s="75"/>
      <c r="I113" s="9"/>
      <c r="J113" s="49"/>
    </row>
    <row r="114" spans="1:10">
      <c r="A114" s="3"/>
      <c r="B114" s="3"/>
      <c r="C114" s="3"/>
      <c r="D114" s="3"/>
      <c r="E114" s="3"/>
      <c r="F114" s="3"/>
      <c r="G114" s="3"/>
      <c r="H114" s="75"/>
      <c r="I114" s="9"/>
      <c r="J114" s="49"/>
    </row>
    <row r="115" spans="1:10">
      <c r="A115" s="3"/>
      <c r="B115" s="3"/>
      <c r="C115" s="3"/>
      <c r="D115" s="3"/>
      <c r="E115" s="3"/>
      <c r="F115" s="3"/>
      <c r="G115" s="3"/>
      <c r="H115" s="75"/>
      <c r="I115" s="9"/>
      <c r="J115" s="49"/>
    </row>
    <row r="116" spans="1:10">
      <c r="A116" s="3"/>
      <c r="B116" s="3"/>
      <c r="C116" s="3"/>
      <c r="D116" s="3"/>
      <c r="E116" s="3"/>
      <c r="F116" s="3"/>
      <c r="G116" s="3"/>
      <c r="H116" s="75"/>
      <c r="I116" s="9"/>
      <c r="J116" s="49"/>
    </row>
    <row r="117" spans="1:10">
      <c r="A117" s="3"/>
      <c r="B117" s="3"/>
      <c r="C117" s="3"/>
      <c r="D117" s="3"/>
      <c r="E117" s="3"/>
      <c r="F117" s="3"/>
      <c r="G117" s="3"/>
      <c r="H117" s="75"/>
      <c r="I117" s="9"/>
      <c r="J117" s="49"/>
    </row>
    <row r="118" spans="1:10">
      <c r="A118" s="3"/>
      <c r="B118" s="3"/>
      <c r="C118" s="3"/>
      <c r="D118" s="3"/>
      <c r="E118" s="3"/>
      <c r="F118" s="3"/>
      <c r="G118" s="9"/>
      <c r="H118" s="75"/>
      <c r="I118" s="9"/>
      <c r="J118" s="49"/>
    </row>
    <row r="119" spans="1:10">
      <c r="A119" s="3"/>
      <c r="B119" s="3"/>
      <c r="C119" s="3"/>
      <c r="D119" s="3"/>
      <c r="E119" s="3"/>
      <c r="F119" s="3"/>
      <c r="G119" s="3"/>
      <c r="H119" s="75"/>
      <c r="I119" s="9"/>
      <c r="J119" s="49"/>
    </row>
    <row r="120" spans="1:10">
      <c r="A120" s="3"/>
      <c r="B120" s="3"/>
      <c r="C120" s="3"/>
      <c r="D120" s="3"/>
      <c r="E120" s="3"/>
      <c r="F120" s="3"/>
      <c r="G120" s="3"/>
      <c r="H120" s="75"/>
      <c r="I120" s="9"/>
      <c r="J120" s="49"/>
    </row>
    <row r="121" spans="1:10">
      <c r="A121" s="3"/>
      <c r="B121" s="3"/>
      <c r="C121" s="3"/>
      <c r="D121" s="3"/>
      <c r="E121" s="3"/>
      <c r="F121" s="3"/>
      <c r="G121" s="14"/>
      <c r="H121" s="75"/>
      <c r="I121" s="9"/>
      <c r="J121" s="49"/>
    </row>
    <row r="122" spans="1:10">
      <c r="A122" s="3"/>
      <c r="B122" s="3"/>
      <c r="C122" s="3"/>
      <c r="D122" s="3"/>
      <c r="E122" s="3"/>
      <c r="F122" s="3"/>
      <c r="G122" s="14"/>
      <c r="H122" s="75"/>
      <c r="I122" s="9"/>
      <c r="J122" s="49"/>
    </row>
    <row r="123" spans="1:10">
      <c r="A123" s="3"/>
      <c r="B123" s="3"/>
      <c r="C123" s="3"/>
      <c r="D123" s="3"/>
      <c r="E123" s="3"/>
      <c r="F123" s="3"/>
      <c r="G123" s="10"/>
      <c r="H123" s="75"/>
      <c r="I123" s="9"/>
      <c r="J123" s="49"/>
    </row>
    <row r="124" spans="1:10">
      <c r="A124" s="3"/>
      <c r="B124" s="3"/>
      <c r="C124" s="3"/>
      <c r="D124" s="3"/>
      <c r="E124" s="3"/>
      <c r="F124" s="3"/>
      <c r="G124" s="3"/>
      <c r="H124" s="75"/>
      <c r="I124" s="9"/>
      <c r="J124" s="49"/>
    </row>
    <row r="125" spans="1:10">
      <c r="A125" s="3"/>
      <c r="B125" s="3"/>
      <c r="C125" s="3"/>
      <c r="D125" s="3"/>
      <c r="E125" s="3"/>
      <c r="F125" s="3"/>
      <c r="G125" s="4"/>
      <c r="H125" s="75"/>
      <c r="I125" s="9"/>
      <c r="J125" s="49"/>
    </row>
    <row r="126" spans="1:10">
      <c r="A126" s="3"/>
      <c r="B126" s="3"/>
      <c r="C126" s="3"/>
      <c r="D126" s="3"/>
      <c r="E126" s="3"/>
      <c r="F126" s="3"/>
      <c r="G126" s="4"/>
    </row>
    <row r="127" spans="1:10">
      <c r="A127" s="3"/>
      <c r="B127" s="3"/>
      <c r="C127" s="3"/>
      <c r="D127" s="3"/>
      <c r="E127" s="3"/>
      <c r="F127" s="3"/>
      <c r="G127" s="4"/>
    </row>
    <row r="128" spans="1:10">
      <c r="A128" s="3"/>
      <c r="B128" s="3"/>
      <c r="C128" s="3"/>
      <c r="D128" s="3"/>
      <c r="E128" s="3"/>
      <c r="F128" s="3"/>
      <c r="G128" s="4"/>
    </row>
    <row r="129" spans="7:7">
      <c r="G129" s="4"/>
    </row>
    <row r="130" spans="7:7">
      <c r="G130" s="4"/>
    </row>
    <row r="131" spans="7:7">
      <c r="G131" s="3"/>
    </row>
    <row r="132" spans="7:7">
      <c r="G132" s="4"/>
    </row>
    <row r="133" spans="7:7">
      <c r="G133" s="3"/>
    </row>
    <row r="134" spans="7:7">
      <c r="G134" s="3"/>
    </row>
  </sheetData>
  <mergeCells count="25">
    <mergeCell ref="A50:F50"/>
    <mergeCell ref="A53:B53"/>
    <mergeCell ref="C53:D53"/>
    <mergeCell ref="A10:F10"/>
    <mergeCell ref="A2:F2"/>
    <mergeCell ref="A3:F3"/>
    <mergeCell ref="E6:F6"/>
    <mergeCell ref="E8:F8"/>
    <mergeCell ref="A9:B9"/>
    <mergeCell ref="A75:B75"/>
    <mergeCell ref="A66:B66"/>
    <mergeCell ref="A67:F67"/>
    <mergeCell ref="A68:B68"/>
    <mergeCell ref="A69:B69"/>
    <mergeCell ref="A70:B70"/>
    <mergeCell ref="C68:F68"/>
    <mergeCell ref="A71:B71"/>
    <mergeCell ref="A72:B72"/>
    <mergeCell ref="A73:B73"/>
    <mergeCell ref="A74:B74"/>
    <mergeCell ref="E84:F84"/>
    <mergeCell ref="E85:F85"/>
    <mergeCell ref="E86:F86"/>
    <mergeCell ref="E87:F87"/>
    <mergeCell ref="A76:B76"/>
  </mergeCells>
  <pageMargins left="0.7" right="0.7" top="0.75" bottom="0.75" header="0.3" footer="0.3"/>
  <pageSetup paperSize="9" scale="7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topLeftCell="A97" workbookViewId="0">
      <selection activeCell="C118" sqref="C118"/>
    </sheetView>
  </sheetViews>
  <sheetFormatPr defaultRowHeight="21.75"/>
  <cols>
    <col min="1" max="1" width="11.5703125" customWidth="1"/>
    <col min="2" max="2" width="40.5703125" customWidth="1"/>
    <col min="3" max="5" width="15.42578125" customWidth="1"/>
    <col min="6" max="6" width="19.7109375" customWidth="1"/>
  </cols>
  <sheetData>
    <row r="1" spans="1:6" ht="23.25">
      <c r="A1" s="168"/>
      <c r="B1" s="169" t="s">
        <v>207</v>
      </c>
      <c r="C1" s="168"/>
      <c r="D1" s="168"/>
      <c r="E1" s="170"/>
      <c r="F1" s="171" t="s">
        <v>155</v>
      </c>
    </row>
    <row r="2" spans="1:6" ht="23.25">
      <c r="A2" s="118"/>
      <c r="B2" s="121" t="s">
        <v>143</v>
      </c>
      <c r="C2" s="119" t="s">
        <v>84</v>
      </c>
      <c r="D2" s="119" t="s">
        <v>85</v>
      </c>
      <c r="E2" s="119" t="s">
        <v>157</v>
      </c>
      <c r="F2" s="119" t="s">
        <v>86</v>
      </c>
    </row>
    <row r="3" spans="1:6" ht="23.25">
      <c r="A3" s="120">
        <v>1</v>
      </c>
      <c r="B3" s="122" t="s">
        <v>159</v>
      </c>
      <c r="C3" s="172">
        <v>35.520000000000003</v>
      </c>
      <c r="D3" s="123" t="s">
        <v>158</v>
      </c>
      <c r="E3" s="136">
        <v>300</v>
      </c>
      <c r="F3" s="124">
        <f>C3*E3</f>
        <v>10656.000000000002</v>
      </c>
    </row>
    <row r="4" spans="1:6" ht="23.25">
      <c r="A4" s="120">
        <v>2</v>
      </c>
      <c r="B4" s="122" t="s">
        <v>152</v>
      </c>
      <c r="C4" s="172">
        <v>12</v>
      </c>
      <c r="D4" s="123" t="s">
        <v>158</v>
      </c>
      <c r="E4" s="136">
        <v>300</v>
      </c>
      <c r="F4" s="124">
        <f t="shared" ref="F4:F36" si="0">C4*E4</f>
        <v>3600</v>
      </c>
    </row>
    <row r="5" spans="1:6" ht="23.25">
      <c r="A5" s="120">
        <v>3</v>
      </c>
      <c r="B5" s="122" t="s">
        <v>153</v>
      </c>
      <c r="C5" s="172">
        <v>12</v>
      </c>
      <c r="D5" s="123" t="s">
        <v>158</v>
      </c>
      <c r="E5" s="136">
        <v>300</v>
      </c>
      <c r="F5" s="124">
        <f t="shared" si="0"/>
        <v>3600</v>
      </c>
    </row>
    <row r="6" spans="1:6" ht="23.25">
      <c r="A6" s="120">
        <v>4</v>
      </c>
      <c r="B6" s="122" t="s">
        <v>102</v>
      </c>
      <c r="C6" s="119">
        <v>5</v>
      </c>
      <c r="D6" s="123" t="s">
        <v>88</v>
      </c>
      <c r="E6" s="136">
        <v>590</v>
      </c>
      <c r="F6" s="124">
        <f t="shared" si="0"/>
        <v>2950</v>
      </c>
    </row>
    <row r="7" spans="1:6" ht="23.25">
      <c r="A7" s="120">
        <v>5</v>
      </c>
      <c r="B7" s="122" t="s">
        <v>103</v>
      </c>
      <c r="C7" s="119">
        <v>11</v>
      </c>
      <c r="D7" s="123" t="s">
        <v>88</v>
      </c>
      <c r="E7" s="136">
        <v>370</v>
      </c>
      <c r="F7" s="124">
        <f t="shared" si="0"/>
        <v>4070</v>
      </c>
    </row>
    <row r="8" spans="1:6" ht="23.25">
      <c r="A8" s="120">
        <v>6</v>
      </c>
      <c r="B8" s="122" t="s">
        <v>104</v>
      </c>
      <c r="C8" s="119">
        <v>1</v>
      </c>
      <c r="D8" s="123" t="s">
        <v>88</v>
      </c>
      <c r="E8" s="136">
        <v>320</v>
      </c>
      <c r="F8" s="124">
        <f t="shared" si="0"/>
        <v>320</v>
      </c>
    </row>
    <row r="9" spans="1:6" ht="23.25">
      <c r="A9" s="120">
        <v>7</v>
      </c>
      <c r="B9" s="122" t="s">
        <v>105</v>
      </c>
      <c r="C9" s="119">
        <v>6</v>
      </c>
      <c r="D9" s="123" t="s">
        <v>88</v>
      </c>
      <c r="E9" s="136">
        <v>600</v>
      </c>
      <c r="F9" s="124">
        <f t="shared" si="0"/>
        <v>3600</v>
      </c>
    </row>
    <row r="10" spans="1:6" ht="23.25">
      <c r="A10" s="120">
        <v>8</v>
      </c>
      <c r="B10" s="122" t="s">
        <v>106</v>
      </c>
      <c r="C10" s="119">
        <v>5</v>
      </c>
      <c r="D10" s="123" t="s">
        <v>87</v>
      </c>
      <c r="E10" s="136">
        <v>470</v>
      </c>
      <c r="F10" s="124">
        <f t="shared" si="0"/>
        <v>2350</v>
      </c>
    </row>
    <row r="11" spans="1:6" ht="23.25">
      <c r="A11" s="120">
        <v>9</v>
      </c>
      <c r="B11" s="122" t="s">
        <v>107</v>
      </c>
      <c r="C11" s="119">
        <v>1</v>
      </c>
      <c r="D11" s="123" t="s">
        <v>95</v>
      </c>
      <c r="E11" s="136">
        <v>110</v>
      </c>
      <c r="F11" s="124">
        <f t="shared" si="0"/>
        <v>110</v>
      </c>
    </row>
    <row r="12" spans="1:6" ht="23.25">
      <c r="A12" s="120">
        <v>10</v>
      </c>
      <c r="B12" s="122" t="s">
        <v>108</v>
      </c>
      <c r="C12" s="119">
        <v>1</v>
      </c>
      <c r="D12" s="123" t="s">
        <v>95</v>
      </c>
      <c r="E12" s="136">
        <v>270</v>
      </c>
      <c r="F12" s="124">
        <f t="shared" si="0"/>
        <v>270</v>
      </c>
    </row>
    <row r="13" spans="1:6" ht="23.25">
      <c r="A13" s="120">
        <v>11</v>
      </c>
      <c r="B13" s="122" t="s">
        <v>109</v>
      </c>
      <c r="C13" s="119">
        <v>4</v>
      </c>
      <c r="D13" s="123" t="s">
        <v>144</v>
      </c>
      <c r="E13" s="136">
        <v>45</v>
      </c>
      <c r="F13" s="124">
        <f t="shared" si="0"/>
        <v>180</v>
      </c>
    </row>
    <row r="14" spans="1:6" ht="23.25">
      <c r="A14" s="120">
        <v>12</v>
      </c>
      <c r="B14" s="122" t="s">
        <v>110</v>
      </c>
      <c r="C14" s="119">
        <v>16</v>
      </c>
      <c r="D14" s="123" t="s">
        <v>144</v>
      </c>
      <c r="E14" s="136">
        <v>25</v>
      </c>
      <c r="F14" s="124">
        <f t="shared" si="0"/>
        <v>400</v>
      </c>
    </row>
    <row r="15" spans="1:6" ht="23.25">
      <c r="A15" s="120">
        <v>13</v>
      </c>
      <c r="B15" s="122" t="s">
        <v>111</v>
      </c>
      <c r="C15" s="119">
        <v>8</v>
      </c>
      <c r="D15" s="123" t="s">
        <v>14</v>
      </c>
      <c r="E15" s="136">
        <v>15</v>
      </c>
      <c r="F15" s="124">
        <f t="shared" si="0"/>
        <v>120</v>
      </c>
    </row>
    <row r="16" spans="1:6" ht="23.25">
      <c r="A16" s="120">
        <v>14</v>
      </c>
      <c r="B16" s="122" t="s">
        <v>112</v>
      </c>
      <c r="C16" s="119">
        <v>10</v>
      </c>
      <c r="D16" s="123" t="s">
        <v>87</v>
      </c>
      <c r="E16" s="136">
        <v>10</v>
      </c>
      <c r="F16" s="124">
        <f t="shared" si="0"/>
        <v>100</v>
      </c>
    </row>
    <row r="17" spans="1:6" ht="23.25">
      <c r="A17" s="120">
        <v>15</v>
      </c>
      <c r="B17" s="122" t="s">
        <v>113</v>
      </c>
      <c r="C17" s="119">
        <v>5</v>
      </c>
      <c r="D17" s="123" t="s">
        <v>87</v>
      </c>
      <c r="E17" s="136">
        <v>9</v>
      </c>
      <c r="F17" s="124">
        <f t="shared" si="0"/>
        <v>45</v>
      </c>
    </row>
    <row r="18" spans="1:6" ht="23.25">
      <c r="A18" s="120">
        <v>16</v>
      </c>
      <c r="B18" s="122" t="s">
        <v>114</v>
      </c>
      <c r="C18" s="119">
        <v>5</v>
      </c>
      <c r="D18" s="123" t="s">
        <v>145</v>
      </c>
      <c r="E18" s="136">
        <v>290</v>
      </c>
      <c r="F18" s="124">
        <f t="shared" si="0"/>
        <v>1450</v>
      </c>
    </row>
    <row r="19" spans="1:6" ht="23.25">
      <c r="A19" s="120">
        <v>17</v>
      </c>
      <c r="B19" s="122" t="s">
        <v>115</v>
      </c>
      <c r="C19" s="119">
        <v>1</v>
      </c>
      <c r="D19" s="123" t="s">
        <v>96</v>
      </c>
      <c r="E19" s="136">
        <v>210</v>
      </c>
      <c r="F19" s="124">
        <f t="shared" si="0"/>
        <v>210</v>
      </c>
    </row>
    <row r="20" spans="1:6" ht="23.25">
      <c r="A20" s="120">
        <v>18</v>
      </c>
      <c r="B20" s="122" t="s">
        <v>116</v>
      </c>
      <c r="C20" s="119">
        <v>10</v>
      </c>
      <c r="D20" s="123" t="s">
        <v>97</v>
      </c>
      <c r="E20" s="136">
        <v>12</v>
      </c>
      <c r="F20" s="124">
        <f t="shared" si="0"/>
        <v>120</v>
      </c>
    </row>
    <row r="21" spans="1:6" ht="23.25">
      <c r="A21" s="120">
        <v>19</v>
      </c>
      <c r="B21" s="122" t="s">
        <v>117</v>
      </c>
      <c r="C21" s="119">
        <v>20</v>
      </c>
      <c r="D21" s="123" t="s">
        <v>97</v>
      </c>
      <c r="E21" s="136">
        <v>13</v>
      </c>
      <c r="F21" s="124">
        <f t="shared" si="0"/>
        <v>260</v>
      </c>
    </row>
    <row r="22" spans="1:6" ht="23.25">
      <c r="A22" s="120">
        <v>20</v>
      </c>
      <c r="B22" s="122" t="s">
        <v>118</v>
      </c>
      <c r="C22" s="119">
        <v>1</v>
      </c>
      <c r="D22" s="123" t="s">
        <v>97</v>
      </c>
      <c r="E22" s="136">
        <v>60</v>
      </c>
      <c r="F22" s="124">
        <f t="shared" si="0"/>
        <v>60</v>
      </c>
    </row>
    <row r="23" spans="1:6" ht="23.25">
      <c r="A23" s="120">
        <v>21</v>
      </c>
      <c r="B23" s="122" t="s">
        <v>123</v>
      </c>
      <c r="C23" s="119">
        <v>1</v>
      </c>
      <c r="D23" s="123" t="s">
        <v>96</v>
      </c>
      <c r="E23" s="136">
        <v>595</v>
      </c>
      <c r="F23" s="124">
        <f t="shared" si="0"/>
        <v>595</v>
      </c>
    </row>
    <row r="24" spans="1:6" ht="23.25">
      <c r="A24" s="120">
        <v>22</v>
      </c>
      <c r="B24" s="122" t="s">
        <v>124</v>
      </c>
      <c r="C24" s="119">
        <v>2</v>
      </c>
      <c r="D24" s="123" t="s">
        <v>96</v>
      </c>
      <c r="E24" s="136">
        <v>360</v>
      </c>
      <c r="F24" s="124">
        <f t="shared" si="0"/>
        <v>720</v>
      </c>
    </row>
    <row r="25" spans="1:6" ht="23.25">
      <c r="A25" s="120">
        <v>23</v>
      </c>
      <c r="B25" s="125" t="s">
        <v>125</v>
      </c>
      <c r="C25" s="119">
        <v>2</v>
      </c>
      <c r="D25" s="123" t="s">
        <v>96</v>
      </c>
      <c r="E25" s="136">
        <v>330</v>
      </c>
      <c r="F25" s="124">
        <f t="shared" si="0"/>
        <v>660</v>
      </c>
    </row>
    <row r="26" spans="1:6" ht="23.25">
      <c r="A26" s="120">
        <v>24</v>
      </c>
      <c r="B26" s="125" t="s">
        <v>126</v>
      </c>
      <c r="C26" s="119">
        <v>5</v>
      </c>
      <c r="D26" s="123" t="s">
        <v>96</v>
      </c>
      <c r="E26" s="136">
        <v>215</v>
      </c>
      <c r="F26" s="124">
        <f t="shared" si="0"/>
        <v>1075</v>
      </c>
    </row>
    <row r="27" spans="1:6" ht="23.25">
      <c r="A27" s="120">
        <v>25</v>
      </c>
      <c r="B27" s="125" t="s">
        <v>130</v>
      </c>
      <c r="C27" s="119">
        <v>1</v>
      </c>
      <c r="D27" s="123" t="s">
        <v>96</v>
      </c>
      <c r="E27" s="136">
        <v>110</v>
      </c>
      <c r="F27" s="124">
        <f t="shared" si="0"/>
        <v>110</v>
      </c>
    </row>
    <row r="28" spans="1:6" ht="23.25">
      <c r="A28" s="120">
        <v>26</v>
      </c>
      <c r="B28" s="125" t="s">
        <v>131</v>
      </c>
      <c r="C28" s="119">
        <v>5</v>
      </c>
      <c r="D28" s="123" t="s">
        <v>93</v>
      </c>
      <c r="E28" s="136">
        <v>70</v>
      </c>
      <c r="F28" s="124">
        <f t="shared" si="0"/>
        <v>350</v>
      </c>
    </row>
    <row r="29" spans="1:6" ht="23.25">
      <c r="A29" s="120">
        <v>27</v>
      </c>
      <c r="B29" s="122" t="s">
        <v>132</v>
      </c>
      <c r="C29" s="119">
        <v>18</v>
      </c>
      <c r="D29" s="123" t="s">
        <v>93</v>
      </c>
      <c r="E29" s="136">
        <v>90</v>
      </c>
      <c r="F29" s="124">
        <f t="shared" si="0"/>
        <v>1620</v>
      </c>
    </row>
    <row r="30" spans="1:6" ht="23.25">
      <c r="A30" s="120">
        <v>28</v>
      </c>
      <c r="B30" s="122" t="s">
        <v>133</v>
      </c>
      <c r="C30" s="173">
        <v>17</v>
      </c>
      <c r="D30" s="127" t="s">
        <v>93</v>
      </c>
      <c r="E30" s="136">
        <v>48</v>
      </c>
      <c r="F30" s="124">
        <f t="shared" si="0"/>
        <v>816</v>
      </c>
    </row>
    <row r="31" spans="1:6" ht="23.25">
      <c r="A31" s="120">
        <v>29</v>
      </c>
      <c r="B31" s="128" t="s">
        <v>90</v>
      </c>
      <c r="C31" s="173">
        <v>8</v>
      </c>
      <c r="D31" s="127" t="s">
        <v>88</v>
      </c>
      <c r="E31" s="136">
        <v>170</v>
      </c>
      <c r="F31" s="124">
        <f t="shared" si="0"/>
        <v>1360</v>
      </c>
    </row>
    <row r="32" spans="1:6" ht="23.25">
      <c r="A32" s="120">
        <v>30</v>
      </c>
      <c r="B32" s="131" t="s">
        <v>91</v>
      </c>
      <c r="C32" s="173">
        <v>8</v>
      </c>
      <c r="D32" s="127" t="s">
        <v>88</v>
      </c>
      <c r="E32" s="136">
        <v>160</v>
      </c>
      <c r="F32" s="124">
        <f t="shared" si="0"/>
        <v>1280</v>
      </c>
    </row>
    <row r="33" spans="1:6" ht="23.25">
      <c r="A33" s="120">
        <v>31</v>
      </c>
      <c r="B33" s="128" t="s">
        <v>140</v>
      </c>
      <c r="C33" s="173">
        <v>4</v>
      </c>
      <c r="D33" s="127" t="s">
        <v>146</v>
      </c>
      <c r="E33" s="136">
        <v>18</v>
      </c>
      <c r="F33" s="124">
        <f t="shared" si="0"/>
        <v>72</v>
      </c>
    </row>
    <row r="34" spans="1:6" ht="23.25">
      <c r="A34" s="120">
        <v>32</v>
      </c>
      <c r="B34" s="129" t="s">
        <v>141</v>
      </c>
      <c r="C34" s="173">
        <v>12</v>
      </c>
      <c r="D34" s="127" t="s">
        <v>92</v>
      </c>
      <c r="E34" s="136">
        <v>22</v>
      </c>
      <c r="F34" s="124">
        <f t="shared" si="0"/>
        <v>264</v>
      </c>
    </row>
    <row r="35" spans="1:6" ht="23.25">
      <c r="A35" s="126">
        <v>33</v>
      </c>
      <c r="B35" s="134" t="s">
        <v>89</v>
      </c>
      <c r="C35" s="173">
        <v>1</v>
      </c>
      <c r="D35" s="127" t="s">
        <v>182</v>
      </c>
      <c r="E35" s="174">
        <v>64</v>
      </c>
      <c r="F35" s="127">
        <f t="shared" si="0"/>
        <v>64</v>
      </c>
    </row>
    <row r="36" spans="1:6" ht="23.25">
      <c r="A36" s="126">
        <v>34</v>
      </c>
      <c r="B36" s="134" t="s">
        <v>149</v>
      </c>
      <c r="C36" s="173">
        <v>1</v>
      </c>
      <c r="D36" s="127" t="s">
        <v>88</v>
      </c>
      <c r="E36" s="174">
        <v>310</v>
      </c>
      <c r="F36" s="127">
        <f t="shared" si="0"/>
        <v>310</v>
      </c>
    </row>
    <row r="37" spans="1:6" ht="23.25">
      <c r="A37" s="120">
        <v>35</v>
      </c>
      <c r="B37" s="125" t="s">
        <v>94</v>
      </c>
      <c r="C37" s="173">
        <v>1</v>
      </c>
      <c r="D37" s="127" t="s">
        <v>95</v>
      </c>
      <c r="E37" s="136">
        <v>295</v>
      </c>
      <c r="F37" s="124">
        <f>C37*E37</f>
        <v>295</v>
      </c>
    </row>
    <row r="38" spans="1:6" ht="23.25">
      <c r="F38" s="130"/>
    </row>
    <row r="39" spans="1:6" ht="23.25">
      <c r="F39" s="130"/>
    </row>
    <row r="40" spans="1:6" ht="23.25">
      <c r="F40" s="130"/>
    </row>
    <row r="41" spans="1:6" ht="23.25">
      <c r="A41" s="170"/>
      <c r="B41" s="170"/>
      <c r="C41" s="170"/>
      <c r="D41" s="170"/>
      <c r="E41" s="175"/>
      <c r="F41" s="171" t="s">
        <v>156</v>
      </c>
    </row>
    <row r="42" spans="1:6" ht="23.25">
      <c r="A42" s="120"/>
      <c r="B42" s="133" t="s">
        <v>150</v>
      </c>
      <c r="C42" s="119" t="s">
        <v>84</v>
      </c>
      <c r="D42" s="119" t="s">
        <v>85</v>
      </c>
      <c r="E42" s="119" t="s">
        <v>157</v>
      </c>
      <c r="F42" s="124" t="s">
        <v>86</v>
      </c>
    </row>
    <row r="43" spans="1:6" ht="23.25">
      <c r="A43" s="120">
        <v>36</v>
      </c>
      <c r="B43" s="129" t="s">
        <v>148</v>
      </c>
      <c r="C43" s="173">
        <v>2</v>
      </c>
      <c r="D43" s="127" t="s">
        <v>92</v>
      </c>
      <c r="E43" s="136">
        <v>400</v>
      </c>
      <c r="F43" s="124">
        <f>C43*E43</f>
        <v>800</v>
      </c>
    </row>
    <row r="44" spans="1:6" ht="23.25">
      <c r="A44" s="120">
        <v>37</v>
      </c>
      <c r="B44" s="129" t="s">
        <v>183</v>
      </c>
      <c r="C44" s="173">
        <v>2</v>
      </c>
      <c r="D44" s="127" t="s">
        <v>92</v>
      </c>
      <c r="E44" s="136">
        <v>780</v>
      </c>
      <c r="F44" s="124">
        <f>C44*E44</f>
        <v>1560</v>
      </c>
    </row>
    <row r="45" spans="1:6" ht="23.25">
      <c r="A45" s="120">
        <v>38</v>
      </c>
      <c r="B45" s="129" t="s">
        <v>184</v>
      </c>
      <c r="C45" s="173">
        <v>1</v>
      </c>
      <c r="D45" s="127" t="s">
        <v>93</v>
      </c>
      <c r="E45" s="136">
        <v>130</v>
      </c>
      <c r="F45" s="124">
        <f t="shared" ref="F45:F48" si="1">C45*E45</f>
        <v>130</v>
      </c>
    </row>
    <row r="46" spans="1:6" ht="23.25">
      <c r="A46" s="120">
        <v>39</v>
      </c>
      <c r="B46" s="129" t="s">
        <v>185</v>
      </c>
      <c r="C46" s="173">
        <v>1</v>
      </c>
      <c r="D46" s="127" t="s">
        <v>93</v>
      </c>
      <c r="E46" s="136">
        <v>130</v>
      </c>
      <c r="F46" s="124">
        <f t="shared" si="1"/>
        <v>130</v>
      </c>
    </row>
    <row r="47" spans="1:6" ht="23.25">
      <c r="A47" s="120">
        <v>40</v>
      </c>
      <c r="B47" s="129" t="s">
        <v>186</v>
      </c>
      <c r="C47" s="173">
        <v>1</v>
      </c>
      <c r="D47" s="127" t="s">
        <v>187</v>
      </c>
      <c r="E47" s="136">
        <v>110</v>
      </c>
      <c r="F47" s="124">
        <f t="shared" si="1"/>
        <v>110</v>
      </c>
    </row>
    <row r="48" spans="1:6" ht="23.25">
      <c r="A48" s="120">
        <v>41</v>
      </c>
      <c r="B48" s="129" t="s">
        <v>188</v>
      </c>
      <c r="C48" s="173">
        <v>1</v>
      </c>
      <c r="D48" s="127" t="s">
        <v>187</v>
      </c>
      <c r="E48" s="136">
        <v>225</v>
      </c>
      <c r="F48" s="124">
        <f t="shared" si="1"/>
        <v>225</v>
      </c>
    </row>
    <row r="49" spans="1:6" ht="23.25">
      <c r="A49" s="120">
        <v>42</v>
      </c>
      <c r="B49" s="125" t="s">
        <v>127</v>
      </c>
      <c r="C49" s="173">
        <v>1</v>
      </c>
      <c r="D49" s="127" t="s">
        <v>144</v>
      </c>
      <c r="E49" s="136">
        <v>520</v>
      </c>
      <c r="F49" s="124">
        <f>C49*E49</f>
        <v>520</v>
      </c>
    </row>
    <row r="50" spans="1:6" ht="23.25">
      <c r="A50" s="120">
        <v>43</v>
      </c>
      <c r="B50" s="125" t="s">
        <v>160</v>
      </c>
      <c r="C50" s="119">
        <v>1</v>
      </c>
      <c r="D50" s="127" t="s">
        <v>14</v>
      </c>
      <c r="E50" s="136">
        <v>358</v>
      </c>
      <c r="F50" s="124">
        <f>C50*E50</f>
        <v>358</v>
      </c>
    </row>
    <row r="51" spans="1:6" ht="23.25">
      <c r="A51" s="120">
        <v>44</v>
      </c>
      <c r="B51" s="125" t="s">
        <v>189</v>
      </c>
      <c r="C51" s="119">
        <v>1</v>
      </c>
      <c r="D51" s="123" t="s">
        <v>144</v>
      </c>
      <c r="E51" s="136">
        <v>28</v>
      </c>
      <c r="F51" s="124">
        <f>C51*E51</f>
        <v>28</v>
      </c>
    </row>
    <row r="52" spans="1:6" ht="23.25">
      <c r="A52" s="120">
        <v>45</v>
      </c>
      <c r="B52" s="125" t="s">
        <v>154</v>
      </c>
      <c r="C52" s="119">
        <v>4</v>
      </c>
      <c r="D52" s="123" t="s">
        <v>144</v>
      </c>
      <c r="E52" s="136">
        <v>8</v>
      </c>
      <c r="F52" s="124">
        <f>C52*E52</f>
        <v>32</v>
      </c>
    </row>
    <row r="53" spans="1:6" ht="23.25">
      <c r="A53" s="120">
        <v>46</v>
      </c>
      <c r="B53" s="125" t="s">
        <v>128</v>
      </c>
      <c r="C53" s="119">
        <v>4</v>
      </c>
      <c r="D53" s="123" t="s">
        <v>144</v>
      </c>
      <c r="E53" s="136">
        <v>10</v>
      </c>
      <c r="F53" s="124">
        <f>C53*E53</f>
        <v>40</v>
      </c>
    </row>
    <row r="54" spans="1:6" ht="23.25">
      <c r="A54" s="120">
        <v>47</v>
      </c>
      <c r="B54" s="125" t="s">
        <v>129</v>
      </c>
      <c r="C54" s="119">
        <v>4</v>
      </c>
      <c r="D54" s="123" t="s">
        <v>144</v>
      </c>
      <c r="E54" s="136">
        <v>4</v>
      </c>
      <c r="F54" s="124">
        <f>C54*E54</f>
        <v>16</v>
      </c>
    </row>
    <row r="55" spans="1:6" ht="23.25">
      <c r="A55" s="120">
        <v>48</v>
      </c>
      <c r="B55" s="129" t="s">
        <v>142</v>
      </c>
      <c r="C55" s="119">
        <v>1</v>
      </c>
      <c r="D55" s="123" t="s">
        <v>147</v>
      </c>
      <c r="E55" s="136">
        <v>620</v>
      </c>
      <c r="F55" s="124">
        <f>C55*E55</f>
        <v>620</v>
      </c>
    </row>
    <row r="56" spans="1:6" ht="23.25">
      <c r="A56" s="120">
        <v>49</v>
      </c>
      <c r="B56" s="134" t="s">
        <v>136</v>
      </c>
      <c r="C56" s="119">
        <v>3</v>
      </c>
      <c r="D56" s="123" t="s">
        <v>144</v>
      </c>
      <c r="E56" s="136">
        <v>12</v>
      </c>
      <c r="F56" s="124">
        <f>C56*E56</f>
        <v>36</v>
      </c>
    </row>
    <row r="57" spans="1:6" ht="23.25">
      <c r="A57" s="120">
        <v>50</v>
      </c>
      <c r="B57" s="134" t="s">
        <v>137</v>
      </c>
      <c r="C57" s="119">
        <v>2</v>
      </c>
      <c r="D57" s="123" t="s">
        <v>144</v>
      </c>
      <c r="E57" s="136">
        <v>8</v>
      </c>
      <c r="F57" s="124">
        <f>C57*E57</f>
        <v>16</v>
      </c>
    </row>
    <row r="58" spans="1:6" ht="23.25">
      <c r="A58" s="120">
        <v>51</v>
      </c>
      <c r="B58" s="134" t="s">
        <v>151</v>
      </c>
      <c r="C58" s="119">
        <v>1</v>
      </c>
      <c r="D58" s="123" t="s">
        <v>88</v>
      </c>
      <c r="E58" s="136">
        <v>130</v>
      </c>
      <c r="F58" s="124">
        <f>C58*E58</f>
        <v>130</v>
      </c>
    </row>
    <row r="59" spans="1:6" ht="23.25">
      <c r="A59" s="120">
        <v>52</v>
      </c>
      <c r="B59" s="134" t="s">
        <v>138</v>
      </c>
      <c r="C59" s="119">
        <v>3</v>
      </c>
      <c r="D59" s="123" t="s">
        <v>88</v>
      </c>
      <c r="E59" s="136">
        <v>130</v>
      </c>
      <c r="F59" s="124">
        <f>C59*E59</f>
        <v>390</v>
      </c>
    </row>
    <row r="60" spans="1:6" ht="23.25">
      <c r="A60" s="120">
        <v>53</v>
      </c>
      <c r="B60" s="125" t="s">
        <v>120</v>
      </c>
      <c r="C60" s="119">
        <v>1</v>
      </c>
      <c r="D60" s="124" t="s">
        <v>88</v>
      </c>
      <c r="E60" s="136">
        <v>200</v>
      </c>
      <c r="F60" s="124">
        <f>C60*E60</f>
        <v>200</v>
      </c>
    </row>
    <row r="61" spans="1:6" ht="23.25">
      <c r="A61" s="120">
        <v>54</v>
      </c>
      <c r="B61" s="125" t="s">
        <v>119</v>
      </c>
      <c r="C61" s="119">
        <v>18</v>
      </c>
      <c r="D61" s="124" t="s">
        <v>144</v>
      </c>
      <c r="E61" s="136">
        <v>6</v>
      </c>
      <c r="F61" s="124">
        <f>C61*E61</f>
        <v>108</v>
      </c>
    </row>
    <row r="62" spans="1:6" ht="23.25">
      <c r="A62" s="120">
        <v>55</v>
      </c>
      <c r="B62" s="125" t="s">
        <v>121</v>
      </c>
      <c r="C62" s="176">
        <v>6</v>
      </c>
      <c r="D62" s="124" t="s">
        <v>144</v>
      </c>
      <c r="E62" s="136">
        <v>2</v>
      </c>
      <c r="F62" s="124">
        <f>C62*E62</f>
        <v>12</v>
      </c>
    </row>
    <row r="63" spans="1:6" ht="23.25">
      <c r="A63" s="120">
        <v>56</v>
      </c>
      <c r="B63" s="125" t="s">
        <v>122</v>
      </c>
      <c r="C63" s="176">
        <v>6</v>
      </c>
      <c r="D63" s="124" t="s">
        <v>144</v>
      </c>
      <c r="E63" s="136">
        <v>2</v>
      </c>
      <c r="F63" s="124">
        <f>C63*E63</f>
        <v>12</v>
      </c>
    </row>
    <row r="64" spans="1:6" ht="23.25">
      <c r="A64" s="120">
        <v>57</v>
      </c>
      <c r="B64" s="134" t="s">
        <v>134</v>
      </c>
      <c r="C64" s="176">
        <v>1</v>
      </c>
      <c r="D64" s="124" t="s">
        <v>144</v>
      </c>
      <c r="E64" s="136">
        <v>17</v>
      </c>
      <c r="F64" s="124">
        <f>C64*E64</f>
        <v>17</v>
      </c>
    </row>
    <row r="65" spans="1:6" ht="23.25">
      <c r="A65" s="120">
        <v>58</v>
      </c>
      <c r="B65" s="134" t="s">
        <v>135</v>
      </c>
      <c r="C65" s="176">
        <v>1</v>
      </c>
      <c r="D65" s="124" t="s">
        <v>144</v>
      </c>
      <c r="E65" s="136">
        <v>25</v>
      </c>
      <c r="F65" s="124">
        <f>C65*E65</f>
        <v>25</v>
      </c>
    </row>
    <row r="66" spans="1:6" ht="23.25">
      <c r="A66" s="120">
        <v>59</v>
      </c>
      <c r="B66" s="134" t="s">
        <v>161</v>
      </c>
      <c r="C66" s="119">
        <v>4</v>
      </c>
      <c r="D66" s="124" t="s">
        <v>144</v>
      </c>
      <c r="E66" s="136">
        <v>5</v>
      </c>
      <c r="F66" s="124">
        <f>C66*E66</f>
        <v>20</v>
      </c>
    </row>
    <row r="67" spans="1:6" ht="23.25">
      <c r="A67" s="120">
        <v>60</v>
      </c>
      <c r="B67" s="134" t="s">
        <v>139</v>
      </c>
      <c r="C67" s="119">
        <v>1</v>
      </c>
      <c r="D67" s="123" t="s">
        <v>88</v>
      </c>
      <c r="E67" s="136">
        <v>30</v>
      </c>
      <c r="F67" s="124">
        <f>C67*E67</f>
        <v>30</v>
      </c>
    </row>
    <row r="68" spans="1:6" ht="23.25">
      <c r="A68" s="120">
        <v>61</v>
      </c>
      <c r="B68" s="125" t="s">
        <v>162</v>
      </c>
      <c r="C68" s="119">
        <v>1</v>
      </c>
      <c r="D68" s="123" t="s">
        <v>144</v>
      </c>
      <c r="E68" s="136">
        <v>125</v>
      </c>
      <c r="F68" s="124">
        <f>C68*E68</f>
        <v>125</v>
      </c>
    </row>
    <row r="69" spans="1:6" ht="23.25">
      <c r="A69" s="120">
        <v>62</v>
      </c>
      <c r="B69" s="125" t="s">
        <v>163</v>
      </c>
      <c r="C69" s="119">
        <v>5</v>
      </c>
      <c r="D69" s="123" t="s">
        <v>144</v>
      </c>
      <c r="E69" s="136">
        <v>30</v>
      </c>
      <c r="F69" s="124">
        <f t="shared" ref="F69:F77" si="2">C69*E69</f>
        <v>150</v>
      </c>
    </row>
    <row r="70" spans="1:6" ht="23.25">
      <c r="A70" s="120">
        <v>63</v>
      </c>
      <c r="B70" s="125" t="s">
        <v>164</v>
      </c>
      <c r="C70" s="119">
        <v>1</v>
      </c>
      <c r="D70" s="123" t="s">
        <v>144</v>
      </c>
      <c r="E70" s="137">
        <v>30</v>
      </c>
      <c r="F70" s="124">
        <f t="shared" si="2"/>
        <v>30</v>
      </c>
    </row>
    <row r="71" spans="1:6" ht="23.25">
      <c r="A71" s="120">
        <v>64</v>
      </c>
      <c r="B71" s="125" t="s">
        <v>165</v>
      </c>
      <c r="C71" s="119">
        <v>1</v>
      </c>
      <c r="D71" s="123" t="s">
        <v>144</v>
      </c>
      <c r="E71" s="124">
        <v>30</v>
      </c>
      <c r="F71" s="124">
        <f t="shared" si="2"/>
        <v>30</v>
      </c>
    </row>
    <row r="72" spans="1:6" ht="23.25">
      <c r="A72" s="120">
        <v>65</v>
      </c>
      <c r="B72" s="125" t="s">
        <v>166</v>
      </c>
      <c r="C72" s="119">
        <v>1</v>
      </c>
      <c r="D72" s="123" t="s">
        <v>144</v>
      </c>
      <c r="E72" s="124">
        <v>30</v>
      </c>
      <c r="F72" s="124">
        <f t="shared" si="2"/>
        <v>30</v>
      </c>
    </row>
    <row r="73" spans="1:6" ht="23.25">
      <c r="A73" s="120">
        <v>66</v>
      </c>
      <c r="B73" s="125" t="s">
        <v>167</v>
      </c>
      <c r="C73" s="119">
        <v>1</v>
      </c>
      <c r="D73" s="123" t="s">
        <v>144</v>
      </c>
      <c r="E73" s="124">
        <v>9</v>
      </c>
      <c r="F73" s="124">
        <f t="shared" si="2"/>
        <v>9</v>
      </c>
    </row>
    <row r="74" spans="1:6" ht="23.25">
      <c r="A74" s="120">
        <v>67</v>
      </c>
      <c r="B74" s="125" t="s">
        <v>168</v>
      </c>
      <c r="C74" s="119">
        <v>4</v>
      </c>
      <c r="D74" s="123" t="s">
        <v>144</v>
      </c>
      <c r="E74" s="124">
        <v>380</v>
      </c>
      <c r="F74" s="124">
        <f t="shared" si="2"/>
        <v>1520</v>
      </c>
    </row>
    <row r="75" spans="1:6" ht="23.25">
      <c r="A75" s="120">
        <v>68</v>
      </c>
      <c r="B75" s="125" t="s">
        <v>169</v>
      </c>
      <c r="C75" s="119">
        <v>3</v>
      </c>
      <c r="D75" s="123" t="s">
        <v>144</v>
      </c>
      <c r="E75" s="124">
        <v>480</v>
      </c>
      <c r="F75" s="124">
        <f t="shared" si="2"/>
        <v>1440</v>
      </c>
    </row>
    <row r="76" spans="1:6" ht="23.25">
      <c r="A76" s="120">
        <v>69</v>
      </c>
      <c r="B76" s="125" t="s">
        <v>170</v>
      </c>
      <c r="C76" s="119">
        <v>1</v>
      </c>
      <c r="D76" s="123" t="s">
        <v>179</v>
      </c>
      <c r="E76" s="124">
        <v>70</v>
      </c>
      <c r="F76" s="124">
        <f t="shared" si="2"/>
        <v>70</v>
      </c>
    </row>
    <row r="77" spans="1:6" ht="23.25">
      <c r="A77" s="120">
        <v>70</v>
      </c>
      <c r="B77" s="125" t="s">
        <v>171</v>
      </c>
      <c r="C77" s="119">
        <v>1</v>
      </c>
      <c r="D77" s="123" t="s">
        <v>179</v>
      </c>
      <c r="E77" s="124">
        <v>70</v>
      </c>
      <c r="F77" s="124">
        <f t="shared" si="2"/>
        <v>70</v>
      </c>
    </row>
    <row r="80" spans="1:6" ht="23.25">
      <c r="A80" s="170"/>
      <c r="B80" s="170"/>
      <c r="C80" s="170"/>
      <c r="D80" s="170"/>
      <c r="E80" s="175"/>
      <c r="F80" s="171" t="s">
        <v>190</v>
      </c>
    </row>
    <row r="81" spans="1:6" ht="23.25">
      <c r="A81" s="120"/>
      <c r="B81" s="133" t="s">
        <v>150</v>
      </c>
      <c r="C81" s="119" t="s">
        <v>84</v>
      </c>
      <c r="D81" s="119" t="s">
        <v>85</v>
      </c>
      <c r="E81" s="119" t="s">
        <v>157</v>
      </c>
      <c r="F81" s="124" t="s">
        <v>86</v>
      </c>
    </row>
    <row r="82" spans="1:6">
      <c r="A82" s="132"/>
      <c r="B82" s="132"/>
      <c r="C82" s="132"/>
      <c r="D82" s="132"/>
      <c r="E82" s="132"/>
      <c r="F82" s="132"/>
    </row>
    <row r="83" spans="1:6" ht="23.25">
      <c r="A83" s="120">
        <v>71</v>
      </c>
      <c r="B83" s="125" t="s">
        <v>172</v>
      </c>
      <c r="C83" s="119">
        <v>1</v>
      </c>
      <c r="D83" s="123" t="s">
        <v>88</v>
      </c>
      <c r="E83" s="124">
        <v>890</v>
      </c>
      <c r="F83" s="124">
        <f>C83*E83</f>
        <v>890</v>
      </c>
    </row>
    <row r="84" spans="1:6" ht="23.25">
      <c r="A84" s="120">
        <v>72</v>
      </c>
      <c r="B84" s="125" t="s">
        <v>208</v>
      </c>
      <c r="C84" s="119">
        <v>1</v>
      </c>
      <c r="D84" s="123" t="s">
        <v>144</v>
      </c>
      <c r="E84" s="127">
        <v>22</v>
      </c>
      <c r="F84" s="124">
        <f>C84*E84</f>
        <v>22</v>
      </c>
    </row>
    <row r="85" spans="1:6" ht="23.25">
      <c r="A85" s="120">
        <v>73</v>
      </c>
      <c r="B85" s="125" t="s">
        <v>191</v>
      </c>
      <c r="C85" s="119">
        <v>2</v>
      </c>
      <c r="D85" s="123" t="s">
        <v>144</v>
      </c>
      <c r="E85" s="124">
        <v>20</v>
      </c>
      <c r="F85" s="124">
        <f>C85*E85</f>
        <v>40</v>
      </c>
    </row>
    <row r="86" spans="1:6" ht="23.25">
      <c r="A86" s="120">
        <v>74</v>
      </c>
      <c r="B86" s="125" t="s">
        <v>173</v>
      </c>
      <c r="C86" s="119">
        <v>1</v>
      </c>
      <c r="D86" s="123" t="s">
        <v>144</v>
      </c>
      <c r="E86" s="124">
        <v>260</v>
      </c>
      <c r="F86" s="124">
        <f>C86*E86</f>
        <v>260</v>
      </c>
    </row>
    <row r="87" spans="1:6" ht="23.25">
      <c r="A87" s="120">
        <v>75</v>
      </c>
      <c r="B87" s="125" t="s">
        <v>174</v>
      </c>
      <c r="C87" s="119">
        <v>1</v>
      </c>
      <c r="D87" s="123" t="s">
        <v>144</v>
      </c>
      <c r="E87" s="124">
        <v>360</v>
      </c>
      <c r="F87" s="124">
        <f>C87*E87</f>
        <v>360</v>
      </c>
    </row>
    <row r="88" spans="1:6" ht="23.25">
      <c r="A88" s="120">
        <v>76</v>
      </c>
      <c r="B88" s="125" t="s">
        <v>175</v>
      </c>
      <c r="C88" s="119">
        <v>1</v>
      </c>
      <c r="D88" s="123" t="s">
        <v>144</v>
      </c>
      <c r="E88" s="124">
        <v>465</v>
      </c>
      <c r="F88" s="124">
        <f>C88*E88</f>
        <v>465</v>
      </c>
    </row>
    <row r="89" spans="1:6" ht="23.25">
      <c r="A89" s="120">
        <v>77</v>
      </c>
      <c r="B89" s="125" t="s">
        <v>176</v>
      </c>
      <c r="C89" s="119">
        <v>4</v>
      </c>
      <c r="D89" s="123" t="s">
        <v>144</v>
      </c>
      <c r="E89" s="124">
        <v>3</v>
      </c>
      <c r="F89" s="124">
        <f>C89*E89</f>
        <v>12</v>
      </c>
    </row>
    <row r="90" spans="1:6" ht="23.25">
      <c r="A90" s="120">
        <v>78</v>
      </c>
      <c r="B90" s="125" t="s">
        <v>192</v>
      </c>
      <c r="C90" s="119">
        <v>4</v>
      </c>
      <c r="D90" s="123" t="s">
        <v>144</v>
      </c>
      <c r="E90" s="127">
        <v>3</v>
      </c>
      <c r="F90" s="124">
        <f>C90*E90</f>
        <v>12</v>
      </c>
    </row>
    <row r="91" spans="1:6" ht="23.25">
      <c r="A91" s="120">
        <v>79</v>
      </c>
      <c r="B91" s="125" t="s">
        <v>177</v>
      </c>
      <c r="C91" s="119">
        <v>2</v>
      </c>
      <c r="D91" s="123" t="s">
        <v>144</v>
      </c>
      <c r="E91" s="124">
        <v>25</v>
      </c>
      <c r="F91" s="124">
        <f>C91*E91</f>
        <v>50</v>
      </c>
    </row>
    <row r="92" spans="1:6" ht="23.25">
      <c r="A92" s="120">
        <v>80</v>
      </c>
      <c r="B92" s="125" t="s">
        <v>193</v>
      </c>
      <c r="C92" s="119">
        <v>4</v>
      </c>
      <c r="D92" s="123" t="s">
        <v>144</v>
      </c>
      <c r="E92" s="127">
        <v>5</v>
      </c>
      <c r="F92" s="124">
        <f>C92*E92</f>
        <v>20</v>
      </c>
    </row>
    <row r="93" spans="1:6" ht="23.25">
      <c r="A93" s="120">
        <v>81</v>
      </c>
      <c r="B93" s="125" t="s">
        <v>178</v>
      </c>
      <c r="C93" s="119">
        <v>4</v>
      </c>
      <c r="D93" s="123" t="s">
        <v>144</v>
      </c>
      <c r="E93" s="124">
        <v>2</v>
      </c>
      <c r="F93" s="124">
        <f>C93*E93</f>
        <v>8</v>
      </c>
    </row>
    <row r="94" spans="1:6" ht="23.25">
      <c r="A94" s="120">
        <v>82</v>
      </c>
      <c r="B94" s="131" t="s">
        <v>194</v>
      </c>
      <c r="C94" s="119">
        <v>5</v>
      </c>
      <c r="D94" s="135" t="s">
        <v>195</v>
      </c>
      <c r="E94" s="136">
        <v>105</v>
      </c>
      <c r="F94" s="124">
        <f t="shared" ref="F94:F104" si="3">C94*E94</f>
        <v>525</v>
      </c>
    </row>
    <row r="95" spans="1:6" ht="23.25">
      <c r="A95" s="120">
        <v>83</v>
      </c>
      <c r="B95" s="131" t="s">
        <v>196</v>
      </c>
      <c r="C95" s="119">
        <v>0</v>
      </c>
      <c r="D95" s="135" t="s">
        <v>144</v>
      </c>
      <c r="E95" s="177"/>
      <c r="F95" s="178">
        <f t="shared" si="3"/>
        <v>0</v>
      </c>
    </row>
    <row r="96" spans="1:6" ht="23.25">
      <c r="A96" s="120">
        <v>84</v>
      </c>
      <c r="B96" s="131" t="s">
        <v>197</v>
      </c>
      <c r="C96" s="119">
        <v>0</v>
      </c>
      <c r="D96" s="135" t="s">
        <v>144</v>
      </c>
      <c r="E96" s="177"/>
      <c r="F96" s="178">
        <f t="shared" si="3"/>
        <v>0</v>
      </c>
    </row>
    <row r="97" spans="1:6" ht="23.25">
      <c r="A97" s="120">
        <v>85</v>
      </c>
      <c r="B97" s="131" t="s">
        <v>198</v>
      </c>
      <c r="C97" s="119">
        <v>0</v>
      </c>
      <c r="D97" s="135" t="s">
        <v>144</v>
      </c>
      <c r="E97" s="177"/>
      <c r="F97" s="178">
        <f t="shared" si="3"/>
        <v>0</v>
      </c>
    </row>
    <row r="98" spans="1:6" ht="23.25">
      <c r="A98" s="179">
        <v>86</v>
      </c>
      <c r="B98" s="131" t="s">
        <v>199</v>
      </c>
      <c r="C98" s="119">
        <v>0</v>
      </c>
      <c r="D98" s="135" t="s">
        <v>144</v>
      </c>
      <c r="E98" s="177"/>
      <c r="F98" s="178">
        <f t="shared" si="3"/>
        <v>0</v>
      </c>
    </row>
    <row r="99" spans="1:6" ht="23.25">
      <c r="A99" s="179">
        <v>87</v>
      </c>
      <c r="B99" s="131" t="s">
        <v>200</v>
      </c>
      <c r="C99" s="119">
        <v>0</v>
      </c>
      <c r="D99" s="135" t="s">
        <v>144</v>
      </c>
      <c r="E99" s="177"/>
      <c r="F99" s="178">
        <f t="shared" si="3"/>
        <v>0</v>
      </c>
    </row>
    <row r="100" spans="1:6" ht="23.25">
      <c r="A100" s="179">
        <v>88</v>
      </c>
      <c r="B100" s="131" t="s">
        <v>201</v>
      </c>
      <c r="C100" s="119">
        <v>0</v>
      </c>
      <c r="D100" s="135" t="s">
        <v>144</v>
      </c>
      <c r="E100" s="177"/>
      <c r="F100" s="178">
        <f t="shared" si="3"/>
        <v>0</v>
      </c>
    </row>
    <row r="101" spans="1:6" ht="23.25">
      <c r="A101" s="179">
        <v>89</v>
      </c>
      <c r="B101" s="131" t="s">
        <v>202</v>
      </c>
      <c r="C101" s="119">
        <v>0</v>
      </c>
      <c r="D101" s="135" t="s">
        <v>144</v>
      </c>
      <c r="E101" s="136">
        <v>2405</v>
      </c>
      <c r="F101" s="124">
        <f t="shared" si="3"/>
        <v>0</v>
      </c>
    </row>
    <row r="102" spans="1:6" ht="23.25">
      <c r="A102" s="179">
        <v>90</v>
      </c>
      <c r="B102" s="131" t="s">
        <v>203</v>
      </c>
      <c r="C102" s="119">
        <v>0</v>
      </c>
      <c r="D102" s="135" t="s">
        <v>88</v>
      </c>
      <c r="E102" s="136">
        <v>55</v>
      </c>
      <c r="F102" s="124">
        <f t="shared" si="3"/>
        <v>0</v>
      </c>
    </row>
    <row r="103" spans="1:6" ht="23.25">
      <c r="A103" s="179">
        <v>91</v>
      </c>
      <c r="B103" s="131" t="s">
        <v>204</v>
      </c>
      <c r="C103" s="119">
        <v>0</v>
      </c>
      <c r="D103" s="135" t="s">
        <v>144</v>
      </c>
      <c r="E103" s="136">
        <v>4</v>
      </c>
      <c r="F103" s="124">
        <f t="shared" si="3"/>
        <v>0</v>
      </c>
    </row>
    <row r="104" spans="1:6" ht="23.25">
      <c r="A104" s="180">
        <v>92</v>
      </c>
      <c r="B104" s="131" t="s">
        <v>205</v>
      </c>
      <c r="C104" s="119">
        <v>0</v>
      </c>
      <c r="D104" s="135" t="s">
        <v>144</v>
      </c>
      <c r="E104" s="136">
        <v>22</v>
      </c>
      <c r="F104" s="124">
        <f t="shared" si="3"/>
        <v>0</v>
      </c>
    </row>
    <row r="105" spans="1:6" ht="23.25">
      <c r="A105" s="179">
        <v>93</v>
      </c>
      <c r="B105" s="131"/>
      <c r="C105" s="119"/>
      <c r="D105" s="135"/>
      <c r="E105" s="136"/>
      <c r="F105" s="124"/>
    </row>
    <row r="106" spans="1:6" ht="23.25">
      <c r="A106" s="179">
        <v>94</v>
      </c>
      <c r="B106" s="131"/>
      <c r="C106" s="119"/>
      <c r="D106" s="135"/>
      <c r="E106" s="136"/>
      <c r="F106" s="124"/>
    </row>
    <row r="107" spans="1:6" ht="23.25">
      <c r="A107" s="179">
        <v>95</v>
      </c>
      <c r="B107" s="131"/>
      <c r="C107" s="119"/>
      <c r="D107" s="135"/>
      <c r="E107" s="136"/>
      <c r="F107" s="124"/>
    </row>
    <row r="108" spans="1:6" ht="23.25">
      <c r="A108" s="179">
        <v>96</v>
      </c>
      <c r="B108" s="131"/>
      <c r="C108" s="119"/>
      <c r="D108" s="135"/>
      <c r="E108" s="136"/>
      <c r="F108" s="124"/>
    </row>
    <row r="109" spans="1:6" ht="23.25">
      <c r="A109" s="179">
        <v>97</v>
      </c>
      <c r="B109" s="131"/>
      <c r="C109" s="119"/>
      <c r="D109" s="135"/>
      <c r="E109" s="136"/>
      <c r="F109" s="124"/>
    </row>
    <row r="110" spans="1:6" ht="23.25">
      <c r="A110" s="179">
        <v>98</v>
      </c>
      <c r="B110" s="131"/>
      <c r="C110" s="119"/>
      <c r="D110" s="135"/>
      <c r="E110" s="136"/>
      <c r="F110" s="124"/>
    </row>
    <row r="111" spans="1:6" ht="23.25">
      <c r="A111" s="179">
        <v>99</v>
      </c>
      <c r="B111" s="131"/>
      <c r="C111" s="119"/>
      <c r="D111" s="135"/>
      <c r="E111" s="136"/>
      <c r="F111" s="124"/>
    </row>
    <row r="112" spans="1:6" ht="23.25">
      <c r="A112" s="129" t="s">
        <v>210</v>
      </c>
      <c r="B112" s="129"/>
      <c r="C112" s="126"/>
      <c r="D112" s="127"/>
      <c r="E112" s="127"/>
      <c r="F112" s="138">
        <f>SUM(F83:F111,F43:F77,F3:F37)</f>
        <v>55765</v>
      </c>
    </row>
    <row r="113" spans="1:6" ht="23.25">
      <c r="A113" s="125" t="s">
        <v>206</v>
      </c>
      <c r="B113" s="125" t="s">
        <v>101</v>
      </c>
      <c r="C113" s="126"/>
      <c r="D113" s="127"/>
      <c r="E113" s="127"/>
      <c r="F113" s="132"/>
    </row>
    <row r="114" spans="1:6" ht="23.25">
      <c r="A114" s="181" t="s">
        <v>180</v>
      </c>
      <c r="B114" s="181" t="s">
        <v>209</v>
      </c>
      <c r="C114" s="182"/>
      <c r="D114" s="182"/>
      <c r="E114" s="182"/>
      <c r="F114" s="182"/>
    </row>
    <row r="115" spans="1:6" ht="23.25">
      <c r="A115" s="139" t="s">
        <v>180</v>
      </c>
      <c r="B115" s="183" t="s">
        <v>181</v>
      </c>
      <c r="C115" s="183"/>
      <c r="D115" s="183"/>
      <c r="E115" s="183"/>
      <c r="F115" s="183"/>
    </row>
    <row r="116" spans="1:6">
      <c r="A116" s="132"/>
      <c r="B116" s="132"/>
      <c r="C116" s="132"/>
      <c r="D116" s="132"/>
      <c r="E116" s="132"/>
      <c r="F116" s="132"/>
    </row>
  </sheetData>
  <pageMargins left="0.7" right="0.7" top="0.75" bottom="0.75" header="0.3" footer="0.3"/>
  <pageSetup scale="8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ใบเสนอราคา</vt:lpstr>
      <vt:lpstr>ใบจัดของ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Hardware</dc:creator>
  <cp:lastModifiedBy>Windows User</cp:lastModifiedBy>
  <cp:lastPrinted>2018-01-10T06:33:01Z</cp:lastPrinted>
  <dcterms:created xsi:type="dcterms:W3CDTF">2001-05-14T02:03:44Z</dcterms:created>
  <dcterms:modified xsi:type="dcterms:W3CDTF">2018-01-10T06:40:57Z</dcterms:modified>
</cp:coreProperties>
</file>