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fyp project\excal\"/>
    </mc:Choice>
  </mc:AlternateContent>
  <xr:revisionPtr revIDLastSave="0" documentId="13_ncr:1_{9954A7C5-433E-4A3D-9E48-EF63863DFB88}" xr6:coauthVersionLast="47" xr6:coauthVersionMax="47" xr10:uidLastSave="{00000000-0000-0000-0000-000000000000}"/>
  <bookViews>
    <workbookView minimized="1" xWindow="2920" yWindow="2920" windowWidth="14400" windowHeight="7810" xr2:uid="{073E9A26-3EF4-4BD3-B760-CB82309AF33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Sheet1!$A$1:$P$1074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74" i="1" l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385" i="1" l="1"/>
  <c r="F200" i="1"/>
  <c r="F3" i="1"/>
  <c r="F4" i="1"/>
  <c r="F5" i="1"/>
  <c r="F12" i="1"/>
  <c r="F17" i="1"/>
  <c r="F21" i="1"/>
  <c r="F32" i="1"/>
  <c r="F33" i="1"/>
  <c r="F37" i="1"/>
  <c r="F49" i="1"/>
  <c r="F53" i="1"/>
  <c r="F65" i="1"/>
  <c r="F69" i="1"/>
  <c r="F81" i="1"/>
  <c r="F85" i="1"/>
  <c r="F97" i="1"/>
  <c r="F101" i="1"/>
  <c r="F112" i="1"/>
  <c r="F113" i="1"/>
  <c r="F117" i="1"/>
  <c r="F129" i="1"/>
  <c r="F133" i="1"/>
  <c r="F145" i="1"/>
  <c r="F149" i="1"/>
  <c r="F161" i="1"/>
  <c r="F165" i="1"/>
  <c r="F177" i="1"/>
  <c r="F180" i="1"/>
  <c r="F181" i="1"/>
  <c r="F193" i="1"/>
  <c r="F197" i="1"/>
  <c r="F208" i="1"/>
  <c r="F209" i="1"/>
  <c r="F213" i="1"/>
  <c r="F225" i="1"/>
  <c r="F229" i="1"/>
  <c r="F241" i="1"/>
  <c r="F245" i="1"/>
  <c r="F257" i="1"/>
  <c r="F261" i="1"/>
  <c r="F268" i="1"/>
  <c r="F273" i="1"/>
  <c r="F277" i="1"/>
  <c r="F289" i="1"/>
  <c r="F293" i="1"/>
  <c r="F305" i="1"/>
  <c r="F309" i="1"/>
  <c r="F321" i="1"/>
  <c r="F325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9" i="1"/>
  <c r="F391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4" i="1"/>
  <c r="F545" i="1"/>
  <c r="F549" i="1"/>
  <c r="F553" i="1"/>
  <c r="F557" i="1"/>
  <c r="F561" i="1"/>
  <c r="F565" i="1"/>
  <c r="F568" i="1"/>
  <c r="F569" i="1"/>
  <c r="F573" i="1"/>
  <c r="F577" i="1"/>
  <c r="F581" i="1"/>
  <c r="F585" i="1"/>
  <c r="F589" i="1"/>
  <c r="F593" i="1"/>
  <c r="F596" i="1"/>
  <c r="F597" i="1"/>
  <c r="F601" i="1"/>
  <c r="F605" i="1"/>
  <c r="F609" i="1"/>
  <c r="F613" i="1"/>
  <c r="F617" i="1"/>
  <c r="F621" i="1"/>
  <c r="F624" i="1"/>
  <c r="F625" i="1"/>
  <c r="F629" i="1"/>
  <c r="F632" i="1"/>
  <c r="F633" i="1"/>
  <c r="F637" i="1"/>
  <c r="F641" i="1"/>
  <c r="F645" i="1"/>
  <c r="F649" i="1"/>
  <c r="F653" i="1"/>
  <c r="F657" i="1"/>
  <c r="F661" i="1"/>
  <c r="F664" i="1"/>
  <c r="F665" i="1"/>
  <c r="F669" i="1"/>
  <c r="F677" i="1"/>
  <c r="F681" i="1"/>
  <c r="F685" i="1"/>
  <c r="F689" i="1"/>
  <c r="F692" i="1"/>
  <c r="F693" i="1"/>
  <c r="F697" i="1"/>
  <c r="F700" i="1"/>
  <c r="F701" i="1"/>
  <c r="F705" i="1"/>
  <c r="F709" i="1"/>
  <c r="F712" i="1"/>
  <c r="F713" i="1"/>
  <c r="F717" i="1"/>
  <c r="F720" i="1"/>
  <c r="F721" i="1"/>
  <c r="F725" i="1"/>
  <c r="F729" i="1"/>
  <c r="F733" i="1"/>
  <c r="F736" i="1"/>
  <c r="F737" i="1"/>
  <c r="F741" i="1"/>
  <c r="F744" i="1"/>
  <c r="F745" i="1"/>
  <c r="F749" i="1"/>
  <c r="F753" i="1"/>
  <c r="F757" i="1"/>
  <c r="F760" i="1"/>
  <c r="F761" i="1"/>
  <c r="F765" i="1"/>
  <c r="F769" i="1"/>
  <c r="F772" i="1"/>
  <c r="F773" i="1"/>
  <c r="F777" i="1"/>
  <c r="F780" i="1"/>
  <c r="F781" i="1"/>
  <c r="F785" i="1"/>
  <c r="F789" i="1"/>
  <c r="F793" i="1"/>
  <c r="F797" i="1"/>
  <c r="F801" i="1"/>
  <c r="F805" i="1"/>
  <c r="F809" i="1"/>
  <c r="F810" i="1"/>
  <c r="F813" i="1"/>
  <c r="F817" i="1"/>
  <c r="F820" i="1"/>
  <c r="F821" i="1"/>
  <c r="F825" i="1"/>
  <c r="F829" i="1"/>
  <c r="F833" i="1"/>
  <c r="F837" i="1"/>
  <c r="F841" i="1"/>
  <c r="F844" i="1"/>
  <c r="F845" i="1"/>
  <c r="F849" i="1"/>
  <c r="F853" i="1"/>
  <c r="F857" i="1"/>
  <c r="F861" i="1"/>
  <c r="F865" i="1"/>
  <c r="F869" i="1"/>
  <c r="F872" i="1"/>
  <c r="F873" i="1"/>
  <c r="F877" i="1"/>
  <c r="F881" i="1"/>
  <c r="F884" i="1"/>
  <c r="F885" i="1"/>
  <c r="F889" i="1"/>
  <c r="F890" i="1"/>
  <c r="F892" i="1"/>
  <c r="F893" i="1"/>
  <c r="F897" i="1"/>
  <c r="F900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8" i="1"/>
  <c r="F949" i="1"/>
  <c r="F953" i="1"/>
  <c r="F956" i="1"/>
  <c r="F957" i="1"/>
  <c r="F961" i="1"/>
  <c r="F965" i="1"/>
  <c r="F969" i="1"/>
  <c r="F972" i="1"/>
  <c r="F973" i="1"/>
  <c r="F977" i="1"/>
  <c r="F980" i="1"/>
  <c r="F981" i="1"/>
  <c r="F985" i="1"/>
  <c r="F988" i="1"/>
  <c r="F989" i="1"/>
  <c r="F993" i="1"/>
  <c r="F997" i="1"/>
  <c r="F1001" i="1"/>
  <c r="F1004" i="1"/>
  <c r="F1005" i="1"/>
  <c r="F1009" i="1"/>
  <c r="F1012" i="1"/>
  <c r="F1013" i="1"/>
  <c r="F1017" i="1"/>
  <c r="F1021" i="1"/>
  <c r="F1025" i="1"/>
  <c r="F1029" i="1"/>
  <c r="F1033" i="1"/>
  <c r="F1037" i="1"/>
  <c r="F1041" i="1"/>
  <c r="F1045" i="1"/>
  <c r="F1049" i="1"/>
  <c r="F1052" i="1"/>
  <c r="F1053" i="1"/>
  <c r="F1057" i="1"/>
  <c r="F1061" i="1"/>
  <c r="F1065" i="1"/>
  <c r="F1069" i="1"/>
  <c r="F1073" i="1"/>
  <c r="F52" i="1" l="1"/>
  <c r="F151" i="1"/>
  <c r="F456" i="1"/>
  <c r="F23" i="1"/>
  <c r="F153" i="1"/>
  <c r="F124" i="1"/>
  <c r="F599" i="1"/>
  <c r="F215" i="1"/>
  <c r="F330" i="1"/>
  <c r="F295" i="1"/>
  <c r="F258" i="1"/>
  <c r="F221" i="1"/>
  <c r="F560" i="1"/>
  <c r="F554" i="1"/>
  <c r="F1046" i="1"/>
  <c r="F1014" i="1"/>
  <c r="F982" i="1"/>
  <c r="F966" i="1"/>
  <c r="F926" i="1"/>
  <c r="F894" i="1"/>
  <c r="F846" i="1"/>
  <c r="F798" i="1"/>
  <c r="F750" i="1"/>
  <c r="F598" i="1"/>
  <c r="F558" i="1"/>
  <c r="F534" i="1"/>
  <c r="F486" i="1"/>
  <c r="F414" i="1"/>
  <c r="F246" i="1"/>
  <c r="F206" i="1"/>
  <c r="F150" i="1"/>
  <c r="F102" i="1"/>
  <c r="F30" i="1"/>
  <c r="F333" i="1"/>
  <c r="F317" i="1"/>
  <c r="F301" i="1"/>
  <c r="F285" i="1"/>
  <c r="F253" i="1"/>
  <c r="F237" i="1"/>
  <c r="F205" i="1"/>
  <c r="F189" i="1"/>
  <c r="F173" i="1"/>
  <c r="F157" i="1"/>
  <c r="F141" i="1"/>
  <c r="F109" i="1"/>
  <c r="F93" i="1"/>
  <c r="F77" i="1"/>
  <c r="F61" i="1"/>
  <c r="F125" i="1"/>
  <c r="F238" i="1"/>
  <c r="F942" i="1"/>
  <c r="F383" i="1"/>
  <c r="F292" i="1"/>
  <c r="F727" i="1"/>
  <c r="F1062" i="1"/>
  <c r="F1038" i="1"/>
  <c r="F918" i="1"/>
  <c r="F910" i="1"/>
  <c r="F886" i="1"/>
  <c r="F870" i="1"/>
  <c r="F830" i="1"/>
  <c r="F742" i="1"/>
  <c r="F726" i="1"/>
  <c r="F718" i="1"/>
  <c r="F710" i="1"/>
  <c r="F686" i="1"/>
  <c r="F670" i="1"/>
  <c r="F646" i="1"/>
  <c r="F622" i="1"/>
  <c r="F606" i="1"/>
  <c r="F590" i="1"/>
  <c r="F566" i="1"/>
  <c r="F550" i="1"/>
  <c r="F542" i="1"/>
  <c r="F526" i="1"/>
  <c r="F518" i="1"/>
  <c r="F502" i="1"/>
  <c r="F478" i="1"/>
  <c r="F454" i="1"/>
  <c r="F430" i="1"/>
  <c r="F398" i="1"/>
  <c r="F374" i="1"/>
  <c r="F350" i="1"/>
  <c r="F214" i="1"/>
  <c r="F190" i="1"/>
  <c r="F174" i="1"/>
  <c r="F142" i="1"/>
  <c r="F126" i="1"/>
  <c r="F94" i="1"/>
  <c r="F70" i="1"/>
  <c r="F46" i="1"/>
  <c r="F6" i="1"/>
  <c r="F1068" i="1"/>
  <c r="F1060" i="1"/>
  <c r="F1044" i="1"/>
  <c r="F1028" i="1"/>
  <c r="F1020" i="1"/>
  <c r="F996" i="1"/>
  <c r="F964" i="1"/>
  <c r="F940" i="1"/>
  <c r="F932" i="1"/>
  <c r="F924" i="1"/>
  <c r="F916" i="1"/>
  <c r="F908" i="1"/>
  <c r="F876" i="1"/>
  <c r="F860" i="1"/>
  <c r="F852" i="1"/>
  <c r="F836" i="1"/>
  <c r="F828" i="1"/>
  <c r="F812" i="1"/>
  <c r="F804" i="1"/>
  <c r="F796" i="1"/>
  <c r="F788" i="1"/>
  <c r="F764" i="1"/>
  <c r="F756" i="1"/>
  <c r="F748" i="1"/>
  <c r="F740" i="1"/>
  <c r="F732" i="1"/>
  <c r="F724" i="1"/>
  <c r="F708" i="1"/>
  <c r="F684" i="1"/>
  <c r="F676" i="1"/>
  <c r="F668" i="1"/>
  <c r="F660" i="1"/>
  <c r="F652" i="1"/>
  <c r="F644" i="1"/>
  <c r="F636" i="1"/>
  <c r="F628" i="1"/>
  <c r="F620" i="1"/>
  <c r="F612" i="1"/>
  <c r="F604" i="1"/>
  <c r="F588" i="1"/>
  <c r="F580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84" i="1"/>
  <c r="F276" i="1"/>
  <c r="F260" i="1"/>
  <c r="F252" i="1"/>
  <c r="F244" i="1"/>
  <c r="F236" i="1"/>
  <c r="F228" i="1"/>
  <c r="F220" i="1"/>
  <c r="F212" i="1"/>
  <c r="F204" i="1"/>
  <c r="F196" i="1"/>
  <c r="F188" i="1"/>
  <c r="F172" i="1"/>
  <c r="F164" i="1"/>
  <c r="F156" i="1"/>
  <c r="F148" i="1"/>
  <c r="F140" i="1"/>
  <c r="F132" i="1"/>
  <c r="F116" i="1"/>
  <c r="F411" i="1"/>
  <c r="F643" i="1"/>
  <c r="F446" i="1"/>
  <c r="F1022" i="1"/>
  <c r="F536" i="1"/>
  <c r="F444" i="1"/>
  <c r="F911" i="1"/>
  <c r="F1070" i="1"/>
  <c r="F1054" i="1"/>
  <c r="F1030" i="1"/>
  <c r="F1006" i="1"/>
  <c r="F990" i="1"/>
  <c r="F974" i="1"/>
  <c r="F958" i="1"/>
  <c r="F934" i="1"/>
  <c r="F902" i="1"/>
  <c r="F878" i="1"/>
  <c r="F862" i="1"/>
  <c r="F838" i="1"/>
  <c r="F814" i="1"/>
  <c r="F790" i="1"/>
  <c r="F774" i="1"/>
  <c r="F678" i="1"/>
  <c r="F662" i="1"/>
  <c r="F654" i="1"/>
  <c r="F630" i="1"/>
  <c r="F614" i="1"/>
  <c r="F582" i="1"/>
  <c r="F494" i="1"/>
  <c r="F470" i="1"/>
  <c r="F462" i="1"/>
  <c r="F438" i="1"/>
  <c r="F406" i="1"/>
  <c r="F382" i="1"/>
  <c r="F366" i="1"/>
  <c r="F342" i="1"/>
  <c r="F326" i="1"/>
  <c r="F310" i="1"/>
  <c r="F302" i="1"/>
  <c r="F294" i="1"/>
  <c r="F270" i="1"/>
  <c r="F254" i="1"/>
  <c r="F222" i="1"/>
  <c r="F198" i="1"/>
  <c r="F166" i="1"/>
  <c r="F134" i="1"/>
  <c r="F110" i="1"/>
  <c r="F86" i="1"/>
  <c r="F62" i="1"/>
  <c r="F38" i="1"/>
  <c r="F14" i="1"/>
  <c r="F854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83" i="1"/>
  <c r="F875" i="1"/>
  <c r="F867" i="1"/>
  <c r="F859" i="1"/>
  <c r="F851" i="1"/>
  <c r="F843" i="1"/>
  <c r="F835" i="1"/>
  <c r="F827" i="1"/>
  <c r="F819" i="1"/>
  <c r="F811" i="1"/>
  <c r="F803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83" i="1"/>
  <c r="F675" i="1"/>
  <c r="F667" i="1"/>
  <c r="F651" i="1"/>
  <c r="F635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299" i="1"/>
  <c r="F291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63" i="1"/>
  <c r="F155" i="1"/>
  <c r="F147" i="1"/>
  <c r="F139" i="1"/>
  <c r="F131" i="1"/>
  <c r="F123" i="1"/>
  <c r="F115" i="1"/>
  <c r="F99" i="1"/>
  <c r="F91" i="1"/>
  <c r="F83" i="1"/>
  <c r="F75" i="1"/>
  <c r="F67" i="1"/>
  <c r="F59" i="1"/>
  <c r="F51" i="1"/>
  <c r="F35" i="1"/>
  <c r="F27" i="1"/>
  <c r="F19" i="1"/>
  <c r="F11" i="1"/>
  <c r="F659" i="1"/>
  <c r="F283" i="1"/>
  <c r="F510" i="1"/>
  <c r="F691" i="1"/>
  <c r="F278" i="1"/>
  <c r="F572" i="1"/>
  <c r="F848" i="1"/>
  <c r="F998" i="1"/>
  <c r="F950" i="1"/>
  <c r="F822" i="1"/>
  <c r="F806" i="1"/>
  <c r="F782" i="1"/>
  <c r="F758" i="1"/>
  <c r="F734" i="1"/>
  <c r="F694" i="1"/>
  <c r="F422" i="1"/>
  <c r="F390" i="1"/>
  <c r="F358" i="1"/>
  <c r="F334" i="1"/>
  <c r="F318" i="1"/>
  <c r="F286" i="1"/>
  <c r="F262" i="1"/>
  <c r="F230" i="1"/>
  <c r="F182" i="1"/>
  <c r="F158" i="1"/>
  <c r="F118" i="1"/>
  <c r="F78" i="1"/>
  <c r="F54" i="1"/>
  <c r="F22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82" i="1"/>
  <c r="F874" i="1"/>
  <c r="F866" i="1"/>
  <c r="F858" i="1"/>
  <c r="F850" i="1"/>
  <c r="F842" i="1"/>
  <c r="F834" i="1"/>
  <c r="F826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795" i="1"/>
  <c r="F171" i="1"/>
  <c r="F574" i="1"/>
  <c r="F269" i="1"/>
  <c r="F120" i="1"/>
  <c r="F716" i="1"/>
  <c r="F891" i="1"/>
  <c r="F107" i="1"/>
  <c r="F638" i="1"/>
  <c r="F24" i="1"/>
  <c r="F673" i="1"/>
  <c r="F868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64" i="1"/>
  <c r="F856" i="1"/>
  <c r="F840" i="1"/>
  <c r="F832" i="1"/>
  <c r="F824" i="1"/>
  <c r="F816" i="1"/>
  <c r="F808" i="1"/>
  <c r="F800" i="1"/>
  <c r="F792" i="1"/>
  <c r="F784" i="1"/>
  <c r="F776" i="1"/>
  <c r="F768" i="1"/>
  <c r="F752" i="1"/>
  <c r="F728" i="1"/>
  <c r="F704" i="1"/>
  <c r="F696" i="1"/>
  <c r="F688" i="1"/>
  <c r="F680" i="1"/>
  <c r="F672" i="1"/>
  <c r="F656" i="1"/>
  <c r="F648" i="1"/>
  <c r="F640" i="1"/>
  <c r="F616" i="1"/>
  <c r="F608" i="1"/>
  <c r="F592" i="1"/>
  <c r="F584" i="1"/>
  <c r="F576" i="1"/>
  <c r="F552" i="1"/>
  <c r="F528" i="1"/>
  <c r="F520" i="1"/>
  <c r="F512" i="1"/>
  <c r="F504" i="1"/>
  <c r="F496" i="1"/>
  <c r="F488" i="1"/>
  <c r="F480" i="1"/>
  <c r="F472" i="1"/>
  <c r="F464" i="1"/>
  <c r="F448" i="1"/>
  <c r="F440" i="1"/>
  <c r="F432" i="1"/>
  <c r="F424" i="1"/>
  <c r="F408" i="1"/>
  <c r="F400" i="1"/>
  <c r="F392" i="1"/>
  <c r="F384" i="1"/>
  <c r="F376" i="1"/>
  <c r="F368" i="1"/>
  <c r="F360" i="1"/>
  <c r="F344" i="1"/>
  <c r="F336" i="1"/>
  <c r="F328" i="1"/>
  <c r="F320" i="1"/>
  <c r="F312" i="1"/>
  <c r="F304" i="1"/>
  <c r="F296" i="1"/>
  <c r="F288" i="1"/>
  <c r="F280" i="1"/>
  <c r="F272" i="1"/>
  <c r="F256" i="1"/>
  <c r="F248" i="1"/>
  <c r="F240" i="1"/>
  <c r="F232" i="1"/>
  <c r="F224" i="1"/>
  <c r="F216" i="1"/>
  <c r="F192" i="1"/>
  <c r="F184" i="1"/>
  <c r="F176" i="1"/>
  <c r="F168" i="1"/>
  <c r="F160" i="1"/>
  <c r="F152" i="1"/>
  <c r="F144" i="1"/>
  <c r="F136" i="1"/>
  <c r="F128" i="1"/>
  <c r="F104" i="1"/>
  <c r="F96" i="1"/>
  <c r="F88" i="1"/>
  <c r="F80" i="1"/>
  <c r="F72" i="1"/>
  <c r="F64" i="1"/>
  <c r="F56" i="1"/>
  <c r="F48" i="1"/>
  <c r="F40" i="1"/>
  <c r="F16" i="1"/>
  <c r="F8" i="1"/>
  <c r="F600" i="1"/>
  <c r="F43" i="1"/>
  <c r="F702" i="1"/>
  <c r="F264" i="1"/>
  <c r="F1036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63" i="1"/>
  <c r="F455" i="1"/>
  <c r="F447" i="1"/>
  <c r="F439" i="1"/>
  <c r="F431" i="1"/>
  <c r="F423" i="1"/>
  <c r="F415" i="1"/>
  <c r="F407" i="1"/>
  <c r="F399" i="1"/>
  <c r="F375" i="1"/>
  <c r="F367" i="1"/>
  <c r="F307" i="1"/>
  <c r="F416" i="1"/>
  <c r="F627" i="1"/>
  <c r="F766" i="1"/>
  <c r="F352" i="1"/>
  <c r="F471" i="1"/>
  <c r="F818" i="1"/>
  <c r="F297" i="1"/>
  <c r="F44" i="1"/>
  <c r="F41" i="1"/>
  <c r="F223" i="1"/>
  <c r="F311" i="1"/>
  <c r="F135" i="1"/>
  <c r="F7" i="1"/>
  <c r="F2" i="1"/>
  <c r="F282" i="1"/>
  <c r="F570" i="1"/>
  <c r="F201" i="1"/>
  <c r="F100" i="1"/>
  <c r="F36" i="1"/>
  <c r="F249" i="1"/>
  <c r="F121" i="1"/>
  <c r="F25" i="1"/>
  <c r="F231" i="1"/>
  <c r="F319" i="1"/>
  <c r="F103" i="1"/>
  <c r="F298" i="1"/>
  <c r="F50" i="1"/>
  <c r="F346" i="1"/>
  <c r="F92" i="1"/>
  <c r="F28" i="1"/>
  <c r="F247" i="1"/>
  <c r="F327" i="1"/>
  <c r="F95" i="1"/>
  <c r="F66" i="1"/>
  <c r="F370" i="1"/>
  <c r="F602" i="1"/>
  <c r="F594" i="1"/>
  <c r="F586" i="1"/>
  <c r="F578" i="1"/>
  <c r="F562" i="1"/>
  <c r="F546" i="1"/>
  <c r="F538" i="1"/>
  <c r="F530" i="1"/>
  <c r="F522" i="1"/>
  <c r="F514" i="1"/>
  <c r="F498" i="1"/>
  <c r="F482" i="1"/>
  <c r="F474" i="1"/>
  <c r="F466" i="1"/>
  <c r="F458" i="1"/>
  <c r="F450" i="1"/>
  <c r="F434" i="1"/>
  <c r="F418" i="1"/>
  <c r="F410" i="1"/>
  <c r="F402" i="1"/>
  <c r="F394" i="1"/>
  <c r="F386" i="1"/>
  <c r="F378" i="1"/>
  <c r="F362" i="1"/>
  <c r="F354" i="1"/>
  <c r="F338" i="1"/>
  <c r="F322" i="1"/>
  <c r="F314" i="1"/>
  <c r="F306" i="1"/>
  <c r="F290" i="1"/>
  <c r="F274" i="1"/>
  <c r="F266" i="1"/>
  <c r="F250" i="1"/>
  <c r="F242" i="1"/>
  <c r="F234" i="1"/>
  <c r="F226" i="1"/>
  <c r="F218" i="1"/>
  <c r="F210" i="1"/>
  <c r="F186" i="1"/>
  <c r="F170" i="1"/>
  <c r="F162" i="1"/>
  <c r="F154" i="1"/>
  <c r="F146" i="1"/>
  <c r="F138" i="1"/>
  <c r="F122" i="1"/>
  <c r="F106" i="1"/>
  <c r="F98" i="1"/>
  <c r="F90" i="1"/>
  <c r="F82" i="1"/>
  <c r="F74" i="1"/>
  <c r="F58" i="1"/>
  <c r="F42" i="1"/>
  <c r="F34" i="1"/>
  <c r="F26" i="1"/>
  <c r="F18" i="1"/>
  <c r="F10" i="1"/>
  <c r="F265" i="1"/>
  <c r="F84" i="1"/>
  <c r="F20" i="1"/>
  <c r="F217" i="1"/>
  <c r="F9" i="1"/>
  <c r="F255" i="1"/>
  <c r="F343" i="1"/>
  <c r="F87" i="1"/>
  <c r="F114" i="1"/>
  <c r="F426" i="1"/>
  <c r="F281" i="1"/>
  <c r="F185" i="1"/>
  <c r="F137" i="1"/>
  <c r="F105" i="1"/>
  <c r="F73" i="1"/>
  <c r="F45" i="1"/>
  <c r="F76" i="1"/>
  <c r="F313" i="1"/>
  <c r="F89" i="1"/>
  <c r="F183" i="1"/>
  <c r="F263" i="1"/>
  <c r="F351" i="1"/>
  <c r="F71" i="1"/>
  <c r="F202" i="1"/>
  <c r="F130" i="1"/>
  <c r="F442" i="1"/>
  <c r="F329" i="1"/>
  <c r="F29" i="1"/>
  <c r="F68" i="1"/>
  <c r="F169" i="1"/>
  <c r="F191" i="1"/>
  <c r="F279" i="1"/>
  <c r="F359" i="1"/>
  <c r="F167" i="1"/>
  <c r="F39" i="1"/>
  <c r="F108" i="1"/>
  <c r="F178" i="1"/>
  <c r="F490" i="1"/>
  <c r="F335" i="1"/>
  <c r="F303" i="1"/>
  <c r="F271" i="1"/>
  <c r="F239" i="1"/>
  <c r="F207" i="1"/>
  <c r="F175" i="1"/>
  <c r="F143" i="1"/>
  <c r="F127" i="1"/>
  <c r="F119" i="1"/>
  <c r="F111" i="1"/>
  <c r="F79" i="1"/>
  <c r="F63" i="1"/>
  <c r="F55" i="1"/>
  <c r="F47" i="1"/>
  <c r="F15" i="1"/>
  <c r="F233" i="1"/>
  <c r="F13" i="1"/>
  <c r="F60" i="1"/>
  <c r="F57" i="1"/>
  <c r="F199" i="1"/>
  <c r="F287" i="1"/>
  <c r="F159" i="1"/>
  <c r="F31" i="1"/>
  <c r="F194" i="1"/>
  <c r="F506" i="1"/>
</calcChain>
</file>

<file path=xl/sharedStrings.xml><?xml version="1.0" encoding="utf-8"?>
<sst xmlns="http://schemas.openxmlformats.org/spreadsheetml/2006/main" count="7482" uniqueCount="3362">
  <si>
    <t>noMatriks</t>
  </si>
  <si>
    <t>nokp</t>
  </si>
  <si>
    <t>nama</t>
  </si>
  <si>
    <t xml:space="preserve">laluan kemasukan </t>
  </si>
  <si>
    <t>namaProgram</t>
  </si>
  <si>
    <t>Kod  Program</t>
  </si>
  <si>
    <t>status terima tawaran</t>
  </si>
  <si>
    <t>muet</t>
  </si>
  <si>
    <t>markah akademik</t>
  </si>
  <si>
    <t>051010060614</t>
  </si>
  <si>
    <t>050920070796</t>
  </si>
  <si>
    <t>050207141210</t>
  </si>
  <si>
    <t>050929101501</t>
  </si>
  <si>
    <t>051219140236</t>
  </si>
  <si>
    <t>050409080364</t>
  </si>
  <si>
    <t>050829101600</t>
  </si>
  <si>
    <t>051105050128</t>
  </si>
  <si>
    <t>050916100649</t>
  </si>
  <si>
    <t>050908050557</t>
  </si>
  <si>
    <t>051025080087</t>
  </si>
  <si>
    <t>050719010142</t>
  </si>
  <si>
    <t>050717140162</t>
  </si>
  <si>
    <t>050514030844</t>
  </si>
  <si>
    <t>050802011998</t>
  </si>
  <si>
    <t>050726080552</t>
  </si>
  <si>
    <t>050616030052</t>
  </si>
  <si>
    <t>050519080445</t>
  </si>
  <si>
    <t>051014040258</t>
  </si>
  <si>
    <t>050930140698</t>
  </si>
  <si>
    <t>051101140396</t>
  </si>
  <si>
    <t>051026081049</t>
  </si>
  <si>
    <t>050312070768</t>
  </si>
  <si>
    <t>040503020684</t>
  </si>
  <si>
    <t>050108140140</t>
  </si>
  <si>
    <t>050208030328</t>
  </si>
  <si>
    <t>050225030856</t>
  </si>
  <si>
    <t>050228100426</t>
  </si>
  <si>
    <t>050302020329</t>
  </si>
  <si>
    <t>050305060481</t>
  </si>
  <si>
    <t>050307101646</t>
  </si>
  <si>
    <t>050316100741</t>
  </si>
  <si>
    <t>050317050096</t>
  </si>
  <si>
    <t>050403140434</t>
  </si>
  <si>
    <t>050405010860</t>
  </si>
  <si>
    <t>050420100733</t>
  </si>
  <si>
    <t>050420100792</t>
  </si>
  <si>
    <t>050521130579</t>
  </si>
  <si>
    <t>050531011258</t>
  </si>
  <si>
    <t>050616101455</t>
  </si>
  <si>
    <t>050616101463</t>
  </si>
  <si>
    <t>050620030442</t>
  </si>
  <si>
    <t>050705140042</t>
  </si>
  <si>
    <t>050730130954</t>
  </si>
  <si>
    <t>050911100180</t>
  </si>
  <si>
    <t>050927010198</t>
  </si>
  <si>
    <t>051001020450</t>
  </si>
  <si>
    <t>051029030458</t>
  </si>
  <si>
    <t>051031140082</t>
  </si>
  <si>
    <t>051210030356</t>
  </si>
  <si>
    <t>050216140412</t>
  </si>
  <si>
    <t>050219120329</t>
  </si>
  <si>
    <t>050601030615</t>
  </si>
  <si>
    <t>050713010213</t>
  </si>
  <si>
    <t>050531010351</t>
  </si>
  <si>
    <t>050703020063</t>
  </si>
  <si>
    <t>050728070489</t>
  </si>
  <si>
    <t>050212030179</t>
  </si>
  <si>
    <t>050122070521</t>
  </si>
  <si>
    <t>051214100913</t>
  </si>
  <si>
    <t>050725040129</t>
  </si>
  <si>
    <t>020514050047</t>
  </si>
  <si>
    <t>020929100536</t>
  </si>
  <si>
    <t>030701030729</t>
  </si>
  <si>
    <t>040128010782</t>
  </si>
  <si>
    <t>040305101117</t>
  </si>
  <si>
    <t>040310050182</t>
  </si>
  <si>
    <t>040819050169</t>
  </si>
  <si>
    <t>050123140384</t>
  </si>
  <si>
    <t>050219030884</t>
  </si>
  <si>
    <t>050221050198</t>
  </si>
  <si>
    <t>050613010822</t>
  </si>
  <si>
    <t>050828110679</t>
  </si>
  <si>
    <t>050901020646</t>
  </si>
  <si>
    <t>051011130936</t>
  </si>
  <si>
    <t>051107110577</t>
  </si>
  <si>
    <t>051127060052</t>
  </si>
  <si>
    <t>051024150071</t>
  </si>
  <si>
    <t>050124101539</t>
  </si>
  <si>
    <t>040313140095</t>
  </si>
  <si>
    <t>050225120106</t>
  </si>
  <si>
    <t>050706100325</t>
  </si>
  <si>
    <t>050623110181</t>
  </si>
  <si>
    <t>050912030022</t>
  </si>
  <si>
    <t>050225081055</t>
  </si>
  <si>
    <t>051028040275</t>
  </si>
  <si>
    <t>050223011467</t>
  </si>
  <si>
    <t>050530110289</t>
  </si>
  <si>
    <t>050330100385</t>
  </si>
  <si>
    <t>051219101229</t>
  </si>
  <si>
    <t>050729160267</t>
  </si>
  <si>
    <t>050308080816</t>
  </si>
  <si>
    <t>051020070103</t>
  </si>
  <si>
    <t>051011070793</t>
  </si>
  <si>
    <t>050318100569</t>
  </si>
  <si>
    <t>050105101197</t>
  </si>
  <si>
    <t>051206030089</t>
  </si>
  <si>
    <t>050423030347</t>
  </si>
  <si>
    <t>051110080647</t>
  </si>
  <si>
    <t>051205140569</t>
  </si>
  <si>
    <t>050210060235</t>
  </si>
  <si>
    <t>050311080673</t>
  </si>
  <si>
    <t>050301141575</t>
  </si>
  <si>
    <t>050531030125</t>
  </si>
  <si>
    <t>050226101257</t>
  </si>
  <si>
    <t>050524160167</t>
  </si>
  <si>
    <t>050111040183</t>
  </si>
  <si>
    <t>050827010537</t>
  </si>
  <si>
    <t>050721011689</t>
  </si>
  <si>
    <t>050709140197</t>
  </si>
  <si>
    <t>050318010467</t>
  </si>
  <si>
    <t>050224080771</t>
  </si>
  <si>
    <t>051117100663</t>
  </si>
  <si>
    <t>050903020885</t>
  </si>
  <si>
    <t>051016020517</t>
  </si>
  <si>
    <t>050620040050</t>
  </si>
  <si>
    <t>051103070264</t>
  </si>
  <si>
    <t>051120040139</t>
  </si>
  <si>
    <t>050618020501</t>
  </si>
  <si>
    <t>050922010199</t>
  </si>
  <si>
    <t>051226140453</t>
  </si>
  <si>
    <t>050721130047</t>
  </si>
  <si>
    <t>050419080499</t>
  </si>
  <si>
    <t>050906021277</t>
  </si>
  <si>
    <t>050903060369</t>
  </si>
  <si>
    <t>051021050315</t>
  </si>
  <si>
    <t>050806140463</t>
  </si>
  <si>
    <t>020426081505</t>
  </si>
  <si>
    <t>020814040086</t>
  </si>
  <si>
    <t>020906140885</t>
  </si>
  <si>
    <t>021122060291</t>
  </si>
  <si>
    <t>040220030751</t>
  </si>
  <si>
    <t>040225100923</t>
  </si>
  <si>
    <t>040420080518</t>
  </si>
  <si>
    <t>040624040286</t>
  </si>
  <si>
    <t>041225140508</t>
  </si>
  <si>
    <t>050103101687</t>
  </si>
  <si>
    <t>050109101098</t>
  </si>
  <si>
    <t>050319140167</t>
  </si>
  <si>
    <t>050402160134</t>
  </si>
  <si>
    <t>050512100538</t>
  </si>
  <si>
    <t>050516031269</t>
  </si>
  <si>
    <t>050521030367</t>
  </si>
  <si>
    <t>050528011281</t>
  </si>
  <si>
    <t>050923030511</t>
  </si>
  <si>
    <t>050925130575</t>
  </si>
  <si>
    <t>051014080567</t>
  </si>
  <si>
    <t>051023090011</t>
  </si>
  <si>
    <t>051108012063</t>
  </si>
  <si>
    <t>051119140765</t>
  </si>
  <si>
    <t>051128070260</t>
  </si>
  <si>
    <t>980830075527</t>
  </si>
  <si>
    <t>050120050447</t>
  </si>
  <si>
    <t>050325140120</t>
  </si>
  <si>
    <t>050921090158</t>
  </si>
  <si>
    <t>050831070495</t>
  </si>
  <si>
    <t>051026140184</t>
  </si>
  <si>
    <t>051227080798</t>
  </si>
  <si>
    <t>050117021063</t>
  </si>
  <si>
    <t>051225100089</t>
  </si>
  <si>
    <t>030505101091</t>
  </si>
  <si>
    <t>050528101615</t>
  </si>
  <si>
    <t>050620081135</t>
  </si>
  <si>
    <t>050604070129</t>
  </si>
  <si>
    <t>050128010351</t>
  </si>
  <si>
    <t>050122060075</t>
  </si>
  <si>
    <t>050815081039</t>
  </si>
  <si>
    <t>050210140147</t>
  </si>
  <si>
    <t>050710020651</t>
  </si>
  <si>
    <t>050111100289</t>
  </si>
  <si>
    <t>050228101103</t>
  </si>
  <si>
    <t>051020050284</t>
  </si>
  <si>
    <t>050624110116</t>
  </si>
  <si>
    <t>050205140134</t>
  </si>
  <si>
    <t>050912050699</t>
  </si>
  <si>
    <t>051025070778</t>
  </si>
  <si>
    <t>050214030615</t>
  </si>
  <si>
    <t>040702070545</t>
  </si>
  <si>
    <t>040708070490</t>
  </si>
  <si>
    <t>040727030101</t>
  </si>
  <si>
    <t>040822010061</t>
  </si>
  <si>
    <t>050209070161</t>
  </si>
  <si>
    <t>050216080907</t>
  </si>
  <si>
    <t>050708020185</t>
  </si>
  <si>
    <t>050708040055</t>
  </si>
  <si>
    <t>050725010405</t>
  </si>
  <si>
    <t>050731020212</t>
  </si>
  <si>
    <t>050825030374</t>
  </si>
  <si>
    <t>051217030543</t>
  </si>
  <si>
    <t>051005070121</t>
  </si>
  <si>
    <t>050728010590</t>
  </si>
  <si>
    <t>050904101281</t>
  </si>
  <si>
    <t>050420100581</t>
  </si>
  <si>
    <t>050608011599</t>
  </si>
  <si>
    <t>050117100669</t>
  </si>
  <si>
    <t>050323140928</t>
  </si>
  <si>
    <t>050630140469</t>
  </si>
  <si>
    <t>051024141335</t>
  </si>
  <si>
    <t>050826101103</t>
  </si>
  <si>
    <t>051220160015</t>
  </si>
  <si>
    <t>050424030701</t>
  </si>
  <si>
    <t>051120060113</t>
  </si>
  <si>
    <t>050603120083</t>
  </si>
  <si>
    <t>050122040111</t>
  </si>
  <si>
    <t>050730140685</t>
  </si>
  <si>
    <t>050624010473</t>
  </si>
  <si>
    <t>050416050243</t>
  </si>
  <si>
    <t>050821160083</t>
  </si>
  <si>
    <t>051020010653</t>
  </si>
  <si>
    <t>011110870079</t>
  </si>
  <si>
    <t>020527020939</t>
  </si>
  <si>
    <t>021210030607</t>
  </si>
  <si>
    <t>030619100273</t>
  </si>
  <si>
    <t>030830100076</t>
  </si>
  <si>
    <t>040424040142</t>
  </si>
  <si>
    <t>040616010706</t>
  </si>
  <si>
    <t>040813011636</t>
  </si>
  <si>
    <t>040924110506</t>
  </si>
  <si>
    <t>041030140989</t>
  </si>
  <si>
    <t>050624010182</t>
  </si>
  <si>
    <t>050905050113</t>
  </si>
  <si>
    <t>051108050297</t>
  </si>
  <si>
    <t>051213100460</t>
  </si>
  <si>
    <t>020615140201</t>
  </si>
  <si>
    <t>050210101121</t>
  </si>
  <si>
    <t>050922030149</t>
  </si>
  <si>
    <t>051006080321</t>
  </si>
  <si>
    <t>050109160119</t>
  </si>
  <si>
    <t>051031070432</t>
  </si>
  <si>
    <t>050908010723</t>
  </si>
  <si>
    <t>050818160197</t>
  </si>
  <si>
    <t>051015100443</t>
  </si>
  <si>
    <t>050625030679</t>
  </si>
  <si>
    <t>050606100547</t>
  </si>
  <si>
    <t>051012031251</t>
  </si>
  <si>
    <t>051220071047</t>
  </si>
  <si>
    <t>050128100605</t>
  </si>
  <si>
    <t>051119080387</t>
  </si>
  <si>
    <t>050808050111</t>
  </si>
  <si>
    <t>050303050140</t>
  </si>
  <si>
    <t>050216120200</t>
  </si>
  <si>
    <t>050526020520</t>
  </si>
  <si>
    <t>050102140764</t>
  </si>
  <si>
    <t>050623011271</t>
  </si>
  <si>
    <t>050828060261</t>
  </si>
  <si>
    <t>020804020698</t>
  </si>
  <si>
    <t>041018011404</t>
  </si>
  <si>
    <t>050502030038</t>
  </si>
  <si>
    <t>050530060090</t>
  </si>
  <si>
    <t>891224235127</t>
  </si>
  <si>
    <t>051117081263</t>
  </si>
  <si>
    <t>050115100243</t>
  </si>
  <si>
    <t>051012060191</t>
  </si>
  <si>
    <t>050830110133</t>
  </si>
  <si>
    <t>050929040155</t>
  </si>
  <si>
    <t>050531090187</t>
  </si>
  <si>
    <t>051017101351</t>
  </si>
  <si>
    <t>050319140431</t>
  </si>
  <si>
    <t>050415100851</t>
  </si>
  <si>
    <t>050506080833</t>
  </si>
  <si>
    <t>051027102219</t>
  </si>
  <si>
    <t>050715100343</t>
  </si>
  <si>
    <t>051211040185</t>
  </si>
  <si>
    <t>050929160069</t>
  </si>
  <si>
    <t>050124140511</t>
  </si>
  <si>
    <t>050907050213</t>
  </si>
  <si>
    <t>050607140057</t>
  </si>
  <si>
    <t>050403030219</t>
  </si>
  <si>
    <t>050914020821</t>
  </si>
  <si>
    <t>051218080083</t>
  </si>
  <si>
    <t>050331030139</t>
  </si>
  <si>
    <t>050804060929</t>
  </si>
  <si>
    <t>050329141411</t>
  </si>
  <si>
    <t>051109011003</t>
  </si>
  <si>
    <t>050311070125</t>
  </si>
  <si>
    <t>050522020283</t>
  </si>
  <si>
    <t>050206020708</t>
  </si>
  <si>
    <t>051004100392</t>
  </si>
  <si>
    <t>050425100660</t>
  </si>
  <si>
    <t>051011070937</t>
  </si>
  <si>
    <t>050623160066</t>
  </si>
  <si>
    <t>050915100161</t>
  </si>
  <si>
    <t>051217060961</t>
  </si>
  <si>
    <t>050131101051</t>
  </si>
  <si>
    <t>051030010227</t>
  </si>
  <si>
    <t>030820020216</t>
  </si>
  <si>
    <t>040409141324</t>
  </si>
  <si>
    <t>040418050141</t>
  </si>
  <si>
    <t>041118030485</t>
  </si>
  <si>
    <t>050303020611</t>
  </si>
  <si>
    <t>050517010136</t>
  </si>
  <si>
    <t>050618030232</t>
  </si>
  <si>
    <t>050727100922</t>
  </si>
  <si>
    <t>050811080071</t>
  </si>
  <si>
    <t>050917080723</t>
  </si>
  <si>
    <t>051023080673</t>
  </si>
  <si>
    <t>051206050469</t>
  </si>
  <si>
    <t>051210020959</t>
  </si>
  <si>
    <t>051216010620</t>
  </si>
  <si>
    <t>051229120992</t>
  </si>
  <si>
    <t>001119020071</t>
  </si>
  <si>
    <t>050521140507</t>
  </si>
  <si>
    <t>050504080362</t>
  </si>
  <si>
    <t>050413140358</t>
  </si>
  <si>
    <t>050315100192</t>
  </si>
  <si>
    <t>050223011192</t>
  </si>
  <si>
    <t>050910050505</t>
  </si>
  <si>
    <t>050516102055</t>
  </si>
  <si>
    <t>051107110657</t>
  </si>
  <si>
    <t>050516070401</t>
  </si>
  <si>
    <t>051124021103</t>
  </si>
  <si>
    <t>050118130181</t>
  </si>
  <si>
    <t>050419040235</t>
  </si>
  <si>
    <t>050103100465</t>
  </si>
  <si>
    <t>050201040101</t>
  </si>
  <si>
    <t>050814070485</t>
  </si>
  <si>
    <t>050126040143</t>
  </si>
  <si>
    <t>050124060255</t>
  </si>
  <si>
    <t>050804100628</t>
  </si>
  <si>
    <t>050306140037</t>
  </si>
  <si>
    <t>050708010382</t>
  </si>
  <si>
    <t>050216080624</t>
  </si>
  <si>
    <t>050904140256</t>
  </si>
  <si>
    <t>050831100244</t>
  </si>
  <si>
    <t>050225010804</t>
  </si>
  <si>
    <t>050212100579</t>
  </si>
  <si>
    <t>050120101857</t>
  </si>
  <si>
    <t>050715030904</t>
  </si>
  <si>
    <t>050525040431</t>
  </si>
  <si>
    <t>020927140876</t>
  </si>
  <si>
    <t>030729140778</t>
  </si>
  <si>
    <t>040130011450</t>
  </si>
  <si>
    <t>040629140470</t>
  </si>
  <si>
    <t>041212140162</t>
  </si>
  <si>
    <t>050807140318</t>
  </si>
  <si>
    <t>050909050268</t>
  </si>
  <si>
    <t>050721010037</t>
  </si>
  <si>
    <t>050317070193</t>
  </si>
  <si>
    <t>050131070494</t>
  </si>
  <si>
    <t>050223010114</t>
  </si>
  <si>
    <t>050222080567</t>
  </si>
  <si>
    <t>050115140667</t>
  </si>
  <si>
    <t>050711081229</t>
  </si>
  <si>
    <t>050814020939</t>
  </si>
  <si>
    <t>050530140277</t>
  </si>
  <si>
    <t>060113070529</t>
  </si>
  <si>
    <t>050203010491</t>
  </si>
  <si>
    <t>051029011409</t>
  </si>
  <si>
    <t>050521030789</t>
  </si>
  <si>
    <t>050629031185</t>
  </si>
  <si>
    <t>050728100027</t>
  </si>
  <si>
    <t>050523060017</t>
  </si>
  <si>
    <t>051016010175</t>
  </si>
  <si>
    <t>050621020625</t>
  </si>
  <si>
    <t>051109031207</t>
  </si>
  <si>
    <t>050413030693</t>
  </si>
  <si>
    <t>050923150089</t>
  </si>
  <si>
    <t>051001060081</t>
  </si>
  <si>
    <t>050116070285</t>
  </si>
  <si>
    <t>050421010115</t>
  </si>
  <si>
    <t>050120140055</t>
  </si>
  <si>
    <t>050223010106</t>
  </si>
  <si>
    <t>040404030481</t>
  </si>
  <si>
    <t>040628070503</t>
  </si>
  <si>
    <t>030504160129</t>
  </si>
  <si>
    <t>030606011319</t>
  </si>
  <si>
    <t>050110050144</t>
  </si>
  <si>
    <t>050601011254</t>
  </si>
  <si>
    <t>050313010468</t>
  </si>
  <si>
    <t>050206070326</t>
  </si>
  <si>
    <t>051030080911</t>
  </si>
  <si>
    <t>031111030774</t>
  </si>
  <si>
    <t>040222080103</t>
  </si>
  <si>
    <t>040320011283</t>
  </si>
  <si>
    <t>040612080774</t>
  </si>
  <si>
    <t>040705011495</t>
  </si>
  <si>
    <t>040716050086</t>
  </si>
  <si>
    <t>041020050488</t>
  </si>
  <si>
    <t>041113070453</t>
  </si>
  <si>
    <t>041113140503</t>
  </si>
  <si>
    <t>041129030130</t>
  </si>
  <si>
    <t>050110130961</t>
  </si>
  <si>
    <t>050111010363</t>
  </si>
  <si>
    <t>050220140132</t>
  </si>
  <si>
    <t>050416030066</t>
  </si>
  <si>
    <t>050903100551</t>
  </si>
  <si>
    <t>050906070466</t>
  </si>
  <si>
    <t>050916110396</t>
  </si>
  <si>
    <t>051012010231</t>
  </si>
  <si>
    <t>051025040026</t>
  </si>
  <si>
    <t>051212010914</t>
  </si>
  <si>
    <t>051213060657</t>
  </si>
  <si>
    <t>050130020081</t>
  </si>
  <si>
    <t>051108101795</t>
  </si>
  <si>
    <t>050518102075</t>
  </si>
  <si>
    <t>051220060639</t>
  </si>
  <si>
    <t>031104102135</t>
  </si>
  <si>
    <t>050331010963</t>
  </si>
  <si>
    <t>050625070291</t>
  </si>
  <si>
    <t>051205011409</t>
  </si>
  <si>
    <t>050627100466</t>
  </si>
  <si>
    <t>051227100963</t>
  </si>
  <si>
    <t>050511050583</t>
  </si>
  <si>
    <t>030308011601</t>
  </si>
  <si>
    <t>050922030659</t>
  </si>
  <si>
    <t>051229140467</t>
  </si>
  <si>
    <t>050418110035</t>
  </si>
  <si>
    <t>050425141040</t>
  </si>
  <si>
    <t>030414081224</t>
  </si>
  <si>
    <t>040829130795</t>
  </si>
  <si>
    <t>050510050389</t>
  </si>
  <si>
    <t>040701070607</t>
  </si>
  <si>
    <t>020221101197</t>
  </si>
  <si>
    <t>021019020857</t>
  </si>
  <si>
    <t>040409010658</t>
  </si>
  <si>
    <t>040627080734</t>
  </si>
  <si>
    <t>040706070673</t>
  </si>
  <si>
    <t>050420081157</t>
  </si>
  <si>
    <t>050531020875</t>
  </si>
  <si>
    <t>051018010208</t>
  </si>
  <si>
    <t>051020020026</t>
  </si>
  <si>
    <t>030217080556</t>
  </si>
  <si>
    <t>031119030111</t>
  </si>
  <si>
    <t>030809020565</t>
  </si>
  <si>
    <t>050626080053</t>
  </si>
  <si>
    <t>050206020951</t>
  </si>
  <si>
    <t>050130100997</t>
  </si>
  <si>
    <t>050504100677</t>
  </si>
  <si>
    <t>050218140395</t>
  </si>
  <si>
    <t>050104060661</t>
  </si>
  <si>
    <t>050709101673</t>
  </si>
  <si>
    <t>050903140377</t>
  </si>
  <si>
    <t>050729050148</t>
  </si>
  <si>
    <t>051108012215</t>
  </si>
  <si>
    <t>050918100159</t>
  </si>
  <si>
    <t>051031010587</t>
  </si>
  <si>
    <t>050828070179</t>
  </si>
  <si>
    <t>051118020243</t>
  </si>
  <si>
    <t>050418040073</t>
  </si>
  <si>
    <t>031103040497</t>
  </si>
  <si>
    <t>051025020957</t>
  </si>
  <si>
    <t>050328020159</t>
  </si>
  <si>
    <t>050624120541</t>
  </si>
  <si>
    <t>051220070781</t>
  </si>
  <si>
    <t>051002080041</t>
  </si>
  <si>
    <t>050813030318</t>
  </si>
  <si>
    <t>050407130698</t>
  </si>
  <si>
    <t>051130141072</t>
  </si>
  <si>
    <t>051123080187</t>
  </si>
  <si>
    <t>051014101153</t>
  </si>
  <si>
    <t>051010060630</t>
  </si>
  <si>
    <t>040102020536</t>
  </si>
  <si>
    <t>040104140021</t>
  </si>
  <si>
    <t>040114020445</t>
  </si>
  <si>
    <t>040124140176</t>
  </si>
  <si>
    <t>040125070165</t>
  </si>
  <si>
    <t>040129101563</t>
  </si>
  <si>
    <t>040222080605</t>
  </si>
  <si>
    <t>040227080188</t>
  </si>
  <si>
    <t>040228011053</t>
  </si>
  <si>
    <t>040309040171</t>
  </si>
  <si>
    <t>040315141067</t>
  </si>
  <si>
    <t>040321030697</t>
  </si>
  <si>
    <t>040402130307</t>
  </si>
  <si>
    <t>040430060510</t>
  </si>
  <si>
    <t>040502080431</t>
  </si>
  <si>
    <t>040505020290</t>
  </si>
  <si>
    <t>040510020279</t>
  </si>
  <si>
    <t>040518030017</t>
  </si>
  <si>
    <t>040526010235</t>
  </si>
  <si>
    <t>040615060197</t>
  </si>
  <si>
    <t>040711010210</t>
  </si>
  <si>
    <t>040920020490</t>
  </si>
  <si>
    <t>040930010907</t>
  </si>
  <si>
    <t>041021030489</t>
  </si>
  <si>
    <t>041022011036</t>
  </si>
  <si>
    <t>041024140413</t>
  </si>
  <si>
    <t>041102040304</t>
  </si>
  <si>
    <t>041108080606</t>
  </si>
  <si>
    <t>041112020841</t>
  </si>
  <si>
    <t>041115020986</t>
  </si>
  <si>
    <t>041203060777</t>
  </si>
  <si>
    <t>041223011905</t>
  </si>
  <si>
    <t>050302060726</t>
  </si>
  <si>
    <t>050312040104</t>
  </si>
  <si>
    <t>050314050509</t>
  </si>
  <si>
    <t>050908121060</t>
  </si>
  <si>
    <t>050921121030</t>
  </si>
  <si>
    <t>051017070305</t>
  </si>
  <si>
    <t>050525050381</t>
  </si>
  <si>
    <t>050609140317</t>
  </si>
  <si>
    <t>050514010173</t>
  </si>
  <si>
    <t>050514030035</t>
  </si>
  <si>
    <t>051205070281</t>
  </si>
  <si>
    <t>010929020035</t>
  </si>
  <si>
    <t>050722160141</t>
  </si>
  <si>
    <t>030923050055</t>
  </si>
  <si>
    <t>050805020689</t>
  </si>
  <si>
    <t>050924020374</t>
  </si>
  <si>
    <t>030302060592</t>
  </si>
  <si>
    <t>030601020080</t>
  </si>
  <si>
    <t>050228020047</t>
  </si>
  <si>
    <t>050511020317</t>
  </si>
  <si>
    <t>051226010851</t>
  </si>
  <si>
    <t>050223070125</t>
  </si>
  <si>
    <t>030702020469</t>
  </si>
  <si>
    <t>030501020403</t>
  </si>
  <si>
    <t>051126100737</t>
  </si>
  <si>
    <t>050308080701</t>
  </si>
  <si>
    <t>050216160157</t>
  </si>
  <si>
    <t>050108031163</t>
  </si>
  <si>
    <t>040309012189</t>
  </si>
  <si>
    <t>031003080969</t>
  </si>
  <si>
    <t>041029131030</t>
  </si>
  <si>
    <t>050922040275</t>
  </si>
  <si>
    <t>050104010285</t>
  </si>
  <si>
    <t>041104080369</t>
  </si>
  <si>
    <t>050216130863</t>
  </si>
  <si>
    <t>040627050025</t>
  </si>
  <si>
    <t>050405030837</t>
  </si>
  <si>
    <t>020125101269</t>
  </si>
  <si>
    <t>050220160029</t>
  </si>
  <si>
    <t>050118030201</t>
  </si>
  <si>
    <t>050924070435</t>
  </si>
  <si>
    <t>050508160079</t>
  </si>
  <si>
    <t>050909040211</t>
  </si>
  <si>
    <t>050216040059</t>
  </si>
  <si>
    <t>050223100857</t>
  </si>
  <si>
    <t>030819140499</t>
  </si>
  <si>
    <t>050510140261</t>
  </si>
  <si>
    <t>050909080969</t>
  </si>
  <si>
    <t>050111140387</t>
  </si>
  <si>
    <t>050603020429</t>
  </si>
  <si>
    <t>050614080355</t>
  </si>
  <si>
    <t>011212020075</t>
  </si>
  <si>
    <t>050212140589</t>
  </si>
  <si>
    <t>050724020249</t>
  </si>
  <si>
    <t>050922030405</t>
  </si>
  <si>
    <t>050902140391</t>
  </si>
  <si>
    <t>050613010283</t>
  </si>
  <si>
    <t>050428050267</t>
  </si>
  <si>
    <t>050426010069</t>
  </si>
  <si>
    <t>051111011555</t>
  </si>
  <si>
    <t>050203020489</t>
  </si>
  <si>
    <t>050721010379</t>
  </si>
  <si>
    <t>050429030145</t>
  </si>
  <si>
    <t>030211080483</t>
  </si>
  <si>
    <t>050413020727</t>
  </si>
  <si>
    <t>050519010025</t>
  </si>
  <si>
    <t>050514130749</t>
  </si>
  <si>
    <t>050527140815</t>
  </si>
  <si>
    <t>031211140727</t>
  </si>
  <si>
    <t>050809010971</t>
  </si>
  <si>
    <t>050323070157</t>
  </si>
  <si>
    <t>050723060169</t>
  </si>
  <si>
    <t>040122110061</t>
  </si>
  <si>
    <t>051014101735</t>
  </si>
  <si>
    <t>031013040119</t>
  </si>
  <si>
    <t>050711011087</t>
  </si>
  <si>
    <t>050612110207</t>
  </si>
  <si>
    <t>030811100169</t>
  </si>
  <si>
    <t>050810080838</t>
  </si>
  <si>
    <t>050824031041</t>
  </si>
  <si>
    <t>040828060430</t>
  </si>
  <si>
    <t>041009010418</t>
  </si>
  <si>
    <t>040313080854</t>
  </si>
  <si>
    <t>050415130540</t>
  </si>
  <si>
    <t>050823110178</t>
  </si>
  <si>
    <t>050515040016</t>
  </si>
  <si>
    <t>050804040186</t>
  </si>
  <si>
    <t>031029140042</t>
  </si>
  <si>
    <t>051126130178</t>
  </si>
  <si>
    <t>051001100880</t>
  </si>
  <si>
    <t>051011010168</t>
  </si>
  <si>
    <t>031012080354</t>
  </si>
  <si>
    <t>030228010916</t>
  </si>
  <si>
    <t>050408830020</t>
  </si>
  <si>
    <t>051121021028</t>
  </si>
  <si>
    <t>030915110046</t>
  </si>
  <si>
    <t>030301080946</t>
  </si>
  <si>
    <t>031030011424</t>
  </si>
  <si>
    <t>031119140871</t>
  </si>
  <si>
    <t>051214070080</t>
  </si>
  <si>
    <t>030307140639</t>
  </si>
  <si>
    <t>020723080998</t>
  </si>
  <si>
    <t>050212140968</t>
  </si>
  <si>
    <t>030110140467</t>
  </si>
  <si>
    <t>050519050457</t>
  </si>
  <si>
    <t>030913081333</t>
  </si>
  <si>
    <t>050830080536</t>
  </si>
  <si>
    <t>050107100526</t>
  </si>
  <si>
    <t>041011080108</t>
  </si>
  <si>
    <t>050531080720</t>
  </si>
  <si>
    <t>050103030823</t>
  </si>
  <si>
    <t>040109010250</t>
  </si>
  <si>
    <t>050103080302</t>
  </si>
  <si>
    <t>050218080476</t>
  </si>
  <si>
    <t>050311140197</t>
  </si>
  <si>
    <t>050505100310</t>
  </si>
  <si>
    <t>050819150089</t>
  </si>
  <si>
    <t>050829010792</t>
  </si>
  <si>
    <t>050906031088</t>
  </si>
  <si>
    <t>051113030688</t>
  </si>
  <si>
    <t>051219070434</t>
  </si>
  <si>
    <t>041028100865</t>
  </si>
  <si>
    <t>010507080169</t>
  </si>
  <si>
    <t>050310160065</t>
  </si>
  <si>
    <t>050828040228</t>
  </si>
  <si>
    <t>030824060856</t>
  </si>
  <si>
    <t>030413080617</t>
  </si>
  <si>
    <t>030213060312</t>
  </si>
  <si>
    <t>030616030265</t>
  </si>
  <si>
    <t>030326040166</t>
  </si>
  <si>
    <t>030329020670</t>
  </si>
  <si>
    <t>030903020078</t>
  </si>
  <si>
    <t>050213050016</t>
  </si>
  <si>
    <t>030106011064</t>
  </si>
  <si>
    <t>030611160175</t>
  </si>
  <si>
    <t>050506010317</t>
  </si>
  <si>
    <t>020111030359</t>
  </si>
  <si>
    <t>031030140285</t>
  </si>
  <si>
    <t>030628030297</t>
  </si>
  <si>
    <t>030526070431</t>
  </si>
  <si>
    <t>030709030563</t>
  </si>
  <si>
    <t>030424141219</t>
  </si>
  <si>
    <t>051207010207</t>
  </si>
  <si>
    <t>030209030305</t>
  </si>
  <si>
    <t>020108030913</t>
  </si>
  <si>
    <t>030917100175</t>
  </si>
  <si>
    <t>050119040153</t>
  </si>
  <si>
    <t>030627031087</t>
  </si>
  <si>
    <t>030914130985</t>
  </si>
  <si>
    <t>050529031065</t>
  </si>
  <si>
    <t>050310040303</t>
  </si>
  <si>
    <t>030110030049</t>
  </si>
  <si>
    <t>050912860069</t>
  </si>
  <si>
    <t>030116040061</t>
  </si>
  <si>
    <t>021118140395</t>
  </si>
  <si>
    <t>040323060523</t>
  </si>
  <si>
    <t>030113110191</t>
  </si>
  <si>
    <t>030102010339</t>
  </si>
  <si>
    <t>031119040395</t>
  </si>
  <si>
    <t>031115070343</t>
  </si>
  <si>
    <t>050705040105</t>
  </si>
  <si>
    <t>030420030706</t>
  </si>
  <si>
    <t>030303030504</t>
  </si>
  <si>
    <t>040930140461</t>
  </si>
  <si>
    <t>030728080312</t>
  </si>
  <si>
    <t>030907030628</t>
  </si>
  <si>
    <t>030419060078</t>
  </si>
  <si>
    <t>030327110066</t>
  </si>
  <si>
    <t>030309011080</t>
  </si>
  <si>
    <t>051130010064</t>
  </si>
  <si>
    <t>030314040142</t>
  </si>
  <si>
    <t>030617060474</t>
  </si>
  <si>
    <t>051006141200</t>
  </si>
  <si>
    <t>030121050133</t>
  </si>
  <si>
    <t>051227101712</t>
  </si>
  <si>
    <t>031027010391</t>
  </si>
  <si>
    <t>030503011260</t>
  </si>
  <si>
    <t>030617080467</t>
  </si>
  <si>
    <t>040325050484</t>
  </si>
  <si>
    <t>040421080851</t>
  </si>
  <si>
    <t>040422011161</t>
  </si>
  <si>
    <t>040519080198</t>
  </si>
  <si>
    <t>040622101620</t>
  </si>
  <si>
    <t>040811080603</t>
  </si>
  <si>
    <t>040909070411</t>
  </si>
  <si>
    <t>041007010828</t>
  </si>
  <si>
    <t>041007100559</t>
  </si>
  <si>
    <t>041212020347</t>
  </si>
  <si>
    <t>050531140148</t>
  </si>
  <si>
    <t>050912050269</t>
  </si>
  <si>
    <t>050122060307</t>
  </si>
  <si>
    <t>030119050046</t>
  </si>
  <si>
    <t>051026080409</t>
  </si>
  <si>
    <t>050913101224</t>
  </si>
  <si>
    <t>051027010189</t>
  </si>
  <si>
    <t>051120020058</t>
  </si>
  <si>
    <t>050822080739</t>
  </si>
  <si>
    <t>050207050159</t>
  </si>
  <si>
    <t>051118141141</t>
  </si>
  <si>
    <t>051009100535</t>
  </si>
  <si>
    <t>050826160015</t>
  </si>
  <si>
    <t>050909020405</t>
  </si>
  <si>
    <t>050128011215</t>
  </si>
  <si>
    <t>050411070763</t>
  </si>
  <si>
    <t>050922060073</t>
  </si>
  <si>
    <t>050527040013</t>
  </si>
  <si>
    <t>050223140111</t>
  </si>
  <si>
    <t>041230100113</t>
  </si>
  <si>
    <t>050729030059</t>
  </si>
  <si>
    <t>050725060429</t>
  </si>
  <si>
    <t>050123110249</t>
  </si>
  <si>
    <t>050507110037</t>
  </si>
  <si>
    <t>050805140111</t>
  </si>
  <si>
    <t>050430100657</t>
  </si>
  <si>
    <t>050819010975</t>
  </si>
  <si>
    <t>051023100347</t>
  </si>
  <si>
    <t>050630070317</t>
  </si>
  <si>
    <t>051108100493</t>
  </si>
  <si>
    <t>050808011681</t>
  </si>
  <si>
    <t>050417101268</t>
  </si>
  <si>
    <t>030807010160</t>
  </si>
  <si>
    <t>051127010186</t>
  </si>
  <si>
    <t>051029050192</t>
  </si>
  <si>
    <t>050415020771</t>
  </si>
  <si>
    <t>050918140919</t>
  </si>
  <si>
    <t>050806010095</t>
  </si>
  <si>
    <t>050829060095</t>
  </si>
  <si>
    <t>050103080249</t>
  </si>
  <si>
    <t>040624050281</t>
  </si>
  <si>
    <t>050712080025</t>
  </si>
  <si>
    <t>031103070370</t>
  </si>
  <si>
    <t>040116140176</t>
  </si>
  <si>
    <t>040119070134</t>
  </si>
  <si>
    <t>040127110327</t>
  </si>
  <si>
    <t>040205080689</t>
  </si>
  <si>
    <t>040222030595</t>
  </si>
  <si>
    <t>040312131365</t>
  </si>
  <si>
    <t>040323011406</t>
  </si>
  <si>
    <t>040409081026</t>
  </si>
  <si>
    <t>040527020320</t>
  </si>
  <si>
    <t>040605110322</t>
  </si>
  <si>
    <t>040611040228</t>
  </si>
  <si>
    <t>040620130487</t>
  </si>
  <si>
    <t>040710031001</t>
  </si>
  <si>
    <t>040710070027</t>
  </si>
  <si>
    <t>040815040318</t>
  </si>
  <si>
    <t>040817050050</t>
  </si>
  <si>
    <t>040830020542</t>
  </si>
  <si>
    <t>040922030158</t>
  </si>
  <si>
    <t>041005081294</t>
  </si>
  <si>
    <t>041007020460</t>
  </si>
  <si>
    <t>041017130823</t>
  </si>
  <si>
    <t>041101020993</t>
  </si>
  <si>
    <t>041117100541</t>
  </si>
  <si>
    <t>041211050069</t>
  </si>
  <si>
    <t>041227050362</t>
  </si>
  <si>
    <t>050222010593</t>
  </si>
  <si>
    <t>050326140165</t>
  </si>
  <si>
    <t>050406120025</t>
  </si>
  <si>
    <t>050526060127</t>
  </si>
  <si>
    <t>050902050329</t>
  </si>
  <si>
    <t>051004030232</t>
  </si>
  <si>
    <t>040504140557</t>
  </si>
  <si>
    <t>040814110089</t>
  </si>
  <si>
    <t>030616021131</t>
  </si>
  <si>
    <t>030520110551</t>
  </si>
  <si>
    <t>030303080501</t>
  </si>
  <si>
    <t>030715070561</t>
  </si>
  <si>
    <t>030301102009</t>
  </si>
  <si>
    <t>030711140243</t>
  </si>
  <si>
    <t>020224120086</t>
  </si>
  <si>
    <t>010522140721</t>
  </si>
  <si>
    <t>030113030642</t>
  </si>
  <si>
    <t>050202160017</t>
  </si>
  <si>
    <t>051008100453</t>
  </si>
  <si>
    <t>050929130679</t>
  </si>
  <si>
    <t>050113020573</t>
  </si>
  <si>
    <t>050401080909</t>
  </si>
  <si>
    <t>050130060489</t>
  </si>
  <si>
    <t>040602020575</t>
  </si>
  <si>
    <t>051227030627</t>
  </si>
  <si>
    <t>051216060222</t>
  </si>
  <si>
    <t>051104050070</t>
  </si>
  <si>
    <t>050906040320</t>
  </si>
  <si>
    <t>050924080430</t>
  </si>
  <si>
    <t>050924090129</t>
  </si>
  <si>
    <t>040430140772</t>
  </si>
  <si>
    <t>040712030969</t>
  </si>
  <si>
    <t>040802020377</t>
  </si>
  <si>
    <t>040917081022</t>
  </si>
  <si>
    <t>050213050024</t>
  </si>
  <si>
    <t>050405050117</t>
  </si>
  <si>
    <t>050819011361</t>
  </si>
  <si>
    <t>050916020411</t>
  </si>
  <si>
    <t>051015060955</t>
  </si>
  <si>
    <t>050916070443</t>
  </si>
  <si>
    <t>051012141119</t>
  </si>
  <si>
    <t>050605060555</t>
  </si>
  <si>
    <t>050902141837</t>
  </si>
  <si>
    <t>050622101435</t>
  </si>
  <si>
    <t>050819030482</t>
  </si>
  <si>
    <t>051107050199</t>
  </si>
  <si>
    <t>050824140619</t>
  </si>
  <si>
    <t>050721121394</t>
  </si>
  <si>
    <t>050912040271</t>
  </si>
  <si>
    <t>051205011433</t>
  </si>
  <si>
    <t>050114050010</t>
  </si>
  <si>
    <t>051212130043</t>
  </si>
  <si>
    <t>050202010051</t>
  </si>
  <si>
    <t>041103020938</t>
  </si>
  <si>
    <t>050113081253</t>
  </si>
  <si>
    <t>050411030649</t>
  </si>
  <si>
    <t>050622080021</t>
  </si>
  <si>
    <t>050608030087</t>
  </si>
  <si>
    <t>050625030783</t>
  </si>
  <si>
    <t>050824040159</t>
  </si>
  <si>
    <t>050113070343</t>
  </si>
  <si>
    <t>051203130885</t>
  </si>
  <si>
    <t>050414110097</t>
  </si>
  <si>
    <t>051209050237</t>
  </si>
  <si>
    <t>050126141219</t>
  </si>
  <si>
    <t>050327020579</t>
  </si>
  <si>
    <t>050327040203</t>
  </si>
  <si>
    <t>030621140223</t>
  </si>
  <si>
    <t>050711100725</t>
  </si>
  <si>
    <t>050528020321</t>
  </si>
  <si>
    <t>051107021099</t>
  </si>
  <si>
    <t>050411040425</t>
  </si>
  <si>
    <t>051021010671</t>
  </si>
  <si>
    <t>050706080715</t>
  </si>
  <si>
    <t>050324070773</t>
  </si>
  <si>
    <t>050404060815</t>
  </si>
  <si>
    <t>050624140227</t>
  </si>
  <si>
    <t>030410140020</t>
  </si>
  <si>
    <t>050704120322</t>
  </si>
  <si>
    <t>031223050075</t>
  </si>
  <si>
    <t>011108030660</t>
  </si>
  <si>
    <t>050522040428</t>
  </si>
  <si>
    <t>050424011164</t>
  </si>
  <si>
    <t>050613030890</t>
  </si>
  <si>
    <t>050828011312</t>
  </si>
  <si>
    <t>050424050040</t>
  </si>
  <si>
    <t>050712070572</t>
  </si>
  <si>
    <t>050409080671</t>
  </si>
  <si>
    <t>051112010597</t>
  </si>
  <si>
    <t>051028100231</t>
  </si>
  <si>
    <t>050303141253</t>
  </si>
  <si>
    <t>040201010456</t>
  </si>
  <si>
    <t>040715080398</t>
  </si>
  <si>
    <t>040809120100</t>
  </si>
  <si>
    <t>041026110496</t>
  </si>
  <si>
    <t>041105010696</t>
  </si>
  <si>
    <t>041214080044</t>
  </si>
  <si>
    <t>050323010074</t>
  </si>
  <si>
    <t>050806070362</t>
  </si>
  <si>
    <t>051220101197</t>
  </si>
  <si>
    <t>050129020113</t>
  </si>
  <si>
    <t>051024101763</t>
  </si>
  <si>
    <t>030809141201</t>
  </si>
  <si>
    <t>041222050275</t>
  </si>
  <si>
    <t>050211101764</t>
  </si>
  <si>
    <t>050122080383</t>
  </si>
  <si>
    <t>051201011495</t>
  </si>
  <si>
    <t>051009100201</t>
  </si>
  <si>
    <t>050607040697</t>
  </si>
  <si>
    <t>050916101801</t>
  </si>
  <si>
    <t>051010140411</t>
  </si>
  <si>
    <t>050315141103</t>
  </si>
  <si>
    <t>050705101385</t>
  </si>
  <si>
    <t>050712140323</t>
  </si>
  <si>
    <t>051103080083</t>
  </si>
  <si>
    <t>050302010171</t>
  </si>
  <si>
    <t>050224040243</t>
  </si>
  <si>
    <t>051031130124</t>
  </si>
  <si>
    <t>050226040220</t>
  </si>
  <si>
    <t>051206140288</t>
  </si>
  <si>
    <t>050830030096</t>
  </si>
  <si>
    <t>050115080254</t>
  </si>
  <si>
    <t>050129140756</t>
  </si>
  <si>
    <t>050506040022</t>
  </si>
  <si>
    <t>050911130857</t>
  </si>
  <si>
    <t>050304050417</t>
  </si>
  <si>
    <t>030220020562</t>
  </si>
  <si>
    <t>051011011857</t>
  </si>
  <si>
    <t>050623101138</t>
  </si>
  <si>
    <t>051114040255</t>
  </si>
  <si>
    <t>050430140341</t>
  </si>
  <si>
    <t>050812050560</t>
  </si>
  <si>
    <t>051011080414</t>
  </si>
  <si>
    <t>050228100565</t>
  </si>
  <si>
    <t>040122080392</t>
  </si>
  <si>
    <t>040218081007</t>
  </si>
  <si>
    <t>040520050463</t>
  </si>
  <si>
    <t>040522080076</t>
  </si>
  <si>
    <t>040907160026</t>
  </si>
  <si>
    <t>040910121052</t>
  </si>
  <si>
    <t>040918010226</t>
  </si>
  <si>
    <t>040918030120</t>
  </si>
  <si>
    <t>041112100796</t>
  </si>
  <si>
    <t>050701020756</t>
  </si>
  <si>
    <t>051102020687</t>
  </si>
  <si>
    <t>051211120134</t>
  </si>
  <si>
    <t>030106070486</t>
  </si>
  <si>
    <t>051111030203</t>
  </si>
  <si>
    <t>050504020802</t>
  </si>
  <si>
    <t>050831020471</t>
  </si>
  <si>
    <t>050616110335</t>
  </si>
  <si>
    <t>050917140896</t>
  </si>
  <si>
    <t>040108120570</t>
  </si>
  <si>
    <t>040119020938</t>
  </si>
  <si>
    <t>040306020220</t>
  </si>
  <si>
    <t>040404080796</t>
  </si>
  <si>
    <t>040507110054</t>
  </si>
  <si>
    <t>040703080761</t>
  </si>
  <si>
    <t>040706150032</t>
  </si>
  <si>
    <t>040725080420</t>
  </si>
  <si>
    <t>040727010610</t>
  </si>
  <si>
    <t>040728130147</t>
  </si>
  <si>
    <t>040813140956</t>
  </si>
  <si>
    <t>040822030812</t>
  </si>
  <si>
    <t>040901100073</t>
  </si>
  <si>
    <t>040915020242</t>
  </si>
  <si>
    <t>040917050445</t>
  </si>
  <si>
    <t>040926080144</t>
  </si>
  <si>
    <t>041001130423</t>
  </si>
  <si>
    <t>041007100196</t>
  </si>
  <si>
    <t>041008081249</t>
  </si>
  <si>
    <t>041026010188</t>
  </si>
  <si>
    <t>041112110206</t>
  </si>
  <si>
    <t>041207080839</t>
  </si>
  <si>
    <t>041208010154</t>
  </si>
  <si>
    <t>041214011356</t>
  </si>
  <si>
    <t>041223160046</t>
  </si>
  <si>
    <t>041225130430</t>
  </si>
  <si>
    <t>041229050446</t>
  </si>
  <si>
    <t>051018060299</t>
  </si>
  <si>
    <t>030422070437</t>
  </si>
  <si>
    <t>050620070575</t>
  </si>
  <si>
    <t>030314100782</t>
  </si>
  <si>
    <t>030429080259</t>
  </si>
  <si>
    <t>030103040273</t>
  </si>
  <si>
    <t>031003081259</t>
  </si>
  <si>
    <t>030105011425</t>
  </si>
  <si>
    <t>021230011315</t>
  </si>
  <si>
    <t>030119120614</t>
  </si>
  <si>
    <t>031002130071</t>
  </si>
  <si>
    <t>010403120840</t>
  </si>
  <si>
    <t>030211120836</t>
  </si>
  <si>
    <t>030330130025</t>
  </si>
  <si>
    <t>030121101041</t>
  </si>
  <si>
    <t>020819120528</t>
  </si>
  <si>
    <t>031020120926</t>
  </si>
  <si>
    <t>030627010235</t>
  </si>
  <si>
    <t>030103101080</t>
  </si>
  <si>
    <t>021113081314</t>
  </si>
  <si>
    <t>030628110270</t>
  </si>
  <si>
    <t>030306101574</t>
  </si>
  <si>
    <t>030417131119</t>
  </si>
  <si>
    <t>031103012613</t>
  </si>
  <si>
    <t>031106030999</t>
  </si>
  <si>
    <t>030226060557</t>
  </si>
  <si>
    <t>030325101043</t>
  </si>
  <si>
    <t>030107030291</t>
  </si>
  <si>
    <t>030531020877</t>
  </si>
  <si>
    <t>030319040125</t>
  </si>
  <si>
    <t>030927040065</t>
  </si>
  <si>
    <t>020916140109</t>
  </si>
  <si>
    <t>030414110275</t>
  </si>
  <si>
    <t>030203140669</t>
  </si>
  <si>
    <t>030218030817</t>
  </si>
  <si>
    <t>030605010189</t>
  </si>
  <si>
    <t>031210010891</t>
  </si>
  <si>
    <t>030909060353</t>
  </si>
  <si>
    <t>030921140161</t>
  </si>
  <si>
    <t>030917101979</t>
  </si>
  <si>
    <t>030122011507</t>
  </si>
  <si>
    <t>030507101255</t>
  </si>
  <si>
    <t>030906110570</t>
  </si>
  <si>
    <t>030320140086</t>
  </si>
  <si>
    <t>030503030541</t>
  </si>
  <si>
    <t>030418100576</t>
  </si>
  <si>
    <t>030417010456</t>
  </si>
  <si>
    <t>030917080282</t>
  </si>
  <si>
    <t>030528140376</t>
  </si>
  <si>
    <t>030311030600</t>
  </si>
  <si>
    <t>031024020076</t>
  </si>
  <si>
    <t>030410101726</t>
  </si>
  <si>
    <t>030316020516</t>
  </si>
  <si>
    <t>030411110034</t>
  </si>
  <si>
    <t>030713031016</t>
  </si>
  <si>
    <t>031209140955</t>
  </si>
  <si>
    <t>020105140092</t>
  </si>
  <si>
    <t>030311101501</t>
  </si>
  <si>
    <t>030208090162</t>
  </si>
  <si>
    <t>030711100321</t>
  </si>
  <si>
    <t>050324100389</t>
  </si>
  <si>
    <t>030705080790</t>
  </si>
  <si>
    <t>001118070608</t>
  </si>
  <si>
    <t>011123100735</t>
  </si>
  <si>
    <t>020709011232</t>
  </si>
  <si>
    <t>030211080117</t>
  </si>
  <si>
    <t>030423101303</t>
  </si>
  <si>
    <t>030423101311</t>
  </si>
  <si>
    <t>040116100246</t>
  </si>
  <si>
    <t>040225060239</t>
  </si>
  <si>
    <t>040226080047</t>
  </si>
  <si>
    <t>040228011504</t>
  </si>
  <si>
    <t>040228141202</t>
  </si>
  <si>
    <t>040324030465</t>
  </si>
  <si>
    <t>040426030992</t>
  </si>
  <si>
    <t>040724121139</t>
  </si>
  <si>
    <t>040808020693</t>
  </si>
  <si>
    <t>040820120603</t>
  </si>
  <si>
    <t>040920150033</t>
  </si>
  <si>
    <t>040928110060</t>
  </si>
  <si>
    <t>041211060072</t>
  </si>
  <si>
    <t>050309140235</t>
  </si>
  <si>
    <t>001123110168</t>
  </si>
  <si>
    <t>050210050379</t>
  </si>
  <si>
    <t>040101141117</t>
  </si>
  <si>
    <t>030624010109</t>
  </si>
  <si>
    <t>051019050340</t>
  </si>
  <si>
    <t>040711101737</t>
  </si>
  <si>
    <t>011026140049</t>
  </si>
  <si>
    <t>040130011813</t>
  </si>
  <si>
    <t>050308140532</t>
  </si>
  <si>
    <t>040923141503</t>
  </si>
  <si>
    <t>050725101067</t>
  </si>
  <si>
    <t>050317011484</t>
  </si>
  <si>
    <t>050105030149</t>
  </si>
  <si>
    <t>030213070545</t>
  </si>
  <si>
    <t>050905070747</t>
  </si>
  <si>
    <t>031109110695</t>
  </si>
  <si>
    <t>020506010109</t>
  </si>
  <si>
    <t>020728020265</t>
  </si>
  <si>
    <t>030907010109</t>
  </si>
  <si>
    <t>050226101513</t>
  </si>
  <si>
    <t>020304101280</t>
  </si>
  <si>
    <t>030412100057</t>
  </si>
  <si>
    <t>050711100311</t>
  </si>
  <si>
    <t>040128140130</t>
  </si>
  <si>
    <t>030728100803</t>
  </si>
  <si>
    <t>040525080637</t>
  </si>
  <si>
    <t>031226120817</t>
  </si>
  <si>
    <t>020527040577</t>
  </si>
  <si>
    <t>870402065456</t>
  </si>
  <si>
    <t>830818045209</t>
  </si>
  <si>
    <t>830125035892</t>
  </si>
  <si>
    <t>820805015896</t>
  </si>
  <si>
    <t>031005140013</t>
  </si>
  <si>
    <t>020321011797</t>
  </si>
  <si>
    <t>020305102007</t>
  </si>
  <si>
    <t>040921100708</t>
  </si>
  <si>
    <t>021103101270</t>
  </si>
  <si>
    <t>040702080911</t>
  </si>
  <si>
    <t>021108081053</t>
  </si>
  <si>
    <t>040125110155</t>
  </si>
  <si>
    <t>040531140755</t>
  </si>
  <si>
    <t>041024150179</t>
  </si>
  <si>
    <t>040219070211</t>
  </si>
  <si>
    <t>051012020712</t>
  </si>
  <si>
    <t>041205160157</t>
  </si>
  <si>
    <t>040814160182</t>
  </si>
  <si>
    <t>030116020669</t>
  </si>
  <si>
    <t>030325100454</t>
  </si>
  <si>
    <t>040324140445</t>
  </si>
  <si>
    <t>030122101609</t>
  </si>
  <si>
    <t>040215020591</t>
  </si>
  <si>
    <t>041111110044</t>
  </si>
  <si>
    <t>0178164C</t>
  </si>
  <si>
    <t>040523130354</t>
  </si>
  <si>
    <t>050213020925</t>
  </si>
  <si>
    <t>030616050426</t>
  </si>
  <si>
    <t>021013130772</t>
  </si>
  <si>
    <t>030810080530</t>
  </si>
  <si>
    <t>040113040217</t>
  </si>
  <si>
    <t>040331120186</t>
  </si>
  <si>
    <t>040730030129</t>
  </si>
  <si>
    <t>030225010144</t>
  </si>
  <si>
    <t>010907050364</t>
  </si>
  <si>
    <t>040301102112</t>
  </si>
  <si>
    <t>031202050287</t>
  </si>
  <si>
    <t>021207100686</t>
  </si>
  <si>
    <t>031129100240</t>
  </si>
  <si>
    <t>040814030150</t>
  </si>
  <si>
    <t>040212080994</t>
  </si>
  <si>
    <t>050510100083</t>
  </si>
  <si>
    <t>020714140098</t>
  </si>
  <si>
    <t>ALYA BATRISYIA BINTI ROSWADI</t>
  </si>
  <si>
    <t>CASSANDRA ANN A/P JEOF JASON</t>
  </si>
  <si>
    <t>DANISTTA A/P LOGARAJAH</t>
  </si>
  <si>
    <t>DEVESVAR A/L P.RAGU</t>
  </si>
  <si>
    <t>HEMA A/P PALANI</t>
  </si>
  <si>
    <t>JOY TRACY A/P JOHNSON</t>
  </si>
  <si>
    <t>KUGANESWARY A/P PARAMESWARAN</t>
  </si>
  <si>
    <t>MAISARAH HUSNA BINTI AZMAR</t>
  </si>
  <si>
    <t>MUHAMMAD AMIR ZHAFRI BIN MOHD JAFRIZIN</t>
  </si>
  <si>
    <t>MUHAMMAD DANISH AIMAN BIN ZAIRULNIZAM</t>
  </si>
  <si>
    <t>MUHAMMAD FAWWAZ BIN MOHD HAFIZI</t>
  </si>
  <si>
    <t>NADIA AQIELAH BINTI NAZRY</t>
  </si>
  <si>
    <t>NIYENTRI A/P GOPAL</t>
  </si>
  <si>
    <t>NUR AMALINA BINTI ASTAR</t>
  </si>
  <si>
    <t>NUR KHAIRUNNISSA BINTI HUSAINI</t>
  </si>
  <si>
    <t>NURAMNAH HANANI BINTI MOHD MOHYEE</t>
  </si>
  <si>
    <t>NUREMY HAFIZAH BINTI MAT SUDIN</t>
  </si>
  <si>
    <t>PRAGATHISH A/L THANGARAJU</t>
  </si>
  <si>
    <t>PUTERI SAIDATUL AMIRAH BINTI SYAHNON</t>
  </si>
  <si>
    <t>PUTERI SARAH HANIS BINTI KAMAL</t>
  </si>
  <si>
    <t>SAFFIA NARISYA BINTI MOHAMMAD FARIZSHAH</t>
  </si>
  <si>
    <t>TEEVESHWAR A/L ULAGA NATHAN</t>
  </si>
  <si>
    <t>THANHYA PHRASSANNA NAIDU A/P PUSPAKARAN</t>
  </si>
  <si>
    <t>NURAINIS HUSNA BINTI YUSAINI</t>
  </si>
  <si>
    <t>DAHLIA HAZWANI BINTI HAZALIMI</t>
  </si>
  <si>
    <t>NUR HIEFA SYAFIEQAH BINTI MOHD ZUKRI</t>
  </si>
  <si>
    <t>NUR AYDA BINTI MOHD ASRI</t>
  </si>
  <si>
    <t>NURUL SAMIRAH HANNANI BINTI MOHAMAD YUSRI</t>
  </si>
  <si>
    <t>NAGESHWARAN A/L PALANISAMY</t>
  </si>
  <si>
    <t>KHAIRUL HAFIZAD BIN KHAIRUNNIZAM</t>
  </si>
  <si>
    <t>JOSHITAA A/P MUTHUSAMY</t>
  </si>
  <si>
    <t>MUHAMMAD IRFAN NAUFAL BIN MOHD RANIZA</t>
  </si>
  <si>
    <t>CHAU SHI WYN</t>
  </si>
  <si>
    <t>HENG SHUANG KEE</t>
  </si>
  <si>
    <t>NORAIN AMIRA BINTI HUSNI</t>
  </si>
  <si>
    <t>MUHAMMAD ZAFRAN SHAH BIN NORHISAMSHAH</t>
  </si>
  <si>
    <t>PUTRI NURNABILAH SHAH BINTI ABDUL MUTALIB</t>
  </si>
  <si>
    <t>ALI HANAFIAH BIN MOHD RAFEE</t>
  </si>
  <si>
    <t>FITRIYAH AMANINA BINTI ABD HALIM</t>
  </si>
  <si>
    <t>LIM KOK TONG</t>
  </si>
  <si>
    <t>LIM KOK LEONG</t>
  </si>
  <si>
    <t>NURUL SHAFIAH BINTI MOHD ZIN</t>
  </si>
  <si>
    <t>NUR SYAMIERA SABRINA BINTI MOHAMAD ZAMRI</t>
  </si>
  <si>
    <t>EVA LEE EE ENN</t>
  </si>
  <si>
    <t>NUR FAIZA BINTI IZAM</t>
  </si>
  <si>
    <t>BATRISYIA AFRINA BINTI MISRAN</t>
  </si>
  <si>
    <t>UDAIMATUNNUR WAJIHAH BINTI ABDUL RAZAK</t>
  </si>
  <si>
    <t>NUR SYASYAFAWATI BINTI MOHD SAYUTI</t>
  </si>
  <si>
    <t>WAN AMIRA NAJWA BINTI WAN AZUAN</t>
  </si>
  <si>
    <t>NURDYA AMALIN BINTI MOHD RODZI</t>
  </si>
  <si>
    <t>ABHILASHA A/P SIVARAJAH</t>
  </si>
  <si>
    <t>ARKASHA SYAHIRAN BIN ARMAN</t>
  </si>
  <si>
    <t>MOHAMAD MUKHRIZUDDIN BIN MOHD SYAHBUDDIN</t>
  </si>
  <si>
    <t>MUHAMMAD DANIAL BIN RAHMAT</t>
  </si>
  <si>
    <t>MUHAMMAD HADWAN BIN FAIZAL</t>
  </si>
  <si>
    <t>MUHAMMAD HARIZ BIN MUHAMMAD HISHAM</t>
  </si>
  <si>
    <t>MUHAMMAD 'IRFAN BIN ANWAR</t>
  </si>
  <si>
    <t>NIK ARIF ARSYAD BIN MOHD FADZALUDIN</t>
  </si>
  <si>
    <t>VISHAL VETHANESHAN A/L TOMAS</t>
  </si>
  <si>
    <t>VIVANESH A/L SURESHKUMAR</t>
  </si>
  <si>
    <t>WAN MUHAMMAD AZFAR BIN WAN MUKHRIZ</t>
  </si>
  <si>
    <t>KHAIRUL AQIL BIN TUNIMAN</t>
  </si>
  <si>
    <t>PUTRI AYESHA NABILA BINTI KHAIRUL HISHAM</t>
  </si>
  <si>
    <t>MUHAMMAD SALMAN BIN MOHD SUHARUDDIN</t>
  </si>
  <si>
    <t>NURNAJLA BINTI MUADZAM</t>
  </si>
  <si>
    <t>MUHAMMAD AQIL BIN SHAMSUL AMRI</t>
  </si>
  <si>
    <t>NUR ADRIANA NATASHA BINTI SHUHAIMI</t>
  </si>
  <si>
    <t>MUHAMMAD SYAKIR FIKRI BIN ROSMAN</t>
  </si>
  <si>
    <t>SANGEETHA SHALINI A/P ANNADURAI</t>
  </si>
  <si>
    <t>SHAFIQAH NADIA BINTI SAPIAN</t>
  </si>
  <si>
    <t>NUR AZIMAH BINTI AZWARUL NIZAM</t>
  </si>
  <si>
    <t>'IZZATI MAISARAH BINTI MUHAMAD FIRDAUS</t>
  </si>
  <si>
    <t>MUHAMMAD RAFIQIE BIN ZAINUDDIN</t>
  </si>
  <si>
    <t>NUR IMTINAN AISYAH BINTI MOHD RIDZUWAN</t>
  </si>
  <si>
    <t>SITI NOR AISYAH BINTI ABDULLAH</t>
  </si>
  <si>
    <t>MUHAMMAD AMIRUL ASYRAF BIN ABDULLAH</t>
  </si>
  <si>
    <t>NUR KARMILA ALISSA BINTI SABILI</t>
  </si>
  <si>
    <t>AGKU MUHAMAD HANIF ABIDIN BIN SAHBUDIN</t>
  </si>
  <si>
    <t>AHMAD FAHMI RAZI BIN AHMAD FAIRUS</t>
  </si>
  <si>
    <t>AZRYL ANNUAR BIN NORAMIN</t>
  </si>
  <si>
    <t>BIBI ZUNAIRAH BINTI AMIN</t>
  </si>
  <si>
    <t>CHANDRESH A/L SURESH</t>
  </si>
  <si>
    <t>CHE DANISH SYAKIRIN BIN CHE ARIFFIN</t>
  </si>
  <si>
    <t>DAMIA SYAFIKA BINTI SHAMSUL RAFIZAL</t>
  </si>
  <si>
    <t>DEV EILEASH A/L ELANGO</t>
  </si>
  <si>
    <t>DHAANESWARAN A/L SETHURAJ</t>
  </si>
  <si>
    <t>DINESH A/L VASUDEVAN</t>
  </si>
  <si>
    <t>FAREEZMIR ZARIFF BIN ZAFFRI</t>
  </si>
  <si>
    <t>FAYYADH MUQTADIR BIN ASROL AFANDI</t>
  </si>
  <si>
    <t>IBNU AMAR NABIL BIN ABU BAKAR</t>
  </si>
  <si>
    <t>LOMANESH</t>
  </si>
  <si>
    <t>MARIA SYARIFAH GITANO</t>
  </si>
  <si>
    <t>MOHAMAD DANISH SYAHMIE BIN MOHAMAD YANI</t>
  </si>
  <si>
    <t>MOHAMAD ERFAN HAYQAL BIN AHMAD FAIZAL</t>
  </si>
  <si>
    <t>MOHAMMAD IZZAM SHAFUAN BIN ZAMRI</t>
  </si>
  <si>
    <t>MUHAMAD FAHLOPY SHARONI BIN MUHAMAD RIDZUAN TONG</t>
  </si>
  <si>
    <t>MUHAMAD HAZIQ BIN ABU HANIFAH</t>
  </si>
  <si>
    <t>MUHAMMAD ADIB SAFUAN BIN AZMAN</t>
  </si>
  <si>
    <t>MUHAMMAD ADIB SHAFIQ BIN BADERI</t>
  </si>
  <si>
    <t>MUHAMMAD AFIQ DINI BIN HAMIN</t>
  </si>
  <si>
    <t>MUHAMMAD AIMAN BIN MOHAMMAD SIRAJ</t>
  </si>
  <si>
    <t>MUHAMMAD AKID AIDID BIN AZIZ</t>
  </si>
  <si>
    <t>MUHAMMAD AMMAR DANIEL BIN SHAHRIL</t>
  </si>
  <si>
    <t>MUHAMMAD ANAQI BIN FARIDZAL</t>
  </si>
  <si>
    <t>MUHAMMAD FARIS AMSYAR BIN AZMAN</t>
  </si>
  <si>
    <t>MUHAMMAD HAZIQ BIN MOHD TALIB</t>
  </si>
  <si>
    <t>MUHAMMAD IQBAL BIN HASZAIROLSHAM</t>
  </si>
  <si>
    <t>MUHAMMAD KHAIRIL ZAFFRAN BIN MOHAMAD KHIDHIR</t>
  </si>
  <si>
    <t>MUHAMMAD LUTFI NURHAKIM HALIMMURRASHID BIN DARWIS</t>
  </si>
  <si>
    <t>MUHAMMAD MURSYID BIN MOHD YUSOF</t>
  </si>
  <si>
    <t>MUHAMMAD NOR AFIQ BIN ROSDI</t>
  </si>
  <si>
    <t>MUHAMMAD SAUQI IKHWAN BIN JAFARDIN</t>
  </si>
  <si>
    <t>MUHAMMAD SYAZWI AIMAN BIN SHAHARUDIN</t>
  </si>
  <si>
    <t>MUHAMMAD ZULHAIKAL BIN MOHD RODZI</t>
  </si>
  <si>
    <t>NOR IZZUL ISKANDAR BIN NORIZHAM</t>
  </si>
  <si>
    <t>NUR FATIN NADHIRAH BINTI AHMAD FIRDAUS</t>
  </si>
  <si>
    <t>NURIN IRDIENA UMAIRAH BINTI RHEMI FAZLI</t>
  </si>
  <si>
    <t>RAHIMI AKMAL BIN ROSLEE</t>
  </si>
  <si>
    <t>REGIUS ALFRED A/L WALLACE RAYMOND</t>
  </si>
  <si>
    <t>SHAZWAN HAKIM BIN MOHD HELMI</t>
  </si>
  <si>
    <t>SYAMIL TAWFIQ BIN ZULKIFLI FITRI</t>
  </si>
  <si>
    <t>SYED MUHAMMAD AMEER HAMZAH BIN SYED OMAR</t>
  </si>
  <si>
    <t>VASIGARAN A/L SIVA</t>
  </si>
  <si>
    <t>VISHAL A/L SUREIN</t>
  </si>
  <si>
    <t>WAN NADZRUL HISHAM BIN W NIRUZAN</t>
  </si>
  <si>
    <t>WEE JUN FENG</t>
  </si>
  <si>
    <t>YEONG KIAN RUI</t>
  </si>
  <si>
    <t>MUHAMMAD ALIF DANIEL BIN MANSOR</t>
  </si>
  <si>
    <t>SITI SALMAH BINTI MOHD SABRI</t>
  </si>
  <si>
    <t>NABIL HAKIM BIN NORDIN</t>
  </si>
  <si>
    <t>MOHAMAD HAFIZ AMINUDDIN BIN MOHD ROZI</t>
  </si>
  <si>
    <t>WAN AHMAD AFIF BIN WAN MUSTAPHA</t>
  </si>
  <si>
    <t>MUHAMMAD ALIF ZAKWAN BIN MUHAMAD</t>
  </si>
  <si>
    <t>NUR SALSABILA BINTI FAISAL SHUKRI</t>
  </si>
  <si>
    <t>AIN NUR SOFEYYAH BINTI ZAMRI</t>
  </si>
  <si>
    <t>MAWADDAH BINTI LAHAM SALIHIN</t>
  </si>
  <si>
    <t>ANIEQ IMRAN BIN AZNOR</t>
  </si>
  <si>
    <t>QURRATU AIN NADIA BINTI AZMAN</t>
  </si>
  <si>
    <t>AIMAN BIN MAZLI SHAM</t>
  </si>
  <si>
    <t>NURAESHAH SHAHIRA PUTRI BINTI MOHD KHAIRIL</t>
  </si>
  <si>
    <t>NUR FATIHAH BINTI JAMIAN</t>
  </si>
  <si>
    <t>AHMAD AFIF AQWA BIN AZMAN</t>
  </si>
  <si>
    <t>WAN MUHAMMAD SHAMIL HAIQAL BIN WAN SHUKRI</t>
  </si>
  <si>
    <t>MUHAMMAD ADAM HAQIM BIN MOHAMAD ESHAM</t>
  </si>
  <si>
    <t>ABDUL RAHMAN BIN MAMAT</t>
  </si>
  <si>
    <t>MUHAMAD NUR NASRULLAH BIN MOHAMAD ALI</t>
  </si>
  <si>
    <t>MUHAMMAD ARIF FIRAS BIN MOHD KAMAL</t>
  </si>
  <si>
    <t>AMMAR FARHAN BIN AZRUL NIZAM</t>
  </si>
  <si>
    <t>MUHAMMAD AZHAD NAQIB BIN ZURAIME</t>
  </si>
  <si>
    <t>DANIEL ADAM HARITH BIN SAMSUL</t>
  </si>
  <si>
    <t>SYARMIN NUR HANIM BINTI SYAMSURI</t>
  </si>
  <si>
    <t>NISHANT A/L SATHIVELO</t>
  </si>
  <si>
    <t>ANAS SYIMER BIN HUSAIN</t>
  </si>
  <si>
    <t>CHONG JING</t>
  </si>
  <si>
    <t>DAMIA MARISSA BINTI MOHAMAD AZMI</t>
  </si>
  <si>
    <t>DARRSHEN RAO A/L JETENDRAJEE</t>
  </si>
  <si>
    <t>DURGA SHRIE A/P KUMAR</t>
  </si>
  <si>
    <t>DURRANI BALQIS BINTI MUZAFFAR</t>
  </si>
  <si>
    <t>FAWWAZ NAUFAL BIN GHOZALI</t>
  </si>
  <si>
    <t>HAIKAL IKHWAN BIN HAFISS</t>
  </si>
  <si>
    <t>KHAIRUL ARIFIEN BIN MAHANAN</t>
  </si>
  <si>
    <t>KIVEN THANAPALAN</t>
  </si>
  <si>
    <t>MUHAMMAD ABUZAR BIN MUSTHAFA KAMAL</t>
  </si>
  <si>
    <t>MUHAMMAD ADAM BIN ADNAN</t>
  </si>
  <si>
    <t>MUHAMMAD AFIQ BIN MOHD ZAKI</t>
  </si>
  <si>
    <t>MUHAMMAD AMIR DANISH BIN HISHAM AZMAN</t>
  </si>
  <si>
    <t>MUHAMMAD FAIKAR BIN MOHD JAMIL</t>
  </si>
  <si>
    <t>MUHAMMAD FAKHRUL RAZI BIN MOHD AZLI</t>
  </si>
  <si>
    <t>MUHAMMAD FAZLEE BIN ZULKIFLI</t>
  </si>
  <si>
    <t>MUHAMMAD HARITH AIMAN BIN ROSLE</t>
  </si>
  <si>
    <t>MUHAMMAD HAZIQ HAIQAL BIN SAIFULAMRI</t>
  </si>
  <si>
    <t>NUR ALIFAH ILYANA BINTI MOHD HASRI</t>
  </si>
  <si>
    <t>NUR ZUNNURAIN BINTI MUHAMMAD NIZA</t>
  </si>
  <si>
    <t>NURUL SHAFIQAH BINTI MOHD FADZIL</t>
  </si>
  <si>
    <t>PAVAN A/L KANDIAH</t>
  </si>
  <si>
    <t>TEOH JING LING</t>
  </si>
  <si>
    <t>WAN MUHAMMAD NAUFAL BIN WAN AHMAD ZAHEED</t>
  </si>
  <si>
    <t>LIM QI XIANG</t>
  </si>
  <si>
    <t>TEH XIN</t>
  </si>
  <si>
    <t>MOHAMMAD HAQIMIE BIN MARYUZI</t>
  </si>
  <si>
    <t>HO JIA SHENG</t>
  </si>
  <si>
    <t>AMIR SHAKIB ARSLAN BIN ZULKIFLI</t>
  </si>
  <si>
    <t>MUHAMMAD FIRDAUS BIN AHMAD ROZI</t>
  </si>
  <si>
    <t>MUHAMMAD NAIM BIN KHAIRUL HISHAM</t>
  </si>
  <si>
    <t>MUHAMMAD RAESUL FIRDAUS BIN SAHRIL SHAH</t>
  </si>
  <si>
    <t>MUHAMMAD FIRDAUS BIN ADZMI</t>
  </si>
  <si>
    <t>NUR NISRIN BINTI RASHIDI</t>
  </si>
  <si>
    <t>NUR AMALINA BINTI BONGSU</t>
  </si>
  <si>
    <t>FARHAN BIN MAT ZIN</t>
  </si>
  <si>
    <t>AHMAD SYUKRI RAMADAN BIN YUSRI</t>
  </si>
  <si>
    <t>ALIFAH NURAIN FARZANA BINTI KAMARULZAMAN</t>
  </si>
  <si>
    <t>AMIR DANIAL BIN AHMAD JAILAINI</t>
  </si>
  <si>
    <t>DANISH EMMIR BIN SAIFUL ZAHRY</t>
  </si>
  <si>
    <t>GURUBARAN A/L LOGANATHAN</t>
  </si>
  <si>
    <t>HARRIZ FARR DANIAL BIN HAIDI</t>
  </si>
  <si>
    <t>MIA AISHAH SOLEHAH BINTI MASHURI</t>
  </si>
  <si>
    <t>MOHAMAD SYUKRI BIN MOHD ZAMRI</t>
  </si>
  <si>
    <t>MUHAMAD AMIRUL HARITH BIN ROZI</t>
  </si>
  <si>
    <t>MUHAMMAD ADAM HARRIS BIN MOHD FAIZUL</t>
  </si>
  <si>
    <t>MUHAMMAD ADIB FARHAN BIN HALIL</t>
  </si>
  <si>
    <t>MUHAMMAD AKMAL BIN MOHD HILMI</t>
  </si>
  <si>
    <t>MUHAMMAD AMIRRUDDIN BIN RANI</t>
  </si>
  <si>
    <t>MUHAMMAD DANIAL BIN SAHARUDIN</t>
  </si>
  <si>
    <t>MUHAMMAD HASDY DANIEL BIN MOHD NAZIR</t>
  </si>
  <si>
    <t>NIK HADIF IQBAL BIN NIK HASSAN</t>
  </si>
  <si>
    <t>NUR ASYRAF QUSAIRY BIN NOR AZLAN</t>
  </si>
  <si>
    <t>NUR IEMAN ALIFF BIN AZIZ</t>
  </si>
  <si>
    <t>SUTAN ISKANDAR BIN SUTAN MAHMOOD</t>
  </si>
  <si>
    <t>VARSHAN A/L ANANDA RAJA</t>
  </si>
  <si>
    <t>MOHD HAKIM BIN MOHD NOORAFIZAM</t>
  </si>
  <si>
    <t>UNESSWARAN A/L THINAKARAN</t>
  </si>
  <si>
    <t>NIK ABDUL AQMAL BIN ZUNAIDI</t>
  </si>
  <si>
    <t>MUHAMMAD SYABIL ASNA BIN MOHMAD RASOOL</t>
  </si>
  <si>
    <t>NUR AMIRAH MIRZA BINTI IBRAHIM</t>
  </si>
  <si>
    <t>KWEE ZHENG YU</t>
  </si>
  <si>
    <t>NUR HIDAYATI BINTI KAMARUDIN</t>
  </si>
  <si>
    <t>NUR UMIRA DINI BINTI HISHAMMUDIN</t>
  </si>
  <si>
    <t>NADIA BINTI SAI-FULHAK</t>
  </si>
  <si>
    <t>NUR SHAZRUL ZAQWAN BIN SALLEH</t>
  </si>
  <si>
    <t>JAYASHENII A/P SOORIA NARAYANAN</t>
  </si>
  <si>
    <t>MUHAMMAD TAUFIQ BIN ROSDAN</t>
  </si>
  <si>
    <t>MUHAMMAD AZIZZUL QHUSAINIE BIN MOHAMAD</t>
  </si>
  <si>
    <t>NUR FARAH HANIM BINTI NOR AZMI</t>
  </si>
  <si>
    <t>AMMAR FAHIEM BIN SOHAIMI</t>
  </si>
  <si>
    <t>ADHAM KAISAAN BIN AHMAD KAMIL</t>
  </si>
  <si>
    <t>ADIB ARHAM BIN MARSUKI</t>
  </si>
  <si>
    <t>AHMAD FUAD BIN EMIRUL FAIZAL</t>
  </si>
  <si>
    <t>AHMAD THAQIF BIN BADRUL HISYAM</t>
  </si>
  <si>
    <t>AMIRA BINTI ASRI</t>
  </si>
  <si>
    <t>CHENG EE HINN</t>
  </si>
  <si>
    <t>ILHAM FARIQ BIN SHAHARUDDIN</t>
  </si>
  <si>
    <t>KHAIRULAMIRIN BIN KHAIRUDDIN</t>
  </si>
  <si>
    <t>MOHAMAD FIRDAUS BIN RAHIMI</t>
  </si>
  <si>
    <t>MUHAMMAD AFIQ AIMAN BIN NOOR KAMARUZAMAN</t>
  </si>
  <si>
    <t>MUHAMMAD AIMUS ALAMIN BIN ZURAIDI</t>
  </si>
  <si>
    <t>MUHAMMAD AZROL HAFIZ BIN ASROL MIZAL</t>
  </si>
  <si>
    <t>MUHAMMAD HARIZ MIRZA BIN HASSIM</t>
  </si>
  <si>
    <t>MUHAMMAD RIDZUAN BIN MAT RASHID</t>
  </si>
  <si>
    <t>MUHAMMAD SYAZWAN BIN SALZAZARY</t>
  </si>
  <si>
    <t>NANDHINI A/P SURESH RAO</t>
  </si>
  <si>
    <t>NORAFIQAH NAJWA BINTI MOHD AFIZAN</t>
  </si>
  <si>
    <t>NUR AQEELAH BINTI NOORUL AMEEN</t>
  </si>
  <si>
    <t>NURIEN AINA BINTI ABDUL HALIM</t>
  </si>
  <si>
    <t>SAIDFUDIN BIN EBBAS</t>
  </si>
  <si>
    <t>SYED WAN MOHAMAD SYAHMI BIN SYED NASIR</t>
  </si>
  <si>
    <t>NUR AINA ADDELINA BINTI AHMAD</t>
  </si>
  <si>
    <t>LIM XIN YI</t>
  </si>
  <si>
    <t>NURUL HIDAYAH BINTI FARAN</t>
  </si>
  <si>
    <t>NUR HUMAIRAH BINTI HISHAMUDDIN</t>
  </si>
  <si>
    <t>MOHAMAD AZRIL BIN JAMIAN</t>
  </si>
  <si>
    <t>ABHISHEK NAIDU A/L KRISHNA NAIDU</t>
  </si>
  <si>
    <t>AHMAD ASYRAF HAKIMI BIN AHMAD AZANOR HERMAN</t>
  </si>
  <si>
    <t>AHMAD SADIQ SYAKUR BIN ZAHARI</t>
  </si>
  <si>
    <t>AHMAD UMAYR AIMAN BIN KHAIRUL HISHAM</t>
  </si>
  <si>
    <t>DISHARATHAN A/L SHANMUGAM</t>
  </si>
  <si>
    <t>IKMAL ROHAIZAD BIN SAIFUL AZHAR</t>
  </si>
  <si>
    <t>JAS KHAIRULSHAZWE BIN JAS SARIPUDEEN</t>
  </si>
  <si>
    <t>KAVINESH A/L UTHAIA CHANTHAR</t>
  </si>
  <si>
    <t>KHAVINDRAN A/L MATHAN</t>
  </si>
  <si>
    <t>MAADESH A/L RAVISANTHIRAN</t>
  </si>
  <si>
    <t>MADHAVA DEV PILLAI A/L SATHURAMAN</t>
  </si>
  <si>
    <t>MOHAMAD RAZIQ YUSOF BIN MOHD NORZISYAM</t>
  </si>
  <si>
    <t>MUHAMMAD ADIB BIN ARIS</t>
  </si>
  <si>
    <t>MUHAMMAD AIDIL ADAM BIN MOHD AZRUL</t>
  </si>
  <si>
    <t>MUHAMMAD AIMAN ALTHAMIS BIN NORIZAN</t>
  </si>
  <si>
    <t>MUHAMMAD ALFATHEH BIN KHARUL AZMI</t>
  </si>
  <si>
    <t>MUHAMMAD DANISH BIN MOHD AZIZAN</t>
  </si>
  <si>
    <t>MUHAMMAD FARIS AIMAN BIN MUHAMMAD</t>
  </si>
  <si>
    <t>MUHAMMAD FARISH DANISH BIN CHE HAMDAN</t>
  </si>
  <si>
    <t>MUHAMMAD HARISH AIMAN BIN HASSAN BASRI</t>
  </si>
  <si>
    <t>MUHAMMAD IQBAL HANIF BIN MOHD ZAIDI</t>
  </si>
  <si>
    <t>MUHAMMAD NASRUL HARITH BIN ABDUL HAFIZ</t>
  </si>
  <si>
    <t>MUHAMMAD ZULHAZIQ BIN ZULKIFLI</t>
  </si>
  <si>
    <t>MUHAMMAD ZULKARNAIN BIN ZAINAL ABIDIN</t>
  </si>
  <si>
    <t>NABEEL ADZREY BIN RASYDAN AMIN</t>
  </si>
  <si>
    <t>NIREND A/L PARAMASEVAM</t>
  </si>
  <si>
    <t>NUR ADIBA IZYAN BINTI MAT TOHID</t>
  </si>
  <si>
    <t>NUR NASREEN QAIRYNA BINTI MOHD KHAIRI</t>
  </si>
  <si>
    <t>NURNAIMI HUMAIRA BINTI MOHAMAD YUSRI YAP</t>
  </si>
  <si>
    <t>PREM ISHWAR A/L SARAVANAN</t>
  </si>
  <si>
    <t>PUTERI NUR AISYAH BINTI MOHD TAJUDDIN</t>
  </si>
  <si>
    <t>QUBEHRAN KUMAR A/L P SIVAKUMAR</t>
  </si>
  <si>
    <t>R KUMAREHSAN A/L RAVI</t>
  </si>
  <si>
    <t>RAAKESH A/L BALASUNDRAM</t>
  </si>
  <si>
    <t>RAJA NUR AMIRUL HAKIMI BIN RAJA NORSHAHALAM</t>
  </si>
  <si>
    <t>SITI AISHAH BINTI SHAABAN</t>
  </si>
  <si>
    <t>NURIN ATHIRAH BINTI HIZAM</t>
  </si>
  <si>
    <t>MUHAMMAD NAZRI BIN NAZURI</t>
  </si>
  <si>
    <t>MUHAMMAD AIDIL BIN MOHD ALIAS</t>
  </si>
  <si>
    <t>HARINTHAN A/L GANASAGAREN</t>
  </si>
  <si>
    <t>TANIA DANISHA PUTERI BINTI MOHD SHAFIE</t>
  </si>
  <si>
    <t>AQILAH BATRISYIA BINTI MOHD ZAKI</t>
  </si>
  <si>
    <t>DHIA QISTINA WAHFI BINTI MOHD NIZAM</t>
  </si>
  <si>
    <t>MUHAMMAD NUR EIZWAN BIN BAHARUDIN</t>
  </si>
  <si>
    <t>SHARVIN RAO A/L SOORITHAMUDU</t>
  </si>
  <si>
    <t>MUHAMMAD AZIM BIN ABU BAKAR</t>
  </si>
  <si>
    <t>KUGGEN A/L GUNASILAN</t>
  </si>
  <si>
    <t>SHARVESHYUGAN A/L RAMACHANDRAN</t>
  </si>
  <si>
    <t>NUR AZZARENA BINTI MOHAMMAD SUPIAN FABIAN</t>
  </si>
  <si>
    <t>NURUL AISYAH BINTI MUSTAFA BAKRI</t>
  </si>
  <si>
    <t>RASYADI JEFRY NORDIN</t>
  </si>
  <si>
    <t>AHMAD ALEXANDER AZIZ BIN MOHAMAD AL AMIN</t>
  </si>
  <si>
    <t>ARISSA BALQIS BINTI AMIZUDIN</t>
  </si>
  <si>
    <t>AZFARINA ZAFIRA BINTI MOHD AZHAR</t>
  </si>
  <si>
    <t>DANIA BALQIS BINTI MOHD SALAMON</t>
  </si>
  <si>
    <t>FARAH AYUNI AISYAH BINTI RABU</t>
  </si>
  <si>
    <t>JEYAGANESH A/L ASOK KUMAR</t>
  </si>
  <si>
    <t>KATHIRVELAN A/L GOBI</t>
  </si>
  <si>
    <t>LUTHFIL HAIKAL BIN HASWADI</t>
  </si>
  <si>
    <t>MAGENDREN A/L PARTHIBAN</t>
  </si>
  <si>
    <t>MAHESH A/L SIVAKANDAN</t>
  </si>
  <si>
    <t>MOHAMMAD ADAM ADHA BIN ANUAR</t>
  </si>
  <si>
    <t>MUHAMMAD ALIF BIN MOHD SAID</t>
  </si>
  <si>
    <t>MUHAMMAD DANIAL HAKIM BIN MUHD ZAMZURI</t>
  </si>
  <si>
    <t>MUHAMMAD DANIEL HAKIEM BIN NOR AZMI</t>
  </si>
  <si>
    <t>MUHAMMAD FAHMI BIN ZAHADI</t>
  </si>
  <si>
    <t>MUHAMMAD HARMAINUL QARDAWI BIN HAIRILIZAM</t>
  </si>
  <si>
    <t>MUHAMMAD NUR FAHMIE BIN ABD.JALIL</t>
  </si>
  <si>
    <t>NATASHA ZIDNI 'ILMA BINTI MOHD NORSHAM</t>
  </si>
  <si>
    <t>NOOR HAFIEZEE BIN MOHAMMAD FAUZEY</t>
  </si>
  <si>
    <t>NUR ATIKAH BINTI DRAMAN'DRA</t>
  </si>
  <si>
    <t>NUR SYAZA IWANA BINTI KODRI</t>
  </si>
  <si>
    <t>NUR SYAZWANI BINTI NOR AL FANSOL SOLDAIN</t>
  </si>
  <si>
    <t>NURSYASYA FARZANA BINTI MOHD FAIZAL</t>
  </si>
  <si>
    <t>NURUL FARAWAHEDA BINTI NOR BAHRIN</t>
  </si>
  <si>
    <t>SATISH A/L SARGUNAN</t>
  </si>
  <si>
    <t>UTHAYAA A/L SARGUNAN</t>
  </si>
  <si>
    <t>WAN NURAISYATUL ATHIRAH BINTI WAN ZIZI</t>
  </si>
  <si>
    <t>YUVANASH A/L SARAVANAN</t>
  </si>
  <si>
    <t>NUR AMIERAH AMALIN BINTI NOR SHAM</t>
  </si>
  <si>
    <t>YUSRA HAZIQAH BINTI MD YUNUS</t>
  </si>
  <si>
    <t>NUR ADILAH BINTI HASSIM</t>
  </si>
  <si>
    <t>NUR SAFWATUL IZYAN BINTI KHAIRUL ANUAR</t>
  </si>
  <si>
    <t>PUTRI NURUL IMAN BINTI MOHD SAMSOL</t>
  </si>
  <si>
    <t>NUR AINA NABILA BINTI ANUAR</t>
  </si>
  <si>
    <t>FATIMA AZ-ZAHRA BINTI MOHAMAD KAMARULZAMAN</t>
  </si>
  <si>
    <t>AHMAD AFIQ BIN MAHADHIR</t>
  </si>
  <si>
    <t>AHMAD ANAS BIN MOHD RUHUZAD</t>
  </si>
  <si>
    <t>AIDA JASMIN BINTI MOHAMMAD SUHERMAN</t>
  </si>
  <si>
    <t>AINNURIN IRDINA BINTI AHMAD SHAHIR</t>
  </si>
  <si>
    <t>AIRIL REDZWAN BIN AZMAN</t>
  </si>
  <si>
    <t>DHIVYESSH A/L MOHANASUNDARAM</t>
  </si>
  <si>
    <t>DINESH A/L KAMALA NATHAN</t>
  </si>
  <si>
    <t>FARISH DANIEL BIN FAKHRURAZI</t>
  </si>
  <si>
    <t>IMAN NORAZAM BIN MOHD NORISAM</t>
  </si>
  <si>
    <t>KUHAN A/L JAYARAJKUMARAN</t>
  </si>
  <si>
    <t>MOHAMED ARIEFF EZZWAN BIN MASROM</t>
  </si>
  <si>
    <t>MUHAMAD THAQIF IMRAN BIN MOHD ALI</t>
  </si>
  <si>
    <t>MUHAMMAD AFNAN BIN MOHD DIN</t>
  </si>
  <si>
    <t>MUHAMMAD ALIFF AIMAN BIN ISA</t>
  </si>
  <si>
    <t>MUHAMMAD ANIQ MIRZA BIN MAHADI</t>
  </si>
  <si>
    <t>MUHAMMAD AZEEM MUQHRIZ BIN KHAIRUL NIZAM</t>
  </si>
  <si>
    <t>MUHAMMAD DANIEL QUSAIRRY BIN MOHD HIRI</t>
  </si>
  <si>
    <t>MUHAMMAD DANISH BIN BUKHORI</t>
  </si>
  <si>
    <t>MUHAMMAD DARWISH ASHRAF BIN MUHD RIDZMAN</t>
  </si>
  <si>
    <t>MUHAMMAD MUQRIZ BAIHAQI BIN MOHD NAZERI</t>
  </si>
  <si>
    <t>MUHAMMAD NABIL AFIQ BIN HAFIZUL AUNI</t>
  </si>
  <si>
    <t>MUHAMMAD NADZIF RAYYAN BIN ROSDI</t>
  </si>
  <si>
    <t>MUHAMMAD NAUFAL BIN MOHD AZUDIN</t>
  </si>
  <si>
    <t>MUIEZ AFIFF BIN MOHD NOR ALI</t>
  </si>
  <si>
    <t>NUQMAN ADHA BIN MOHAMMAD SAIFUL</t>
  </si>
  <si>
    <t>NUR SYAMIMI BINTI MAZLAN</t>
  </si>
  <si>
    <t>ADAM NUFAIL BIN NOR AZMAN</t>
  </si>
  <si>
    <t>MOHAMAD NABIL BIN AHMAD</t>
  </si>
  <si>
    <t>RAKIS RUHAIM BIN ABDUL RAHMAN</t>
  </si>
  <si>
    <t>UNGKU ISKANDAR SYAH BIN UNGKU SHAHARUDIN</t>
  </si>
  <si>
    <t>QURRATU AINI BINTI KAMARUL ARIFIN</t>
  </si>
  <si>
    <t>SATTYESRI A/P RAVI</t>
  </si>
  <si>
    <t>SITI NUR FARAH ANA BINTI AZMAN</t>
  </si>
  <si>
    <t>SITI NURHAYATI BINTI MOHAMAD NOOR</t>
  </si>
  <si>
    <t>ZARFAN HUSEINI BIN MOHD HUSNI</t>
  </si>
  <si>
    <t>NUR ALEEYA NATASHA BINTI NASIR RUDIN</t>
  </si>
  <si>
    <t>ADI IMRAN BIN ROZMAN</t>
  </si>
  <si>
    <t>MUHAMMAD SYAHMIE FIKRI BIN MENIN</t>
  </si>
  <si>
    <t>NUR ADLINA BATRISYIA BINTI CHE SABIDI</t>
  </si>
  <si>
    <t>KESAVAN A/L GANISH</t>
  </si>
  <si>
    <t>FATINAH UZMA BINTI MOHD RIDZUAN</t>
  </si>
  <si>
    <t>DAROSHA A/P KALAISELVAN</t>
  </si>
  <si>
    <t>SANGARAN A/L PARAMESWARAN</t>
  </si>
  <si>
    <t>THEVAROOBAN A/L THANASINGAM</t>
  </si>
  <si>
    <t>NURUL AIN BINTI MASDI</t>
  </si>
  <si>
    <t>MUHAMMAD ANAS NABIL BIN MOHD SEDI</t>
  </si>
  <si>
    <t>AMMAR ZHARFAN BIN AZMAN</t>
  </si>
  <si>
    <t>SHAHIRA ELYNA BINTI ABDUL MUDTALLIB</t>
  </si>
  <si>
    <t>RIANA BALQIS BINTI MOHD SUARDI</t>
  </si>
  <si>
    <t>MUHAMMAD ADIB UBAIDULLAH BIN AZMAN</t>
  </si>
  <si>
    <t>AMIRA SYAHIRAH BINTI AHMAD SHUKRI</t>
  </si>
  <si>
    <t>NOR AFIFI AMIRA BINTI AMRAM</t>
  </si>
  <si>
    <t>MUHAMMAD SYAHMI AIMAN BIN MOHD RAFI</t>
  </si>
  <si>
    <t>NURIN A'DANI BINTI ABDUL GHANI</t>
  </si>
  <si>
    <t>NUR AINAA SOFIYYAH BINTI KASIM</t>
  </si>
  <si>
    <t>MUHAMMAD FAIZ IRFAN ESKANDAR MUHAMMAD AZIZUL</t>
  </si>
  <si>
    <t>ADAM ISKANDAR BIN MAZUHAN</t>
  </si>
  <si>
    <t>ADI BIN ZULKHAIRI</t>
  </si>
  <si>
    <t>AHMAD FURQAN EL KARAMI BIN AHMAD TAUFEK</t>
  </si>
  <si>
    <t>AMAD YAMIN DANISH BIN MOHAMAD YAZID</t>
  </si>
  <si>
    <t>DZULQAYYUM BIN ZULKIFLI</t>
  </si>
  <si>
    <t>HAZIQ HILMAN BIN HASHIM</t>
  </si>
  <si>
    <t>IMAN AFIQ BIN MOHAMAD SAZALI</t>
  </si>
  <si>
    <t>JEFFRY RAHIM BIN ROSLIN</t>
  </si>
  <si>
    <t>LAILA AZWA BINTI YUZELAN</t>
  </si>
  <si>
    <t>MUHAMAD DANISH AKMAL BIN MUHAMAD MISHAN</t>
  </si>
  <si>
    <t>MUHAMMAD DANIEL BIN SUHAIMI</t>
  </si>
  <si>
    <t>MUHAMMAD HASAMUDIN BIN MAZLAN</t>
  </si>
  <si>
    <t>MUHAMMAD IMAN AKRAM BIN EYZIL AZRAM</t>
  </si>
  <si>
    <t>MUHAMMAD SYAKIRIN MOUNTFORD</t>
  </si>
  <si>
    <t>MUHAMMAD THAQIF DHIYAULHAQ BIN ZULHISHAM</t>
  </si>
  <si>
    <t>NARMATHA AKTYA</t>
  </si>
  <si>
    <t>PRRASANA A/P SURES KUMAR</t>
  </si>
  <si>
    <t>ROYSON BELIANG ANAK NICLAS MAWAR</t>
  </si>
  <si>
    <t>TUAN HAMIZAN SYAZWAN BIN HAZLI</t>
  </si>
  <si>
    <t>YUGENDDIRAN A/L BALACHANDRAN</t>
  </si>
  <si>
    <t>VESHAALAN A/L KUMAR</t>
  </si>
  <si>
    <t>SHAMAN A/L CHANDRA MOHAN</t>
  </si>
  <si>
    <t>HUSNA HADIRAH BINTI MOHAMAD HELMY</t>
  </si>
  <si>
    <t>CHE NUR IZZATI BINTI CHE MOHD ZULKUFLY</t>
  </si>
  <si>
    <t>JAIE KEESHEND A/L RAJASEGARAN</t>
  </si>
  <si>
    <t>MUHAMMAD KHAIRI BIN MOHD SABRI</t>
  </si>
  <si>
    <t>MUHAMMAD NAZAUDI BIN AZIZ</t>
  </si>
  <si>
    <t>SITI SALIHA BINTI AZMALI</t>
  </si>
  <si>
    <t>NUR IRDINA IZZATI BINTI YUSNI</t>
  </si>
  <si>
    <t>SYARAFANA ELLISA BINTI MUHAMMAD SABIRIN</t>
  </si>
  <si>
    <t>MUHAMMAD MIRZA HAREEZ BIN ZUHAIRI</t>
  </si>
  <si>
    <t>MUHAMMAD IRFAN HAKIMI BIN ISHAK</t>
  </si>
  <si>
    <t>AHMAD IRFAN BIN MAS YURI</t>
  </si>
  <si>
    <t>AIRELL RAIYAN BIN MOHD ZAIMI SHAM</t>
  </si>
  <si>
    <t>ANAS IZZUDDIN BIN KAMAL NAIM</t>
  </si>
  <si>
    <t>AQIEL YUSRI BIN MUHAMMAD NAFIZ HANS</t>
  </si>
  <si>
    <t>DANISH AIMAN BIN ABD MAJID</t>
  </si>
  <si>
    <t>ELDRYS NUR ADAM BIN IZZAIDDEAN</t>
  </si>
  <si>
    <t>HARITH IRSYAD BIN SAIFUL AZHAR</t>
  </si>
  <si>
    <t>HAZIQ HIDAYAT BIN MOHD SHAFIDZAN</t>
  </si>
  <si>
    <t>IREEN BASIRAH BINTI MOHD ZAIDI</t>
  </si>
  <si>
    <t>KHAIRUL ANWAR BIN SUHUD</t>
  </si>
  <si>
    <t>MOHAMAD NUR HAZRIQ BIN AHMAD JAZAM</t>
  </si>
  <si>
    <t>MUHAMMAD ADAM BIN ZAINUDIN</t>
  </si>
  <si>
    <t>MUHAMMAD AFIF BIN ZAHARI</t>
  </si>
  <si>
    <t>MUHAMMAD ALLIF FARHAN BIN SUHAIMI</t>
  </si>
  <si>
    <t>MUHAMMAD AZRIL NAZRIN BIN ABU ZARIN</t>
  </si>
  <si>
    <t>MUHAMMAD DANIEL BIN MOHAMED ASRI</t>
  </si>
  <si>
    <t>MUHAMMAD HAIKAL BIN HASPARUDIN</t>
  </si>
  <si>
    <t>MUHAMMAD HARIF NAJMI BIN ABDULLAH</t>
  </si>
  <si>
    <t>MUHAMMAD KHAIRUL AMIN BIN KHAIRUL ANUAR</t>
  </si>
  <si>
    <t>MUHAMMAD MUNIR BIN ZAHARI</t>
  </si>
  <si>
    <t>MUHAMMAD SYAHRIN NUQMAN BIN SYARUL NIZAM</t>
  </si>
  <si>
    <t>NUR BALQIS BINTI NORIZALMAN</t>
  </si>
  <si>
    <t>NURHANIS DAYANA BINTI YUSUF</t>
  </si>
  <si>
    <t>NURSYAUQINA BINTI AHMAD SYAHRIL</t>
  </si>
  <si>
    <t>PRAWIT A/L CHIN</t>
  </si>
  <si>
    <t>SYAFIQ ILMAN BIN SHAHZAN AMRI</t>
  </si>
  <si>
    <t>SYAFIQAH BINTI ABDUL FATTAH</t>
  </si>
  <si>
    <t>NUR FARTINI ALIA BINTI ALIAS</t>
  </si>
  <si>
    <t>RIDZUAN HAZAMI BIN RIZALMAN</t>
  </si>
  <si>
    <t>MUHAMMAD AIMAN BIN ABDUL BASID</t>
  </si>
  <si>
    <t>FAIRUZ NAJIHAH BINTI ABDUL HAKKIM TAJUDDIN</t>
  </si>
  <si>
    <t>MUHAMMAD NAIM ARIFFUDIN BIN ARIFFIN</t>
  </si>
  <si>
    <t>SHUGANES A/L BRABAGARAN</t>
  </si>
  <si>
    <t>MUHAMMAD FARISS HAZIQ BIN IZWAN FAIZAL</t>
  </si>
  <si>
    <t>NUR ATIKAH BINTI IBRAHIM</t>
  </si>
  <si>
    <t>MUHAMAD AZMEER BIN SULAIMAN</t>
  </si>
  <si>
    <t>MUHAMMAD LUQMANUL HAKIM BIN AZMYE</t>
  </si>
  <si>
    <t>MUHAMMAD ISKANDAR AMIN BIN AIDIL FITRI</t>
  </si>
  <si>
    <t>MUHAMMAD EZRAL DANIESH BIN MUHAMMAD EFFENDY</t>
  </si>
  <si>
    <t>CHRISTOPER ELIEZER ANAK FRANCIS</t>
  </si>
  <si>
    <t>NURAZUANI BINTI ABD WAHID</t>
  </si>
  <si>
    <t>LEE MHING WAI GIORDON</t>
  </si>
  <si>
    <t>SITI NUR ALYA INSYIRAH BINTI MOHAMAD FAUZI</t>
  </si>
  <si>
    <t>MUHAMMAD SYAFIQ DANIAL BIN MOHD FAIZAL</t>
  </si>
  <si>
    <t>PUTRA AMZZAR BIN AZMAN</t>
  </si>
  <si>
    <t>MUHAMMAD AREFF AFFEQ BIN SALEKIN</t>
  </si>
  <si>
    <t>MUHAMMAD DANIAL ASYRAF BIN MOHD YUSERI</t>
  </si>
  <si>
    <t>NUR SYAHIRAH IZZATI BINTI SAMSURI</t>
  </si>
  <si>
    <t>NUR FATIHAH HUSNA BINTI MOHD FAUZI</t>
  </si>
  <si>
    <t>MUHAMMAD RAZI HASIF BIN RAMLE</t>
  </si>
  <si>
    <t>AHMAD KHAIRI BIN NORDIN</t>
  </si>
  <si>
    <t>'ARIFAH MAISARAH BINTI AHMAD SAFARUDDIN</t>
  </si>
  <si>
    <t>HAIMAN HAKIM BIN MOHAMED SHOKRI</t>
  </si>
  <si>
    <t>NURUL AFIQAH NABILA BINTI JUMAADI</t>
  </si>
  <si>
    <t>NOR ATIKAH BINTI HASAN</t>
  </si>
  <si>
    <t>MUHAMMAD SAIFUL DAINEL BIN NAZARUDIN</t>
  </si>
  <si>
    <t>AIFA NUR AMANI BINTI SHAIDON</t>
  </si>
  <si>
    <t>MOHAMAD FIRDAUS BIN MOHAMAD AMIN</t>
  </si>
  <si>
    <t>SHAH ISKANDAR BIN EDDY RIDZUAN</t>
  </si>
  <si>
    <t>NURUL SYAFIQAH BINTI AHMAD HAFIDZI</t>
  </si>
  <si>
    <t>SITI QISTINA SYAKIRAH BINTI NAZRON</t>
  </si>
  <si>
    <t>MUHAMMAD SUFI BIN NORAZIZI</t>
  </si>
  <si>
    <t>MIZA BATRISYIA BINTI MAZALAN</t>
  </si>
  <si>
    <t>SAYYIDAH BINTI BAHARUDDIN</t>
  </si>
  <si>
    <t>MUHAMMAD MUQRIEZ BIN MIZAR</t>
  </si>
  <si>
    <t>ADAM FIRDAUZ BIN MOHD NIZAM</t>
  </si>
  <si>
    <t>ADAM MUZAFFAR BIN AHMAD NAZAR</t>
  </si>
  <si>
    <t>ADAM SHAHMI BIN ROSDI</t>
  </si>
  <si>
    <t>ADIB ADAM BIN HAZRANAZIM</t>
  </si>
  <si>
    <t>ADLI HARIS BIN ZIHADI</t>
  </si>
  <si>
    <t>AHMAD FIRDAUS BIN MOHD SABRI</t>
  </si>
  <si>
    <t>AHMAD MUKHRIZ ADAM BIN SHAIFUL AZHAR</t>
  </si>
  <si>
    <t>AHMAD NAFIS BIN AMIRUL ZAMIR</t>
  </si>
  <si>
    <t>AHMAD NAZRI BIN MOHD YUSOF</t>
  </si>
  <si>
    <t>AISYAH NADIAH BINTI MOHD ZAHIR</t>
  </si>
  <si>
    <t>ALANI FATINI BINTI ABDUL RAZAK</t>
  </si>
  <si>
    <t>ALLYSHA HAZIQA BINTI HISHAMUDDIN</t>
  </si>
  <si>
    <t>AMIR FIRZAN BIN AHMAD FUAD</t>
  </si>
  <si>
    <t>AMIR NURHAKEEM BIN ABD GHANI</t>
  </si>
  <si>
    <t>AMIRULL BAHARUDIN BIN ABU BAKAR</t>
  </si>
  <si>
    <t>DANIAL AFIF AIMAN BIN AZIZI</t>
  </si>
  <si>
    <t>DARVIND A/L JEGAN</t>
  </si>
  <si>
    <t>FAIZ BIN BADERUL AMIN</t>
  </si>
  <si>
    <t>FAKHRUL HARITH ADZIM BIN SAICE</t>
  </si>
  <si>
    <t>FARHAN AMSYAR BIN MOHD BAKRI</t>
  </si>
  <si>
    <t>FARIS NAJMI BIN FAIRUSSHAMIZAR</t>
  </si>
  <si>
    <t>HAIQAL HAQIM BIN ABDULLAH</t>
  </si>
  <si>
    <t>IZZUL RAMADHAN BIN ZAKARIA</t>
  </si>
  <si>
    <t>LEONARD ARONSON BONG</t>
  </si>
  <si>
    <t>LIZ ANGEL ANAK DONNY</t>
  </si>
  <si>
    <t>MEGAT FARHAN IKHWAN BIN MEGAT JIZI</t>
  </si>
  <si>
    <t>MOHAMAD AMIRUL FARIZAN BIN MOHD ZAINIZAN</t>
  </si>
  <si>
    <t>MOHAMAD FARIS AZIZI BIN MOHD IDRIS</t>
  </si>
  <si>
    <t>MOHAMAD IQMAL BIN MOHAMAD RADZI</t>
  </si>
  <si>
    <t>MOHAMMAD RIZWAN HAKIM BIN ROSLEE</t>
  </si>
  <si>
    <t>MUHAMAD ADAM ALIFF BIN ABU HANIPAH</t>
  </si>
  <si>
    <t>MUHAMAD AIMAN HAKIMI BIN MD RISMAN</t>
  </si>
  <si>
    <t>MUHAMAD HAZIQ IRFAN BIN MOHD NIZA</t>
  </si>
  <si>
    <t>MUHAMAD YUZAINI EDRY BIN MOHD FAIZAL</t>
  </si>
  <si>
    <t>MUHAMMAD ADAM HARRIZ BIN NAZRI</t>
  </si>
  <si>
    <t>MUHAMMAD ADAM HIZAIREE BIN AZHAR</t>
  </si>
  <si>
    <t>MUHAMMAD ADZNAN BIN ABDUL WAHAB</t>
  </si>
  <si>
    <t>MUHAMMAD AIDID HAKIMI BIN ABDUL RAHAMAN</t>
  </si>
  <si>
    <t>MUHAMMAD AIMAN ISYRAF BIN MAZLAN</t>
  </si>
  <si>
    <t>MUHAMMAD AKMAL BIN ROSLAN</t>
  </si>
  <si>
    <t>MUHAMMAD ALMUSTOFA BIN MOHD.SAUFI</t>
  </si>
  <si>
    <t>MUHAMMAD AMINUDDIN BIN MOHAMAD HAZIZI</t>
  </si>
  <si>
    <t>MUHAMMAD AMIR BIN MOHD SA`AD</t>
  </si>
  <si>
    <t>MUHAMMAD AMIRUL HAIKAL BIN ROHAIZAN</t>
  </si>
  <si>
    <t>MUHAMMAD ANIQ NASHRAN BIN MOHD TARMIZEE</t>
  </si>
  <si>
    <t>MUHAMMAD ARIF HAIKAL BIN HAYAZI</t>
  </si>
  <si>
    <t>MUHAMMAD ASYRAAF DANIAL BIN ABDUL KADIR JAYALANI</t>
  </si>
  <si>
    <t>MUHAMMAD ASYRAF BIN ZULKIFLEE</t>
  </si>
  <si>
    <t>MUHAMMAD AZRIEY IZHAM BIN MOHD KHAIRUL ANUAR</t>
  </si>
  <si>
    <t>MUHAMMAD AZUAN SYAFIQ BIN SYUHAIMI</t>
  </si>
  <si>
    <t>MUHAMMAD DANIAL BIN HAIZAL</t>
  </si>
  <si>
    <t>MUHAMMAD DANISH BIN AZLI AZAMIN</t>
  </si>
  <si>
    <t>MUHAMMAD DARWISH BIN MUNAWARUZAMAN</t>
  </si>
  <si>
    <t>MUHAMMAD FAKHRUL HAFIZ BIN HAFIZAN</t>
  </si>
  <si>
    <t>MUHAMMAD FARHAN BIN MOHD YUSOFF</t>
  </si>
  <si>
    <t>MUHAMMAD FARHAN HAFIZI BIN MOHD FARID</t>
  </si>
  <si>
    <t>MUHAMMAD FARIS IQBAL BIN MAT YASSIN</t>
  </si>
  <si>
    <t>MUHAMMAD HAIKAL BIN RAZALI</t>
  </si>
  <si>
    <t>MUHAMMAD HAZIQ BIN SAIDIN</t>
  </si>
  <si>
    <t>MUHAMMAD HAZIQ BIN SOPIAN</t>
  </si>
  <si>
    <t>MUHAMMAD HAZIQ HAKIMI BIN MOHD AZLI</t>
  </si>
  <si>
    <t>MUHAMMAD IRFAN BIN JUNIZAR</t>
  </si>
  <si>
    <t>MUHAMMAD IRFAN PUTRA BIN MUHAMMAD AZAMIN</t>
  </si>
  <si>
    <t>MUHAMMAD IRSYAD BIN MOHD AMIN</t>
  </si>
  <si>
    <t>MUHAMMAD ISKANDAR BIN AMIR</t>
  </si>
  <si>
    <t>MUHAMMAD IZZAT NAJMI BIN ROSMADI</t>
  </si>
  <si>
    <t>MUHAMMAD IZZUDDIN FAKHRI BIN MOHD ISMAWI</t>
  </si>
  <si>
    <t>MUHAMMAD NAZRIL AQIF IMAN BIN MAHATHIR</t>
  </si>
  <si>
    <t>MUHAMMAD NURHANIFF BIN ABDULL HAMID</t>
  </si>
  <si>
    <t>MUHAMMAD QAYYUM BIN ABD RAHIM</t>
  </si>
  <si>
    <t>MUHAMMAD SYUKRI ARIF NADZMI BIN ZAINAL</t>
  </si>
  <si>
    <t>MUHAMMAD ZULFAHMI BIN JAMALI</t>
  </si>
  <si>
    <t>NAVAHRUBBINI A/P NAGESH</t>
  </si>
  <si>
    <t>NIK AMZAR HILMIE BIN NIK JAILANI</t>
  </si>
  <si>
    <t>NOR NAJIAH ATHIRAH BINTI ABD MAJID</t>
  </si>
  <si>
    <t>NOR SUMAIYAH BINTI MOHAMAD IDRIS</t>
  </si>
  <si>
    <t>NUR AINI BINTI MOHD FADIL</t>
  </si>
  <si>
    <t>NUR ALEEZA BINTI AZMY</t>
  </si>
  <si>
    <t>NUR ALIA SYAFIQAH BINTI MOHD ARSHAD</t>
  </si>
  <si>
    <t>NUR AMNAH NAFISAH BINTI ARIFIN</t>
  </si>
  <si>
    <t>NUR ARISSA NAJIHAH BINTI ROSTAM</t>
  </si>
  <si>
    <t>NUR ARYN SOFEA BINTI M. NOR</t>
  </si>
  <si>
    <t>NUR FARAH HANA BINTI HUZAINI</t>
  </si>
  <si>
    <t>NUR HANIM SAFFIYA BINTI ROSNAN</t>
  </si>
  <si>
    <t>NURHIDAYAH BINTI YAHYA</t>
  </si>
  <si>
    <t>NURIN IZZATI BINTI TARMIMI</t>
  </si>
  <si>
    <t>NURIN JAZLINA BINTI MOHD ZANI</t>
  </si>
  <si>
    <t>NURUL ADAWIYAH BINTI AZHAR</t>
  </si>
  <si>
    <t>NURUL ADILA BINTI HARUN</t>
  </si>
  <si>
    <t>NURUL IFFAH IMANINA BINTI YUSRI</t>
  </si>
  <si>
    <t>NURUL NAJWA BINTI MOHAMAD JOHN</t>
  </si>
  <si>
    <t>NURUL NURSYAZLIANA NATRAH BINTI ISMAIL @ FADIL</t>
  </si>
  <si>
    <t>PAVITHRAN PILLAI A/L SIVANESAN</t>
  </si>
  <si>
    <t>QISTINA MELATI BINTI HISHAMMUDDIN</t>
  </si>
  <si>
    <t>RAZIN IMAN BIN ABDUL AZIZ</t>
  </si>
  <si>
    <t>ROS SHAFIQA BINTI ROSLI</t>
  </si>
  <si>
    <t>SAHIRA BATRISYIA BINTI RINO RATNO</t>
  </si>
  <si>
    <t>SHAMIZUL AIMAN BIN SAMSOOL</t>
  </si>
  <si>
    <t>SHAMSUL ZAIRUL HAQUEMEE BIN SHAMSUL ZAIDI</t>
  </si>
  <si>
    <t>SHANGKARAN A/L THIRUMURUGAN</t>
  </si>
  <si>
    <t>SITI NOOR NAZIRAH BINTI MAT FAUZI</t>
  </si>
  <si>
    <t>SYAIDATUL NAJWA BINTI ALIAS</t>
  </si>
  <si>
    <t>SYAMIMI ARINA BINTI ZAIRULAZMAN</t>
  </si>
  <si>
    <t>TAARSINII A/P MOHEN</t>
  </si>
  <si>
    <t>TENGKU MUAZZIM SYAHPUTRA BIN TENGKU RAZALI</t>
  </si>
  <si>
    <t>ALIFATUL MASHKURAH BINTI MUHMAD ZAFFERI</t>
  </si>
  <si>
    <t>NURUL FARZANAH ISMAHANI BINTI MAT ARID</t>
  </si>
  <si>
    <t>NUR AI'NNISHA BINTI MOHD ALI</t>
  </si>
  <si>
    <t>NIK MARZUQ RIFQI BIN MOHAMMAD</t>
  </si>
  <si>
    <t>NUR DINI AYUNI BINTI JAFRY DIN</t>
  </si>
  <si>
    <t>AQIF DANISH BIN MOHAMAD FAUZI</t>
  </si>
  <si>
    <t>TIARA NURDINA DANIA BINTI SHAHARUDIN</t>
  </si>
  <si>
    <t>NUR ASHAMIMIE BINTI MOHD GHANI</t>
  </si>
  <si>
    <t>NURUL AIN INSYIRAH BINTI MUHAMMAD NAZRY</t>
  </si>
  <si>
    <t>NUR IZZAH SYAZANA BINTI SHARIZAL EFENDY</t>
  </si>
  <si>
    <t>AMIR HAMZAH BIN SHARANI</t>
  </si>
  <si>
    <t>DICKSON MARK ANAK KANA</t>
  </si>
  <si>
    <t>AIMAN FARHAN BIN ABDULLAH</t>
  </si>
  <si>
    <t>AMANINA BINTI ZAMZURI</t>
  </si>
  <si>
    <t>ANIS SOFEA BINTI MOHD KHALID</t>
  </si>
  <si>
    <t>ARIFSYAHMI ZIKRI BIN JAMALUDIN</t>
  </si>
  <si>
    <t>CHE WAN DANIA AZLIN BINTI CHE WAN ROSAIDI</t>
  </si>
  <si>
    <t>HAMIZ HAMIMI MOHD HUSWAZI</t>
  </si>
  <si>
    <t>HANIS SYAHIRAH BINTI ISHAM</t>
  </si>
  <si>
    <t>INTAN NUR AYUNI BINTI MOHD SHOHAIMI</t>
  </si>
  <si>
    <t>INTAN ZULAIKHA BINTI ANUAR</t>
  </si>
  <si>
    <t>KHOR XUE LING</t>
  </si>
  <si>
    <t>KRISYANTINI ANNE RAJ NAIR A/P SARAVANAN</t>
  </si>
  <si>
    <t>LUTH MIKHAIL BIN RIZWAN</t>
  </si>
  <si>
    <t>MOHAMAD AFFANDI BIN MAHULUD</t>
  </si>
  <si>
    <t>MOHAMAD ISKANDAR ZULKARNAIN BIN ZULKIFLEE</t>
  </si>
  <si>
    <t>MOHAMMAD HARITS BIN MOHD EMRAN</t>
  </si>
  <si>
    <t>MUHAMAD AMIERUL BIN AZLI</t>
  </si>
  <si>
    <t>MUHAMAD ATIF HAZIQ BIN SAFAR</t>
  </si>
  <si>
    <t>MUHAMMAD AFIQ BIN JUYANA @ AZLAN</t>
  </si>
  <si>
    <t>MUHAMMAD AFIQ FIRDAUS BIN MOHD ZAKI</t>
  </si>
  <si>
    <t>MUHAMMAD AIMAN ISKANDAR BIN MUHAMAD SALIH</t>
  </si>
  <si>
    <t>MUHAMMAD ALIF IMRAN BIN RASHID</t>
  </si>
  <si>
    <t>MUHAMMAD AZUDIN AFIQ BIN AZMAN</t>
  </si>
  <si>
    <t>MUHAMMAD DANIEAL AZHARI BIN TONI MARDIANTO</t>
  </si>
  <si>
    <t>MUHAMMAD DANIEL BIN SASHRAMAN</t>
  </si>
  <si>
    <t>MUHAMMAD EZWAN SHAHRUL A'MRI BIN MAT SUHAIMI</t>
  </si>
  <si>
    <t>MUHAMMAD FADZLI BIN IBRAHIM</t>
  </si>
  <si>
    <t>MUHAMMAD FARISH DANIEL BIN MOHD ROZLAN</t>
  </si>
  <si>
    <t>MUHAMMAD HAIQAL BIN ABDULLAH SANI</t>
  </si>
  <si>
    <t>MUHAMMAD HAKIM BIN NORHAZRI</t>
  </si>
  <si>
    <t>MUHAMMAD HARITH BIN NORMAN ZAIDY</t>
  </si>
  <si>
    <t>MUHAMMAD ISKANDAR SHAH BIN ZULKIFLEE</t>
  </si>
  <si>
    <t>MUHAMMAD NAQIUDDIN BIN AHMAD JUMARI</t>
  </si>
  <si>
    <t>MUHAMMAD NOR AZIM BIN SHAHARUDIN</t>
  </si>
  <si>
    <t>MUHAMMAD RAKLEE BIN MAT ZAIN</t>
  </si>
  <si>
    <t>MUHAMMAD RAUFFUDDIN BIN JUFFERY</t>
  </si>
  <si>
    <t>MUHAMMAD SAIFULLAH RAFIE' BIN ROSZAINI</t>
  </si>
  <si>
    <t>MUHAMMAD SHAFIQ SHAUQIE BIN IZHAM</t>
  </si>
  <si>
    <t>MUHAMMAD YUSMAN BIN YUZERI</t>
  </si>
  <si>
    <t>NOR HANIS ELLINNA BINTI ROSLY</t>
  </si>
  <si>
    <t>NORAMIZAH BINTI AWANG</t>
  </si>
  <si>
    <t>NORHAKIM BIN ZAHARI</t>
  </si>
  <si>
    <t>NUR AISYAH BINTI SHAMSUL BAHRIN</t>
  </si>
  <si>
    <t>NUR BASIRAH BINTI ABD RAHIM</t>
  </si>
  <si>
    <t>NUR FATIN AQILAH BINTI RUSLAN</t>
  </si>
  <si>
    <t>NUR MAISARAH BINTI ROSLI FADZIL</t>
  </si>
  <si>
    <t>NUR NABILAH INSYIRAH BINTI MOHAMMAD RIZAL</t>
  </si>
  <si>
    <t>NURUL AIN SYAFIQAH BINTI HAMBALI</t>
  </si>
  <si>
    <t>NURWALIN DARWISYAH BINTI ABU ZARIM</t>
  </si>
  <si>
    <t>PUTERI KHAIRUNSYAFIAH ATHIRAH BINTI MEGAT MAZNI</t>
  </si>
  <si>
    <t>QISTINA DANIA ARISSA BINTI RAFIZAL AZMAL</t>
  </si>
  <si>
    <t>SYED FARIZ BIN SYED MOHD MUKRY</t>
  </si>
  <si>
    <t>TANUJA A/P GNYANASUNTHARAM</t>
  </si>
  <si>
    <t>UMAR AL KHATAB BIN SHA HARUDIN</t>
  </si>
  <si>
    <t>YASMIN ERLYANA BINTI MUHAMAD FADLAN</t>
  </si>
  <si>
    <t>ZARIF DANIAL BIN ZAHRIN</t>
  </si>
  <si>
    <t>ANU AISHWARYA A/P NAGESHWARAN</t>
  </si>
  <si>
    <t>MOHAMAD AZMIZAN BIN MOHAMAD RAZALI</t>
  </si>
  <si>
    <t>MOHAMAD SYAZWAN BIN MOHAMAD SAMSURI</t>
  </si>
  <si>
    <t>NADHRAH ALIMAH BINTI ZULKIFLI</t>
  </si>
  <si>
    <t>NUR HANISAH ADAWIYAH BINTI HAMIZAM</t>
  </si>
  <si>
    <t>MUHAMAD SHAHRUL IDZHAM BIN ABD HALIM</t>
  </si>
  <si>
    <t>MUHAMAD NASRUL BIN NASARUDIN</t>
  </si>
  <si>
    <t>SITI NUR ALEEYA BINTI ATAN</t>
  </si>
  <si>
    <t>HARIENDRANATH A/L RAJENDRAN</t>
  </si>
  <si>
    <t>MUHAMMAD HARRIS NAJMI BIN YUSNAIDI</t>
  </si>
  <si>
    <t>NURUL ASYIQIN BINTI MUHAMAD ARAFAT</t>
  </si>
  <si>
    <t>AFFRAIZAL AIDIL BIN AMIR</t>
  </si>
  <si>
    <t>AFIQ HANIF BIN MOHD RODZUAN</t>
  </si>
  <si>
    <t>AIN NURANEESA BINTI MAHAZIR</t>
  </si>
  <si>
    <t>ALIF HAIKAL BIN KAMEL</t>
  </si>
  <si>
    <t>DHIYA QISTINA BINTI MARZUKI</t>
  </si>
  <si>
    <t>FARUQ ADAM SHAH BIN SHAROLNIZAM</t>
  </si>
  <si>
    <t>FATIN NABILAH BINTI MOHD FAIZALFITRI</t>
  </si>
  <si>
    <t>IRFAN DARWISH PUTRA BIN MISBAH</t>
  </si>
  <si>
    <t>JEEVAN A/L JAYA RATNAM</t>
  </si>
  <si>
    <t>KAVIN NAIR A/L NANTHA KUMARAN</t>
  </si>
  <si>
    <t>MOHAMAD HAZIM BIN ROZLAN</t>
  </si>
  <si>
    <t>MUHAMMAD A'BID BUKHARY BIN BAHARUDIN</t>
  </si>
  <si>
    <t>MUHAMMAD ADAM BIN JAMRI</t>
  </si>
  <si>
    <t>MUHAMMAD AFIQ SYAZWAN BIN MOHD FARIZ</t>
  </si>
  <si>
    <t>MUHAMMAD AIMAN FAHIM BIN NOR HAZRI</t>
  </si>
  <si>
    <t>MUHAMMAD AMIRUL HAKIMI BIN MOHD NAZLI</t>
  </si>
  <si>
    <t>MUHAMMAD AMMAR HAZIQ BIN HAYAZI</t>
  </si>
  <si>
    <t>MUHAMMAD ASMAR ZAFRAN BIN ASHADI</t>
  </si>
  <si>
    <t>MUHAMMAD DANIE ISKANDAR BIN MOHAMED AFZAINIZAM</t>
  </si>
  <si>
    <t>MUHAMMAD DANISH HAFUZA BIN ABDUL RASHID</t>
  </si>
  <si>
    <t>MUHAMMAD FIRAS HADIF BIN KAMARUL AZMI</t>
  </si>
  <si>
    <t>MUHAMMAD HAZIQ NASRULLAH BIN MOHAMAD MUNAWAR</t>
  </si>
  <si>
    <t>MUHAMMAD HAZIQRULLAH BIN SAMSUR KAMAL</t>
  </si>
  <si>
    <t>MUHAMMAD IKMAL AFIQ BIN SARDI</t>
  </si>
  <si>
    <t>MUHAMMAD IRFAN BIN MOHD YUSOF</t>
  </si>
  <si>
    <t>MUHAMMAD IZZUAN BIN SAHNAN</t>
  </si>
  <si>
    <t>MUHAMMAD IZZUL DANISH BIN SAMSURI</t>
  </si>
  <si>
    <t>MUHAMMAD KHUZAIRI BIN ABDULLAH</t>
  </si>
  <si>
    <t>MUHAMMAD NAZMIUDDIN WAFI BIN JUNAIDI</t>
  </si>
  <si>
    <t>MUHAMMAD NAZRIEL MIERZA BIN AZMI</t>
  </si>
  <si>
    <t>NIVEETHA A/P RAJA RATNAM</t>
  </si>
  <si>
    <t>NOR HAMIZAH BINTI RAMLAN</t>
  </si>
  <si>
    <t>NUR FITRI DIYANA BINTI ISMAIL</t>
  </si>
  <si>
    <t>NURUL SYAFIAH BINTI AZANAN</t>
  </si>
  <si>
    <t>PUTRA ADAM BIN AMIRUDIN</t>
  </si>
  <si>
    <t>SYAHMI HARRAZ BIN KHAIRUL FAIZY</t>
  </si>
  <si>
    <t>SYAZRIQ IRFAN AFIFI BIN SAHRI</t>
  </si>
  <si>
    <t>SYAZWAN IKMAL BIN SYARIFFUDIN</t>
  </si>
  <si>
    <t>SYED AKMAL RIDZUAN BIN SYED AZMI</t>
  </si>
  <si>
    <t>TANESWARAN A/L R PRAKESH</t>
  </si>
  <si>
    <t>ZULHUSNI BIN ZOOL HILMI</t>
  </si>
  <si>
    <t>NUR AIN QISTINA BINTI MOHAMAD NAZRI</t>
  </si>
  <si>
    <t>NORIZATULNATASHA BINTI AZMI</t>
  </si>
  <si>
    <t>NUR FARZANA BINTI ROSELI</t>
  </si>
  <si>
    <t>MUHAMMAD IRFAN NAIM BIN AMINUDDIN</t>
  </si>
  <si>
    <t>MUHAMMAD ARFAN DANIAL BIN AZHAR</t>
  </si>
  <si>
    <t>WAN MUHAMAD AZLAN BIN WAN AZHAR</t>
  </si>
  <si>
    <t>NELSON ANAK NAYA</t>
  </si>
  <si>
    <t>NORHAZRINA BINTI MOHD ZIN</t>
  </si>
  <si>
    <t>NUR IMAN ALIA BINTI ABDULLAH</t>
  </si>
  <si>
    <t>MITHRASHINI A/P GANESH</t>
  </si>
  <si>
    <t>NUR SOFEA AYUNI BINTI MD RADZI</t>
  </si>
  <si>
    <t>WAHIDAH BINTI JOHARI</t>
  </si>
  <si>
    <t>MOHAMAD MIRZA BIN JAMALI</t>
  </si>
  <si>
    <t>MOHAMAD ADAM BIN HAJI MOHAMED NASIR</t>
  </si>
  <si>
    <t>MUHAMMAD AIMAN BIN MOHD RAZI</t>
  </si>
  <si>
    <t>NUR ALEEYA NAJWA BINTI ADNAN</t>
  </si>
  <si>
    <t>JANNAH BINTI MOHD JASRUL</t>
  </si>
  <si>
    <t>NUR IZZATI BINTI MOKHTAR</t>
  </si>
  <si>
    <t>SITI NURFAQIHAH BINTI MOHD FADZIL</t>
  </si>
  <si>
    <t>NUR AMIRAH ALIYA BINTI MOHD ASRI</t>
  </si>
  <si>
    <t>ISNA AZRINAZ BINTI RAMLI</t>
  </si>
  <si>
    <t>HARRISON HENNICK ANAK GIKIM</t>
  </si>
  <si>
    <t>MUHAMMAD HAKIMI BIN AMIR HAMZAH</t>
  </si>
  <si>
    <t>ADRIAN LEE KAR XEE</t>
  </si>
  <si>
    <t>MUHAMMAD AMIRUL HAZIQ BIN MOHD ALI HANAFIAH</t>
  </si>
  <si>
    <t>SANGKITHA A/P RAGUNATHAN</t>
  </si>
  <si>
    <t>MUHAMMAD AFIQ BIN SALLEH</t>
  </si>
  <si>
    <t>SOFI HAIKAL BIN AYOB</t>
  </si>
  <si>
    <t>RAYNOLDALVIN BIN ANGAI</t>
  </si>
  <si>
    <t>AMIRUL HANIF BIN AMIRIZAN</t>
  </si>
  <si>
    <t>ALIFF NAJMI BIN RUSLI</t>
  </si>
  <si>
    <t>NUR ERNIE EMELIN BINTI MOHD JAFFRI</t>
  </si>
  <si>
    <t>UZAIR BIN SAMSUDIN</t>
  </si>
  <si>
    <t>WAN MUHAMMAD AKMAR DINIE BIN WAN KAMARUDIN</t>
  </si>
  <si>
    <t>AHMAD LUQMAN BIN ROSLI</t>
  </si>
  <si>
    <t>AHMAD SUHAIB BIN HISAHUDDIN</t>
  </si>
  <si>
    <t>MOHAMAD FARIS DANIAL BIN KODRI</t>
  </si>
  <si>
    <t>MUHAMAD HAFIZ BIN ABDUL JALIL</t>
  </si>
  <si>
    <t>MUHAMMAD ABID BIN AZHAR</t>
  </si>
  <si>
    <t>MUHAMMAD IQBAL DANIAL BIN MOHD ZUKRI</t>
  </si>
  <si>
    <t>NUR HIDAYAH BINTI ABDUL MUTALIB</t>
  </si>
  <si>
    <t>NUR MUHAMMAD ADAM AKHIMULLAH BIN SAIFUL FARIK</t>
  </si>
  <si>
    <t>SITI NUR MAISARAH BINTI MAZNAAN</t>
  </si>
  <si>
    <t>FIRZAN SHAMIL BIN MOHD FADZIL</t>
  </si>
  <si>
    <t>HABIL NAQEEB BIN HASRI</t>
  </si>
  <si>
    <t>IRSYAD ILHAM BIN MUHD FARIZ</t>
  </si>
  <si>
    <t>MUHAMMAD ALIF BIN MOHD NASIR</t>
  </si>
  <si>
    <t>MUHAMMAD AMIRUL ARMAN BIN NASARUDDIN</t>
  </si>
  <si>
    <t>MUHAMMAD AMIRUL ASYRAAF BIN AB. HAMID</t>
  </si>
  <si>
    <t>MUHAMMAD SYAHMI BIN MOHD NIZAR</t>
  </si>
  <si>
    <t>MUHAMMAD ZIKRI BIN SHAARY</t>
  </si>
  <si>
    <t>NIESHA ETTY SALZABILA</t>
  </si>
  <si>
    <t>NUR AMALINA ATHIRAH BINTI FARIZAL</t>
  </si>
  <si>
    <t>NURIN MARDIA BINTI AZREN</t>
  </si>
  <si>
    <t>NURUL BATRISYIA BINTI BURHANUDDIN</t>
  </si>
  <si>
    <t>WAFI MUAMMAR BIN MOHD MUSIF</t>
  </si>
  <si>
    <t>NUR ALIYA SHAHIRAH BINTI MOHD AZMAN</t>
  </si>
  <si>
    <t>MUHAMMAD THAQIF BIN ZOLKIFLI</t>
  </si>
  <si>
    <t>AHMAD FARIS BIN ZAMRI</t>
  </si>
  <si>
    <t>AINUL MARDHIAH BINTI MASHUGI</t>
  </si>
  <si>
    <t>NORZULAIKHA BINTI A.RAZAK</t>
  </si>
  <si>
    <t>ABDUL RAUF SAFWAN BIN ABU HALIPAH</t>
  </si>
  <si>
    <t>MOHAMAD FITRI NOOR IMAN MOHD AMIN</t>
  </si>
  <si>
    <t>MUHAMMAD SYAUKANI BIN YAHYA</t>
  </si>
  <si>
    <t>MOHAMAD SYABILILLAH BIN ABDULLAH</t>
  </si>
  <si>
    <t>ABDUL MUTHOLIB BIN ABDUL RAHMAN</t>
  </si>
  <si>
    <t>ADAM HARIZ BIN KAMISAN</t>
  </si>
  <si>
    <t>AHMAD DANIAL BIN MOHAMAD ISMAIL</t>
  </si>
  <si>
    <t>AHMAD DANIEL FAKRY SHAH BIN KAMARUL ARIFIN</t>
  </si>
  <si>
    <t>AIMAR ISKANDAR BIN SHAZWAN</t>
  </si>
  <si>
    <t>ALEEYA SYUHADA BINTI SALIMI</t>
  </si>
  <si>
    <t>ALIF IMRAN BIN MOHD SYAKIR</t>
  </si>
  <si>
    <t>AMAR HABIB AL-AJMI BIN HAMIDUN</t>
  </si>
  <si>
    <t>AMIERA ELLYANI BINTI RAMLI</t>
  </si>
  <si>
    <t>AMIRRUL AKMAL RAFIE BIN NOR MOHAMAD</t>
  </si>
  <si>
    <t>AMMAR HAZIEQ BIN MOHD AZAM</t>
  </si>
  <si>
    <t>ATHIRAHUSNA BATRISYIA BINTI AZLAN</t>
  </si>
  <si>
    <t>EDRA ANAQI BIN ROSAZIEMBRAN</t>
  </si>
  <si>
    <t>FARIS ZHARFAN BIN MUHAMMAD</t>
  </si>
  <si>
    <t>HARIPRIYAI A/P JEGATHESAN</t>
  </si>
  <si>
    <t>KARUNESH GOVIND A/L SASIDHARAN</t>
  </si>
  <si>
    <t>MOHAMAD ADHWAQ HAKIM BIN AFENDI</t>
  </si>
  <si>
    <t>MOHAMAD AFIQ BIN AZHAR</t>
  </si>
  <si>
    <t>MOHAMAD ALIF NAJMI BIN MOHD FADHIR</t>
  </si>
  <si>
    <t>MOHD ZAIM MUKHRIZ BIN ABDULLAH</t>
  </si>
  <si>
    <t>MUHAMMAD AIMAN HAZIQ BIN ARIFFIN</t>
  </si>
  <si>
    <t>MUHAMMAD AIMAN SAFWAN BIN MD IZHAM</t>
  </si>
  <si>
    <t>MUHAMMAD AMRI BIN MUSI</t>
  </si>
  <si>
    <t>MUHAMMAD AQWA IQBAL BIN MOHD SARMIZI</t>
  </si>
  <si>
    <t>MUHAMMAD ATHMAR BIN KAMARUL NIZAM</t>
  </si>
  <si>
    <t>MUHAMMAD AZARUL SYAHID MOHAMMAD AZIRUL</t>
  </si>
  <si>
    <t>MUHAMMAD BAIHAQI BIN KHAIRUL ANWAR</t>
  </si>
  <si>
    <t>MUHAMMAD DANIAL BIN SHAMSUDIN</t>
  </si>
  <si>
    <t>MUHAMMAD DANIAL IRFAN BIN MOHD ZAIRIE</t>
  </si>
  <si>
    <t>MUHAMMAD DANIEL FARHAN BIN MOHD NASARUDDIN</t>
  </si>
  <si>
    <t>MUHAMMAD DANISH HAIKAL BIN MOHAMAD HALKIS</t>
  </si>
  <si>
    <t>MUHAMMAD FAHMY ASYRAF BIN CHE ROSLI</t>
  </si>
  <si>
    <t>MUHAMMAD FARID BIN AZMAN</t>
  </si>
  <si>
    <t>MUHAMMAD FIKRI BIN HAMDAN</t>
  </si>
  <si>
    <t>MUHAMMAD HAZIQ IQBAL BIN AHMAD RASHIDI</t>
  </si>
  <si>
    <t>MUHAMMAD IDLAN HAKIMI BIN MOHD LUKMAN</t>
  </si>
  <si>
    <t>MUHAMMAD NU'MAN HAKIMI BIN HAFIZ</t>
  </si>
  <si>
    <t>MUHAMMAD ZAFRAN BIN ROSLEY</t>
  </si>
  <si>
    <t>NIK NADIA NABILA BINTI NIK ISMAIL RASHED</t>
  </si>
  <si>
    <t>NOOR FAIZATUL BINTI UDIN</t>
  </si>
  <si>
    <t>NUR 'AIMAN BIN ZULKIFLE</t>
  </si>
  <si>
    <t>NUR ALFISHAR BINTI MOHD SALLEH</t>
  </si>
  <si>
    <t>NUR ANIS BINTI MOHAMAD YUSOF</t>
  </si>
  <si>
    <t>NUREEN MAISARAH BINTI MOHD FAIZAL</t>
  </si>
  <si>
    <t>NURFARIZAH ARYANTI BINTI ISMAIL</t>
  </si>
  <si>
    <t>SAFIAH BINTI AZMI</t>
  </si>
  <si>
    <t>SITI RABIATUL ADDAWIAH BINTI BADRUDDIN</t>
  </si>
  <si>
    <t>SOFEA SYAZWINA BINTI MOHD SHAHRIZAM</t>
  </si>
  <si>
    <t>THIBANASH A/L MANICKAM</t>
  </si>
  <si>
    <t>UTHMAN GHANI BIN BURHANUDDIN</t>
  </si>
  <si>
    <t>WAN MUHAMMAD NAUFAL BIN WAN MOHD ROSANUAR</t>
  </si>
  <si>
    <t>ZAINAL NUR NABIL BIN ZAINAL</t>
  </si>
  <si>
    <t>AINI FAQIHAH BINTI ABDUL SALAM</t>
  </si>
  <si>
    <t>NUR ATHIRAH BINTI MUHAMMAD TERMIZI</t>
  </si>
  <si>
    <t>ASLINDA BINTI NIPPI</t>
  </si>
  <si>
    <t>NIK AINUL NADHIRAH BINTI SALEHUDDIN</t>
  </si>
  <si>
    <t>QISTINA ALEYA BINTI AZIZUN</t>
  </si>
  <si>
    <t>AIFATUN NUR BINTI ALIAS</t>
  </si>
  <si>
    <t>HURUN NAJLAA NAWWARAH BINTI MD SHAHRIL</t>
  </si>
  <si>
    <t>DAMIA ALLEYSA BINTI NOORHISHAM</t>
  </si>
  <si>
    <t>ADAM NABIL BIN NIZAM</t>
  </si>
  <si>
    <t>AFDAL MUHAMMAD ILHAN BIN AFDAL IZAL</t>
  </si>
  <si>
    <t>AHMAD AFIQ FAIQ FARID IZUAN</t>
  </si>
  <si>
    <t>IAN IZHAM BIN BADRUL IZHAM</t>
  </si>
  <si>
    <t>IMAN HAKIMIE BIN ASROLHANIF</t>
  </si>
  <si>
    <t>ISHQHA QHASH-RYNAUGH QHASH-REIGH</t>
  </si>
  <si>
    <t>JESSE RAYES ANAK RAMUYAN</t>
  </si>
  <si>
    <t>MOHAMAD FARDEEN KHAN BIN HJ NEWAZ KHAN</t>
  </si>
  <si>
    <t>MOHAMAD RAFIQ HARIRIE BIN MOHAMAD ROSNIZAM</t>
  </si>
  <si>
    <t>MUHAMMAD ABID AFNAN BIN MOHD JASNI</t>
  </si>
  <si>
    <t>MUHAMMAD AMIRUL HAKIMI BIN AINAL YUSRI</t>
  </si>
  <si>
    <t>MUHAMMAD DANISH ZAHIN BIN MOHD RIDHUAN</t>
  </si>
  <si>
    <t>MUHAMMAD DARWISY HAKIMI BIN MOHD RIDWAN</t>
  </si>
  <si>
    <t>MUHAMMAD HAIKAL BIN ASMAWI</t>
  </si>
  <si>
    <t>MUHAMMAD HASHRIQ DANIEL BIN MOHD HANAFIAH</t>
  </si>
  <si>
    <t>MUHAMMAD HAZIQ FITRI BIN MOHD ZAINUDDIN</t>
  </si>
  <si>
    <t>NAZIFINAZIM BIN ANUAR</t>
  </si>
  <si>
    <t>NIK ADAM IRFAN BIN ZAIDI</t>
  </si>
  <si>
    <t>NUR A'INA INSYIRAH BINTI MOHD TAUFIK</t>
  </si>
  <si>
    <t>NUR ALIYA NAFISA BINTI MAD NAZIR</t>
  </si>
  <si>
    <t>NUR IMAN ADRIANA BINTI MOHD AZHARI</t>
  </si>
  <si>
    <t>NUR RASHIQAH AMIIRA BINTI HAIRIL RAZMAN</t>
  </si>
  <si>
    <t>NUR SYAHIRAH SAFIAH BINTI MOHAMAD IZHAM</t>
  </si>
  <si>
    <t>NURALEEYA AB RAHMAN</t>
  </si>
  <si>
    <t>NURUL ANIS NAZIRAH BINTI SAHARIZAN</t>
  </si>
  <si>
    <t>OLIVIER SELI ANAK GANDA</t>
  </si>
  <si>
    <t>PURVANESH A/L RAMESH</t>
  </si>
  <si>
    <t>SARAH NURASHIKIN BINTI AHMAD SHUHAIRI</t>
  </si>
  <si>
    <t>SHEIKH ALWAZIR BIN ABD RAHMAN</t>
  </si>
  <si>
    <t>SITI NUR SOFEA BINTI JUNIDI</t>
  </si>
  <si>
    <t>SUNEIL A/L VIJIYENDRA</t>
  </si>
  <si>
    <t>SYED MUHAMMAD IHSAN BIN SYED IDRUS</t>
  </si>
  <si>
    <t>THARANE A/P RAVEENDRAN</t>
  </si>
  <si>
    <t>VARUNI NAIR A/P VIJAYAN</t>
  </si>
  <si>
    <t>ZAINI HAZIQ BIN ZAILARA</t>
  </si>
  <si>
    <t>NUR AISYAH SOFIAH BINTI MOHD ZULKEFLE</t>
  </si>
  <si>
    <t>JIVAN RAJ A/L MAHENDRAN</t>
  </si>
  <si>
    <t>NOR ARIFIN BIN MUHAMMAD ALIM</t>
  </si>
  <si>
    <t>NOOR FATHIHAH BINTI MUHAMAD SALIM</t>
  </si>
  <si>
    <t>ANIS SYAFIQAH BINTI AHMAD JESSREE</t>
  </si>
  <si>
    <t>PRESILA ANAK ROLLAND</t>
  </si>
  <si>
    <t>HAIFA RAFIQAH BINTI RAHIM</t>
  </si>
  <si>
    <t>PUTERI NOR AIDA BINTI AZLAN</t>
  </si>
  <si>
    <t>LIM LIT EN</t>
  </si>
  <si>
    <t>NUR HANIM BINTI MOHD ZAHIR</t>
  </si>
  <si>
    <t>SYAHMI FITRI BIN ROZAIMI</t>
  </si>
  <si>
    <t>ANIS SOFEA BINTI IDRIS</t>
  </si>
  <si>
    <t>MEESHAJIT KAUR A/P HARCHARANJIT SINGH</t>
  </si>
  <si>
    <t>CHE MUHAMMAD AMMAR AMANI BIN CIK MUHAMMAD SARDI</t>
  </si>
  <si>
    <t>FATIN FARISYA LIYANA BINTI SOBERI</t>
  </si>
  <si>
    <t>MUHAMMAD IRFAN HAZIQ BIN AZMAN</t>
  </si>
  <si>
    <t>MUHAMMAD SYUKRAN HAZIQ BIN SUPIAN</t>
  </si>
  <si>
    <t>NURUL SYAZWANI BINTI HAMZAN</t>
  </si>
  <si>
    <t>NURAFIQAH SYAKILAH BINTI KALANA</t>
  </si>
  <si>
    <t>A'LYA SAKINAH BINTI HARUN</t>
  </si>
  <si>
    <t>NUR ADREANNA SYAFEA BINTI MOHD AZMI</t>
  </si>
  <si>
    <t>NURIN AYUNI BINTI MOHAMMED TARMIZI</t>
  </si>
  <si>
    <t>NURUL SHAKILA NABHILAH BINTI MUHAMMAD</t>
  </si>
  <si>
    <t>AHMAD ALIF BIN AHMAD FUAD</t>
  </si>
  <si>
    <t>NURMAISARAH</t>
  </si>
  <si>
    <t>NUR BAZILAH AINA BINTI ISMAIL</t>
  </si>
  <si>
    <t>PUTRI SHAHIRA BINTI ABD RAHAMAN</t>
  </si>
  <si>
    <t>BAINDY ANAK BAJUT</t>
  </si>
  <si>
    <t>NUR AIN NAJWA BINTI KHAIRUL ANUAR</t>
  </si>
  <si>
    <t>NOR AZMIRA AIZAM BINTI NOOR AZIZAN</t>
  </si>
  <si>
    <t>MUHAMAD AMIR BIN SABUDIN</t>
  </si>
  <si>
    <t>NUR HAYATI BINTI ISHAK</t>
  </si>
  <si>
    <t>RAMANA A/L SELVA KUMAR</t>
  </si>
  <si>
    <t>NUR LIYANA BINTI ZAKHRUL RIZAL</t>
  </si>
  <si>
    <t>MUHAMMAD FATEH BIN ASHARI</t>
  </si>
  <si>
    <t>NURFAIZATUL HALWA BINTI ISMAIL</t>
  </si>
  <si>
    <t>RIDZUAN MOHAMAD HASRUL BIN ABDULLAH</t>
  </si>
  <si>
    <t>YASMIN NURSYUHADA BINTI MOHD ROFAIZAL</t>
  </si>
  <si>
    <t>AIZATUL SYAMIERA AMSYAR BINTI AZRI</t>
  </si>
  <si>
    <t>MUHAMMAD ZIKRI ILHAM BIN MASRI</t>
  </si>
  <si>
    <t>SYLVICA BINTI JASNI</t>
  </si>
  <si>
    <t>NOORFATASHA BINTI FAIZAL</t>
  </si>
  <si>
    <t>SITI FAIRUS BINTI SEHAK</t>
  </si>
  <si>
    <t>SITI KHADIJAH BINTI SAMANAN</t>
  </si>
  <si>
    <t>NURUL NAZIERA BINTI MOHD NAZERI</t>
  </si>
  <si>
    <t>SAFIQ ALIF MUZAFFAR BIN AMZAM</t>
  </si>
  <si>
    <t>ADAM HAKIMI BIN ABDUL MAJID</t>
  </si>
  <si>
    <t>ADAM HARIZ BIN IRWAN SYARZIZI</t>
  </si>
  <si>
    <t>AFIRA NURTAQWA AR-RAZI BINTI AFIZAL</t>
  </si>
  <si>
    <t>AHMAD AMMAR BIN YAZID</t>
  </si>
  <si>
    <t>AHMAD AZIZI BIN ROZAINI</t>
  </si>
  <si>
    <t>AIMAN KHUSHAIRI BIN MOHD NADZRI</t>
  </si>
  <si>
    <t>AMIRUL AMNI BIN MOHD NOOR</t>
  </si>
  <si>
    <t>AQMARHAFIZ DARWISY BIN AZLAN</t>
  </si>
  <si>
    <t>BRENDA J.J ANDY JUNIOR</t>
  </si>
  <si>
    <t>EDRY HAKIMI BIN KHAIRUSY SYAKIRIN</t>
  </si>
  <si>
    <t>EVA OLIVIANIE ANTINUS</t>
  </si>
  <si>
    <t>FELICITY LOUDEA THOMAS</t>
  </si>
  <si>
    <t>HAIQAL HAKIMI BIN HELMY</t>
  </si>
  <si>
    <t>HARITH EL ISKANDAR SHAH BIN MOHD SHUKRI</t>
  </si>
  <si>
    <t>HENRIETTA JUSTINE</t>
  </si>
  <si>
    <t>IRMAWATI JUFIRY</t>
  </si>
  <si>
    <t>ISKANDAR SHAHFIQ BIN NORDIN</t>
  </si>
  <si>
    <t>JANNATUL AININ SOFIYA BINTI AZHARI</t>
  </si>
  <si>
    <t>KATHIRKAMESWARY A/P RAMU</t>
  </si>
  <si>
    <t>MAIZURAH BINTI MOHD DALI</t>
  </si>
  <si>
    <t>MALISA KHAIZREEN BINTI MOHAMAD KHAIDIR</t>
  </si>
  <si>
    <t>MIOR MUHAMMAD  IHSAN BIN MIOR RASIDI</t>
  </si>
  <si>
    <t>MOHAMAD 'AFI DANIAL BIN RAMLI</t>
  </si>
  <si>
    <t>MOHAMAD ALIF DANIAL HAKIMI BIN AB RASHID</t>
  </si>
  <si>
    <t>MOHAMAD ALIF PUTRA BIN JAMALUDDIN</t>
  </si>
  <si>
    <t>MOHAMMAD HIRMAN SHAHFIZ BIN MOHD TAHIR</t>
  </si>
  <si>
    <t>MUHAMAD ALIF HAIQAL BIN MOHD ASRI</t>
  </si>
  <si>
    <t>MUHAMMAD AL AKIF BIN MOHAMAD AZIAN</t>
  </si>
  <si>
    <t>MUHAMMAD AMIR HAIKAL BIN MOHD IZANI</t>
  </si>
  <si>
    <t>MUHAMMAD AMIRUL SYAFIQ BIN MOHD NASIR</t>
  </si>
  <si>
    <t>MUHAMMAD ASHRUL BIN YUSRIZAM</t>
  </si>
  <si>
    <t>MUHAMMAD AZIB BIN MOHD ZU</t>
  </si>
  <si>
    <t>MUHAMMAD DANISH IKHMAL BIN SHAHIZAM</t>
  </si>
  <si>
    <t>MUHAMMAD DANNIEL HAKIM BIN JAMALUDIN</t>
  </si>
  <si>
    <t>MUHAMMAD FAISAL ARIFF BIN AZAMUDDIN</t>
  </si>
  <si>
    <t>MUHAMMAD HAZIM BIN KHAIRUL ANUAR</t>
  </si>
  <si>
    <t>MUHAMMAD IRWAN BIN RADZUAN</t>
  </si>
  <si>
    <t>MUHAMMAD NAJID BIN KAMARULZAMAN</t>
  </si>
  <si>
    <t>MUHAMMAD NAZREIN DANIEL BIN MOHD KAMAL MUSTAFA</t>
  </si>
  <si>
    <t>MUHAMMAD REEDA NAQIB BIN AZIZ ROMZI</t>
  </si>
  <si>
    <t>MUHAMMAD SAFFUAN BIN NOR LAYLEE</t>
  </si>
  <si>
    <t>MUSTAQIM BIN HANIF</t>
  </si>
  <si>
    <t>NUR AIN KEMILIA BINTI SUKRI</t>
  </si>
  <si>
    <t>NUR AMIESYA ADLINA BINTI NOR AZMI</t>
  </si>
  <si>
    <t>NUR AZWAN BIN NORHAZIKI</t>
  </si>
  <si>
    <t>NUR EZZA ASHIKIN BINTI ABDUL RAZAK</t>
  </si>
  <si>
    <t>NUR FARAH AZIERA BINTI SHAMSUDDIN</t>
  </si>
  <si>
    <t>NUR INSYIRAH BINTI SHAMSUDIN</t>
  </si>
  <si>
    <t>NUR NADIRAH BINTI ZULKIFLI</t>
  </si>
  <si>
    <t>NURFATIN BINTI ROZANI</t>
  </si>
  <si>
    <t>NURUL ANIS SHAZWANI BINTI SHAMSUL</t>
  </si>
  <si>
    <t>NURUL ARLIANA NABILA BINTI MOHAMAD RAMADHAN</t>
  </si>
  <si>
    <t>NURUL ATHIRAH BINTI NASHARUDDIN</t>
  </si>
  <si>
    <t>NURUL BALQIS ANISHA BINTI BAKAR</t>
  </si>
  <si>
    <t>NURUL NAZIFAH BINTI ABD WAHAB</t>
  </si>
  <si>
    <t>PUTERA AIDIEL SHAWAL BIN SHAMSUL BAHARIN</t>
  </si>
  <si>
    <t>PUTERI RUFAIDAH BINTI ZAHLAN</t>
  </si>
  <si>
    <t>SAHIL AWNI BIN MOHAMAD SYAKIR</t>
  </si>
  <si>
    <t>SALSABILA BINTI ZULKIFLI</t>
  </si>
  <si>
    <t>SYAMIL BIN MARHALIM</t>
  </si>
  <si>
    <t>SYED MUHAMAD AKHTAR BIN SYED KAMARUZAMAN</t>
  </si>
  <si>
    <t>TUN ARISYA MAISARAH BINTI SULAIMAN</t>
  </si>
  <si>
    <t>NUR SYAZREEN BINTI AZAHAR</t>
  </si>
  <si>
    <t>SHARATH A/L MUNIANDY</t>
  </si>
  <si>
    <t>NURUL ALISYA SABRINA BINTI ABD SHUKOR</t>
  </si>
  <si>
    <t>RAJA IZZAT HUZAIMI BIN RAJA BADRULHISHAM</t>
  </si>
  <si>
    <t>IKMAL FAHRI BIN ASHAR</t>
  </si>
  <si>
    <t>IKMAL FAHMI BIN ASHAR</t>
  </si>
  <si>
    <t>NUR ABYANA BINTI MOHAMMAD FAIZHAL</t>
  </si>
  <si>
    <t>MUHAMAD YUSHAZAIRUL BIN YUSRI</t>
  </si>
  <si>
    <t>MUHAMMAD HAFIY BIN MAZLAN</t>
  </si>
  <si>
    <t>EMILY AZUHA</t>
  </si>
  <si>
    <t>ATIQAH MAZWIN BINTI ABDUL MOZID</t>
  </si>
  <si>
    <t>MUHAMAD SUOLIHIN MUSTAQIM BIN JAFRIDIN</t>
  </si>
  <si>
    <t>NURUL FATIN ADRIYANA BINTI MOHD AZMAN</t>
  </si>
  <si>
    <t>MOHD SHARUL ADAM BIN JAMLIN</t>
  </si>
  <si>
    <t>AIMAN BIN MOHD KHAIRUL FAIZI</t>
  </si>
  <si>
    <t>PERYCKSON PELIPUS</t>
  </si>
  <si>
    <t>MUHD SYAIRUL HAZWAN BIN HAZAIMI</t>
  </si>
  <si>
    <t>WAN NURDAYANA BINTI WAN ISMAIL</t>
  </si>
  <si>
    <t>INTAN NURIRDINA FAQIHAH BINTI MOHD AZHAR</t>
  </si>
  <si>
    <t>NUR THAQIF BIN RIZAL</t>
  </si>
  <si>
    <t>AMALYNA SOFYA BINTI MAT ZALI</t>
  </si>
  <si>
    <t>SUVANESH A/L PRAKESH</t>
  </si>
  <si>
    <t>MUHAMMAD IQBAL BIN NOOR AZMAN SHAH</t>
  </si>
  <si>
    <t>MUHAMMAD AIMAN BIN MOHD NORAIN</t>
  </si>
  <si>
    <t>ALIA MAISARA BINTI NORHISHAM</t>
  </si>
  <si>
    <t>ADAM ISKANDAR BIN AZRULHAIZI</t>
  </si>
  <si>
    <t>MUHAMMAD AKMAL AISY BIN MOHD AZIZI</t>
  </si>
  <si>
    <t>LAXMAN A/L RAMES</t>
  </si>
  <si>
    <t>AMIRA MARYAM AZ-ZAHRA BINTI MOHD UZER</t>
  </si>
  <si>
    <t>AKALIL AZIZ BIN HAFIZ ISKANDAR</t>
  </si>
  <si>
    <t>JAYDEN LEONG JIN CHERN</t>
  </si>
  <si>
    <t>NUR FARZANA BINTI NUHMANDEEN</t>
  </si>
  <si>
    <t>DANIAL HUZAIFI BIN SUHAIMI</t>
  </si>
  <si>
    <t>GHAVINDCHARAN A/L N SUTHAGAR</t>
  </si>
  <si>
    <t>PRAVIN A/L SENTHIL KUMARAN</t>
  </si>
  <si>
    <t>ADAM HARRIS BIN SHAHARUDIN</t>
  </si>
  <si>
    <t>MUHAMMAD AZROL BIN ZURAIMI</t>
  </si>
  <si>
    <t>MUHAMMAD DINI IMMAN NURHAN BIN SHAMSUL KHOMAR</t>
  </si>
  <si>
    <t>MUHAMMAD FAKHRI NAFIE BIN MD WARITH</t>
  </si>
  <si>
    <t>UMAR HARRIS BIN MOHD ZAWAWI</t>
  </si>
  <si>
    <t>NUR HADIRAH BINTI MOHD JOHARI</t>
  </si>
  <si>
    <t>AMIERRUL FARISH BIN OSFAIRULAZMIR</t>
  </si>
  <si>
    <t>IVAN CHONG</t>
  </si>
  <si>
    <t>MIA NURMAISARA BINTI RIDUAN</t>
  </si>
  <si>
    <t>MUHAMMAD ISKANDAR BIN MD YUSSOF</t>
  </si>
  <si>
    <t xml:space="preserve">MUHAMAD ADLI BIN MAT ROSDI                                                      </t>
  </si>
  <si>
    <t xml:space="preserve">MUHAMMAD SYUKRI BIN SUHAIMI                                                     </t>
  </si>
  <si>
    <t xml:space="preserve">YAASHVAAN A/L PARAMASIVAM                                                       </t>
  </si>
  <si>
    <t>NATRAH BINTI MD SAAD</t>
  </si>
  <si>
    <t>FAHMI BIN SALLEH</t>
  </si>
  <si>
    <t>LAILATI BINTI MOHD</t>
  </si>
  <si>
    <t>NORLEN BINTI OTHMAN</t>
  </si>
  <si>
    <t>MUHAMMAD SYAHMI BIN MOHD TASRANI</t>
  </si>
  <si>
    <t>AIMAN SYAKIRIN BIN MUHAMMAD MAWARDI</t>
  </si>
  <si>
    <t>ALLOYSIUS EDWARD JOHN</t>
  </si>
  <si>
    <t>NABIHATUL UZMA BINTI LATIF</t>
  </si>
  <si>
    <t>NUR ATHIRAH ELYANA BINTI MOHD SHAHZILEE</t>
  </si>
  <si>
    <t>UMARRUL HAKIKI BIN UMAR AL-KHATTAB</t>
  </si>
  <si>
    <t>MUHAMMAD AFIQ BIN ABDUL JAMIL</t>
  </si>
  <si>
    <t>MUHAMMAD MUHAIMI BIN MOHD YUSOFF</t>
  </si>
  <si>
    <t>IRFAN HUZAIMI BIN MOHD NASHILA</t>
  </si>
  <si>
    <t>MOHD ASYRAF BIN AZIZ</t>
  </si>
  <si>
    <t>MUHAMMAD HAZIQ HAIKAL BIN NORHISHAM</t>
  </si>
  <si>
    <t>KARTIIYAYINI A/P RAJARAM</t>
  </si>
  <si>
    <t>KAMAL AFIQ BIN MOHAMMAD KAMIL</t>
  </si>
  <si>
    <t>HARIESHA A/P SIVA BALLAN</t>
  </si>
  <si>
    <t>IRFAN FIKRI BIN MAZELAN</t>
  </si>
  <si>
    <t>PRAVEENA A/P SUBRAMANIAM</t>
  </si>
  <si>
    <t>LOGGANAATH A/L JEEVEN</t>
  </si>
  <si>
    <t>AHMAD AFIQ BIN ZAILANUDIN</t>
  </si>
  <si>
    <t>MUHAMMAD FIRDAUS AMANI BIN ROSLI</t>
  </si>
  <si>
    <t>MIZA IFFAHNUR HAJAR BINTI MAZLIME</t>
  </si>
  <si>
    <t>JUNETO DE MANUEL VITAL GASPAR</t>
  </si>
  <si>
    <t>NURAISYAH ILYA HUMAIRA' BINTI TAUFIK ADAM</t>
  </si>
  <si>
    <t>MUHAMMAD IQBAL BIN ROSLAN</t>
  </si>
  <si>
    <t>WONG PEI YI</t>
  </si>
  <si>
    <t xml:space="preserve">NUR INATHA KHAIRUNIYAH BINTI WIRA                                               </t>
  </si>
  <si>
    <t xml:space="preserve">NUR AFINI ATHIRAH BINTI MOHD ARIFF                                              </t>
  </si>
  <si>
    <t xml:space="preserve">MUHAMMAD JAZIL BIN NORASMAWI                                                    </t>
  </si>
  <si>
    <t xml:space="preserve">SAZANIANE SABINUS                                                               </t>
  </si>
  <si>
    <t>MUHAMMAD FIRDAUS BIN SHAHFAIZLI</t>
  </si>
  <si>
    <t>SITI NUR SAADIAH BINTI ABD JALIL</t>
  </si>
  <si>
    <t>NURIN ADANI AQILAH BINTI ZAINAL ABIDIN</t>
  </si>
  <si>
    <t>SITI NORHAYATI BINTI DEMA</t>
  </si>
  <si>
    <t>ABDUL HANAN BIN MOHD ZAKI</t>
  </si>
  <si>
    <t>POONKODI A/P SUBRAMANIAM</t>
  </si>
  <si>
    <t>NUR BALQIS BINTI ABSAL EVASTRIE</t>
  </si>
  <si>
    <t>NURINAISYAH BINTI ZULKIPLI</t>
  </si>
  <si>
    <t>RUPPADEVI A/P ANANDAN</t>
  </si>
  <si>
    <t>ALIFF DANIAL AL-HADI BIN AHMAD KHARIRI AL-HADI</t>
  </si>
  <si>
    <t>NIK IRDINA BINTI NIK ZULFITRI</t>
  </si>
  <si>
    <t>JAYASHIINI PRIYA A/P MAHANDREN</t>
  </si>
  <si>
    <t>FEEDER ASASI Z0080</t>
  </si>
  <si>
    <t>UPUONLINE PERDANA</t>
  </si>
  <si>
    <t>FEEDER ASASI Z0470</t>
  </si>
  <si>
    <t>SENAT 114 BIL. 5/2024 13 OGOS 2024, JPPA BIL. 5/2024 5 OGOS 2024 PERDANA</t>
  </si>
  <si>
    <t>LUAR UPUONLINE PERDANA</t>
  </si>
  <si>
    <t>FEEDER DIPLOMA</t>
  </si>
  <si>
    <t>FEEDER ASASI Z0220</t>
  </si>
  <si>
    <t>FEEDER DKP</t>
  </si>
  <si>
    <t>LUAR UPUONLINE</t>
  </si>
  <si>
    <t>SENAT 113 BIL. 4/2024 21 JUN 2024, JPPA BIL. 4/2024 10 JUN 2024 PERDANA</t>
  </si>
  <si>
    <t>SALURAN KOMERSIAL PERDANA</t>
  </si>
  <si>
    <t>FEEDER Z0080 DITAWARKAN SALURAN KOMERSIAL PERDANA</t>
  </si>
  <si>
    <t>UPUONLINE RAYUAN</t>
  </si>
  <si>
    <t>LUAR UPUONLINE RAYUAN</t>
  </si>
  <si>
    <t>TAJAAN JPA LUAR UPUONLINE RAYUAN</t>
  </si>
  <si>
    <t>SALURAN KOMERSIAL RAYUAN</t>
  </si>
  <si>
    <t>SENAT 115 BIL. 6/2024</t>
  </si>
  <si>
    <t>SENAT 115 BIL. 6/2024 ANTARABANGSA</t>
  </si>
  <si>
    <t>Status Mendaftar</t>
  </si>
  <si>
    <t>87.49</t>
  </si>
  <si>
    <t>85.62</t>
  </si>
  <si>
    <t>84.38</t>
  </si>
  <si>
    <t>90</t>
  </si>
  <si>
    <t>82.51</t>
  </si>
  <si>
    <t>83.76</t>
  </si>
  <si>
    <t>83.13</t>
  </si>
  <si>
    <t>88.12</t>
  </si>
  <si>
    <t>84.99</t>
  </si>
  <si>
    <t>79.38</t>
  </si>
  <si>
    <t>74.37</t>
  </si>
  <si>
    <t>76.25</t>
  </si>
  <si>
    <t>81.88</t>
  </si>
  <si>
    <t>75.62</t>
  </si>
  <si>
    <t>87.5</t>
  </si>
  <si>
    <t>85.01</t>
  </si>
  <si>
    <t>88.75</t>
  </si>
  <si>
    <t>78.12</t>
  </si>
  <si>
    <t>83.7</t>
  </si>
  <si>
    <t>87.53</t>
  </si>
  <si>
    <t>88.88</t>
  </si>
  <si>
    <t>82.58</t>
  </si>
  <si>
    <t>86.18</t>
  </si>
  <si>
    <t>85.05</t>
  </si>
  <si>
    <t>86.4</t>
  </si>
  <si>
    <t>67.5</t>
  </si>
  <si>
    <t>71.88</t>
  </si>
  <si>
    <t>61.88</t>
  </si>
  <si>
    <t>58.75</t>
  </si>
  <si>
    <t>71.26</t>
  </si>
  <si>
    <t>69.38</t>
  </si>
  <si>
    <t>62.49</t>
  </si>
  <si>
    <t>75</t>
  </si>
  <si>
    <t>76.24</t>
  </si>
  <si>
    <t>63.74</t>
  </si>
  <si>
    <t>84.25</t>
  </si>
  <si>
    <t>85</t>
  </si>
  <si>
    <t>67.75</t>
  </si>
  <si>
    <t>80.1</t>
  </si>
  <si>
    <t>81.23</t>
  </si>
  <si>
    <t>73.8</t>
  </si>
  <si>
    <t>69.98</t>
  </si>
  <si>
    <t>68.85</t>
  </si>
  <si>
    <t>78.75</t>
  </si>
  <si>
    <t>72.45</t>
  </si>
  <si>
    <t>65.01</t>
  </si>
  <si>
    <t>66.24</t>
  </si>
  <si>
    <t>80.63</t>
  </si>
  <si>
    <t>70.01</t>
  </si>
  <si>
    <t>67.49</t>
  </si>
  <si>
    <t>78.74</t>
  </si>
  <si>
    <t>63.75</t>
  </si>
  <si>
    <t>64.37</t>
  </si>
  <si>
    <t>68.75</t>
  </si>
  <si>
    <t>62.51</t>
  </si>
  <si>
    <t>61.25</t>
  </si>
  <si>
    <t>78.13</t>
  </si>
  <si>
    <t>65</t>
  </si>
  <si>
    <t>70.63</t>
  </si>
  <si>
    <t>81.25</t>
  </si>
  <si>
    <t>72.5</t>
  </si>
  <si>
    <t>68.12</t>
  </si>
  <si>
    <t>71.25</t>
  </si>
  <si>
    <t>56.87</t>
  </si>
  <si>
    <t>70.62</t>
  </si>
  <si>
    <t>80</t>
  </si>
  <si>
    <t>60.63</t>
  </si>
  <si>
    <t>82.5</t>
  </si>
  <si>
    <t>74.36</t>
  </si>
  <si>
    <t>58.76</t>
  </si>
  <si>
    <t>91</t>
  </si>
  <si>
    <t>83.25</t>
  </si>
  <si>
    <t>72.25</t>
  </si>
  <si>
    <t>65.03</t>
  </si>
  <si>
    <t>77.63</t>
  </si>
  <si>
    <t>66.38</t>
  </si>
  <si>
    <t>70.5</t>
  </si>
  <si>
    <t>61.86</t>
  </si>
  <si>
    <t>54.38</t>
  </si>
  <si>
    <t>73.13</t>
  </si>
  <si>
    <t>68.74</t>
  </si>
  <si>
    <t>64.83</t>
  </si>
  <si>
    <t>81.26</t>
  </si>
  <si>
    <t>73.74</t>
  </si>
  <si>
    <t>67.51</t>
  </si>
  <si>
    <t>73.76</t>
  </si>
  <si>
    <t>86.87</t>
  </si>
  <si>
    <t>63.12</t>
  </si>
  <si>
    <t>77.49</t>
  </si>
  <si>
    <t>66.88</t>
  </si>
  <si>
    <t>60.01</t>
  </si>
  <si>
    <t>59.38</t>
  </si>
  <si>
    <t>75.25</t>
  </si>
  <si>
    <t>85.5</t>
  </si>
  <si>
    <t>88.2</t>
  </si>
  <si>
    <t>87.25</t>
  </si>
  <si>
    <t>94.25</t>
  </si>
  <si>
    <t>65.7</t>
  </si>
  <si>
    <t>77.4</t>
  </si>
  <si>
    <t/>
  </si>
  <si>
    <t>46.87</t>
  </si>
  <si>
    <t>65.62</t>
  </si>
  <si>
    <t>76.87</t>
  </si>
  <si>
    <t>80.01</t>
  </si>
  <si>
    <t>74.99</t>
  </si>
  <si>
    <t>73.11</t>
  </si>
  <si>
    <t>71.87</t>
  </si>
  <si>
    <t>76.88</t>
  </si>
  <si>
    <t>77.5</t>
  </si>
  <si>
    <t>45</t>
  </si>
  <si>
    <t>86.5</t>
  </si>
  <si>
    <t>56.25</t>
  </si>
  <si>
    <t>74.93</t>
  </si>
  <si>
    <t>62.55</t>
  </si>
  <si>
    <t>57.49</t>
  </si>
  <si>
    <t>58.13</t>
  </si>
  <si>
    <t>66.87</t>
  </si>
  <si>
    <t>56.88</t>
  </si>
  <si>
    <t>70</t>
  </si>
  <si>
    <t>86.24</t>
  </si>
  <si>
    <t>69.37</t>
  </si>
  <si>
    <t>60.62</t>
  </si>
  <si>
    <t>92.25</t>
  </si>
  <si>
    <t>64.99</t>
  </si>
  <si>
    <t>66.25</t>
  </si>
  <si>
    <t>60</t>
  </si>
  <si>
    <t>68.13</t>
  </si>
  <si>
    <t>93.75</t>
  </si>
  <si>
    <t>91.25</t>
  </si>
  <si>
    <t>76.28</t>
  </si>
  <si>
    <t>51.26</t>
  </si>
  <si>
    <t>57.5</t>
  </si>
  <si>
    <t>48.76</t>
  </si>
  <si>
    <t>55</t>
  </si>
  <si>
    <t>63.11</t>
  </si>
  <si>
    <t>53.12</t>
  </si>
  <si>
    <t>83.12</t>
  </si>
  <si>
    <t>74.16</t>
  </si>
  <si>
    <t>47.5</t>
  </si>
  <si>
    <t>68</t>
  </si>
  <si>
    <t>76.95</t>
  </si>
  <si>
    <t>58.05</t>
  </si>
  <si>
    <t>50.63</t>
  </si>
  <si>
    <t>71.33</t>
  </si>
  <si>
    <t>55.62</t>
  </si>
  <si>
    <t>50.61</t>
  </si>
  <si>
    <t>35</t>
  </si>
  <si>
    <t>41.25</t>
  </si>
  <si>
    <t>52.5</t>
  </si>
  <si>
    <t>46.25</t>
  </si>
  <si>
    <t>75.16</t>
  </si>
  <si>
    <t>44.49</t>
  </si>
  <si>
    <t>51.87</t>
  </si>
  <si>
    <t>90.25</t>
  </si>
  <si>
    <t>83.93</t>
  </si>
  <si>
    <t>51</t>
  </si>
  <si>
    <t>54.16</t>
  </si>
  <si>
    <t>58.66</t>
  </si>
  <si>
    <t>54.37</t>
  </si>
  <si>
    <t>50</t>
  </si>
  <si>
    <t>62</t>
  </si>
  <si>
    <t>51.86</t>
  </si>
  <si>
    <t>52.43</t>
  </si>
  <si>
    <t>58.28</t>
  </si>
  <si>
    <t>69.3</t>
  </si>
  <si>
    <t>63.9</t>
  </si>
  <si>
    <t>30.5</t>
  </si>
  <si>
    <t>75.99</t>
  </si>
  <si>
    <t>53.75</t>
  </si>
  <si>
    <t>50.01</t>
  </si>
  <si>
    <t>51.5</t>
  </si>
  <si>
    <t>78.16</t>
  </si>
  <si>
    <t>44.38</t>
  </si>
  <si>
    <t>49.39</t>
  </si>
  <si>
    <t>55.63</t>
  </si>
  <si>
    <t>28.66</t>
  </si>
  <si>
    <t>45.01</t>
  </si>
  <si>
    <t>44.99</t>
  </si>
  <si>
    <t>57.51</t>
  </si>
  <si>
    <t>78.99</t>
  </si>
  <si>
    <t>81.5</t>
  </si>
  <si>
    <t>79.37</t>
  </si>
  <si>
    <t>40.01</t>
  </si>
  <si>
    <t>53.74</t>
  </si>
  <si>
    <t>41.88</t>
  </si>
  <si>
    <t>44.33</t>
  </si>
  <si>
    <t>80.62</t>
  </si>
  <si>
    <t>77.16</t>
  </si>
  <si>
    <t>66.67</t>
  </si>
  <si>
    <t>79.66</t>
  </si>
  <si>
    <t>69.5</t>
  </si>
  <si>
    <t>59.83</t>
  </si>
  <si>
    <t>61.26</t>
  </si>
  <si>
    <t>52.17</t>
  </si>
  <si>
    <t>48.13</t>
  </si>
  <si>
    <t>60.08</t>
  </si>
  <si>
    <t>59.37</t>
  </si>
  <si>
    <t>75.33</t>
  </si>
  <si>
    <t>26.33</t>
  </si>
  <si>
    <t>45.33</t>
  </si>
  <si>
    <t>69</t>
  </si>
  <si>
    <t>77</t>
  </si>
  <si>
    <t>57.16</t>
  </si>
  <si>
    <t>54</t>
  </si>
  <si>
    <t>61.33</t>
  </si>
  <si>
    <t>37.17</t>
  </si>
  <si>
    <t>74.83</t>
  </si>
  <si>
    <t>56.83</t>
  </si>
  <si>
    <t>65.16</t>
  </si>
  <si>
    <t>46.5</t>
  </si>
  <si>
    <t>76.83</t>
  </si>
  <si>
    <t>74.67</t>
  </si>
  <si>
    <t>59.33</t>
  </si>
  <si>
    <t>69.83</t>
  </si>
  <si>
    <t>54.5</t>
  </si>
  <si>
    <t>61.66</t>
  </si>
  <si>
    <t>66.99</t>
  </si>
  <si>
    <t>49.5</t>
  </si>
  <si>
    <t>79.17</t>
  </si>
  <si>
    <t>76.17</t>
  </si>
  <si>
    <t>42.33</t>
  </si>
  <si>
    <t>64.5</t>
  </si>
  <si>
    <t>33.83</t>
  </si>
  <si>
    <t>63.68</t>
  </si>
  <si>
    <t>52.49</t>
  </si>
  <si>
    <t>46.33</t>
  </si>
  <si>
    <t>42.5</t>
  </si>
  <si>
    <t>72.51</t>
  </si>
  <si>
    <t>38.76</t>
  </si>
  <si>
    <t>69.53</t>
  </si>
  <si>
    <t>86.16</t>
  </si>
  <si>
    <t>39.99</t>
  </si>
  <si>
    <t>59</t>
  </si>
  <si>
    <t>73.66</t>
  </si>
  <si>
    <t>32.67</t>
  </si>
  <si>
    <t>53.13</t>
  </si>
  <si>
    <t>68.76</t>
  </si>
  <si>
    <t>44.37</t>
  </si>
  <si>
    <t>49.38</t>
  </si>
  <si>
    <t>22.17</t>
  </si>
  <si>
    <t>43.12</t>
  </si>
  <si>
    <t>63.5</t>
  </si>
  <si>
    <t>50.49</t>
  </si>
  <si>
    <t>70.66</t>
  </si>
  <si>
    <t>39.38</t>
  </si>
  <si>
    <t>51.24</t>
  </si>
  <si>
    <t>48.75</t>
  </si>
  <si>
    <t>75.15</t>
  </si>
  <si>
    <t>79.88</t>
  </si>
  <si>
    <t>36.25</t>
  </si>
  <si>
    <t>74.39</t>
  </si>
  <si>
    <t>45.62</t>
  </si>
  <si>
    <t>58.74</t>
  </si>
  <si>
    <t>80.78</t>
  </si>
  <si>
    <t>71.89</t>
  </si>
  <si>
    <t>48.83</t>
  </si>
  <si>
    <t>47.03</t>
  </si>
  <si>
    <t>52.65</t>
  </si>
  <si>
    <t>54.45</t>
  </si>
  <si>
    <t>52.83</t>
  </si>
  <si>
    <t>36.99</t>
  </si>
  <si>
    <t>51.83</t>
  </si>
  <si>
    <t>50.16</t>
  </si>
  <si>
    <t>51.99</t>
  </si>
  <si>
    <t>61.17</t>
  </si>
  <si>
    <t>26.49</t>
  </si>
  <si>
    <t>38.33</t>
  </si>
  <si>
    <t>48.99</t>
  </si>
  <si>
    <t>45.16</t>
  </si>
  <si>
    <t>58.33</t>
  </si>
  <si>
    <t>45.83</t>
  </si>
  <si>
    <t>53.49</t>
  </si>
  <si>
    <t>48.5</t>
  </si>
  <si>
    <t>47.67</t>
  </si>
  <si>
    <t>26.16</t>
  </si>
  <si>
    <t>27.99</t>
  </si>
  <si>
    <t>57.83</t>
  </si>
  <si>
    <t>33</t>
  </si>
  <si>
    <t>48.33</t>
  </si>
  <si>
    <t>24.5</t>
  </si>
  <si>
    <t>70.83</t>
  </si>
  <si>
    <t>54.33</t>
  </si>
  <si>
    <t>37.5</t>
  </si>
  <si>
    <t>63.66</t>
  </si>
  <si>
    <t>42.16</t>
  </si>
  <si>
    <t>56.16</t>
  </si>
  <si>
    <t>43.66</t>
  </si>
  <si>
    <t>25.83</t>
  </si>
  <si>
    <t>29.83</t>
  </si>
  <si>
    <t>61.5</t>
  </si>
  <si>
    <t>100</t>
  </si>
  <si>
    <t>72.75</t>
  </si>
  <si>
    <t>83.75</t>
  </si>
  <si>
    <t>66.75</t>
  </si>
  <si>
    <t>73</t>
  </si>
  <si>
    <t>64.36</t>
  </si>
  <si>
    <t>50.64</t>
  </si>
  <si>
    <t>98.75</t>
  </si>
  <si>
    <t>92.5</t>
  </si>
  <si>
    <t>94.75</t>
  </si>
  <si>
    <t>92</t>
  </si>
  <si>
    <t>73.75</t>
  </si>
  <si>
    <t>80.75</t>
  </si>
  <si>
    <t>91.75</t>
  </si>
  <si>
    <t>99.5</t>
  </si>
  <si>
    <t>71</t>
  </si>
  <si>
    <t>80.5</t>
  </si>
  <si>
    <t>88</t>
  </si>
  <si>
    <t>62.25</t>
  </si>
  <si>
    <t>94</t>
  </si>
  <si>
    <t>73.25</t>
  </si>
  <si>
    <t>74.25</t>
  </si>
  <si>
    <t>85.75</t>
  </si>
  <si>
    <t>85.25</t>
  </si>
  <si>
    <t>78.33</t>
  </si>
  <si>
    <t>62.5</t>
  </si>
  <si>
    <t>54.25</t>
  </si>
  <si>
    <t>93</t>
  </si>
  <si>
    <t>86.25</t>
  </si>
  <si>
    <t>69.25</t>
  </si>
  <si>
    <t>95.5</t>
  </si>
  <si>
    <t>59.5</t>
  </si>
  <si>
    <t>78</t>
  </si>
  <si>
    <t>95.9</t>
  </si>
  <si>
    <t>94.29</t>
  </si>
  <si>
    <t>93.65</t>
  </si>
  <si>
    <t>98.57</t>
  </si>
  <si>
    <t>89.98</t>
  </si>
  <si>
    <t>92.74</t>
  </si>
  <si>
    <t>90.03</t>
  </si>
  <si>
    <t>96.4</t>
  </si>
  <si>
    <t>94.09</t>
  </si>
  <si>
    <t>87.63</t>
  </si>
  <si>
    <t>95.35</t>
  </si>
  <si>
    <t>92.75</t>
  </si>
  <si>
    <t>91.22</t>
  </si>
  <si>
    <t>84.59</t>
  </si>
  <si>
    <t>95.27</t>
  </si>
  <si>
    <t>96.01</t>
  </si>
  <si>
    <t>87</t>
  </si>
  <si>
    <t>93.6</t>
  </si>
  <si>
    <t>97.53</t>
  </si>
  <si>
    <t>99.8</t>
  </si>
  <si>
    <t>98.88</t>
  </si>
  <si>
    <t>88.78</t>
  </si>
  <si>
    <t>98.78</t>
  </si>
  <si>
    <t>92.9</t>
  </si>
  <si>
    <t>96.18</t>
  </si>
  <si>
    <t>99.7</t>
  </si>
  <si>
    <t>98.08</t>
  </si>
  <si>
    <t>95.05</t>
  </si>
  <si>
    <t>92.58</t>
  </si>
  <si>
    <t>96.3</t>
  </si>
  <si>
    <t>96.93</t>
  </si>
  <si>
    <t>95.67</t>
  </si>
  <si>
    <t>74.29</t>
  </si>
  <si>
    <t>80.77</t>
  </si>
  <si>
    <t>69.56</t>
  </si>
  <si>
    <t>67.19</t>
  </si>
  <si>
    <t>79.58</t>
  </si>
  <si>
    <t>76.5</t>
  </si>
  <si>
    <t>70.2</t>
  </si>
  <si>
    <t>83.47</t>
  </si>
  <si>
    <t>82.21</t>
  </si>
  <si>
    <t>70.34</t>
  </si>
  <si>
    <t>93.3</t>
  </si>
  <si>
    <t>89.9</t>
  </si>
  <si>
    <t>91.23</t>
  </si>
  <si>
    <t>83.8</t>
  </si>
  <si>
    <t>90.1</t>
  </si>
  <si>
    <t>79.98</t>
  </si>
  <si>
    <t>78.85</t>
  </si>
  <si>
    <t>80.55</t>
  </si>
  <si>
    <t>72.91</t>
  </si>
  <si>
    <t>74.14</t>
  </si>
  <si>
    <t>91.77</t>
  </si>
  <si>
    <t>70.02</t>
  </si>
  <si>
    <t>88.46</t>
  </si>
  <si>
    <t>77.14</t>
  </si>
  <si>
    <t>74.76</t>
  </si>
  <si>
    <t>86.49</t>
  </si>
  <si>
    <t>90.04</t>
  </si>
  <si>
    <t>74.24</t>
  </si>
  <si>
    <t>69.4</t>
  </si>
  <si>
    <t>84.81</t>
  </si>
  <si>
    <t>70.73</t>
  </si>
  <si>
    <t>72.08</t>
  </si>
  <si>
    <t>76.26</t>
  </si>
  <si>
    <t>70.27</t>
  </si>
  <si>
    <t>68.23</t>
  </si>
  <si>
    <t>78.19</t>
  </si>
  <si>
    <t>78.34</t>
  </si>
  <si>
    <t>85.55</t>
  </si>
  <si>
    <t>72.42</t>
  </si>
  <si>
    <t>78.79</t>
  </si>
  <si>
    <t>76</t>
  </si>
  <si>
    <t>88.65</t>
  </si>
  <si>
    <t>75.97</t>
  </si>
  <si>
    <t>75.83</t>
  </si>
  <si>
    <t>79.45</t>
  </si>
  <si>
    <t>84.92</t>
  </si>
  <si>
    <t>64.77</t>
  </si>
  <si>
    <t>68.86</t>
  </si>
  <si>
    <t>82.75</t>
  </si>
  <si>
    <t>78.49</t>
  </si>
  <si>
    <t>75.13</t>
  </si>
  <si>
    <t>86.29</t>
  </si>
  <si>
    <t>75.73</t>
  </si>
  <si>
    <t>80.17</t>
  </si>
  <si>
    <t>86.92</t>
  </si>
  <si>
    <t>91.9</t>
  </si>
  <si>
    <t>97.65</t>
  </si>
  <si>
    <t>67.33</t>
  </si>
  <si>
    <t>90.83</t>
  </si>
  <si>
    <t>90.88</t>
  </si>
  <si>
    <t>82.27</t>
  </si>
  <si>
    <t>66.98</t>
  </si>
  <si>
    <t>83.46</t>
  </si>
  <si>
    <t>90.81</t>
  </si>
  <si>
    <t>93.7</t>
  </si>
  <si>
    <t>75.03</t>
  </si>
  <si>
    <t>96</t>
  </si>
  <si>
    <t>93.4</t>
  </si>
  <si>
    <t>76.18</t>
  </si>
  <si>
    <t>82.45</t>
  </si>
  <si>
    <t>69.82</t>
  </si>
  <si>
    <t>78.82</t>
  </si>
  <si>
    <t>62.52</t>
  </si>
  <si>
    <t>70.58</t>
  </si>
  <si>
    <t>96.71</t>
  </si>
  <si>
    <t>76.72</t>
  </si>
  <si>
    <t>81.69</t>
  </si>
  <si>
    <t>77.46</t>
  </si>
  <si>
    <t>71.66</t>
  </si>
  <si>
    <t>89.47</t>
  </si>
  <si>
    <t>76.6</t>
  </si>
  <si>
    <t>75.28</t>
  </si>
  <si>
    <t>82.12</t>
  </si>
  <si>
    <t>88.93</t>
  </si>
  <si>
    <t>81.44</t>
  </si>
  <si>
    <t>71.54</t>
  </si>
  <si>
    <t>76.45</t>
  </si>
  <si>
    <t>75.86</t>
  </si>
  <si>
    <t>74.62</t>
  </si>
  <si>
    <t>70.56</t>
  </si>
  <si>
    <t>79.47</t>
  </si>
  <si>
    <t>88.31</t>
  </si>
  <si>
    <t>96.45</t>
  </si>
  <si>
    <t>81.43</t>
  </si>
  <si>
    <t>69.73</t>
  </si>
  <si>
    <t>71.03</t>
  </si>
  <si>
    <t>88.55</t>
  </si>
  <si>
    <t>87.33</t>
  </si>
  <si>
    <t>83.6</t>
  </si>
  <si>
    <t>70.13</t>
  </si>
  <si>
    <t>68.88</t>
  </si>
  <si>
    <t>84.62</t>
  </si>
  <si>
    <t>91.52</t>
  </si>
  <si>
    <t>90.93</t>
  </si>
  <si>
    <t>67.48</t>
  </si>
  <si>
    <t>77.62</t>
  </si>
  <si>
    <t>67.52</t>
  </si>
  <si>
    <t>79.08</t>
  </si>
  <si>
    <t>71.85</t>
  </si>
  <si>
    <t>78.15</t>
  </si>
  <si>
    <t>92.61</t>
  </si>
  <si>
    <t>88.26</t>
  </si>
  <si>
    <t>82.43</t>
  </si>
  <si>
    <t>67.76</t>
  </si>
  <si>
    <t>71.34</t>
  </si>
  <si>
    <t>73.88</t>
  </si>
  <si>
    <t>95.74</t>
  </si>
  <si>
    <t>96.85</t>
  </si>
  <si>
    <t>73.85</t>
  </si>
  <si>
    <t>91.13</t>
  </si>
  <si>
    <t>87.4</t>
  </si>
  <si>
    <t>97.23</t>
  </si>
  <si>
    <t>79.68</t>
  </si>
  <si>
    <t>72.98</t>
  </si>
  <si>
    <t>53.44</t>
  </si>
  <si>
    <t>72.78</t>
  </si>
  <si>
    <t>79.59</t>
  </si>
  <si>
    <t>78.58</t>
  </si>
  <si>
    <t>84.23</t>
  </si>
  <si>
    <t>87.74</t>
  </si>
  <si>
    <t>82.02</t>
  </si>
  <si>
    <t>66.18</t>
  </si>
  <si>
    <t>80.41</t>
  </si>
  <si>
    <t>81.63</t>
  </si>
  <si>
    <t>84.13</t>
  </si>
  <si>
    <t>68.59</t>
  </si>
  <si>
    <t>94.3</t>
  </si>
  <si>
    <t>86.34</t>
  </si>
  <si>
    <t>52.45</t>
  </si>
  <si>
    <t>89.91</t>
  </si>
  <si>
    <t>76.06</t>
  </si>
  <si>
    <t>84.93</t>
  </si>
  <si>
    <t>72.35</t>
  </si>
  <si>
    <t>73.52</t>
  </si>
  <si>
    <t>75.47</t>
  </si>
  <si>
    <t>75.02</t>
  </si>
  <si>
    <t>80.43</t>
  </si>
  <si>
    <t>65.9</t>
  </si>
  <si>
    <t>73.17</t>
  </si>
  <si>
    <t>80.92</t>
  </si>
  <si>
    <t>64.7</t>
  </si>
  <si>
    <t>71.32</t>
  </si>
  <si>
    <t>64.41</t>
  </si>
  <si>
    <t>71.51</t>
  </si>
  <si>
    <t>82.13</t>
  </si>
  <si>
    <t>74.26</t>
  </si>
  <si>
    <t>94.64</t>
  </si>
  <si>
    <t>78.24</t>
  </si>
  <si>
    <t>69.45</t>
  </si>
  <si>
    <t>80.95</t>
  </si>
  <si>
    <t>79.43</t>
  </si>
  <si>
    <t>71.06</t>
  </si>
  <si>
    <t>82.41</t>
  </si>
  <si>
    <t>77.21</t>
  </si>
  <si>
    <t>75.12</t>
  </si>
  <si>
    <t>73.08</t>
  </si>
  <si>
    <t>68.89</t>
  </si>
  <si>
    <t>87.55</t>
  </si>
  <si>
    <t>76.92</t>
  </si>
  <si>
    <t>76.44</t>
  </si>
  <si>
    <t>71.43</t>
  </si>
  <si>
    <t>69.11</t>
  </si>
  <si>
    <t>95.88</t>
  </si>
  <si>
    <t>69.36</t>
  </si>
  <si>
    <t>92.22</t>
  </si>
  <si>
    <t>78.56</t>
  </si>
  <si>
    <t>72.97</t>
  </si>
  <si>
    <t>90.09</t>
  </si>
  <si>
    <t>76.8</t>
  </si>
  <si>
    <t>83.61</t>
  </si>
  <si>
    <t>77.82</t>
  </si>
  <si>
    <t>85.4</t>
  </si>
  <si>
    <t>82.96</t>
  </si>
  <si>
    <t>70.81</t>
  </si>
  <si>
    <t>67.13</t>
  </si>
  <si>
    <t>73.55</t>
  </si>
  <si>
    <t>79.1</t>
  </si>
  <si>
    <t>78.43</t>
  </si>
  <si>
    <t>74.7</t>
  </si>
  <si>
    <t>78.2</t>
  </si>
  <si>
    <t>68.33</t>
  </si>
  <si>
    <t>80.19</t>
  </si>
  <si>
    <t>73.43</t>
  </si>
  <si>
    <t>72.72</t>
  </si>
  <si>
    <t>66.93</t>
  </si>
  <si>
    <t>86.28</t>
  </si>
  <si>
    <t>75.57</t>
  </si>
  <si>
    <t>71.84</t>
  </si>
  <si>
    <t>72.68</t>
  </si>
  <si>
    <t>79.49</t>
  </si>
  <si>
    <t>78.65</t>
  </si>
  <si>
    <t>76.32</t>
  </si>
  <si>
    <t>68.97</t>
  </si>
  <si>
    <t>77.75</t>
  </si>
  <si>
    <t>93.37</t>
  </si>
  <si>
    <t>75.67</t>
  </si>
  <si>
    <t>72.63</t>
  </si>
  <si>
    <t>84.85</t>
  </si>
  <si>
    <t>83.24</t>
  </si>
  <si>
    <t>90.61</t>
  </si>
  <si>
    <t>58.01</t>
  </si>
  <si>
    <t>65.33</t>
  </si>
  <si>
    <t>64.98</t>
  </si>
  <si>
    <t>56.34</t>
  </si>
  <si>
    <t>72.18</t>
  </si>
  <si>
    <t>62.28</t>
  </si>
  <si>
    <t>70.46</t>
  </si>
  <si>
    <t>71.09</t>
  </si>
  <si>
    <t>60.96</t>
  </si>
  <si>
    <t>90.46</t>
  </si>
  <si>
    <t>83.67</t>
  </si>
  <si>
    <t>83.11</t>
  </si>
  <si>
    <t>83.31</t>
  </si>
  <si>
    <t>65.78</t>
  </si>
  <si>
    <t>85.06</t>
  </si>
  <si>
    <t>88.74</t>
  </si>
  <si>
    <t>75.24</t>
  </si>
  <si>
    <t>53.73</t>
  </si>
  <si>
    <t>85.3</t>
  </si>
  <si>
    <t>65.95</t>
  </si>
  <si>
    <t>59.18</t>
  </si>
  <si>
    <t>92.68</t>
  </si>
  <si>
    <t>75.8</t>
  </si>
  <si>
    <t>92.16</t>
  </si>
  <si>
    <t>84.03</t>
  </si>
  <si>
    <t>81.33</t>
  </si>
  <si>
    <t>64.62</t>
  </si>
  <si>
    <t>63.08</t>
  </si>
  <si>
    <t>70.11</t>
  </si>
  <si>
    <t>57.97</t>
  </si>
  <si>
    <t>40.93</t>
  </si>
  <si>
    <t>74.07</t>
  </si>
  <si>
    <t>48.25</t>
  </si>
  <si>
    <t>57.64</t>
  </si>
  <si>
    <t>54.01</t>
  </si>
  <si>
    <t>82.46</t>
  </si>
  <si>
    <t>64.81</t>
  </si>
  <si>
    <t>69.29</t>
  </si>
  <si>
    <t>66.2</t>
  </si>
  <si>
    <t>51.38</t>
  </si>
  <si>
    <t>63.8</t>
  </si>
  <si>
    <t>59.98</t>
  </si>
  <si>
    <t>72.65</t>
  </si>
  <si>
    <t>70.98</t>
  </si>
  <si>
    <t>86.58</t>
  </si>
  <si>
    <t>93.93</t>
  </si>
  <si>
    <t>59.28</t>
  </si>
  <si>
    <t>61.81</t>
  </si>
  <si>
    <t>66.05</t>
  </si>
  <si>
    <t>66.22</t>
  </si>
  <si>
    <t>61.24</t>
  </si>
  <si>
    <t>55.57</t>
  </si>
  <si>
    <t>73.69</t>
  </si>
  <si>
    <t>73.65</t>
  </si>
  <si>
    <t>82.86</t>
  </si>
  <si>
    <t>77.55</t>
  </si>
  <si>
    <t>57.02</t>
  </si>
  <si>
    <t>69.24</t>
  </si>
  <si>
    <t>82.55</t>
  </si>
  <si>
    <t>80.74</t>
  </si>
  <si>
    <t>66.79</t>
  </si>
  <si>
    <t>66.65</t>
  </si>
  <si>
    <t>71.31</t>
  </si>
  <si>
    <t>60.41</t>
  </si>
  <si>
    <t>65.93</t>
  </si>
  <si>
    <t>69.27</t>
  </si>
  <si>
    <t>63.46</t>
  </si>
  <si>
    <t>57.11</t>
  </si>
  <si>
    <t>59.67</t>
  </si>
  <si>
    <t>66.15</t>
  </si>
  <si>
    <t>77.25</t>
  </si>
  <si>
    <t>75.95</t>
  </si>
  <si>
    <t>85.65</t>
  </si>
  <si>
    <t>61.13</t>
  </si>
  <si>
    <t>70.48</t>
  </si>
  <si>
    <t>75.85</t>
  </si>
  <si>
    <t>83.98</t>
  </si>
  <si>
    <t>67.18</t>
  </si>
  <si>
    <t>83.03</t>
  </si>
  <si>
    <t>75.6</t>
  </si>
  <si>
    <t>77.85</t>
  </si>
  <si>
    <t>81.21</t>
  </si>
  <si>
    <t>85.35</t>
  </si>
  <si>
    <t>78.05</t>
  </si>
  <si>
    <t>79.73</t>
  </si>
  <si>
    <t>84.8</t>
  </si>
  <si>
    <t>76.3</t>
  </si>
  <si>
    <t>91.63</t>
  </si>
  <si>
    <t>81.93</t>
  </si>
  <si>
    <t>82.18</t>
  </si>
  <si>
    <t>73.3</t>
  </si>
  <si>
    <t>82.93</t>
  </si>
  <si>
    <t>81.58</t>
  </si>
  <si>
    <t>83.33</t>
  </si>
  <si>
    <t>77.1</t>
  </si>
  <si>
    <t>74.52</t>
  </si>
  <si>
    <t>86.9</t>
  </si>
  <si>
    <t>83.58</t>
  </si>
  <si>
    <t>92.38</t>
  </si>
  <si>
    <t>78.55</t>
  </si>
  <si>
    <t>84.42</t>
  </si>
  <si>
    <t>84.47</t>
  </si>
  <si>
    <t>73.89</t>
  </si>
  <si>
    <t>81.34</t>
  </si>
  <si>
    <t>62.32</t>
  </si>
  <si>
    <t>56.47</t>
  </si>
  <si>
    <t>90.08</t>
  </si>
  <si>
    <t>76.22</t>
  </si>
  <si>
    <t>37.6</t>
  </si>
  <si>
    <t>83.22</t>
  </si>
  <si>
    <t>61.8</t>
  </si>
  <si>
    <t>94.17</t>
  </si>
  <si>
    <t>64.24</t>
  </si>
  <si>
    <t>56.4</t>
  </si>
  <si>
    <t>66.96</t>
  </si>
  <si>
    <t>66.27</t>
  </si>
  <si>
    <t>82.36</t>
  </si>
  <si>
    <t>58.52</t>
  </si>
  <si>
    <t>76.64</t>
  </si>
  <si>
    <t>85.07</t>
  </si>
  <si>
    <t>51.14</t>
  </si>
  <si>
    <t>67.29</t>
  </si>
  <si>
    <t>57.04</t>
  </si>
  <si>
    <t>58.24</t>
  </si>
  <si>
    <t>63.06</t>
  </si>
  <si>
    <t>64.94</t>
  </si>
  <si>
    <t>62.53</t>
  </si>
  <si>
    <t>37.42</t>
  </si>
  <si>
    <t>88.51</t>
  </si>
  <si>
    <t>63.37</t>
  </si>
  <si>
    <t>81.11</t>
  </si>
  <si>
    <t>71.98</t>
  </si>
  <si>
    <t>53.06</t>
  </si>
  <si>
    <t>83.39</t>
  </si>
  <si>
    <t>60.55</t>
  </si>
  <si>
    <t>66.61</t>
  </si>
  <si>
    <t>78.36</t>
  </si>
  <si>
    <t>53.15</t>
  </si>
  <si>
    <t>51.39</t>
  </si>
  <si>
    <t>52.62</t>
  </si>
  <si>
    <t>69.77</t>
  </si>
  <si>
    <t>69.1</t>
  </si>
  <si>
    <t>77.32</t>
  </si>
  <si>
    <t>63.89</t>
  </si>
  <si>
    <t>62.93</t>
  </si>
  <si>
    <t>78.96</t>
  </si>
  <si>
    <t>76.47</t>
  </si>
  <si>
    <t>57.66</t>
  </si>
  <si>
    <t>86.41</t>
  </si>
  <si>
    <t>75.39</t>
  </si>
  <si>
    <t>89.7</t>
  </si>
  <si>
    <t>89.35</t>
  </si>
  <si>
    <t>72.33</t>
  </si>
  <si>
    <t>89</t>
  </si>
  <si>
    <t>87.51</t>
  </si>
  <si>
    <t>81.98</t>
  </si>
  <si>
    <t>59.75</t>
  </si>
  <si>
    <t>85.56</t>
  </si>
  <si>
    <t>74.19</t>
  </si>
  <si>
    <t>61.61</t>
  </si>
  <si>
    <t>62.02</t>
  </si>
  <si>
    <t>76.81</t>
  </si>
  <si>
    <t>62.22</t>
  </si>
  <si>
    <t>49.71</t>
  </si>
  <si>
    <t>82.63</t>
  </si>
  <si>
    <t>60.95</t>
  </si>
  <si>
    <t>52.61</t>
  </si>
  <si>
    <t>87.76</t>
  </si>
  <si>
    <t>66.95</t>
  </si>
  <si>
    <t>83.29</t>
  </si>
  <si>
    <t>83.92</t>
  </si>
  <si>
    <t>63.07</t>
  </si>
  <si>
    <t>82.52</t>
  </si>
  <si>
    <t>87.01</t>
  </si>
  <si>
    <t>75.75</t>
  </si>
  <si>
    <t>86.42</t>
  </si>
  <si>
    <t>67.24</t>
  </si>
  <si>
    <t>86.37</t>
  </si>
  <si>
    <t>67.07</t>
  </si>
  <si>
    <t>59.82</t>
  </si>
  <si>
    <t>56.02</t>
  </si>
  <si>
    <t>70.97</t>
  </si>
  <si>
    <t>61.76</t>
  </si>
  <si>
    <t>52.05</t>
  </si>
  <si>
    <t>98.9</t>
  </si>
  <si>
    <t>91.68</t>
  </si>
  <si>
    <t>93.5</t>
  </si>
  <si>
    <t>79.79</t>
  </si>
  <si>
    <t>72.84</t>
  </si>
  <si>
    <t>82.91</t>
  </si>
  <si>
    <t>32.94</t>
  </si>
  <si>
    <t>52.64</t>
  </si>
  <si>
    <t>83.73</t>
  </si>
  <si>
    <t>84.75</t>
  </si>
  <si>
    <t>84.71</t>
  </si>
  <si>
    <t>59.56</t>
  </si>
  <si>
    <t>73.67</t>
  </si>
  <si>
    <t>67.54</t>
  </si>
  <si>
    <t>45.52</t>
  </si>
  <si>
    <t>83.49</t>
  </si>
  <si>
    <t>51.43</t>
  </si>
  <si>
    <t>64.84</t>
  </si>
  <si>
    <t>73.26</t>
  </si>
  <si>
    <t>81.1</t>
  </si>
  <si>
    <t>52.33</t>
  </si>
  <si>
    <t>83.68</t>
  </si>
  <si>
    <t>65.56</t>
  </si>
  <si>
    <t>88.01</t>
  </si>
  <si>
    <t>73.47</t>
  </si>
  <si>
    <t>78.23</t>
  </si>
  <si>
    <t>62.35</t>
  </si>
  <si>
    <t>74.66</t>
  </si>
  <si>
    <t>55.15</t>
  </si>
  <si>
    <t>80.99</t>
  </si>
  <si>
    <t>84.12</t>
  </si>
  <si>
    <t>83.83</t>
  </si>
  <si>
    <t>67.77</t>
  </si>
  <si>
    <t>83.15</t>
  </si>
  <si>
    <t>50.54</t>
  </si>
  <si>
    <t>89.96</t>
  </si>
  <si>
    <t>75.66</t>
  </si>
  <si>
    <t>70.89</t>
  </si>
  <si>
    <t>88.35</t>
  </si>
  <si>
    <t>68.29</t>
  </si>
  <si>
    <t>82.57</t>
  </si>
  <si>
    <t>86.82</t>
  </si>
  <si>
    <t>40.26</t>
  </si>
  <si>
    <t>87.45</t>
  </si>
  <si>
    <t>94.8</t>
  </si>
  <si>
    <t>75.4</t>
  </si>
  <si>
    <t>72.23</t>
  </si>
  <si>
    <t>75.18</t>
  </si>
  <si>
    <t>68.93</t>
  </si>
  <si>
    <t>60.53</t>
  </si>
  <si>
    <t>56.96</t>
  </si>
  <si>
    <t>53.04</t>
  </si>
  <si>
    <t>62.06</t>
  </si>
  <si>
    <t>63.57</t>
  </si>
  <si>
    <t>85.23</t>
  </si>
  <si>
    <t>83.17</t>
  </si>
  <si>
    <t>88.81</t>
  </si>
  <si>
    <t>73.4</t>
  </si>
  <si>
    <t>71.7</t>
  </si>
  <si>
    <t>74.61</t>
  </si>
  <si>
    <t>50.53</t>
  </si>
  <si>
    <t>76.11</t>
  </si>
  <si>
    <t>82.24</t>
  </si>
  <si>
    <t>82.81</t>
  </si>
  <si>
    <t>68.42</t>
  </si>
  <si>
    <t>80.03</t>
  </si>
  <si>
    <t>68.4</t>
  </si>
  <si>
    <t>82.79</t>
  </si>
  <si>
    <t>64.22</t>
  </si>
  <si>
    <t>64.91</t>
  </si>
  <si>
    <t>53.32</t>
  </si>
  <si>
    <t>46.09</t>
  </si>
  <si>
    <t>87.15</t>
  </si>
  <si>
    <t>74.42</t>
  </si>
  <si>
    <t>81.68</t>
  </si>
  <si>
    <t>75.05</t>
  </si>
  <si>
    <t>84.68</t>
  </si>
  <si>
    <t>59.96</t>
  </si>
  <si>
    <t>75.79</t>
  </si>
  <si>
    <t>87.02</t>
  </si>
  <si>
    <t>79.87</t>
  </si>
  <si>
    <t>80.18</t>
  </si>
  <si>
    <t>79.67</t>
  </si>
  <si>
    <t>57.95</t>
  </si>
  <si>
    <t>79.53</t>
  </si>
  <si>
    <t>80.88</t>
  </si>
  <si>
    <t>72.05</t>
  </si>
  <si>
    <t>86.2</t>
  </si>
  <si>
    <t>60.48</t>
  </si>
  <si>
    <t>76.27</t>
  </si>
  <si>
    <t>74.95</t>
  </si>
  <si>
    <t>85.9</t>
  </si>
  <si>
    <t>80.73</t>
  </si>
  <si>
    <t>65.98</t>
  </si>
  <si>
    <t>72.15</t>
  </si>
  <si>
    <t>77.98</t>
  </si>
  <si>
    <t>82.68</t>
  </si>
  <si>
    <t>75.7</t>
  </si>
  <si>
    <t>97.33</t>
  </si>
  <si>
    <t>75.53</t>
  </si>
  <si>
    <t>87.91</t>
  </si>
  <si>
    <t>93.16</t>
  </si>
  <si>
    <t>48.04</t>
  </si>
  <si>
    <t>80.8</t>
  </si>
  <si>
    <t>83.16</t>
  </si>
  <si>
    <t>40.43</t>
  </si>
  <si>
    <t>62.15</t>
  </si>
  <si>
    <t>81.8</t>
  </si>
  <si>
    <t>81.99</t>
  </si>
  <si>
    <t>61.68</t>
  </si>
  <si>
    <t>63.79</t>
  </si>
  <si>
    <t>76.21</t>
  </si>
  <si>
    <t>86.1</t>
  </si>
  <si>
    <t>73.57</t>
  </si>
  <si>
    <t>86.66</t>
  </si>
  <si>
    <t>67.38</t>
  </si>
  <si>
    <t>70.92</t>
  </si>
  <si>
    <t>64.1</t>
  </si>
  <si>
    <t>69.43</t>
  </si>
  <si>
    <t>79.93</t>
  </si>
  <si>
    <t>64.73</t>
  </si>
  <si>
    <t>99.06</t>
  </si>
  <si>
    <t>75.41</t>
  </si>
  <si>
    <t>75.98</t>
  </si>
  <si>
    <t>76.68</t>
  </si>
  <si>
    <t>73.41</t>
  </si>
  <si>
    <t>89.41</t>
  </si>
  <si>
    <t>57.68</t>
  </si>
  <si>
    <t>82.62</t>
  </si>
  <si>
    <t>75.43</t>
  </si>
  <si>
    <t>58.63</t>
  </si>
  <si>
    <t>79.29</t>
  </si>
  <si>
    <t>62.12</t>
  </si>
  <si>
    <t>79.72</t>
  </si>
  <si>
    <t>63.48</t>
  </si>
  <si>
    <t>61.74</t>
  </si>
  <si>
    <t>55.59</t>
  </si>
  <si>
    <t>53.66</t>
  </si>
  <si>
    <t>53.14</t>
  </si>
  <si>
    <t>61.82</t>
  </si>
  <si>
    <t>56.69</t>
  </si>
  <si>
    <t>85.33</t>
  </si>
  <si>
    <t>73.05</t>
  </si>
  <si>
    <t>57.09</t>
  </si>
  <si>
    <t>76.4</t>
  </si>
  <si>
    <t>79.56</t>
  </si>
  <si>
    <t>29.05</t>
  </si>
  <si>
    <t>66.29</t>
  </si>
  <si>
    <t>91.84</t>
  </si>
  <si>
    <t>93.06</t>
  </si>
  <si>
    <t>50.6</t>
  </si>
  <si>
    <t>67.83</t>
  </si>
  <si>
    <t>59.74</t>
  </si>
  <si>
    <t>70.99</t>
  </si>
  <si>
    <t>59.93</t>
  </si>
  <si>
    <t>58.15</t>
  </si>
  <si>
    <t>47.64</t>
  </si>
  <si>
    <t>59.05</t>
  </si>
  <si>
    <t>61.01</t>
  </si>
  <si>
    <t>73.04</t>
  </si>
  <si>
    <t>81.51</t>
  </si>
  <si>
    <t>68.41</t>
  </si>
  <si>
    <t>55.39</t>
  </si>
  <si>
    <t>91.83</t>
  </si>
  <si>
    <t>73.39</t>
  </si>
  <si>
    <t>93.03</t>
  </si>
  <si>
    <t>84.35</t>
  </si>
  <si>
    <t>91.38</t>
  </si>
  <si>
    <t>89.88</t>
  </si>
  <si>
    <t>52.59</t>
  </si>
  <si>
    <t>80.65</t>
  </si>
  <si>
    <t>88.29</t>
  </si>
  <si>
    <t>43.06</t>
  </si>
  <si>
    <t>65.59</t>
  </si>
  <si>
    <t>59.14</t>
  </si>
  <si>
    <t>51.29</t>
  </si>
  <si>
    <t>62.3</t>
  </si>
  <si>
    <t>63.92</t>
  </si>
  <si>
    <t>57.45</t>
  </si>
  <si>
    <t>91.72</t>
  </si>
  <si>
    <t>79.28</t>
  </si>
  <si>
    <t>56.46</t>
  </si>
  <si>
    <t>65.06</t>
  </si>
  <si>
    <t>60.29</t>
  </si>
  <si>
    <t>62.61</t>
  </si>
  <si>
    <t>68.09</t>
  </si>
  <si>
    <t>65.14</t>
  </si>
  <si>
    <t>81.92</t>
  </si>
  <si>
    <t>51.89</t>
  </si>
  <si>
    <t>64.9</t>
  </si>
  <si>
    <t>83.18</t>
  </si>
  <si>
    <t>65.77</t>
  </si>
  <si>
    <t>68.35</t>
  </si>
  <si>
    <t>84.48</t>
  </si>
  <si>
    <t>61.48</t>
  </si>
  <si>
    <t>51.44</t>
  </si>
  <si>
    <t>88.83</t>
  </si>
  <si>
    <t>85.15</t>
  </si>
  <si>
    <t>99.33</t>
  </si>
  <si>
    <t>90.68</t>
  </si>
  <si>
    <t>91.03</t>
  </si>
  <si>
    <t>94.95</t>
  </si>
  <si>
    <t>78.69</t>
  </si>
  <si>
    <t>66.11</t>
  </si>
  <si>
    <t>70.3</t>
  </si>
  <si>
    <t>61.71</t>
  </si>
  <si>
    <t>57.63</t>
  </si>
  <si>
    <t>68.73</t>
  </si>
  <si>
    <t>70.26</t>
  </si>
  <si>
    <t>57.43</t>
  </si>
  <si>
    <t>71.95</t>
  </si>
  <si>
    <t>77.65</t>
  </si>
  <si>
    <t>74</t>
  </si>
  <si>
    <t>55.13</t>
  </si>
  <si>
    <t>67.78</t>
  </si>
  <si>
    <t>78.28</t>
  </si>
  <si>
    <t>61.3</t>
  </si>
  <si>
    <t>74.48</t>
  </si>
  <si>
    <t>58.73</t>
  </si>
  <si>
    <t>76.1</t>
  </si>
  <si>
    <t>64.93</t>
  </si>
  <si>
    <t>62.45</t>
  </si>
  <si>
    <t>65.6</t>
  </si>
  <si>
    <t>69.18</t>
  </si>
  <si>
    <t>68.43</t>
  </si>
  <si>
    <t>66.4</t>
  </si>
  <si>
    <t>57.38</t>
  </si>
  <si>
    <t>62.23</t>
  </si>
  <si>
    <t>60.92</t>
  </si>
  <si>
    <t>44.41</t>
  </si>
  <si>
    <t>60.24</t>
  </si>
  <si>
    <t>55.58</t>
  </si>
  <si>
    <t>62.81</t>
  </si>
  <si>
    <t>60.15</t>
  </si>
  <si>
    <t>34.53</t>
  </si>
  <si>
    <t>46.41</t>
  </si>
  <si>
    <t>56.63</t>
  </si>
  <si>
    <t>50.89</t>
  </si>
  <si>
    <t>58.67</t>
  </si>
  <si>
    <t>66.07</t>
  </si>
  <si>
    <t>52.1</t>
  </si>
  <si>
    <t>60.97</t>
  </si>
  <si>
    <t>56.07</t>
  </si>
  <si>
    <t>54.74</t>
  </si>
  <si>
    <t>34.2</t>
  </si>
  <si>
    <t>68.83</t>
  </si>
  <si>
    <t>35.92</t>
  </si>
  <si>
    <t>64.95</t>
  </si>
  <si>
    <t>61.87</t>
  </si>
  <si>
    <t>53.23</t>
  </si>
  <si>
    <t>40.77</t>
  </si>
  <si>
    <t>46.43</t>
  </si>
  <si>
    <t>56.32</t>
  </si>
  <si>
    <t>32.25</t>
  </si>
  <si>
    <t>79.21</t>
  </si>
  <si>
    <t>62.18</t>
  </si>
  <si>
    <t>61.69</t>
  </si>
  <si>
    <t>75.2</t>
  </si>
  <si>
    <t>46.05</t>
  </si>
  <si>
    <t>53.03</t>
  </si>
  <si>
    <t>49.55</t>
  </si>
  <si>
    <t>63.17</t>
  </si>
  <si>
    <t>51.67</t>
  </si>
  <si>
    <t>31.3</t>
  </si>
  <si>
    <t>67.36</t>
  </si>
  <si>
    <t>37.95</t>
  </si>
  <si>
    <t>62.36</t>
  </si>
  <si>
    <t>78.06</t>
  </si>
  <si>
    <t>70.49</t>
  </si>
  <si>
    <t>76.55</t>
  </si>
  <si>
    <t>70.78</t>
  </si>
  <si>
    <t>86.95</t>
  </si>
  <si>
    <t>91.88</t>
  </si>
  <si>
    <t>62.85</t>
  </si>
  <si>
    <t>73.7</t>
  </si>
  <si>
    <t>57.18</t>
  </si>
  <si>
    <t>79.75</t>
  </si>
  <si>
    <t>77.35</t>
  </si>
  <si>
    <t>71.49</t>
  </si>
  <si>
    <t>84.43</t>
  </si>
  <si>
    <t>59.04</t>
  </si>
  <si>
    <t>69.69</t>
  </si>
  <si>
    <t>91.8</t>
  </si>
  <si>
    <t>85.6</t>
  </si>
  <si>
    <t>74.43</t>
  </si>
  <si>
    <t>72.13</t>
  </si>
  <si>
    <t>67.93</t>
  </si>
  <si>
    <t>79.16</t>
  </si>
  <si>
    <t>60.8</t>
  </si>
  <si>
    <t>67.68</t>
  </si>
  <si>
    <t>90.22</t>
  </si>
  <si>
    <t>85.17</t>
  </si>
  <si>
    <t>55.84</t>
  </si>
  <si>
    <t>68.28</t>
  </si>
  <si>
    <t>58.18</t>
  </si>
  <si>
    <t>94.01</t>
  </si>
  <si>
    <t>67.53</t>
  </si>
  <si>
    <t>markah merit</t>
  </si>
  <si>
    <t>4.5</t>
  </si>
  <si>
    <t>5</t>
  </si>
  <si>
    <t>4</t>
  </si>
  <si>
    <t>3.5</t>
  </si>
  <si>
    <t>3</t>
  </si>
  <si>
    <t>2.5</t>
  </si>
  <si>
    <t xml:space="preserve">4_x000D_
</t>
  </si>
  <si>
    <t>2</t>
  </si>
  <si>
    <t>2.0</t>
  </si>
  <si>
    <t xml:space="preserve">   </t>
  </si>
  <si>
    <t>3.0</t>
  </si>
  <si>
    <t>3.72</t>
  </si>
  <si>
    <t>3.89</t>
  </si>
  <si>
    <t>3.95</t>
  </si>
  <si>
    <t>3.67</t>
  </si>
  <si>
    <t>3.83</t>
  </si>
  <si>
    <t>3.78</t>
  </si>
  <si>
    <t>3.84</t>
  </si>
  <si>
    <t>3.02</t>
  </si>
  <si>
    <t>3.57</t>
  </si>
  <si>
    <t>3.37</t>
  </si>
  <si>
    <t>3.4</t>
  </si>
  <si>
    <t>2.71</t>
  </si>
  <si>
    <t>3.56</t>
  </si>
  <si>
    <t>3.61</t>
  </si>
  <si>
    <t>3.28</t>
  </si>
  <si>
    <t>3.11</t>
  </si>
  <si>
    <t>3.06</t>
  </si>
  <si>
    <t>3.22</t>
  </si>
  <si>
    <t>3.18</t>
  </si>
  <si>
    <t>3.23</t>
  </si>
  <si>
    <t>3.73</t>
  </si>
  <si>
    <t>3.71</t>
  </si>
  <si>
    <t>3.86</t>
  </si>
  <si>
    <t>3.29</t>
  </si>
  <si>
    <t>3.35</t>
  </si>
  <si>
    <t>3.68</t>
  </si>
  <si>
    <t>3.66</t>
  </si>
  <si>
    <t>3.49</t>
  </si>
  <si>
    <t>3.09</t>
  </si>
  <si>
    <t>3.76</t>
  </si>
  <si>
    <t>2.91</t>
  </si>
  <si>
    <t>3.98</t>
  </si>
  <si>
    <t>2.73</t>
  </si>
  <si>
    <t>3.94</t>
  </si>
  <si>
    <t>3.64</t>
  </si>
  <si>
    <t>3.33</t>
  </si>
  <si>
    <t>2.89</t>
  </si>
  <si>
    <t>3.45</t>
  </si>
  <si>
    <t>2.95</t>
  </si>
  <si>
    <t>2.82</t>
  </si>
  <si>
    <t>3.92</t>
  </si>
  <si>
    <t>3.1</t>
  </si>
  <si>
    <t>3.62</t>
  </si>
  <si>
    <t>3.65</t>
  </si>
  <si>
    <t>2.03</t>
  </si>
  <si>
    <t>2.75</t>
  </si>
  <si>
    <t>2.86</t>
  </si>
  <si>
    <t>3.42</t>
  </si>
  <si>
    <t>2.92</t>
  </si>
  <si>
    <t>3.17</t>
  </si>
  <si>
    <t>3.01</t>
  </si>
  <si>
    <t>3.77</t>
  </si>
  <si>
    <t>3.44</t>
  </si>
  <si>
    <t>2.97</t>
  </si>
  <si>
    <t>3.12</t>
  </si>
  <si>
    <t>3.04</t>
  </si>
  <si>
    <t>2.83</t>
  </si>
  <si>
    <t>3.36</t>
  </si>
  <si>
    <t>3.46</t>
  </si>
  <si>
    <t>2.78</t>
  </si>
  <si>
    <t>3.05</t>
  </si>
  <si>
    <t>3.6</t>
  </si>
  <si>
    <t>3.31</t>
  </si>
  <si>
    <t>3.27</t>
  </si>
  <si>
    <t>3.82</t>
  </si>
  <si>
    <t>2.79</t>
  </si>
  <si>
    <t>3.34</t>
  </si>
  <si>
    <t>2.84</t>
  </si>
  <si>
    <t>3.69</t>
  </si>
  <si>
    <t>2.93</t>
  </si>
  <si>
    <t>3.43</t>
  </si>
  <si>
    <t>2.96</t>
  </si>
  <si>
    <t>3.75</t>
  </si>
  <si>
    <t>3.39</t>
  </si>
  <si>
    <t>2.66</t>
  </si>
  <si>
    <t>3.32</t>
  </si>
  <si>
    <t>2.62</t>
  </si>
  <si>
    <t>2.61</t>
  </si>
  <si>
    <t>3.7</t>
  </si>
  <si>
    <t>2.63</t>
  </si>
  <si>
    <t>2.59</t>
  </si>
  <si>
    <t>2.77</t>
  </si>
  <si>
    <t>2.72</t>
  </si>
  <si>
    <t>2.58</t>
  </si>
  <si>
    <t>2.25</t>
  </si>
  <si>
    <t>3.24</t>
  </si>
  <si>
    <t>2.9</t>
  </si>
  <si>
    <t>3.53</t>
  </si>
  <si>
    <t>3.19</t>
  </si>
  <si>
    <t>2.99</t>
  </si>
  <si>
    <t>3.52</t>
  </si>
  <si>
    <t>2.33</t>
  </si>
  <si>
    <t>3.08</t>
  </si>
  <si>
    <t>3.25</t>
  </si>
  <si>
    <t>3.55</t>
  </si>
  <si>
    <t>3.63</t>
  </si>
  <si>
    <t>3.58</t>
  </si>
  <si>
    <t>3.81</t>
  </si>
  <si>
    <t>3.03</t>
  </si>
  <si>
    <t>3.79</t>
  </si>
  <si>
    <t>3.41</t>
  </si>
  <si>
    <t>3.54</t>
  </si>
  <si>
    <t>3.07</t>
  </si>
  <si>
    <t>3.13</t>
  </si>
  <si>
    <t>3.2</t>
  </si>
  <si>
    <t>2.81</t>
  </si>
  <si>
    <t>3.26</t>
  </si>
  <si>
    <t>2.67</t>
  </si>
  <si>
    <t>3.8</t>
  </si>
  <si>
    <t>3.21</t>
  </si>
  <si>
    <t>3.51</t>
  </si>
  <si>
    <t>3.3</t>
  </si>
  <si>
    <t>3.16</t>
  </si>
  <si>
    <t>3.74</t>
  </si>
  <si>
    <t>3.38</t>
  </si>
  <si>
    <t>3.59</t>
  </si>
  <si>
    <t>2.98</t>
  </si>
  <si>
    <t>2.88</t>
  </si>
  <si>
    <t>2.17</t>
  </si>
  <si>
    <t>2.09</t>
  </si>
  <si>
    <t>2.34</t>
  </si>
  <si>
    <t>2.42</t>
  </si>
  <si>
    <t>3.48</t>
  </si>
  <si>
    <t>2.49</t>
  </si>
  <si>
    <t>2.36</t>
  </si>
  <si>
    <t>3.15</t>
  </si>
  <si>
    <t>2.38</t>
  </si>
  <si>
    <t>purata pngk</t>
  </si>
  <si>
    <t xml:space="preserve"> </t>
  </si>
  <si>
    <t>tarikh terima tawaran</t>
  </si>
  <si>
    <t>tarikh tolak tawaran</t>
  </si>
  <si>
    <t>tarkh lapor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</si>
</sst>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AB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/>
    <xf numFmtId="0" fontId="0" fillId="0" borderId="4" xfId="0" applyBorder="1"/>
    <xf numFmtId="22" fontId="0" fillId="0" borderId="5" xfId="0" applyNumberFormat="1" applyBorder="1"/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4" xfId="0" applyNumberFormat="1" applyBorder="1"/>
    <xf numFmtId="14" fontId="0" fillId="0" borderId="1" xfId="0" applyNumberFormat="1" applyBorder="1"/>
    <xf numFmtId="14" fontId="0" fillId="0" borderId="5" xfId="0" applyNumberFormat="1" applyBorder="1"/>
    <xf numFmtId="14" fontId="0" fillId="0" borderId="0" xfId="0" applyNumberFormat="1"/>
    <xf numFmtId="14" fontId="0" fillId="0" borderId="6" xfId="0" applyNumberFormat="1" applyFill="1" applyBorder="1" applyAlignment="1">
      <alignment horizontal="center"/>
    </xf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arai%20Mendaftar%20Perdana%20dan%20Rayuan%20bagi%20Calon%20Lepasan%20STPM%20Setaraf%20Sesi%20Akademik%202024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program"/>
      <sheetName val="Pivot live"/>
      <sheetName val="Statistik"/>
      <sheetName val="Statistik Mendaftar vs Unjuran"/>
      <sheetName val="Senarai Mendaftar Perdana dan R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2BF4-5139-4974-86B8-67FB36CD07F6}">
  <sheetPr filterMode="1"/>
  <dimension ref="A1:P1074"/>
  <sheetViews>
    <sheetView tabSelected="1" zoomScale="55" zoomScaleNormal="55" workbookViewId="0">
      <selection activeCell="F53" sqref="F53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56.26953125" bestFit="1" customWidth="1"/>
    <col min="4" max="4" width="67.08984375" bestFit="1" customWidth="1"/>
    <col min="5" max="5" width="12" bestFit="1" customWidth="1"/>
    <col min="6" max="6" width="88.36328125" bestFit="1" customWidth="1"/>
    <col min="7" max="7" width="19.26953125" bestFit="1" customWidth="1"/>
    <col min="8" max="8" width="21" style="12" bestFit="1" customWidth="1"/>
    <col min="9" max="9" width="12.453125" style="6" bestFit="1" customWidth="1"/>
    <col min="10" max="10" width="15.453125" style="6" bestFit="1" customWidth="1"/>
    <col min="11" max="11" width="19.1796875" style="6" bestFit="1" customWidth="1"/>
    <col min="12" max="12" width="11.54296875" style="6" bestFit="1" customWidth="1"/>
    <col min="13" max="13" width="20.453125" style="23" bestFit="1" customWidth="1"/>
    <col min="14" max="14" width="19.1796875" bestFit="1" customWidth="1"/>
    <col min="15" max="15" width="15.54296875" style="23" bestFit="1" customWidth="1"/>
  </cols>
  <sheetData>
    <row r="1" spans="1:1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  <c r="H1" s="9" t="s">
        <v>2171</v>
      </c>
      <c r="I1" s="13" t="s">
        <v>7</v>
      </c>
      <c r="J1" s="13" t="s">
        <v>3218</v>
      </c>
      <c r="K1" s="13" t="s">
        <v>8</v>
      </c>
      <c r="L1" s="14" t="s">
        <v>3357</v>
      </c>
      <c r="M1" s="20" t="s">
        <v>3359</v>
      </c>
      <c r="N1" s="16" t="s">
        <v>3360</v>
      </c>
      <c r="O1" s="24" t="s">
        <v>3361</v>
      </c>
    </row>
    <row r="2" spans="1:16" hidden="1" x14ac:dyDescent="0.35">
      <c r="A2" s="1" t="str">
        <f>[1]!Table_ExternalData_1[[#This Row],[f101matrik]]</f>
        <v>2240003</v>
      </c>
      <c r="B2" s="2" t="s">
        <v>9</v>
      </c>
      <c r="C2" s="2" t="s">
        <v>1080</v>
      </c>
      <c r="D2" s="1" t="s">
        <v>2153</v>
      </c>
      <c r="E2" s="7" t="str">
        <f>[1]!Table_ExternalData_1[[#This Row],[f101kdprogram]]</f>
        <v>ZM00</v>
      </c>
      <c r="F2" s="8" t="str">
        <f>VLOOKUP([1]!Table_ExternalData_1[[#This Row],[Kod Program]],'[1]lookup program'!$B$2:$D$36,3,0)</f>
        <v>IJAZAH SARJANA MUDA DOKTOR PERUBATAN</v>
      </c>
      <c r="G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" s="14" t="s">
        <v>3219</v>
      </c>
      <c r="J2" s="14" t="s">
        <v>2495</v>
      </c>
      <c r="K2" s="14" t="s">
        <v>2172</v>
      </c>
      <c r="L2" s="19" t="s">
        <v>2271</v>
      </c>
      <c r="M2" s="21">
        <v>45541.741030092591</v>
      </c>
      <c r="N2" s="15"/>
      <c r="O2" s="25">
        <v>45564.33384259259</v>
      </c>
      <c r="P2" t="s">
        <v>3358</v>
      </c>
    </row>
    <row r="3" spans="1:16" hidden="1" x14ac:dyDescent="0.35">
      <c r="A3" s="1" t="str">
        <f>[1]!Table_ExternalData_1[[#This Row],[f101matrik]]</f>
        <v>2240004</v>
      </c>
      <c r="B3" s="3" t="s">
        <v>10</v>
      </c>
      <c r="C3" s="3" t="s">
        <v>1081</v>
      </c>
      <c r="D3" s="1" t="s">
        <v>2153</v>
      </c>
      <c r="E3" s="7" t="str">
        <f>[1]!Table_ExternalData_1[[#This Row],[f101kdprogram]]</f>
        <v>ZM00</v>
      </c>
      <c r="F3" s="8" t="str">
        <f>VLOOKUP([1]!Table_ExternalData_1[[#This Row],[Kod Program]],'[1]lookup program'!$B$2:$D$36,3,0)</f>
        <v>IJAZAH SARJANA MUDA DOKTOR PERUBATAN</v>
      </c>
      <c r="G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" s="14" t="s">
        <v>3219</v>
      </c>
      <c r="J3" s="14" t="s">
        <v>2496</v>
      </c>
      <c r="K3" s="14" t="s">
        <v>2173</v>
      </c>
      <c r="L3" s="14" t="s">
        <v>2271</v>
      </c>
      <c r="M3" s="21">
        <v>45541.710960648146</v>
      </c>
      <c r="N3" s="15"/>
      <c r="O3" s="21">
        <v>45564.341284722221</v>
      </c>
    </row>
    <row r="4" spans="1:16" hidden="1" x14ac:dyDescent="0.35">
      <c r="A4" s="1" t="str">
        <f>[1]!Table_ExternalData_1[[#This Row],[f101matrik]]</f>
        <v>2240005</v>
      </c>
      <c r="B4" s="2" t="s">
        <v>11</v>
      </c>
      <c r="C4" s="2" t="s">
        <v>1082</v>
      </c>
      <c r="D4" s="1" t="s">
        <v>2153</v>
      </c>
      <c r="E4" s="7" t="str">
        <f>[1]!Table_ExternalData_1[[#This Row],[f101kdprogram]]</f>
        <v>ZM00</v>
      </c>
      <c r="F4" s="8" t="str">
        <f>VLOOKUP([1]!Table_ExternalData_1[[#This Row],[Kod Program]],'[1]lookup program'!$B$2:$D$36,3,0)</f>
        <v>IJAZAH SARJANA MUDA DOKTOR PERUBATAN</v>
      </c>
      <c r="G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" s="14" t="s">
        <v>3219</v>
      </c>
      <c r="J4" s="14" t="s">
        <v>2497</v>
      </c>
      <c r="K4" s="14" t="s">
        <v>2174</v>
      </c>
      <c r="L4" s="19" t="s">
        <v>2271</v>
      </c>
      <c r="M4" s="21">
        <v>45542.066006944442</v>
      </c>
      <c r="N4" s="15"/>
      <c r="O4" s="25">
        <v>45564.426655092589</v>
      </c>
    </row>
    <row r="5" spans="1:16" hidden="1" x14ac:dyDescent="0.35">
      <c r="A5" s="1" t="str">
        <f>[1]!Table_ExternalData_1[[#This Row],[f101matrik]]</f>
        <v>2240006</v>
      </c>
      <c r="B5" s="3" t="s">
        <v>12</v>
      </c>
      <c r="C5" s="3" t="s">
        <v>1083</v>
      </c>
      <c r="D5" s="1" t="s">
        <v>2153</v>
      </c>
      <c r="E5" s="7" t="str">
        <f>[1]!Table_ExternalData_1[[#This Row],[f101kdprogram]]</f>
        <v>ZM00</v>
      </c>
      <c r="F5" s="8" t="str">
        <f>VLOOKUP([1]!Table_ExternalData_1[[#This Row],[Kod Program]],'[1]lookup program'!$B$2:$D$36,3,0)</f>
        <v>IJAZAH SARJANA MUDA DOKTOR PERUBATAN</v>
      </c>
      <c r="G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" s="14">
        <v>5</v>
      </c>
      <c r="J5" s="14" t="s">
        <v>2498</v>
      </c>
      <c r="K5" s="14" t="s">
        <v>2175</v>
      </c>
      <c r="L5" s="14" t="s">
        <v>2271</v>
      </c>
      <c r="M5" s="21">
        <v>45541.723194444443</v>
      </c>
      <c r="N5" s="15"/>
      <c r="O5" s="21">
        <v>45564.333587962959</v>
      </c>
    </row>
    <row r="6" spans="1:16" hidden="1" x14ac:dyDescent="0.35">
      <c r="A6" s="1" t="str">
        <f>[1]!Table_ExternalData_1[[#This Row],[f101matrik]]</f>
        <v>2240007</v>
      </c>
      <c r="B6" s="2" t="s">
        <v>13</v>
      </c>
      <c r="C6" s="2" t="s">
        <v>1084</v>
      </c>
      <c r="D6" s="1" t="s">
        <v>2153</v>
      </c>
      <c r="E6" s="7" t="str">
        <f>[1]!Table_ExternalData_1[[#This Row],[f101kdprogram]]</f>
        <v>ZM00</v>
      </c>
      <c r="F6" s="8" t="str">
        <f>VLOOKUP([1]!Table_ExternalData_1[[#This Row],[Kod Program]],'[1]lookup program'!$B$2:$D$36,3,0)</f>
        <v>IJAZAH SARJANA MUDA DOKTOR PERUBATAN</v>
      </c>
      <c r="G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" s="14" t="s">
        <v>3219</v>
      </c>
      <c r="J6" s="14" t="s">
        <v>2174</v>
      </c>
      <c r="K6" s="14" t="s">
        <v>2174</v>
      </c>
      <c r="L6" s="19" t="s">
        <v>2271</v>
      </c>
      <c r="M6" s="21">
        <v>45541.747442129628</v>
      </c>
      <c r="N6" s="15"/>
      <c r="O6" s="25">
        <v>45564.380891203706</v>
      </c>
    </row>
    <row r="7" spans="1:16" hidden="1" x14ac:dyDescent="0.35">
      <c r="A7" s="1" t="str">
        <f>[1]!Table_ExternalData_1[[#This Row],[f101matrik]]</f>
        <v>2240008</v>
      </c>
      <c r="B7" s="3" t="s">
        <v>14</v>
      </c>
      <c r="C7" s="3" t="s">
        <v>1085</v>
      </c>
      <c r="D7" s="1" t="s">
        <v>2153</v>
      </c>
      <c r="E7" s="7" t="str">
        <f>[1]!Table_ExternalData_1[[#This Row],[f101kdprogram]]</f>
        <v>ZM00</v>
      </c>
      <c r="F7" s="8" t="str">
        <f>VLOOKUP([1]!Table_ExternalData_1[[#This Row],[Kod Program]],'[1]lookup program'!$B$2:$D$36,3,0)</f>
        <v>IJAZAH SARJANA MUDA DOKTOR PERUBATAN</v>
      </c>
      <c r="G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" s="14" t="s">
        <v>3219</v>
      </c>
      <c r="J7" s="14" t="s">
        <v>2499</v>
      </c>
      <c r="K7" s="14" t="s">
        <v>2176</v>
      </c>
      <c r="L7" s="14" t="s">
        <v>2271</v>
      </c>
      <c r="M7" s="21">
        <v>45541.750451388885</v>
      </c>
      <c r="N7" s="15"/>
      <c r="O7" s="21">
        <v>45564.3281712963</v>
      </c>
    </row>
    <row r="8" spans="1:16" hidden="1" x14ac:dyDescent="0.35">
      <c r="A8" s="1" t="str">
        <f>[1]!Table_ExternalData_1[[#This Row],[f101matrik]]</f>
        <v>2240009</v>
      </c>
      <c r="B8" s="2" t="s">
        <v>15</v>
      </c>
      <c r="C8" s="2" t="s">
        <v>1086</v>
      </c>
      <c r="D8" s="1" t="s">
        <v>2153</v>
      </c>
      <c r="E8" s="7" t="str">
        <f>[1]!Table_ExternalData_1[[#This Row],[f101kdprogram]]</f>
        <v>ZM00</v>
      </c>
      <c r="F8" s="8" t="str">
        <f>VLOOKUP([1]!Table_ExternalData_1[[#This Row],[Kod Program]],'[1]lookup program'!$B$2:$D$36,3,0)</f>
        <v>IJAZAH SARJANA MUDA DOKTOR PERUBATAN</v>
      </c>
      <c r="G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" s="14" t="s">
        <v>3219</v>
      </c>
      <c r="J8" s="14" t="s">
        <v>2500</v>
      </c>
      <c r="K8" s="14" t="s">
        <v>2177</v>
      </c>
      <c r="L8" s="19" t="s">
        <v>2271</v>
      </c>
      <c r="M8" s="21">
        <v>45541.708819444444</v>
      </c>
      <c r="N8" s="15"/>
      <c r="O8" s="25">
        <v>45564.328356481485</v>
      </c>
    </row>
    <row r="9" spans="1:16" hidden="1" x14ac:dyDescent="0.35">
      <c r="A9" s="1" t="str">
        <f>[1]!Table_ExternalData_1[[#This Row],[f101matrik]]</f>
        <v>2240010</v>
      </c>
      <c r="B9" s="3" t="s">
        <v>16</v>
      </c>
      <c r="C9" s="3" t="s">
        <v>1087</v>
      </c>
      <c r="D9" s="1" t="s">
        <v>2153</v>
      </c>
      <c r="E9" s="7" t="str">
        <f>[1]!Table_ExternalData_1[[#This Row],[f101kdprogram]]</f>
        <v>ZM00</v>
      </c>
      <c r="F9" s="8" t="str">
        <f>VLOOKUP([1]!Table_ExternalData_1[[#This Row],[Kod Program]],'[1]lookup program'!$B$2:$D$36,3,0)</f>
        <v>IJAZAH SARJANA MUDA DOKTOR PERUBATAN</v>
      </c>
      <c r="G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" s="14" t="s">
        <v>3219</v>
      </c>
      <c r="J9" s="14" t="s">
        <v>2501</v>
      </c>
      <c r="K9" s="14" t="s">
        <v>2178</v>
      </c>
      <c r="L9" s="14" t="s">
        <v>2271</v>
      </c>
      <c r="M9" s="21">
        <v>45541.746898148151</v>
      </c>
      <c r="N9" s="15"/>
      <c r="O9" s="21">
        <v>45564.376655092594</v>
      </c>
    </row>
    <row r="10" spans="1:16" hidden="1" x14ac:dyDescent="0.35">
      <c r="A10" s="1" t="str">
        <f>[1]!Table_ExternalData_1[[#This Row],[f101matrik]]</f>
        <v>2240011</v>
      </c>
      <c r="B10" s="2" t="s">
        <v>17</v>
      </c>
      <c r="C10" s="2" t="s">
        <v>1088</v>
      </c>
      <c r="D10" s="1" t="s">
        <v>2153</v>
      </c>
      <c r="E10" s="7" t="str">
        <f>[1]!Table_ExternalData_1[[#This Row],[f101kdprogram]]</f>
        <v>ZM00</v>
      </c>
      <c r="F10" s="8" t="str">
        <f>VLOOKUP([1]!Table_ExternalData_1[[#This Row],[Kod Program]],'[1]lookup program'!$B$2:$D$36,3,0)</f>
        <v>IJAZAH SARJANA MUDA DOKTOR PERUBATAN</v>
      </c>
      <c r="G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" s="14" t="s">
        <v>3219</v>
      </c>
      <c r="J10" s="14" t="s">
        <v>2502</v>
      </c>
      <c r="K10" s="14" t="s">
        <v>2179</v>
      </c>
      <c r="L10" s="19" t="s">
        <v>2271</v>
      </c>
      <c r="M10" s="21">
        <v>45541.709039351852</v>
      </c>
      <c r="N10" s="15"/>
      <c r="O10" s="25">
        <v>45564.445081018515</v>
      </c>
    </row>
    <row r="11" spans="1:16" hidden="1" x14ac:dyDescent="0.35">
      <c r="A11" s="1" t="str">
        <f>[1]!Table_ExternalData_1[[#This Row],[f101matrik]]</f>
        <v>2240012</v>
      </c>
      <c r="B11" s="3" t="s">
        <v>18</v>
      </c>
      <c r="C11" s="3" t="s">
        <v>1089</v>
      </c>
      <c r="D11" s="1" t="s">
        <v>2153</v>
      </c>
      <c r="E11" s="7" t="str">
        <f>[1]!Table_ExternalData_1[[#This Row],[f101kdprogram]]</f>
        <v>ZM00</v>
      </c>
      <c r="F11" s="8" t="str">
        <f>VLOOKUP([1]!Table_ExternalData_1[[#This Row],[Kod Program]],'[1]lookup program'!$B$2:$D$36,3,0)</f>
        <v>IJAZAH SARJANA MUDA DOKTOR PERUBATAN</v>
      </c>
      <c r="G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" s="14" t="s">
        <v>3219</v>
      </c>
      <c r="J11" s="14" t="s">
        <v>2503</v>
      </c>
      <c r="K11" s="14" t="s">
        <v>2180</v>
      </c>
      <c r="L11" s="14" t="s">
        <v>2271</v>
      </c>
      <c r="M11" s="21">
        <v>45541.72388888889</v>
      </c>
      <c r="N11" s="15"/>
      <c r="O11" s="21">
        <v>45564.332476851851</v>
      </c>
    </row>
    <row r="12" spans="1:16" hidden="1" x14ac:dyDescent="0.35">
      <c r="A12" s="1" t="str">
        <f>[1]!Table_ExternalData_1[[#This Row],[f101matrik]]</f>
        <v>2240013</v>
      </c>
      <c r="B12" s="2" t="s">
        <v>19</v>
      </c>
      <c r="C12" s="2" t="s">
        <v>1090</v>
      </c>
      <c r="D12" s="1" t="s">
        <v>2153</v>
      </c>
      <c r="E12" s="7" t="str">
        <f>[1]!Table_ExternalData_1[[#This Row],[f101kdprogram]]</f>
        <v>ZK23</v>
      </c>
      <c r="F12" s="8" t="str">
        <f>VLOOKUP([1]!Table_ExternalData_1[[#This Row],[Kod Program]],'[1]lookup program'!$B$2:$D$36,3,0)</f>
        <v>IJAZAH SARJANA MUDA KEJURUTERAAN ELEKTRIK DAN ELEKTRONIK DENGAN KEPUJIAN</v>
      </c>
      <c r="G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" s="14">
        <v>4</v>
      </c>
      <c r="J12" s="14" t="s">
        <v>2504</v>
      </c>
      <c r="K12" s="14" t="s">
        <v>2181</v>
      </c>
      <c r="L12" s="19" t="s">
        <v>2271</v>
      </c>
      <c r="M12" s="21">
        <v>45541.744108796294</v>
      </c>
      <c r="N12" s="15"/>
      <c r="O12" s="25">
        <v>45564.414224537039</v>
      </c>
    </row>
    <row r="13" spans="1:16" hidden="1" x14ac:dyDescent="0.35">
      <c r="A13" s="1" t="str">
        <f>[1]!Table_ExternalData_1[[#This Row],[f101matrik]]</f>
        <v>2240014</v>
      </c>
      <c r="B13" s="3" t="s">
        <v>20</v>
      </c>
      <c r="C13" s="3" t="s">
        <v>1091</v>
      </c>
      <c r="D13" s="1" t="s">
        <v>2153</v>
      </c>
      <c r="E13" s="7" t="str">
        <f>[1]!Table_ExternalData_1[[#This Row],[f101kdprogram]]</f>
        <v>ZM00</v>
      </c>
      <c r="F13" s="8" t="str">
        <f>VLOOKUP([1]!Table_ExternalData_1[[#This Row],[Kod Program]],'[1]lookup program'!$B$2:$D$36,3,0)</f>
        <v>IJAZAH SARJANA MUDA DOKTOR PERUBATAN</v>
      </c>
      <c r="G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" s="14" t="s">
        <v>3219</v>
      </c>
      <c r="J13" s="14" t="s">
        <v>2505</v>
      </c>
      <c r="K13" s="14" t="s">
        <v>2172</v>
      </c>
      <c r="L13" s="14" t="s">
        <v>2271</v>
      </c>
      <c r="M13" s="21">
        <v>45541.710706018515</v>
      </c>
      <c r="N13" s="15"/>
      <c r="O13" s="21">
        <v>45564.377546296295</v>
      </c>
    </row>
    <row r="14" spans="1:16" hidden="1" x14ac:dyDescent="0.35">
      <c r="A14" s="1" t="str">
        <f>[1]!Table_ExternalData_1[[#This Row],[f101matrik]]</f>
        <v>2240015</v>
      </c>
      <c r="B14" s="2" t="s">
        <v>21</v>
      </c>
      <c r="C14" s="2" t="s">
        <v>1092</v>
      </c>
      <c r="D14" s="1" t="s">
        <v>2153</v>
      </c>
      <c r="E14" s="7" t="str">
        <f>[1]!Table_ExternalData_1[[#This Row],[f101kdprogram]]</f>
        <v>ZM00</v>
      </c>
      <c r="F14" s="8" t="str">
        <f>VLOOKUP([1]!Table_ExternalData_1[[#This Row],[Kod Program]],'[1]lookup program'!$B$2:$D$36,3,0)</f>
        <v>IJAZAH SARJANA MUDA DOKTOR PERUBATAN</v>
      </c>
      <c r="G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" s="14">
        <v>4</v>
      </c>
      <c r="J14" s="14" t="s">
        <v>2182</v>
      </c>
      <c r="K14" s="14" t="s">
        <v>2182</v>
      </c>
      <c r="L14" s="19" t="s">
        <v>2271</v>
      </c>
      <c r="M14" s="21">
        <v>45541.733958333331</v>
      </c>
      <c r="N14" s="15"/>
      <c r="O14" s="25">
        <v>45564.340497685182</v>
      </c>
    </row>
    <row r="15" spans="1:16" hidden="1" x14ac:dyDescent="0.35">
      <c r="A15" s="1" t="str">
        <f>[1]!Table_ExternalData_1[[#This Row],[f101matrik]]</f>
        <v>2240016</v>
      </c>
      <c r="B15" s="3" t="s">
        <v>22</v>
      </c>
      <c r="C15" s="3" t="s">
        <v>1093</v>
      </c>
      <c r="D15" s="1" t="s">
        <v>2153</v>
      </c>
      <c r="E15" s="7" t="str">
        <f>[1]!Table_ExternalData_1[[#This Row],[f101kdprogram]]</f>
        <v>ZC21</v>
      </c>
      <c r="F15" s="8" t="str">
        <f>VLOOKUP([1]!Table_ExternalData_1[[#This Row],[Kod Program]],'[1]lookup program'!$B$2:$D$36,3,0)</f>
        <v>IJAZAH SARJANA MUDA SAINS KOMPUTER ( KEPINTARAN BUATAN ) DENGAN KEPUJIAN</v>
      </c>
      <c r="G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" s="14">
        <v>4</v>
      </c>
      <c r="J15" s="14" t="s">
        <v>2506</v>
      </c>
      <c r="K15" s="14" t="s">
        <v>2174</v>
      </c>
      <c r="L15" s="14" t="s">
        <v>2271</v>
      </c>
      <c r="M15" s="21">
        <v>45541.724733796298</v>
      </c>
      <c r="N15" s="15"/>
      <c r="O15" s="21">
        <v>45564.404537037037</v>
      </c>
    </row>
    <row r="16" spans="1:16" hidden="1" x14ac:dyDescent="0.35">
      <c r="A16" s="1" t="str">
        <f>[1]!Table_ExternalData_1[[#This Row],[f101matrik]]</f>
        <v>2240017</v>
      </c>
      <c r="B16" s="2" t="s">
        <v>23</v>
      </c>
      <c r="C16" s="2" t="s">
        <v>1094</v>
      </c>
      <c r="D16" s="1" t="s">
        <v>2153</v>
      </c>
      <c r="E16" s="7" t="str">
        <f>[1]!Table_ExternalData_1[[#This Row],[f101kdprogram]]</f>
        <v>ZM00</v>
      </c>
      <c r="F16" s="8" t="str">
        <f>VLOOKUP([1]!Table_ExternalData_1[[#This Row],[Kod Program]],'[1]lookup program'!$B$2:$D$36,3,0)</f>
        <v>IJAZAH SARJANA MUDA DOKTOR PERUBATAN</v>
      </c>
      <c r="G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" s="14" t="s">
        <v>3222</v>
      </c>
      <c r="J16" s="14" t="s">
        <v>2507</v>
      </c>
      <c r="K16" s="14" t="s">
        <v>2176</v>
      </c>
      <c r="L16" s="19" t="s">
        <v>2271</v>
      </c>
      <c r="M16" s="21">
        <v>45542.442233796297</v>
      </c>
      <c r="N16" s="15"/>
      <c r="O16" s="25">
        <v>45564.462384259263</v>
      </c>
    </row>
    <row r="17" spans="1:15" hidden="1" x14ac:dyDescent="0.35">
      <c r="A17" s="1" t="str">
        <f>[1]!Table_ExternalData_1[[#This Row],[f101matrik]]</f>
        <v>2240018</v>
      </c>
      <c r="B17" s="3" t="s">
        <v>24</v>
      </c>
      <c r="C17" s="3" t="s">
        <v>1095</v>
      </c>
      <c r="D17" s="1" t="s">
        <v>2153</v>
      </c>
      <c r="E17" s="7" t="str">
        <f>[1]!Table_ExternalData_1[[#This Row],[f101kdprogram]]</f>
        <v>ZC33</v>
      </c>
      <c r="F17" s="8" t="str">
        <f>VLOOKUP([1]!Table_ExternalData_1[[#This Row],[Kod Program]],'[1]lookup program'!$B$2:$D$36,3,0)</f>
        <v>IJAZAH SARJANA MUDA PENYELIDIKAN OPERASI DENGAN SAINS DATA</v>
      </c>
      <c r="G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7" s="14" t="s">
        <v>3219</v>
      </c>
      <c r="J17" s="14" t="s">
        <v>2508</v>
      </c>
      <c r="K17" s="14" t="s">
        <v>2183</v>
      </c>
      <c r="L17" s="14" t="s">
        <v>2271</v>
      </c>
      <c r="M17" s="21"/>
      <c r="N17" s="15"/>
      <c r="O17" s="21"/>
    </row>
    <row r="18" spans="1:15" hidden="1" x14ac:dyDescent="0.35">
      <c r="A18" s="1" t="str">
        <f>[1]!Table_ExternalData_1[[#This Row],[f101matrik]]</f>
        <v>2240019</v>
      </c>
      <c r="B18" s="2" t="s">
        <v>25</v>
      </c>
      <c r="C18" s="2" t="s">
        <v>1096</v>
      </c>
      <c r="D18" s="1" t="s">
        <v>2153</v>
      </c>
      <c r="E18" s="7" t="str">
        <f>[1]!Table_ExternalData_1[[#This Row],[f101kdprogram]]</f>
        <v>ZM00</v>
      </c>
      <c r="F18" s="8" t="str">
        <f>VLOOKUP([1]!Table_ExternalData_1[[#This Row],[Kod Program]],'[1]lookup program'!$B$2:$D$36,3,0)</f>
        <v>IJAZAH SARJANA MUDA DOKTOR PERUBATAN</v>
      </c>
      <c r="G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" s="14">
        <v>4</v>
      </c>
      <c r="J18" s="14" t="s">
        <v>2177</v>
      </c>
      <c r="K18" s="14" t="s">
        <v>2177</v>
      </c>
      <c r="L18" s="19" t="s">
        <v>2271</v>
      </c>
      <c r="M18" s="21">
        <v>45541.709421296298</v>
      </c>
      <c r="N18" s="15"/>
      <c r="O18" s="25">
        <v>45564.35728009259</v>
      </c>
    </row>
    <row r="19" spans="1:15" hidden="1" x14ac:dyDescent="0.35">
      <c r="A19" s="1" t="str">
        <f>[1]!Table_ExternalData_1[[#This Row],[f101matrik]]</f>
        <v>2240020</v>
      </c>
      <c r="B19" s="3" t="s">
        <v>26</v>
      </c>
      <c r="C19" s="3" t="s">
        <v>1097</v>
      </c>
      <c r="D19" s="1" t="s">
        <v>2153</v>
      </c>
      <c r="E19" s="7" t="str">
        <f>[1]!Table_ExternalData_1[[#This Row],[f101kdprogram]]</f>
        <v>ZM00</v>
      </c>
      <c r="F19" s="8" t="str">
        <f>VLOOKUP([1]!Table_ExternalData_1[[#This Row],[Kod Program]],'[1]lookup program'!$B$2:$D$36,3,0)</f>
        <v>IJAZAH SARJANA MUDA DOKTOR PERUBATAN</v>
      </c>
      <c r="G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" s="14" t="s">
        <v>3219</v>
      </c>
      <c r="J19" s="14" t="s">
        <v>2184</v>
      </c>
      <c r="K19" s="14" t="s">
        <v>2184</v>
      </c>
      <c r="L19" s="14" t="s">
        <v>2271</v>
      </c>
      <c r="M19" s="21">
        <v>45541.711678240739</v>
      </c>
      <c r="N19" s="15"/>
      <c r="O19" s="21">
        <v>45564.326423611114</v>
      </c>
    </row>
    <row r="20" spans="1:15" hidden="1" x14ac:dyDescent="0.35">
      <c r="A20" s="1" t="str">
        <f>[1]!Table_ExternalData_1[[#This Row],[f101matrik]]</f>
        <v>2240021</v>
      </c>
      <c r="B20" s="2" t="s">
        <v>27</v>
      </c>
      <c r="C20" s="2" t="s">
        <v>1098</v>
      </c>
      <c r="D20" s="1" t="s">
        <v>2153</v>
      </c>
      <c r="E20" s="7" t="str">
        <f>[1]!Table_ExternalData_1[[#This Row],[f101kdprogram]]</f>
        <v>ZM00</v>
      </c>
      <c r="F20" s="8" t="str">
        <f>VLOOKUP([1]!Table_ExternalData_1[[#This Row],[Kod Program]],'[1]lookup program'!$B$2:$D$36,3,0)</f>
        <v>IJAZAH SARJANA MUDA DOKTOR PERUBATAN</v>
      </c>
      <c r="G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" s="14" t="s">
        <v>3219</v>
      </c>
      <c r="J20" s="14" t="s">
        <v>2185</v>
      </c>
      <c r="K20" s="14" t="s">
        <v>2185</v>
      </c>
      <c r="L20" s="19" t="s">
        <v>2271</v>
      </c>
      <c r="M20" s="21">
        <v>45541.711053240739</v>
      </c>
      <c r="N20" s="15"/>
      <c r="O20" s="25">
        <v>45564.340555555558</v>
      </c>
    </row>
    <row r="21" spans="1:15" hidden="1" x14ac:dyDescent="0.35">
      <c r="A21" s="1" t="str">
        <f>[1]!Table_ExternalData_1[[#This Row],[f101matrik]]</f>
        <v>2240022</v>
      </c>
      <c r="B21" s="3" t="s">
        <v>28</v>
      </c>
      <c r="C21" s="3" t="s">
        <v>1099</v>
      </c>
      <c r="D21" s="1" t="s">
        <v>2153</v>
      </c>
      <c r="E21" s="7" t="str">
        <f>[1]!Table_ExternalData_1[[#This Row],[f101kdprogram]]</f>
        <v>ZM00</v>
      </c>
      <c r="F21" s="8" t="str">
        <f>VLOOKUP([1]!Table_ExternalData_1[[#This Row],[Kod Program]],'[1]lookup program'!$B$2:$D$36,3,0)</f>
        <v>IJAZAH SARJANA MUDA DOKTOR PERUBATAN</v>
      </c>
      <c r="G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" s="14" t="s">
        <v>3219</v>
      </c>
      <c r="J21" s="14" t="s">
        <v>2509</v>
      </c>
      <c r="K21" s="14" t="s">
        <v>2186</v>
      </c>
      <c r="L21" s="14" t="s">
        <v>2271</v>
      </c>
      <c r="M21" s="21">
        <v>45541.725659722222</v>
      </c>
      <c r="N21" s="15"/>
      <c r="O21" s="21">
        <v>45564.380798611113</v>
      </c>
    </row>
    <row r="22" spans="1:15" hidden="1" x14ac:dyDescent="0.35">
      <c r="A22" s="1" t="str">
        <f>[1]!Table_ExternalData_1[[#This Row],[f101matrik]]</f>
        <v>2240023</v>
      </c>
      <c r="B22" s="2" t="s">
        <v>29</v>
      </c>
      <c r="C22" s="2" t="s">
        <v>1100</v>
      </c>
      <c r="D22" s="1" t="s">
        <v>2153</v>
      </c>
      <c r="E22" s="7" t="str">
        <f>[1]!Table_ExternalData_1[[#This Row],[f101kdprogram]]</f>
        <v>ZM00</v>
      </c>
      <c r="F22" s="8" t="str">
        <f>VLOOKUP([1]!Table_ExternalData_1[[#This Row],[Kod Program]],'[1]lookup program'!$B$2:$D$36,3,0)</f>
        <v>IJAZAH SARJANA MUDA DOKTOR PERUBATAN</v>
      </c>
      <c r="G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" s="14" t="s">
        <v>3219</v>
      </c>
      <c r="J22" s="14" t="s">
        <v>2187</v>
      </c>
      <c r="K22" s="14" t="s">
        <v>2187</v>
      </c>
      <c r="L22" s="14"/>
      <c r="M22" s="21">
        <v>45541.809814814813</v>
      </c>
      <c r="N22" s="15"/>
      <c r="O22" s="25">
        <v>45564.461875000001</v>
      </c>
    </row>
    <row r="23" spans="1:15" hidden="1" x14ac:dyDescent="0.35">
      <c r="A23" s="1" t="str">
        <f>[1]!Table_ExternalData_1[[#This Row],[f101matrik]]</f>
        <v>2240024</v>
      </c>
      <c r="B23" s="3" t="s">
        <v>30</v>
      </c>
      <c r="C23" s="3" t="s">
        <v>1101</v>
      </c>
      <c r="D23" s="1" t="s">
        <v>2153</v>
      </c>
      <c r="E23" s="7" t="str">
        <f>[1]!Table_ExternalData_1[[#This Row],[f101kdprogram]]</f>
        <v>ZM00</v>
      </c>
      <c r="F23" s="8" t="str">
        <f>VLOOKUP([1]!Table_ExternalData_1[[#This Row],[Kod Program]],'[1]lookup program'!$B$2:$D$36,3,0)</f>
        <v>IJAZAH SARJANA MUDA DOKTOR PERUBATAN</v>
      </c>
      <c r="G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" s="14">
        <v>4</v>
      </c>
      <c r="J23" s="14" t="s">
        <v>2510</v>
      </c>
      <c r="K23" s="14" t="s">
        <v>2188</v>
      </c>
      <c r="L23" s="14"/>
      <c r="M23" s="21">
        <v>45541.709652777776</v>
      </c>
      <c r="N23" s="15"/>
      <c r="O23" s="21">
        <v>45564.326365740744</v>
      </c>
    </row>
    <row r="24" spans="1:15" hidden="1" x14ac:dyDescent="0.35">
      <c r="A24" s="1" t="str">
        <f>[1]!Table_ExternalData_1[[#This Row],[f101matrik]]</f>
        <v>2240025</v>
      </c>
      <c r="B24" s="2" t="s">
        <v>31</v>
      </c>
      <c r="C24" s="2" t="s">
        <v>1102</v>
      </c>
      <c r="D24" s="1" t="s">
        <v>2153</v>
      </c>
      <c r="E24" s="7" t="str">
        <f>[1]!Table_ExternalData_1[[#This Row],[f101kdprogram]]</f>
        <v>ZC21</v>
      </c>
      <c r="F24" s="8" t="str">
        <f>VLOOKUP([1]!Table_ExternalData_1[[#This Row],[Kod Program]],'[1]lookup program'!$B$2:$D$36,3,0)</f>
        <v>IJAZAH SARJANA MUDA SAINS KOMPUTER ( KEPINTARAN BUATAN ) DENGAN KEPUJIAN</v>
      </c>
      <c r="G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" s="14" t="s">
        <v>3219</v>
      </c>
      <c r="J24" s="14" t="s">
        <v>2511</v>
      </c>
      <c r="K24" s="14" t="s">
        <v>2189</v>
      </c>
      <c r="L24" s="19" t="s">
        <v>2271</v>
      </c>
      <c r="M24" s="21">
        <v>45550.631898148145</v>
      </c>
      <c r="N24" s="15"/>
      <c r="O24" s="25">
        <v>45564.4609375</v>
      </c>
    </row>
    <row r="25" spans="1:15" x14ac:dyDescent="0.35">
      <c r="A25" s="1" t="str">
        <f>[1]!Table_ExternalData_1[[#This Row],[f101matrik]]</f>
        <v>2240026</v>
      </c>
      <c r="B25" s="3" t="s">
        <v>32</v>
      </c>
      <c r="C25" s="3" t="s">
        <v>1103</v>
      </c>
      <c r="D25" s="1" t="s">
        <v>2154</v>
      </c>
      <c r="E25" s="7" t="str">
        <f>[1]!Table_ExternalData_1[[#This Row],[f101kdprogram]]</f>
        <v>ZM00</v>
      </c>
      <c r="F25" s="8" t="str">
        <f>VLOOKUP([1]!Table_ExternalData_1[[#This Row],[Kod Program]],'[1]lookup program'!$B$2:$D$36,3,0)</f>
        <v>IJAZAH SARJANA MUDA DOKTOR PERUBATAN</v>
      </c>
      <c r="G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" s="14">
        <v>3</v>
      </c>
      <c r="J25" s="14" t="s">
        <v>2462</v>
      </c>
      <c r="K25" s="14" t="s">
        <v>2175</v>
      </c>
      <c r="L25" s="14" t="s">
        <v>3221</v>
      </c>
      <c r="M25" s="21">
        <v>45542.636435185188</v>
      </c>
      <c r="N25" s="15"/>
      <c r="O25" s="21">
        <v>45564.423217592594</v>
      </c>
    </row>
    <row r="26" spans="1:15" x14ac:dyDescent="0.35">
      <c r="A26" s="1" t="str">
        <f>[1]!Table_ExternalData_1[[#This Row],[f101matrik]]</f>
        <v>2240027</v>
      </c>
      <c r="B26" s="2" t="s">
        <v>33</v>
      </c>
      <c r="C26" s="2" t="s">
        <v>1104</v>
      </c>
      <c r="D26" s="1" t="s">
        <v>2154</v>
      </c>
      <c r="E26" s="7" t="str">
        <f>[1]!Table_ExternalData_1[[#This Row],[f101kdprogram]]</f>
        <v>ZM00</v>
      </c>
      <c r="F26" s="8" t="str">
        <f>VLOOKUP([1]!Table_ExternalData_1[[#This Row],[Kod Program]],'[1]lookup program'!$B$2:$D$36,3,0)</f>
        <v>IJAZAH SARJANA MUDA DOKTOR PERUBATAN</v>
      </c>
      <c r="G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" s="14" t="s">
        <v>3222</v>
      </c>
      <c r="J26" s="14" t="s">
        <v>2512</v>
      </c>
      <c r="K26" s="14" t="s">
        <v>2190</v>
      </c>
      <c r="L26" s="19" t="s">
        <v>3230</v>
      </c>
      <c r="M26" s="21">
        <v>45541.993715277778</v>
      </c>
      <c r="N26" s="15"/>
      <c r="O26" s="25">
        <v>45564.348935185182</v>
      </c>
    </row>
    <row r="27" spans="1:15" x14ac:dyDescent="0.35">
      <c r="A27" s="1" t="str">
        <f>[1]!Table_ExternalData_1[[#This Row],[f101matrik]]</f>
        <v>2240028</v>
      </c>
      <c r="B27" s="3" t="s">
        <v>34</v>
      </c>
      <c r="C27" s="3" t="s">
        <v>1105</v>
      </c>
      <c r="D27" s="1" t="s">
        <v>2154</v>
      </c>
      <c r="E27" s="7" t="str">
        <f>[1]!Table_ExternalData_1[[#This Row],[f101kdprogram]]</f>
        <v>ZM00</v>
      </c>
      <c r="F27" s="8" t="str">
        <f>VLOOKUP([1]!Table_ExternalData_1[[#This Row],[Kod Program]],'[1]lookup program'!$B$2:$D$36,3,0)</f>
        <v>IJAZAH SARJANA MUDA DOKTOR PERUBATAN</v>
      </c>
      <c r="G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" s="14" t="s">
        <v>3222</v>
      </c>
      <c r="J27" s="14" t="s">
        <v>2513</v>
      </c>
      <c r="K27" s="14" t="s">
        <v>2191</v>
      </c>
      <c r="L27" s="14" t="s">
        <v>3231</v>
      </c>
      <c r="M27" s="21">
        <v>45542.508680555555</v>
      </c>
      <c r="N27" s="15"/>
      <c r="O27" s="21">
        <v>45564.325706018521</v>
      </c>
    </row>
    <row r="28" spans="1:15" x14ac:dyDescent="0.35">
      <c r="A28" s="1" t="str">
        <f>[1]!Table_ExternalData_1[[#This Row],[f101matrik]]</f>
        <v>2240029</v>
      </c>
      <c r="B28" s="2" t="s">
        <v>35</v>
      </c>
      <c r="C28" s="2" t="s">
        <v>1106</v>
      </c>
      <c r="D28" s="1" t="s">
        <v>2154</v>
      </c>
      <c r="E28" s="7" t="str">
        <f>[1]!Table_ExternalData_1[[#This Row],[f101kdprogram]]</f>
        <v>ZM00</v>
      </c>
      <c r="F28" s="8" t="str">
        <f>VLOOKUP([1]!Table_ExternalData_1[[#This Row],[Kod Program]],'[1]lookup program'!$B$2:$D$36,3,0)</f>
        <v>IJAZAH SARJANA MUDA DOKTOR PERUBATAN</v>
      </c>
      <c r="G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" s="14">
        <v>4</v>
      </c>
      <c r="J28" s="14" t="s">
        <v>2462</v>
      </c>
      <c r="K28" s="14" t="s">
        <v>2175</v>
      </c>
      <c r="L28" s="19" t="s">
        <v>3221</v>
      </c>
      <c r="M28" s="21">
        <v>45542.034907407404</v>
      </c>
      <c r="N28" s="15"/>
      <c r="O28" s="25">
        <v>45564.338402777779</v>
      </c>
    </row>
    <row r="29" spans="1:15" x14ac:dyDescent="0.35">
      <c r="A29" s="1" t="str">
        <f>[1]!Table_ExternalData_1[[#This Row],[f101matrik]]</f>
        <v>2240030</v>
      </c>
      <c r="B29" s="3" t="s">
        <v>36</v>
      </c>
      <c r="C29" s="3" t="s">
        <v>1107</v>
      </c>
      <c r="D29" s="1" t="s">
        <v>2154</v>
      </c>
      <c r="E29" s="7" t="str">
        <f>[1]!Table_ExternalData_1[[#This Row],[f101kdprogram]]</f>
        <v>ZM00</v>
      </c>
      <c r="F29" s="8" t="str">
        <f>VLOOKUP([1]!Table_ExternalData_1[[#This Row],[Kod Program]],'[1]lookup program'!$B$2:$D$36,3,0)</f>
        <v>IJAZAH SARJANA MUDA DOKTOR PERUBATAN</v>
      </c>
      <c r="G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" s="14">
        <v>4</v>
      </c>
      <c r="J29" s="14" t="s">
        <v>2514</v>
      </c>
      <c r="K29" s="14" t="s">
        <v>2175</v>
      </c>
      <c r="L29" s="14" t="s">
        <v>3221</v>
      </c>
      <c r="M29" s="21">
        <v>45542.526099537034</v>
      </c>
      <c r="N29" s="15"/>
      <c r="O29" s="21">
        <v>45564.338495370372</v>
      </c>
    </row>
    <row r="30" spans="1:15" x14ac:dyDescent="0.35">
      <c r="A30" s="1" t="str">
        <f>[1]!Table_ExternalData_1[[#This Row],[f101matrik]]</f>
        <v>2240031</v>
      </c>
      <c r="B30" s="2" t="s">
        <v>37</v>
      </c>
      <c r="C30" s="2" t="s">
        <v>1108</v>
      </c>
      <c r="D30" s="1" t="s">
        <v>2154</v>
      </c>
      <c r="E30" s="7" t="str">
        <f>[1]!Table_ExternalData_1[[#This Row],[f101kdprogram]]</f>
        <v>ZM00</v>
      </c>
      <c r="F30" s="8" t="str">
        <f>VLOOKUP([1]!Table_ExternalData_1[[#This Row],[Kod Program]],'[1]lookup program'!$B$2:$D$36,3,0)</f>
        <v>IJAZAH SARJANA MUDA DOKTOR PERUBATAN</v>
      </c>
      <c r="G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" s="14">
        <v>4</v>
      </c>
      <c r="J30" s="14" t="s">
        <v>2462</v>
      </c>
      <c r="K30" s="14" t="s">
        <v>2175</v>
      </c>
      <c r="L30" s="19" t="s">
        <v>3221</v>
      </c>
      <c r="M30" s="21">
        <v>45541.708715277775</v>
      </c>
      <c r="N30" s="15"/>
      <c r="O30" s="25">
        <v>45564.328263888892</v>
      </c>
    </row>
    <row r="31" spans="1:15" x14ac:dyDescent="0.35">
      <c r="A31" s="1" t="str">
        <f>[1]!Table_ExternalData_1[[#This Row],[f101matrik]]</f>
        <v>2240032</v>
      </c>
      <c r="B31" s="3" t="s">
        <v>38</v>
      </c>
      <c r="C31" s="3" t="s">
        <v>1109</v>
      </c>
      <c r="D31" s="1" t="s">
        <v>2154</v>
      </c>
      <c r="E31" s="7" t="str">
        <f>[1]!Table_ExternalData_1[[#This Row],[f101kdprogram]]</f>
        <v>ZM00</v>
      </c>
      <c r="F31" s="8" t="str">
        <f>VLOOKUP([1]!Table_ExternalData_1[[#This Row],[Kod Program]],'[1]lookup program'!$B$2:$D$36,3,0)</f>
        <v>IJAZAH SARJANA MUDA DOKTOR PERUBATAN</v>
      </c>
      <c r="G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" s="14" t="s">
        <v>3222</v>
      </c>
      <c r="J31" s="14" t="s">
        <v>2515</v>
      </c>
      <c r="K31" s="14" t="s">
        <v>2192</v>
      </c>
      <c r="L31" s="14" t="s">
        <v>3232</v>
      </c>
      <c r="M31" s="21">
        <v>45542.566157407404</v>
      </c>
      <c r="N31" s="15"/>
      <c r="O31" s="21">
        <v>45564.325219907405</v>
      </c>
    </row>
    <row r="32" spans="1:15" x14ac:dyDescent="0.35">
      <c r="A32" s="1" t="str">
        <f>[1]!Table_ExternalData_1[[#This Row],[f101matrik]]</f>
        <v>2240033</v>
      </c>
      <c r="B32" s="2" t="s">
        <v>39</v>
      </c>
      <c r="C32" s="2" t="s">
        <v>1110</v>
      </c>
      <c r="D32" s="1" t="s">
        <v>2154</v>
      </c>
      <c r="E32" s="7" t="str">
        <f>[1]!Table_ExternalData_1[[#This Row],[f101kdprogram]]</f>
        <v>ZM00</v>
      </c>
      <c r="F32" s="8" t="str">
        <f>VLOOKUP([1]!Table_ExternalData_1[[#This Row],[Kod Program]],'[1]lookup program'!$B$2:$D$36,3,0)</f>
        <v>IJAZAH SARJANA MUDA DOKTOR PERUBATAN</v>
      </c>
      <c r="G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" s="14">
        <v>4</v>
      </c>
      <c r="J32" s="14" t="s">
        <v>2515</v>
      </c>
      <c r="K32" s="14" t="s">
        <v>2192</v>
      </c>
      <c r="L32" s="19" t="s">
        <v>3232</v>
      </c>
      <c r="M32" s="21">
        <v>45542.592511574076</v>
      </c>
      <c r="N32" s="15"/>
      <c r="O32" s="25">
        <v>45564.329652777778</v>
      </c>
    </row>
    <row r="33" spans="1:15" x14ac:dyDescent="0.35">
      <c r="A33" s="1" t="str">
        <f>[1]!Table_ExternalData_1[[#This Row],[f101matrik]]</f>
        <v>2240034</v>
      </c>
      <c r="B33" s="3" t="s">
        <v>40</v>
      </c>
      <c r="C33" s="3" t="s">
        <v>1111</v>
      </c>
      <c r="D33" s="1" t="s">
        <v>2154</v>
      </c>
      <c r="E33" s="7" t="str">
        <f>[1]!Table_ExternalData_1[[#This Row],[f101kdprogram]]</f>
        <v>ZM00</v>
      </c>
      <c r="F33" s="8" t="str">
        <f>VLOOKUP([1]!Table_ExternalData_1[[#This Row],[Kod Program]],'[1]lookup program'!$B$2:$D$36,3,0)</f>
        <v>IJAZAH SARJANA MUDA DOKTOR PERUBATAN</v>
      </c>
      <c r="G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" s="14">
        <v>4</v>
      </c>
      <c r="J33" s="14" t="s">
        <v>2516</v>
      </c>
      <c r="K33" s="14" t="s">
        <v>2193</v>
      </c>
      <c r="L33" s="14" t="s">
        <v>3233</v>
      </c>
      <c r="M33" s="21">
        <v>45542.953483796293</v>
      </c>
      <c r="N33" s="15"/>
      <c r="O33" s="21">
        <v>45564.38553240741</v>
      </c>
    </row>
    <row r="34" spans="1:15" x14ac:dyDescent="0.35">
      <c r="A34" s="1" t="str">
        <f>[1]!Table_ExternalData_1[[#This Row],[f101matrik]]</f>
        <v>2240035</v>
      </c>
      <c r="B34" s="2" t="s">
        <v>41</v>
      </c>
      <c r="C34" s="2" t="s">
        <v>1112</v>
      </c>
      <c r="D34" s="1" t="s">
        <v>2154</v>
      </c>
      <c r="E34" s="7" t="str">
        <f>[1]!Table_ExternalData_1[[#This Row],[f101kdprogram]]</f>
        <v>ZM00</v>
      </c>
      <c r="F34" s="8" t="str">
        <f>VLOOKUP([1]!Table_ExternalData_1[[#This Row],[Kod Program]],'[1]lookup program'!$B$2:$D$36,3,0)</f>
        <v>IJAZAH SARJANA MUDA DOKTOR PERUBATAN</v>
      </c>
      <c r="G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" s="14" t="s">
        <v>3219</v>
      </c>
      <c r="J34" s="14" t="s">
        <v>2462</v>
      </c>
      <c r="K34" s="14" t="s">
        <v>2175</v>
      </c>
      <c r="L34" s="19" t="s">
        <v>3221</v>
      </c>
      <c r="M34" s="21">
        <v>45541.935196759259</v>
      </c>
      <c r="N34" s="15"/>
      <c r="O34" s="25">
        <v>45564.327534722222</v>
      </c>
    </row>
    <row r="35" spans="1:15" x14ac:dyDescent="0.35">
      <c r="A35" s="1" t="str">
        <f>[1]!Table_ExternalData_1[[#This Row],[f101matrik]]</f>
        <v>2240036</v>
      </c>
      <c r="B35" s="3" t="s">
        <v>42</v>
      </c>
      <c r="C35" s="3" t="s">
        <v>1113</v>
      </c>
      <c r="D35" s="1" t="s">
        <v>2154</v>
      </c>
      <c r="E35" s="7" t="str">
        <f>[1]!Table_ExternalData_1[[#This Row],[f101kdprogram]]</f>
        <v>ZM00</v>
      </c>
      <c r="F35" s="8" t="str">
        <f>VLOOKUP([1]!Table_ExternalData_1[[#This Row],[Kod Program]],'[1]lookup program'!$B$2:$D$36,3,0)</f>
        <v>IJAZAH SARJANA MUDA DOKTOR PERUBATAN</v>
      </c>
      <c r="G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" s="14">
        <v>4</v>
      </c>
      <c r="J35" s="14" t="s">
        <v>2462</v>
      </c>
      <c r="K35" s="14" t="s">
        <v>2175</v>
      </c>
      <c r="L35" s="14" t="s">
        <v>3221</v>
      </c>
      <c r="M35" s="21">
        <v>45541.709155092591</v>
      </c>
      <c r="N35" s="15"/>
      <c r="O35" s="21">
        <v>45564.326874999999</v>
      </c>
    </row>
    <row r="36" spans="1:15" x14ac:dyDescent="0.35">
      <c r="A36" s="1" t="str">
        <f>[1]!Table_ExternalData_1[[#This Row],[f101matrik]]</f>
        <v>2240037</v>
      </c>
      <c r="B36" s="2" t="s">
        <v>43</v>
      </c>
      <c r="C36" s="2" t="s">
        <v>1114</v>
      </c>
      <c r="D36" s="1" t="s">
        <v>2154</v>
      </c>
      <c r="E36" s="7" t="str">
        <f>[1]!Table_ExternalData_1[[#This Row],[f101kdprogram]]</f>
        <v>ZM00</v>
      </c>
      <c r="F36" s="8" t="str">
        <f>VLOOKUP([1]!Table_ExternalData_1[[#This Row],[Kod Program]],'[1]lookup program'!$B$2:$D$36,3,0)</f>
        <v>IJAZAH SARJANA MUDA DOKTOR PERUBATAN</v>
      </c>
      <c r="G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" s="14">
        <v>4</v>
      </c>
      <c r="J36" s="14" t="s">
        <v>2462</v>
      </c>
      <c r="K36" s="14" t="s">
        <v>2175</v>
      </c>
      <c r="L36" s="19" t="s">
        <v>3221</v>
      </c>
      <c r="M36" s="21">
        <v>45541.739791666667</v>
      </c>
      <c r="N36" s="15"/>
      <c r="O36" s="25">
        <v>45564.335972222223</v>
      </c>
    </row>
    <row r="37" spans="1:15" x14ac:dyDescent="0.35">
      <c r="A37" s="1" t="str">
        <f>[1]!Table_ExternalData_1[[#This Row],[f101matrik]]</f>
        <v>2240038</v>
      </c>
      <c r="B37" s="3" t="s">
        <v>44</v>
      </c>
      <c r="C37" s="3" t="s">
        <v>1115</v>
      </c>
      <c r="D37" s="1" t="s">
        <v>2154</v>
      </c>
      <c r="E37" s="7" t="str">
        <f>[1]!Table_ExternalData_1[[#This Row],[f101kdprogram]]</f>
        <v>ZM00</v>
      </c>
      <c r="F37" s="8" t="str">
        <f>VLOOKUP([1]!Table_ExternalData_1[[#This Row],[Kod Program]],'[1]lookup program'!$B$2:$D$36,3,0)</f>
        <v>IJAZAH SARJANA MUDA DOKTOR PERUBATAN</v>
      </c>
      <c r="G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" s="14">
        <v>4</v>
      </c>
      <c r="J37" s="14" t="s">
        <v>2462</v>
      </c>
      <c r="K37" s="14" t="s">
        <v>2175</v>
      </c>
      <c r="L37" s="14" t="s">
        <v>3221</v>
      </c>
      <c r="M37" s="21">
        <v>45542.452488425923</v>
      </c>
      <c r="N37" s="15"/>
      <c r="O37" s="21">
        <v>45564.420729166668</v>
      </c>
    </row>
    <row r="38" spans="1:15" x14ac:dyDescent="0.35">
      <c r="A38" s="1" t="str">
        <f>[1]!Table_ExternalData_1[[#This Row],[f101matrik]]</f>
        <v>2240039</v>
      </c>
      <c r="B38" s="2" t="s">
        <v>45</v>
      </c>
      <c r="C38" s="2" t="s">
        <v>1116</v>
      </c>
      <c r="D38" s="1" t="s">
        <v>2154</v>
      </c>
      <c r="E38" s="7" t="str">
        <f>[1]!Table_ExternalData_1[[#This Row],[f101kdprogram]]</f>
        <v>ZM00</v>
      </c>
      <c r="F38" s="8" t="str">
        <f>VLOOKUP([1]!Table_ExternalData_1[[#This Row],[Kod Program]],'[1]lookup program'!$B$2:$D$36,3,0)</f>
        <v>IJAZAH SARJANA MUDA DOKTOR PERUBATAN</v>
      </c>
      <c r="G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" s="14">
        <v>4</v>
      </c>
      <c r="J38" s="14" t="s">
        <v>2517</v>
      </c>
      <c r="K38" s="14" t="s">
        <v>2192</v>
      </c>
      <c r="L38" s="19" t="s">
        <v>3232</v>
      </c>
      <c r="M38" s="21">
        <v>45541.86010416667</v>
      </c>
      <c r="N38" s="15"/>
      <c r="O38" s="25">
        <v>45564.338912037034</v>
      </c>
    </row>
    <row r="39" spans="1:15" x14ac:dyDescent="0.35">
      <c r="A39" s="1" t="str">
        <f>[1]!Table_ExternalData_1[[#This Row],[f101matrik]]</f>
        <v>2240040</v>
      </c>
      <c r="B39" s="3" t="s">
        <v>46</v>
      </c>
      <c r="C39" s="3" t="s">
        <v>1117</v>
      </c>
      <c r="D39" s="1" t="s">
        <v>2154</v>
      </c>
      <c r="E39" s="7" t="str">
        <f>[1]!Table_ExternalData_1[[#This Row],[f101kdprogram]]</f>
        <v>ZM00</v>
      </c>
      <c r="F39" s="8" t="str">
        <f>VLOOKUP([1]!Table_ExternalData_1[[#This Row],[Kod Program]],'[1]lookup program'!$B$2:$D$36,3,0)</f>
        <v>IJAZAH SARJANA MUDA DOKTOR PERUBATAN</v>
      </c>
      <c r="G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" s="14" t="s">
        <v>3222</v>
      </c>
      <c r="J39" s="14" t="s">
        <v>2518</v>
      </c>
      <c r="K39" s="14" t="s">
        <v>2190</v>
      </c>
      <c r="L39" s="14" t="s">
        <v>3230</v>
      </c>
      <c r="M39" s="21">
        <v>45541.904710648145</v>
      </c>
      <c r="N39" s="15"/>
      <c r="O39" s="21">
        <v>45564.389548611114</v>
      </c>
    </row>
    <row r="40" spans="1:15" x14ac:dyDescent="0.35">
      <c r="A40" s="1" t="str">
        <f>[1]!Table_ExternalData_1[[#This Row],[f101matrik]]</f>
        <v>2240041</v>
      </c>
      <c r="B40" s="2" t="s">
        <v>47</v>
      </c>
      <c r="C40" s="2" t="s">
        <v>1118</v>
      </c>
      <c r="D40" s="1" t="s">
        <v>2154</v>
      </c>
      <c r="E40" s="7" t="str">
        <f>[1]!Table_ExternalData_1[[#This Row],[f101kdprogram]]</f>
        <v>ZM00</v>
      </c>
      <c r="F40" s="8" t="str">
        <f>VLOOKUP([1]!Table_ExternalData_1[[#This Row],[Kod Program]],'[1]lookup program'!$B$2:$D$36,3,0)</f>
        <v>IJAZAH SARJANA MUDA DOKTOR PERUBATAN</v>
      </c>
      <c r="G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" s="14">
        <v>4</v>
      </c>
      <c r="J40" s="14" t="s">
        <v>2519</v>
      </c>
      <c r="K40" s="14" t="s">
        <v>2194</v>
      </c>
      <c r="L40" s="19" t="s">
        <v>3234</v>
      </c>
      <c r="M40" s="21">
        <v>45541.745532407411</v>
      </c>
      <c r="N40" s="15"/>
      <c r="O40" s="25">
        <v>45564.335115740738</v>
      </c>
    </row>
    <row r="41" spans="1:15" x14ac:dyDescent="0.35">
      <c r="A41" s="1" t="str">
        <f>[1]!Table_ExternalData_1[[#This Row],[f101matrik]]</f>
        <v>2240042</v>
      </c>
      <c r="B41" s="3" t="s">
        <v>48</v>
      </c>
      <c r="C41" s="3" t="s">
        <v>1119</v>
      </c>
      <c r="D41" s="1" t="s">
        <v>2154</v>
      </c>
      <c r="E41" s="7" t="str">
        <f>[1]!Table_ExternalData_1[[#This Row],[f101kdprogram]]</f>
        <v>ZM00</v>
      </c>
      <c r="F41" s="8" t="str">
        <f>VLOOKUP([1]!Table_ExternalData_1[[#This Row],[Kod Program]],'[1]lookup program'!$B$2:$D$36,3,0)</f>
        <v>IJAZAH SARJANA MUDA DOKTOR PERUBATAN</v>
      </c>
      <c r="G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" s="14">
        <v>4</v>
      </c>
      <c r="J41" s="14" t="s">
        <v>2520</v>
      </c>
      <c r="K41" s="14" t="s">
        <v>2175</v>
      </c>
      <c r="L41" s="14" t="s">
        <v>3221</v>
      </c>
      <c r="M41" s="21">
        <v>45541.737233796295</v>
      </c>
      <c r="N41" s="15"/>
      <c r="O41" s="21">
        <v>45564.322847222225</v>
      </c>
    </row>
    <row r="42" spans="1:15" x14ac:dyDescent="0.35">
      <c r="A42" s="1" t="str">
        <f>[1]!Table_ExternalData_1[[#This Row],[f101matrik]]</f>
        <v>2240043</v>
      </c>
      <c r="B42" s="2" t="s">
        <v>49</v>
      </c>
      <c r="C42" s="2" t="s">
        <v>1120</v>
      </c>
      <c r="D42" s="1" t="s">
        <v>2154</v>
      </c>
      <c r="E42" s="7" t="str">
        <f>[1]!Table_ExternalData_1[[#This Row],[f101kdprogram]]</f>
        <v>ZM00</v>
      </c>
      <c r="F42" s="8" t="str">
        <f>VLOOKUP([1]!Table_ExternalData_1[[#This Row],[Kod Program]],'[1]lookup program'!$B$2:$D$36,3,0)</f>
        <v>IJAZAH SARJANA MUDA DOKTOR PERUBATAN</v>
      </c>
      <c r="G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" s="14">
        <v>4</v>
      </c>
      <c r="J42" s="14" t="s">
        <v>2462</v>
      </c>
      <c r="K42" s="14" t="s">
        <v>2175</v>
      </c>
      <c r="L42" s="19" t="s">
        <v>3221</v>
      </c>
      <c r="M42" s="21">
        <v>45541.740787037037</v>
      </c>
      <c r="N42" s="15"/>
      <c r="O42" s="25">
        <v>45564.323993055557</v>
      </c>
    </row>
    <row r="43" spans="1:15" x14ac:dyDescent="0.35">
      <c r="A43" s="1" t="str">
        <f>[1]!Table_ExternalData_1[[#This Row],[f101matrik]]</f>
        <v>2240044</v>
      </c>
      <c r="B43" s="3" t="s">
        <v>50</v>
      </c>
      <c r="C43" s="3" t="s">
        <v>1121</v>
      </c>
      <c r="D43" s="1" t="s">
        <v>2154</v>
      </c>
      <c r="E43" s="7" t="str">
        <f>[1]!Table_ExternalData_1[[#This Row],[f101kdprogram]]</f>
        <v>ZM00</v>
      </c>
      <c r="F43" s="8" t="str">
        <f>VLOOKUP([1]!Table_ExternalData_1[[#This Row],[Kod Program]],'[1]lookup program'!$B$2:$D$36,3,0)</f>
        <v>IJAZAH SARJANA MUDA DOKTOR PERUBATAN</v>
      </c>
      <c r="G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" s="14">
        <v>3.5</v>
      </c>
      <c r="J43" s="14" t="s">
        <v>2521</v>
      </c>
      <c r="K43" s="14" t="s">
        <v>2192</v>
      </c>
      <c r="L43" s="14" t="s">
        <v>3232</v>
      </c>
      <c r="M43" s="21">
        <v>45541.879930555559</v>
      </c>
      <c r="N43" s="15"/>
      <c r="O43" s="21">
        <v>45564.353460648148</v>
      </c>
    </row>
    <row r="44" spans="1:15" x14ac:dyDescent="0.35">
      <c r="A44" s="1" t="str">
        <f>[1]!Table_ExternalData_1[[#This Row],[f101matrik]]</f>
        <v>2240045</v>
      </c>
      <c r="B44" s="2" t="s">
        <v>51</v>
      </c>
      <c r="C44" s="2" t="s">
        <v>1122</v>
      </c>
      <c r="D44" s="1" t="s">
        <v>2154</v>
      </c>
      <c r="E44" s="7" t="str">
        <f>[1]!Table_ExternalData_1[[#This Row],[f101kdprogram]]</f>
        <v>ZM00</v>
      </c>
      <c r="F44" s="8" t="str">
        <f>VLOOKUP([1]!Table_ExternalData_1[[#This Row],[Kod Program]],'[1]lookup program'!$B$2:$D$36,3,0)</f>
        <v>IJAZAH SARJANA MUDA DOKTOR PERUBATAN</v>
      </c>
      <c r="G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" s="14">
        <v>4</v>
      </c>
      <c r="J44" s="14" t="s">
        <v>2522</v>
      </c>
      <c r="K44" s="14" t="s">
        <v>2195</v>
      </c>
      <c r="L44" s="19" t="s">
        <v>3235</v>
      </c>
      <c r="M44" s="21">
        <v>45541.838171296295</v>
      </c>
      <c r="N44" s="15"/>
      <c r="O44" s="25">
        <v>45564.327291666668</v>
      </c>
    </row>
    <row r="45" spans="1:15" x14ac:dyDescent="0.35">
      <c r="A45" s="1" t="str">
        <f>[1]!Table_ExternalData_1[[#This Row],[f101matrik]]</f>
        <v>2240046</v>
      </c>
      <c r="B45" s="3" t="s">
        <v>52</v>
      </c>
      <c r="C45" s="3" t="s">
        <v>1123</v>
      </c>
      <c r="D45" s="1" t="s">
        <v>2154</v>
      </c>
      <c r="E45" s="7" t="str">
        <f>[1]!Table_ExternalData_1[[#This Row],[f101kdprogram]]</f>
        <v>ZM00</v>
      </c>
      <c r="F45" s="8" t="str">
        <f>VLOOKUP([1]!Table_ExternalData_1[[#This Row],[Kod Program]],'[1]lookup program'!$B$2:$D$36,3,0)</f>
        <v>IJAZAH SARJANA MUDA DOKTOR PERUBATAN</v>
      </c>
      <c r="G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" s="14">
        <v>4</v>
      </c>
      <c r="J45" s="14" t="s">
        <v>2462</v>
      </c>
      <c r="K45" s="14" t="s">
        <v>2175</v>
      </c>
      <c r="L45" s="14" t="s">
        <v>3221</v>
      </c>
      <c r="M45" s="21">
        <v>45541.733171296299</v>
      </c>
      <c r="N45" s="15"/>
      <c r="O45" s="21">
        <v>45564.428298611114</v>
      </c>
    </row>
    <row r="46" spans="1:15" x14ac:dyDescent="0.35">
      <c r="A46" s="1" t="str">
        <f>[1]!Table_ExternalData_1[[#This Row],[f101matrik]]</f>
        <v>2240047</v>
      </c>
      <c r="B46" s="2" t="s">
        <v>53</v>
      </c>
      <c r="C46" s="2" t="s">
        <v>1124</v>
      </c>
      <c r="D46" s="1" t="s">
        <v>2154</v>
      </c>
      <c r="E46" s="7" t="str">
        <f>[1]!Table_ExternalData_1[[#This Row],[f101kdprogram]]</f>
        <v>ZM00</v>
      </c>
      <c r="F46" s="8" t="str">
        <f>VLOOKUP([1]!Table_ExternalData_1[[#This Row],[Kod Program]],'[1]lookup program'!$B$2:$D$36,3,0)</f>
        <v>IJAZAH SARJANA MUDA DOKTOR PERUBATAN</v>
      </c>
      <c r="G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" s="14">
        <v>4</v>
      </c>
      <c r="J46" s="14" t="s">
        <v>2520</v>
      </c>
      <c r="K46" s="14" t="s">
        <v>2175</v>
      </c>
      <c r="L46" s="19" t="s">
        <v>3221</v>
      </c>
      <c r="M46" s="21">
        <v>45542.431388888886</v>
      </c>
      <c r="N46" s="15"/>
      <c r="O46" s="25">
        <v>45564.361064814817</v>
      </c>
    </row>
    <row r="47" spans="1:15" x14ac:dyDescent="0.35">
      <c r="A47" s="1" t="str">
        <f>[1]!Table_ExternalData_1[[#This Row],[f101matrik]]</f>
        <v>2240048</v>
      </c>
      <c r="B47" s="3" t="s">
        <v>54</v>
      </c>
      <c r="C47" s="3" t="s">
        <v>1125</v>
      </c>
      <c r="D47" s="1" t="s">
        <v>2154</v>
      </c>
      <c r="E47" s="7" t="str">
        <f>[1]!Table_ExternalData_1[[#This Row],[f101kdprogram]]</f>
        <v>ZM00</v>
      </c>
      <c r="F47" s="8" t="str">
        <f>VLOOKUP([1]!Table_ExternalData_1[[#This Row],[Kod Program]],'[1]lookup program'!$B$2:$D$36,3,0)</f>
        <v>IJAZAH SARJANA MUDA DOKTOR PERUBATAN</v>
      </c>
      <c r="G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" s="14">
        <v>4</v>
      </c>
      <c r="J47" s="14" t="s">
        <v>2523</v>
      </c>
      <c r="K47" s="14" t="s">
        <v>2193</v>
      </c>
      <c r="L47" s="14" t="s">
        <v>3233</v>
      </c>
      <c r="M47" s="21">
        <v>45541.856435185182</v>
      </c>
      <c r="N47" s="15"/>
      <c r="O47" s="21">
        <v>45564.331828703704</v>
      </c>
    </row>
    <row r="48" spans="1:15" x14ac:dyDescent="0.35">
      <c r="A48" s="1" t="str">
        <f>[1]!Table_ExternalData_1[[#This Row],[f101matrik]]</f>
        <v>2240049</v>
      </c>
      <c r="B48" s="2" t="s">
        <v>55</v>
      </c>
      <c r="C48" s="2" t="s">
        <v>1126</v>
      </c>
      <c r="D48" s="1" t="s">
        <v>2154</v>
      </c>
      <c r="E48" s="7" t="str">
        <f>[1]!Table_ExternalData_1[[#This Row],[f101kdprogram]]</f>
        <v>ZM00</v>
      </c>
      <c r="F48" s="8" t="str">
        <f>VLOOKUP([1]!Table_ExternalData_1[[#This Row],[Kod Program]],'[1]lookup program'!$B$2:$D$36,3,0)</f>
        <v>IJAZAH SARJANA MUDA DOKTOR PERUBATAN</v>
      </c>
      <c r="G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" s="14">
        <v>4</v>
      </c>
      <c r="J48" s="14" t="s">
        <v>2462</v>
      </c>
      <c r="K48" s="14" t="s">
        <v>2175</v>
      </c>
      <c r="L48" s="19" t="s">
        <v>3221</v>
      </c>
      <c r="M48" s="21">
        <v>45541.722187500003</v>
      </c>
      <c r="N48" s="15"/>
      <c r="O48" s="25">
        <v>45564.331828703704</v>
      </c>
    </row>
    <row r="49" spans="1:15" x14ac:dyDescent="0.35">
      <c r="A49" s="1" t="str">
        <f>[1]!Table_ExternalData_1[[#This Row],[f101matrik]]</f>
        <v>2240050</v>
      </c>
      <c r="B49" s="3" t="s">
        <v>56</v>
      </c>
      <c r="C49" s="3" t="s">
        <v>1127</v>
      </c>
      <c r="D49" s="1" t="s">
        <v>2154</v>
      </c>
      <c r="E49" s="7" t="str">
        <f>[1]!Table_ExternalData_1[[#This Row],[f101kdprogram]]</f>
        <v>ZM00</v>
      </c>
      <c r="F49" s="8" t="str">
        <f>VLOOKUP([1]!Table_ExternalData_1[[#This Row],[Kod Program]],'[1]lookup program'!$B$2:$D$36,3,0)</f>
        <v>IJAZAH SARJANA MUDA DOKTOR PERUBATAN</v>
      </c>
      <c r="G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" s="14">
        <v>4</v>
      </c>
      <c r="J49" s="14" t="s">
        <v>2523</v>
      </c>
      <c r="K49" s="14" t="s">
        <v>2193</v>
      </c>
      <c r="L49" s="14" t="s">
        <v>3233</v>
      </c>
      <c r="M49" s="21">
        <v>45541.70894675926</v>
      </c>
      <c r="N49" s="15"/>
      <c r="O49" s="21">
        <v>45564.378750000003</v>
      </c>
    </row>
    <row r="50" spans="1:15" x14ac:dyDescent="0.35">
      <c r="A50" s="1" t="str">
        <f>[1]!Table_ExternalData_1[[#This Row],[f101matrik]]</f>
        <v>2240051</v>
      </c>
      <c r="B50" s="2" t="s">
        <v>57</v>
      </c>
      <c r="C50" s="2" t="s">
        <v>1128</v>
      </c>
      <c r="D50" s="1" t="s">
        <v>2154</v>
      </c>
      <c r="E50" s="7" t="str">
        <f>[1]!Table_ExternalData_1[[#This Row],[f101kdprogram]]</f>
        <v>ZM00</v>
      </c>
      <c r="F50" s="8" t="str">
        <f>VLOOKUP([1]!Table_ExternalData_1[[#This Row],[Kod Program]],'[1]lookup program'!$B$2:$D$36,3,0)</f>
        <v>IJAZAH SARJANA MUDA DOKTOR PERUBATAN</v>
      </c>
      <c r="G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" s="14">
        <v>4</v>
      </c>
      <c r="J50" s="14" t="s">
        <v>2524</v>
      </c>
      <c r="K50" s="14" t="s">
        <v>2196</v>
      </c>
      <c r="L50" s="19" t="s">
        <v>3236</v>
      </c>
      <c r="M50" s="21">
        <v>45541.748136574075</v>
      </c>
      <c r="N50" s="15"/>
      <c r="O50" s="25">
        <v>45564.355590277781</v>
      </c>
    </row>
    <row r="51" spans="1:15" x14ac:dyDescent="0.35">
      <c r="A51" s="1" t="str">
        <f>[1]!Table_ExternalData_1[[#This Row],[f101matrik]]</f>
        <v>2240052</v>
      </c>
      <c r="B51" s="3" t="s">
        <v>58</v>
      </c>
      <c r="C51" s="3" t="s">
        <v>1129</v>
      </c>
      <c r="D51" s="1" t="s">
        <v>2154</v>
      </c>
      <c r="E51" s="7" t="str">
        <f>[1]!Table_ExternalData_1[[#This Row],[f101kdprogram]]</f>
        <v>ZM00</v>
      </c>
      <c r="F51" s="8" t="str">
        <f>VLOOKUP([1]!Table_ExternalData_1[[#This Row],[Kod Program]],'[1]lookup program'!$B$2:$D$36,3,0)</f>
        <v>IJAZAH SARJANA MUDA DOKTOR PERUBATAN</v>
      </c>
      <c r="G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" s="14" t="s">
        <v>3222</v>
      </c>
      <c r="J51" s="14" t="s">
        <v>2525</v>
      </c>
      <c r="K51" s="14" t="s">
        <v>2191</v>
      </c>
      <c r="L51" s="14" t="s">
        <v>3231</v>
      </c>
      <c r="M51" s="21">
        <v>45542.456261574072</v>
      </c>
      <c r="N51" s="15"/>
      <c r="O51" s="21">
        <v>45564.352349537039</v>
      </c>
    </row>
    <row r="52" spans="1:15" hidden="1" x14ac:dyDescent="0.35">
      <c r="A52" s="1" t="str">
        <f>[1]!Table_ExternalData_1[[#This Row],[f101matrik]]</f>
        <v>2240053</v>
      </c>
      <c r="B52" s="2" t="s">
        <v>59</v>
      </c>
      <c r="C52" s="2" t="s">
        <v>1130</v>
      </c>
      <c r="D52" s="1" t="s">
        <v>2153</v>
      </c>
      <c r="E52" s="7" t="str">
        <f>[1]!Table_ExternalData_1[[#This Row],[f101kdprogram]]</f>
        <v>ZM00</v>
      </c>
      <c r="F52" s="8" t="str">
        <f>VLOOKUP([1]!Table_ExternalData_1[[#This Row],[Kod Program]],'[1]lookup program'!$B$2:$D$36,3,0)</f>
        <v>IJAZAH SARJANA MUDA DOKTOR PERUBATAN</v>
      </c>
      <c r="G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" s="14" t="s">
        <v>3219</v>
      </c>
      <c r="J52" s="14" t="s">
        <v>2526</v>
      </c>
      <c r="K52" s="14" t="s">
        <v>2186</v>
      </c>
      <c r="L52" s="19" t="s">
        <v>2271</v>
      </c>
      <c r="M52" s="21">
        <v>45541.779745370368</v>
      </c>
      <c r="N52" s="15"/>
      <c r="O52" s="25">
        <v>45564.360138888886</v>
      </c>
    </row>
    <row r="53" spans="1:15" x14ac:dyDescent="0.35">
      <c r="A53" s="1" t="str">
        <f>[1]!Table_ExternalData_1[[#This Row],[f101matrik]]</f>
        <v>2240054</v>
      </c>
      <c r="B53" s="3" t="s">
        <v>60</v>
      </c>
      <c r="C53" s="3" t="s">
        <v>1131</v>
      </c>
      <c r="D53" s="1" t="s">
        <v>2155</v>
      </c>
      <c r="E53" s="7" t="str">
        <f>[1]!Table_ExternalData_1[[#This Row],[f101kdprogram]]</f>
        <v>ZK02</v>
      </c>
      <c r="F53" s="8" t="str">
        <f>VLOOKUP([1]!Table_ExternalData_1[[#This Row],[Kod Program]],'[1]lookup program'!$B$2:$D$36,3,0)</f>
        <v>IJAZAH SARJANA MUDA KEJURUTERAAN AWAM DENGAN KEPUJIAN</v>
      </c>
      <c r="G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" s="14" t="s">
        <v>3222</v>
      </c>
      <c r="J53" s="14" t="s">
        <v>2527</v>
      </c>
      <c r="K53" s="14" t="s">
        <v>2197</v>
      </c>
      <c r="L53" s="14" t="s">
        <v>3237</v>
      </c>
      <c r="M53" s="21">
        <v>45542.040312500001</v>
      </c>
      <c r="N53" s="15"/>
      <c r="O53" s="21">
        <v>45564.453298611108</v>
      </c>
    </row>
    <row r="54" spans="1:15" hidden="1" x14ac:dyDescent="0.35">
      <c r="A54" s="1" t="str">
        <f>[1]!Table_ExternalData_1[[#This Row],[f101matrik]]</f>
        <v>2240055</v>
      </c>
      <c r="B54" s="2" t="s">
        <v>61</v>
      </c>
      <c r="C54" s="2" t="s">
        <v>1132</v>
      </c>
      <c r="D54" s="1" t="s">
        <v>2155</v>
      </c>
      <c r="E54" s="7" t="str">
        <f>[1]!Table_ExternalData_1[[#This Row],[f101kdprogram]]</f>
        <v>ZK02</v>
      </c>
      <c r="F54" s="8" t="str">
        <f>VLOOKUP([1]!Table_ExternalData_1[[#This Row],[Kod Program]],'[1]lookup program'!$B$2:$D$36,3,0)</f>
        <v>IJAZAH SARJANA MUDA KEJURUTERAAN AWAM DENGAN KEPUJIAN</v>
      </c>
      <c r="G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" s="14">
        <v>4</v>
      </c>
      <c r="J54" s="14" t="s">
        <v>2528</v>
      </c>
      <c r="K54" s="14" t="s">
        <v>2198</v>
      </c>
      <c r="L54" s="19" t="s">
        <v>2271</v>
      </c>
      <c r="M54" s="21">
        <v>45541.722754629627</v>
      </c>
      <c r="N54" s="15"/>
      <c r="O54" s="25">
        <v>45564.42491898148</v>
      </c>
    </row>
    <row r="55" spans="1:15" hidden="1" x14ac:dyDescent="0.35">
      <c r="A55" s="1" t="str">
        <f>[1]!Table_ExternalData_1[[#This Row],[f101matrik]]</f>
        <v>2240056</v>
      </c>
      <c r="B55" s="3" t="s">
        <v>62</v>
      </c>
      <c r="C55" s="3" t="s">
        <v>1133</v>
      </c>
      <c r="D55" s="1" t="s">
        <v>2155</v>
      </c>
      <c r="E55" s="7" t="str">
        <f>[1]!Table_ExternalData_1[[#This Row],[f101kdprogram]]</f>
        <v>ZK02</v>
      </c>
      <c r="F55" s="8" t="str">
        <f>VLOOKUP([1]!Table_ExternalData_1[[#This Row],[Kod Program]],'[1]lookup program'!$B$2:$D$36,3,0)</f>
        <v>IJAZAH SARJANA MUDA KEJURUTERAAN AWAM DENGAN KEPUJIAN</v>
      </c>
      <c r="G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" s="14">
        <v>4</v>
      </c>
      <c r="J55" s="14" t="s">
        <v>2529</v>
      </c>
      <c r="K55" s="14" t="s">
        <v>2199</v>
      </c>
      <c r="L55" s="14" t="s">
        <v>2271</v>
      </c>
      <c r="M55" s="21">
        <v>45543.791759259257</v>
      </c>
      <c r="N55" s="15"/>
      <c r="O55" s="21">
        <v>45564.376886574071</v>
      </c>
    </row>
    <row r="56" spans="1:15" hidden="1" x14ac:dyDescent="0.35">
      <c r="A56" s="1" t="str">
        <f>[1]!Table_ExternalData_1[[#This Row],[f101matrik]]</f>
        <v>2240057</v>
      </c>
      <c r="B56" s="2" t="s">
        <v>63</v>
      </c>
      <c r="C56" s="2" t="s">
        <v>1134</v>
      </c>
      <c r="D56" s="1" t="s">
        <v>2155</v>
      </c>
      <c r="E56" s="7" t="str">
        <f>[1]!Table_ExternalData_1[[#This Row],[f101kdprogram]]</f>
        <v>ZK02</v>
      </c>
      <c r="F56" s="8" t="str">
        <f>VLOOKUP([1]!Table_ExternalData_1[[#This Row],[Kod Program]],'[1]lookup program'!$B$2:$D$36,3,0)</f>
        <v>IJAZAH SARJANA MUDA KEJURUTERAAN AWAM DENGAN KEPUJIAN</v>
      </c>
      <c r="G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" s="14">
        <v>4</v>
      </c>
      <c r="J56" s="14" t="s">
        <v>2530</v>
      </c>
      <c r="K56" s="14" t="s">
        <v>2200</v>
      </c>
      <c r="L56" s="19" t="s">
        <v>2271</v>
      </c>
      <c r="M56" s="21">
        <v>45542.80091435185</v>
      </c>
      <c r="N56" s="15"/>
      <c r="O56" s="25">
        <v>45564.441631944443</v>
      </c>
    </row>
    <row r="57" spans="1:15" hidden="1" x14ac:dyDescent="0.35">
      <c r="A57" s="1" t="str">
        <f>[1]!Table_ExternalData_1[[#This Row],[f101matrik]]</f>
        <v>2240058</v>
      </c>
      <c r="B57" s="3" t="s">
        <v>64</v>
      </c>
      <c r="C57" s="3" t="s">
        <v>1135</v>
      </c>
      <c r="D57" s="1" t="s">
        <v>2155</v>
      </c>
      <c r="E57" s="7" t="str">
        <f>[1]!Table_ExternalData_1[[#This Row],[f101kdprogram]]</f>
        <v>ZK02</v>
      </c>
      <c r="F57" s="8" t="str">
        <f>VLOOKUP([1]!Table_ExternalData_1[[#This Row],[Kod Program]],'[1]lookup program'!$B$2:$D$36,3,0)</f>
        <v>IJAZAH SARJANA MUDA KEJURUTERAAN AWAM DENGAN KEPUJIAN</v>
      </c>
      <c r="G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" s="14">
        <v>4</v>
      </c>
      <c r="J57" s="14" t="s">
        <v>2531</v>
      </c>
      <c r="K57" s="14" t="s">
        <v>2201</v>
      </c>
      <c r="L57" s="14" t="s">
        <v>2271</v>
      </c>
      <c r="M57" s="21">
        <v>45541.712858796294</v>
      </c>
      <c r="N57" s="15"/>
      <c r="O57" s="21">
        <v>45564.376226851855</v>
      </c>
    </row>
    <row r="58" spans="1:15" hidden="1" x14ac:dyDescent="0.35">
      <c r="A58" s="1" t="str">
        <f>[1]!Table_ExternalData_1[[#This Row],[f101matrik]]</f>
        <v>2240059</v>
      </c>
      <c r="B58" s="2" t="s">
        <v>65</v>
      </c>
      <c r="C58" s="2" t="s">
        <v>1136</v>
      </c>
      <c r="D58" s="1" t="s">
        <v>2155</v>
      </c>
      <c r="E58" s="7" t="str">
        <f>[1]!Table_ExternalData_1[[#This Row],[f101kdprogram]]</f>
        <v>ZK02</v>
      </c>
      <c r="F58" s="8" t="str">
        <f>VLOOKUP([1]!Table_ExternalData_1[[#This Row],[Kod Program]],'[1]lookup program'!$B$2:$D$36,3,0)</f>
        <v>IJAZAH SARJANA MUDA KEJURUTERAAN AWAM DENGAN KEPUJIAN</v>
      </c>
      <c r="G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" s="14" t="s">
        <v>3222</v>
      </c>
      <c r="J58" s="14" t="s">
        <v>2532</v>
      </c>
      <c r="K58" s="14" t="s">
        <v>2202</v>
      </c>
      <c r="L58" s="19" t="s">
        <v>2271</v>
      </c>
      <c r="M58" s="21">
        <v>45541.753055555557</v>
      </c>
      <c r="N58" s="15"/>
      <c r="O58" s="25">
        <v>45564.35601851852</v>
      </c>
    </row>
    <row r="59" spans="1:15" x14ac:dyDescent="0.35">
      <c r="A59" s="1" t="str">
        <f>[1]!Table_ExternalData_1[[#This Row],[f101matrik]]</f>
        <v>2240060</v>
      </c>
      <c r="B59" s="3" t="s">
        <v>66</v>
      </c>
      <c r="C59" s="3" t="s">
        <v>1137</v>
      </c>
      <c r="D59" s="1" t="s">
        <v>2155</v>
      </c>
      <c r="E59" s="7" t="str">
        <f>[1]!Table_ExternalData_1[[#This Row],[f101kdprogram]]</f>
        <v>ZK02</v>
      </c>
      <c r="F59" s="8" t="str">
        <f>VLOOKUP([1]!Table_ExternalData_1[[#This Row],[Kod Program]],'[1]lookup program'!$B$2:$D$36,3,0)</f>
        <v>IJAZAH SARJANA MUDA KEJURUTERAAN AWAM DENGAN KEPUJIAN</v>
      </c>
      <c r="G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" s="14" t="s">
        <v>3222</v>
      </c>
      <c r="J59" s="14" t="s">
        <v>2533</v>
      </c>
      <c r="K59" s="14" t="s">
        <v>2203</v>
      </c>
      <c r="L59" s="14" t="s">
        <v>3238</v>
      </c>
      <c r="M59" s="21">
        <v>45541.956921296296</v>
      </c>
      <c r="N59" s="15"/>
      <c r="O59" s="21">
        <v>45564.457407407404</v>
      </c>
    </row>
    <row r="60" spans="1:15" hidden="1" x14ac:dyDescent="0.35">
      <c r="A60" s="1" t="str">
        <f>[1]!Table_ExternalData_1[[#This Row],[f101matrik]]</f>
        <v>2240061</v>
      </c>
      <c r="B60" s="2" t="s">
        <v>67</v>
      </c>
      <c r="C60" s="2" t="s">
        <v>1138</v>
      </c>
      <c r="D60" s="1" t="s">
        <v>2155</v>
      </c>
      <c r="E60" s="7" t="str">
        <f>[1]!Table_ExternalData_1[[#This Row],[f101kdprogram]]</f>
        <v>ZK02</v>
      </c>
      <c r="F60" s="8" t="str">
        <f>VLOOKUP([1]!Table_ExternalData_1[[#This Row],[Kod Program]],'[1]lookup program'!$B$2:$D$36,3,0)</f>
        <v>IJAZAH SARJANA MUDA KEJURUTERAAN AWAM DENGAN KEPUJIAN</v>
      </c>
      <c r="G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" s="14">
        <v>4</v>
      </c>
      <c r="J60" s="14" t="s">
        <v>2534</v>
      </c>
      <c r="K60" s="14" t="s">
        <v>2204</v>
      </c>
      <c r="L60" s="19" t="s">
        <v>2271</v>
      </c>
      <c r="M60" s="21">
        <v>45541.728518518517</v>
      </c>
      <c r="N60" s="15"/>
      <c r="O60" s="25">
        <v>45564.378171296295</v>
      </c>
    </row>
    <row r="61" spans="1:15" hidden="1" x14ac:dyDescent="0.35">
      <c r="A61" s="1" t="str">
        <f>[1]!Table_ExternalData_1[[#This Row],[f101matrik]]</f>
        <v>2240062</v>
      </c>
      <c r="B61" s="3" t="s">
        <v>68</v>
      </c>
      <c r="C61" s="3" t="s">
        <v>1139</v>
      </c>
      <c r="D61" s="1" t="s">
        <v>2155</v>
      </c>
      <c r="E61" s="7" t="str">
        <f>[1]!Table_ExternalData_1[[#This Row],[f101kdprogram]]</f>
        <v>ZK02</v>
      </c>
      <c r="F61" s="8" t="str">
        <f>VLOOKUP([1]!Table_ExternalData_1[[#This Row],[Kod Program]],'[1]lookup program'!$B$2:$D$36,3,0)</f>
        <v>IJAZAH SARJANA MUDA KEJURUTERAAN AWAM DENGAN KEPUJIAN</v>
      </c>
      <c r="G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" s="14">
        <v>4</v>
      </c>
      <c r="J61" s="14" t="s">
        <v>2535</v>
      </c>
      <c r="K61" s="14" t="s">
        <v>2205</v>
      </c>
      <c r="L61" s="14" t="s">
        <v>2271</v>
      </c>
      <c r="M61" s="21">
        <v>45541.710902777777</v>
      </c>
      <c r="N61" s="15"/>
      <c r="O61" s="21">
        <v>45564.369953703703</v>
      </c>
    </row>
    <row r="62" spans="1:15" hidden="1" x14ac:dyDescent="0.35">
      <c r="A62" s="1" t="str">
        <f>[1]!Table_ExternalData_1[[#This Row],[f101matrik]]</f>
        <v>2240063</v>
      </c>
      <c r="B62" s="2" t="s">
        <v>69</v>
      </c>
      <c r="C62" s="2" t="s">
        <v>1140</v>
      </c>
      <c r="D62" s="1" t="s">
        <v>2155</v>
      </c>
      <c r="E62" s="7" t="str">
        <f>[1]!Table_ExternalData_1[[#This Row],[f101kdprogram]]</f>
        <v>ZK02</v>
      </c>
      <c r="F62" s="8" t="str">
        <f>VLOOKUP([1]!Table_ExternalData_1[[#This Row],[Kod Program]],'[1]lookup program'!$B$2:$D$36,3,0)</f>
        <v>IJAZAH SARJANA MUDA KEJURUTERAAN AWAM DENGAN KEPUJIAN</v>
      </c>
      <c r="G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" s="14" t="s">
        <v>3222</v>
      </c>
      <c r="J62" s="14" t="s">
        <v>2536</v>
      </c>
      <c r="K62" s="14" t="s">
        <v>2206</v>
      </c>
      <c r="L62" s="19" t="s">
        <v>2271</v>
      </c>
      <c r="M62" s="21">
        <v>45541.877164351848</v>
      </c>
      <c r="N62" s="15"/>
      <c r="O62" s="25">
        <v>45564.410717592589</v>
      </c>
    </row>
    <row r="63" spans="1:15" x14ac:dyDescent="0.35">
      <c r="A63" s="1" t="str">
        <f>[1]!Table_ExternalData_1[[#This Row],[f101matrik]]</f>
        <v>2240064</v>
      </c>
      <c r="B63" s="3" t="s">
        <v>70</v>
      </c>
      <c r="C63" s="3" t="s">
        <v>1141</v>
      </c>
      <c r="D63" s="1" t="s">
        <v>2154</v>
      </c>
      <c r="E63" s="7" t="str">
        <f>[1]!Table_ExternalData_1[[#This Row],[f101kdprogram]]</f>
        <v>ZK02</v>
      </c>
      <c r="F63" s="8" t="str">
        <f>VLOOKUP([1]!Table_ExternalData_1[[#This Row],[Kod Program]],'[1]lookup program'!$B$2:$D$36,3,0)</f>
        <v>IJAZAH SARJANA MUDA KEJURUTERAAN AWAM DENGAN KEPUJIAN</v>
      </c>
      <c r="G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" s="14">
        <v>3</v>
      </c>
      <c r="J63" s="14" t="s">
        <v>2207</v>
      </c>
      <c r="K63" s="14" t="s">
        <v>2207</v>
      </c>
      <c r="L63" s="14" t="s">
        <v>3239</v>
      </c>
      <c r="M63" s="21">
        <v>45541.807233796295</v>
      </c>
      <c r="N63" s="15"/>
      <c r="O63" s="21"/>
    </row>
    <row r="64" spans="1:15" x14ac:dyDescent="0.35">
      <c r="A64" s="1" t="str">
        <f>[1]!Table_ExternalData_1[[#This Row],[f101matrik]]</f>
        <v>2240065</v>
      </c>
      <c r="B64" s="2" t="s">
        <v>71</v>
      </c>
      <c r="C64" s="2" t="s">
        <v>1142</v>
      </c>
      <c r="D64" s="1" t="s">
        <v>2154</v>
      </c>
      <c r="E64" s="7" t="str">
        <f>[1]!Table_ExternalData_1[[#This Row],[f101kdprogram]]</f>
        <v>ZK02</v>
      </c>
      <c r="F64" s="8" t="str">
        <f>VLOOKUP([1]!Table_ExternalData_1[[#This Row],[Kod Program]],'[1]lookup program'!$B$2:$D$36,3,0)</f>
        <v>IJAZAH SARJANA MUDA KEJURUTERAAN AWAM DENGAN KEPUJIAN</v>
      </c>
      <c r="G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" s="14">
        <v>3</v>
      </c>
      <c r="J64" s="14" t="s">
        <v>2208</v>
      </c>
      <c r="K64" s="14" t="s">
        <v>2208</v>
      </c>
      <c r="L64" s="19" t="s">
        <v>3240</v>
      </c>
      <c r="M64" s="21">
        <v>45542.501076388886</v>
      </c>
      <c r="N64" s="15"/>
      <c r="O64" s="25">
        <v>45564.384305555555</v>
      </c>
    </row>
    <row r="65" spans="1:15" x14ac:dyDescent="0.35">
      <c r="A65" s="1" t="str">
        <f>[1]!Table_ExternalData_1[[#This Row],[f101matrik]]</f>
        <v>2240066</v>
      </c>
      <c r="B65" s="3" t="s">
        <v>72</v>
      </c>
      <c r="C65" s="3" t="s">
        <v>1143</v>
      </c>
      <c r="D65" s="1" t="s">
        <v>2154</v>
      </c>
      <c r="E65" s="7" t="str">
        <f>[1]!Table_ExternalData_1[[#This Row],[f101kdprogram]]</f>
        <v>ZK02</v>
      </c>
      <c r="F65" s="8" t="str">
        <f>VLOOKUP([1]!Table_ExternalData_1[[#This Row],[Kod Program]],'[1]lookup program'!$B$2:$D$36,3,0)</f>
        <v>IJAZAH SARJANA MUDA KEJURUTERAAN AWAM DENGAN KEPUJIAN</v>
      </c>
      <c r="G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5" s="14">
        <v>3</v>
      </c>
      <c r="J65" s="14" t="s">
        <v>2209</v>
      </c>
      <c r="K65" s="14" t="s">
        <v>2209</v>
      </c>
      <c r="L65" s="14" t="s">
        <v>3241</v>
      </c>
      <c r="M65" s="21"/>
      <c r="N65" s="15"/>
      <c r="O65" s="21"/>
    </row>
    <row r="66" spans="1:15" x14ac:dyDescent="0.35">
      <c r="A66" s="1" t="str">
        <f>[1]!Table_ExternalData_1[[#This Row],[f101matrik]]</f>
        <v>2240067</v>
      </c>
      <c r="B66" s="2" t="s">
        <v>73</v>
      </c>
      <c r="C66" s="2" t="s">
        <v>1144</v>
      </c>
      <c r="D66" s="1" t="s">
        <v>2154</v>
      </c>
      <c r="E66" s="7" t="str">
        <f>[1]!Table_ExternalData_1[[#This Row],[f101kdprogram]]</f>
        <v>ZK02</v>
      </c>
      <c r="F66" s="8" t="str">
        <f>VLOOKUP([1]!Table_ExternalData_1[[#This Row],[Kod Program]],'[1]lookup program'!$B$2:$D$36,3,0)</f>
        <v>IJAZAH SARJANA MUDA KEJURUTERAAN AWAM DENGAN KEPUJIAN</v>
      </c>
      <c r="G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" s="14" t="s">
        <v>3222</v>
      </c>
      <c r="J66" s="14" t="s">
        <v>2502</v>
      </c>
      <c r="K66" s="14" t="s">
        <v>2196</v>
      </c>
      <c r="L66" s="19" t="s">
        <v>3236</v>
      </c>
      <c r="M66" s="21">
        <v>45542.435624999998</v>
      </c>
      <c r="N66" s="15"/>
      <c r="O66" s="25">
        <v>45564.326365740744</v>
      </c>
    </row>
    <row r="67" spans="1:15" x14ac:dyDescent="0.35">
      <c r="A67" s="1" t="str">
        <f>[1]!Table_ExternalData_1[[#This Row],[f101matrik]]</f>
        <v>2240068</v>
      </c>
      <c r="B67" s="3" t="s">
        <v>74</v>
      </c>
      <c r="C67" s="3" t="s">
        <v>1145</v>
      </c>
      <c r="D67" s="1" t="s">
        <v>2154</v>
      </c>
      <c r="E67" s="7" t="str">
        <f>[1]!Table_ExternalData_1[[#This Row],[f101kdprogram]]</f>
        <v>ZK02</v>
      </c>
      <c r="F67" s="8" t="str">
        <f>VLOOKUP([1]!Table_ExternalData_1[[#This Row],[Kod Program]],'[1]lookup program'!$B$2:$D$36,3,0)</f>
        <v>IJAZAH SARJANA MUDA KEJURUTERAAN AWAM DENGAN KEPUJIAN</v>
      </c>
      <c r="G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7" s="14">
        <v>4</v>
      </c>
      <c r="J67" s="14" t="s">
        <v>2537</v>
      </c>
      <c r="K67" s="14" t="s">
        <v>2190</v>
      </c>
      <c r="L67" s="14" t="s">
        <v>3230</v>
      </c>
      <c r="M67" s="21"/>
      <c r="N67" s="15"/>
      <c r="O67" s="21"/>
    </row>
    <row r="68" spans="1:15" x14ac:dyDescent="0.35">
      <c r="A68" s="1" t="str">
        <f>[1]!Table_ExternalData_1[[#This Row],[f101matrik]]</f>
        <v>2240069</v>
      </c>
      <c r="B68" s="2" t="s">
        <v>75</v>
      </c>
      <c r="C68" s="2" t="s">
        <v>1146</v>
      </c>
      <c r="D68" s="1" t="s">
        <v>2154</v>
      </c>
      <c r="E68" s="7" t="str">
        <f>[1]!Table_ExternalData_1[[#This Row],[f101kdprogram]]</f>
        <v>ZK02</v>
      </c>
      <c r="F68" s="8" t="str">
        <f>VLOOKUP([1]!Table_ExternalData_1[[#This Row],[Kod Program]],'[1]lookup program'!$B$2:$D$36,3,0)</f>
        <v>IJAZAH SARJANA MUDA KEJURUTERAAN AWAM DENGAN KEPUJIAN</v>
      </c>
      <c r="G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" s="14" t="s">
        <v>3222</v>
      </c>
      <c r="J68" s="14" t="s">
        <v>2538</v>
      </c>
      <c r="K68" s="14" t="s">
        <v>2210</v>
      </c>
      <c r="L68" s="19" t="s">
        <v>3242</v>
      </c>
      <c r="M68" s="21">
        <v>45542.530648148146</v>
      </c>
      <c r="N68" s="15"/>
      <c r="O68" s="25">
        <v>45564.441377314812</v>
      </c>
    </row>
    <row r="69" spans="1:15" x14ac:dyDescent="0.35">
      <c r="A69" s="1" t="str">
        <f>[1]!Table_ExternalData_1[[#This Row],[f101matrik]]</f>
        <v>2240070</v>
      </c>
      <c r="B69" s="3" t="s">
        <v>76</v>
      </c>
      <c r="C69" s="3" t="s">
        <v>1147</v>
      </c>
      <c r="D69" s="1" t="s">
        <v>2154</v>
      </c>
      <c r="E69" s="7" t="str">
        <f>[1]!Table_ExternalData_1[[#This Row],[f101kdprogram]]</f>
        <v>ZK02</v>
      </c>
      <c r="F69" s="8" t="str">
        <f>VLOOKUP([1]!Table_ExternalData_1[[#This Row],[Kod Program]],'[1]lookup program'!$B$2:$D$36,3,0)</f>
        <v>IJAZAH SARJANA MUDA KEJURUTERAAN AWAM DENGAN KEPUJIAN</v>
      </c>
      <c r="G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9" s="14">
        <v>4</v>
      </c>
      <c r="J69" s="14" t="s">
        <v>2522</v>
      </c>
      <c r="K69" s="14" t="s">
        <v>2195</v>
      </c>
      <c r="L69" s="14" t="s">
        <v>3235</v>
      </c>
      <c r="M69" s="21"/>
      <c r="N69" s="15"/>
      <c r="O69" s="21"/>
    </row>
    <row r="70" spans="1:15" x14ac:dyDescent="0.35">
      <c r="A70" s="1" t="str">
        <f>[1]!Table_ExternalData_1[[#This Row],[f101matrik]]</f>
        <v>2240071</v>
      </c>
      <c r="B70" s="2" t="s">
        <v>77</v>
      </c>
      <c r="C70" s="2" t="s">
        <v>1148</v>
      </c>
      <c r="D70" s="1" t="s">
        <v>2154</v>
      </c>
      <c r="E70" s="7" t="str">
        <f>[1]!Table_ExternalData_1[[#This Row],[f101kdprogram]]</f>
        <v>ZK02</v>
      </c>
      <c r="F70" s="8" t="str">
        <f>VLOOKUP([1]!Table_ExternalData_1[[#This Row],[Kod Program]],'[1]lookup program'!$B$2:$D$36,3,0)</f>
        <v>IJAZAH SARJANA MUDA KEJURUTERAAN AWAM DENGAN KEPUJIAN</v>
      </c>
      <c r="G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0" s="14">
        <v>4</v>
      </c>
      <c r="J70" s="14" t="s">
        <v>2539</v>
      </c>
      <c r="K70" s="14" t="s">
        <v>2211</v>
      </c>
      <c r="L70" s="19" t="s">
        <v>3243</v>
      </c>
      <c r="M70" s="21"/>
      <c r="N70" s="15">
        <v>45549.819618055553</v>
      </c>
      <c r="O70" s="25"/>
    </row>
    <row r="71" spans="1:15" x14ac:dyDescent="0.35">
      <c r="A71" s="1" t="str">
        <f>[1]!Table_ExternalData_1[[#This Row],[f101matrik]]</f>
        <v>2240072</v>
      </c>
      <c r="B71" s="3" t="s">
        <v>78</v>
      </c>
      <c r="C71" s="3" t="s">
        <v>1149</v>
      </c>
      <c r="D71" s="1" t="s">
        <v>2154</v>
      </c>
      <c r="E71" s="7" t="str">
        <f>[1]!Table_ExternalData_1[[#This Row],[f101kdprogram]]</f>
        <v>ZK02</v>
      </c>
      <c r="F71" s="8" t="str">
        <f>VLOOKUP([1]!Table_ExternalData_1[[#This Row],[Kod Program]],'[1]lookup program'!$B$2:$D$36,3,0)</f>
        <v>IJAZAH SARJANA MUDA KEJURUTERAAN AWAM DENGAN KEPUJIAN</v>
      </c>
      <c r="G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" s="14" t="s">
        <v>3222</v>
      </c>
      <c r="J71" s="14" t="s">
        <v>2540</v>
      </c>
      <c r="K71" s="14" t="s">
        <v>2212</v>
      </c>
      <c r="L71" s="14" t="s">
        <v>3244</v>
      </c>
      <c r="M71" s="21">
        <v>45541.984675925924</v>
      </c>
      <c r="N71" s="15"/>
      <c r="O71" s="21">
        <v>45564.436053240737</v>
      </c>
    </row>
    <row r="72" spans="1:15" x14ac:dyDescent="0.35">
      <c r="A72" s="1" t="str">
        <f>[1]!Table_ExternalData_1[[#This Row],[f101matrik]]</f>
        <v>2240073</v>
      </c>
      <c r="B72" s="2" t="s">
        <v>79</v>
      </c>
      <c r="C72" s="2" t="s">
        <v>1150</v>
      </c>
      <c r="D72" s="1" t="s">
        <v>2154</v>
      </c>
      <c r="E72" s="7" t="str">
        <f>[1]!Table_ExternalData_1[[#This Row],[f101kdprogram]]</f>
        <v>ZK02</v>
      </c>
      <c r="F72" s="8" t="str">
        <f>VLOOKUP([1]!Table_ExternalData_1[[#This Row],[Kod Program]],'[1]lookup program'!$B$2:$D$36,3,0)</f>
        <v>IJAZAH SARJANA MUDA KEJURUTERAAN AWAM DENGAN KEPUJIAN</v>
      </c>
      <c r="G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" s="14">
        <v>3</v>
      </c>
      <c r="J72" s="14" t="s">
        <v>2541</v>
      </c>
      <c r="K72" s="14" t="s">
        <v>2210</v>
      </c>
      <c r="L72" s="19" t="s">
        <v>3242</v>
      </c>
      <c r="M72" s="21">
        <v>45541.858043981483</v>
      </c>
      <c r="N72" s="15"/>
      <c r="O72" s="25">
        <v>45564.349293981482</v>
      </c>
    </row>
    <row r="73" spans="1:15" x14ac:dyDescent="0.35">
      <c r="A73" s="1" t="str">
        <f>[1]!Table_ExternalData_1[[#This Row],[f101matrik]]</f>
        <v>2240074</v>
      </c>
      <c r="B73" s="3" t="s">
        <v>80</v>
      </c>
      <c r="C73" s="3" t="s">
        <v>1151</v>
      </c>
      <c r="D73" s="1" t="s">
        <v>2154</v>
      </c>
      <c r="E73" s="7" t="str">
        <f>[1]!Table_ExternalData_1[[#This Row],[f101kdprogram]]</f>
        <v>ZK02</v>
      </c>
      <c r="F73" s="8" t="str">
        <f>VLOOKUP([1]!Table_ExternalData_1[[#This Row],[Kod Program]],'[1]lookup program'!$B$2:$D$36,3,0)</f>
        <v>IJAZAH SARJANA MUDA KEJURUTERAAN AWAM DENGAN KEPUJIAN</v>
      </c>
      <c r="G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" s="14" t="s">
        <v>3222</v>
      </c>
      <c r="J73" s="14" t="s">
        <v>2522</v>
      </c>
      <c r="K73" s="14" t="s">
        <v>2195</v>
      </c>
      <c r="L73" s="14" t="s">
        <v>3235</v>
      </c>
      <c r="M73" s="21">
        <v>45541.71020833333</v>
      </c>
      <c r="N73" s="15"/>
      <c r="O73" s="21">
        <v>45564.34951388889</v>
      </c>
    </row>
    <row r="74" spans="1:15" x14ac:dyDescent="0.35">
      <c r="A74" s="1" t="str">
        <f>[1]!Table_ExternalData_1[[#This Row],[f101matrik]]</f>
        <v>2240075</v>
      </c>
      <c r="B74" s="2" t="s">
        <v>81</v>
      </c>
      <c r="C74" s="2" t="s">
        <v>1152</v>
      </c>
      <c r="D74" s="1" t="s">
        <v>2154</v>
      </c>
      <c r="E74" s="7" t="str">
        <f>[1]!Table_ExternalData_1[[#This Row],[f101kdprogram]]</f>
        <v>ZK02</v>
      </c>
      <c r="F74" s="8" t="str">
        <f>VLOOKUP([1]!Table_ExternalData_1[[#This Row],[Kod Program]],'[1]lookup program'!$B$2:$D$36,3,0)</f>
        <v>IJAZAH SARJANA MUDA KEJURUTERAAN AWAM DENGAN KEPUJIAN</v>
      </c>
      <c r="G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4" s="14">
        <v>4</v>
      </c>
      <c r="J74" s="14" t="s">
        <v>2542</v>
      </c>
      <c r="K74" s="14" t="s">
        <v>2213</v>
      </c>
      <c r="L74" s="19" t="s">
        <v>3245</v>
      </c>
      <c r="M74" s="21">
        <v>45546.793807870374</v>
      </c>
      <c r="N74" s="15"/>
      <c r="O74" s="25"/>
    </row>
    <row r="75" spans="1:15" x14ac:dyDescent="0.35">
      <c r="A75" s="1" t="str">
        <f>[1]!Table_ExternalData_1[[#This Row],[f101matrik]]</f>
        <v>2240076</v>
      </c>
      <c r="B75" s="3" t="s">
        <v>82</v>
      </c>
      <c r="C75" s="3" t="s">
        <v>1153</v>
      </c>
      <c r="D75" s="1" t="s">
        <v>2154</v>
      </c>
      <c r="E75" s="7" t="str">
        <f>[1]!Table_ExternalData_1[[#This Row],[f101kdprogram]]</f>
        <v>ZK02</v>
      </c>
      <c r="F75" s="8" t="str">
        <f>VLOOKUP([1]!Table_ExternalData_1[[#This Row],[Kod Program]],'[1]lookup program'!$B$2:$D$36,3,0)</f>
        <v>IJAZAH SARJANA MUDA KEJURUTERAAN AWAM DENGAN KEPUJIAN</v>
      </c>
      <c r="G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" s="14" t="s">
        <v>3222</v>
      </c>
      <c r="J75" s="14" t="s">
        <v>2543</v>
      </c>
      <c r="K75" s="14" t="s">
        <v>2214</v>
      </c>
      <c r="L75" s="14" t="s">
        <v>3246</v>
      </c>
      <c r="M75" s="21">
        <v>45541.802511574075</v>
      </c>
      <c r="N75" s="15"/>
      <c r="O75" s="21">
        <v>45564.358136574076</v>
      </c>
    </row>
    <row r="76" spans="1:15" x14ac:dyDescent="0.35">
      <c r="A76" s="1" t="str">
        <f>[1]!Table_ExternalData_1[[#This Row],[f101matrik]]</f>
        <v>2240077</v>
      </c>
      <c r="B76" s="2" t="s">
        <v>83</v>
      </c>
      <c r="C76" s="2" t="s">
        <v>1154</v>
      </c>
      <c r="D76" s="1" t="s">
        <v>2154</v>
      </c>
      <c r="E76" s="7" t="str">
        <f>[1]!Table_ExternalData_1[[#This Row],[f101kdprogram]]</f>
        <v>ZK02</v>
      </c>
      <c r="F76" s="8" t="str">
        <f>VLOOKUP([1]!Table_ExternalData_1[[#This Row],[Kod Program]],'[1]lookup program'!$B$2:$D$36,3,0)</f>
        <v>IJAZAH SARJANA MUDA KEJURUTERAAN AWAM DENGAN KEPUJIAN</v>
      </c>
      <c r="G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" s="14" t="s">
        <v>3221</v>
      </c>
      <c r="J76" s="14" t="s">
        <v>2188</v>
      </c>
      <c r="K76" s="14" t="s">
        <v>2215</v>
      </c>
      <c r="L76" s="19" t="s">
        <v>3222</v>
      </c>
      <c r="M76" s="21">
        <v>45541.710636574076</v>
      </c>
      <c r="N76" s="15"/>
      <c r="O76" s="25">
        <v>45564.47587962963</v>
      </c>
    </row>
    <row r="77" spans="1:15" x14ac:dyDescent="0.35">
      <c r="A77" s="1" t="str">
        <f>[1]!Table_ExternalData_1[[#This Row],[f101matrik]]</f>
        <v>2240078</v>
      </c>
      <c r="B77" s="3" t="s">
        <v>84</v>
      </c>
      <c r="C77" s="3" t="s">
        <v>1155</v>
      </c>
      <c r="D77" s="1" t="s">
        <v>2154</v>
      </c>
      <c r="E77" s="7" t="str">
        <f>[1]!Table_ExternalData_1[[#This Row],[f101kdprogram]]</f>
        <v>ZK02</v>
      </c>
      <c r="F77" s="8" t="str">
        <f>VLOOKUP([1]!Table_ExternalData_1[[#This Row],[Kod Program]],'[1]lookup program'!$B$2:$D$36,3,0)</f>
        <v>IJAZAH SARJANA MUDA KEJURUTERAAN AWAM DENGAN KEPUJIAN</v>
      </c>
      <c r="G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7" s="14" t="s">
        <v>3221</v>
      </c>
      <c r="J77" s="14" t="s">
        <v>2544</v>
      </c>
      <c r="K77" s="14" t="s">
        <v>2216</v>
      </c>
      <c r="L77" s="14" t="s">
        <v>3247</v>
      </c>
      <c r="M77" s="21"/>
      <c r="N77" s="15"/>
      <c r="O77" s="21"/>
    </row>
    <row r="78" spans="1:15" x14ac:dyDescent="0.35">
      <c r="A78" s="1" t="str">
        <f>[1]!Table_ExternalData_1[[#This Row],[f101matrik]]</f>
        <v>2240079</v>
      </c>
      <c r="B78" s="2" t="s">
        <v>85</v>
      </c>
      <c r="C78" s="2" t="s">
        <v>1156</v>
      </c>
      <c r="D78" s="1" t="s">
        <v>2154</v>
      </c>
      <c r="E78" s="7" t="str">
        <f>[1]!Table_ExternalData_1[[#This Row],[f101kdprogram]]</f>
        <v>ZK02</v>
      </c>
      <c r="F78" s="8" t="str">
        <f>VLOOKUP([1]!Table_ExternalData_1[[#This Row],[Kod Program]],'[1]lookup program'!$B$2:$D$36,3,0)</f>
        <v>IJAZAH SARJANA MUDA KEJURUTERAAN AWAM DENGAN KEPUJIAN</v>
      </c>
      <c r="G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" s="14" t="s">
        <v>3222</v>
      </c>
      <c r="J78" s="14" t="s">
        <v>2513</v>
      </c>
      <c r="K78" s="14" t="s">
        <v>2191</v>
      </c>
      <c r="L78" s="19" t="s">
        <v>3231</v>
      </c>
      <c r="M78" s="21">
        <v>45542.500416666669</v>
      </c>
      <c r="N78" s="15"/>
      <c r="O78" s="25">
        <v>45564.321793981479</v>
      </c>
    </row>
    <row r="79" spans="1:15" hidden="1" x14ac:dyDescent="0.35">
      <c r="A79" s="1" t="str">
        <f>[1]!Table_ExternalData_1[[#This Row],[f101matrik]]</f>
        <v>2240080</v>
      </c>
      <c r="B79" s="3" t="s">
        <v>86</v>
      </c>
      <c r="C79" s="3" t="s">
        <v>1157</v>
      </c>
      <c r="D79" s="1" t="s">
        <v>2155</v>
      </c>
      <c r="E79" s="7" t="str">
        <f>[1]!Table_ExternalData_1[[#This Row],[f101kdprogram]]</f>
        <v>ZK09</v>
      </c>
      <c r="F79" s="8" t="str">
        <f>VLOOKUP([1]!Table_ExternalData_1[[#This Row],[Kod Program]],'[1]lookup program'!$B$2:$D$36,3,0)</f>
        <v>IJAZAH SARJANA MUDA KEJURUTERAAN MEKANIKAL DENGAN KEPUJIAN</v>
      </c>
      <c r="G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" s="14" t="s">
        <v>3221</v>
      </c>
      <c r="J79" s="14" t="s">
        <v>2545</v>
      </c>
      <c r="K79" s="14" t="s">
        <v>2217</v>
      </c>
      <c r="L79" s="14" t="s">
        <v>2271</v>
      </c>
      <c r="M79" s="21">
        <v>45541.730312500003</v>
      </c>
      <c r="N79" s="15"/>
      <c r="O79" s="21">
        <v>45564.454409722224</v>
      </c>
    </row>
    <row r="80" spans="1:15" x14ac:dyDescent="0.35">
      <c r="A80" s="1" t="str">
        <f>[1]!Table_ExternalData_1[[#This Row],[f101matrik]]</f>
        <v>2240081</v>
      </c>
      <c r="B80" s="2" t="s">
        <v>87</v>
      </c>
      <c r="C80" s="2" t="s">
        <v>1158</v>
      </c>
      <c r="D80" s="1" t="s">
        <v>2155</v>
      </c>
      <c r="E80" s="7" t="str">
        <f>[1]!Table_ExternalData_1[[#This Row],[f101kdprogram]]</f>
        <v>ZK09</v>
      </c>
      <c r="F80" s="8" t="str">
        <f>VLOOKUP([1]!Table_ExternalData_1[[#This Row],[Kod Program]],'[1]lookup program'!$B$2:$D$36,3,0)</f>
        <v>IJAZAH SARJANA MUDA KEJURUTERAAN MEKANIKAL DENGAN KEPUJIAN</v>
      </c>
      <c r="G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" s="14" t="s">
        <v>3221</v>
      </c>
      <c r="J80" s="14" t="s">
        <v>2546</v>
      </c>
      <c r="K80" s="14" t="s">
        <v>2218</v>
      </c>
      <c r="L80" s="19" t="s">
        <v>3248</v>
      </c>
      <c r="M80" s="21">
        <v>45544.836608796293</v>
      </c>
      <c r="N80" s="15"/>
      <c r="O80" s="25">
        <v>45564.450381944444</v>
      </c>
    </row>
    <row r="81" spans="1:15" hidden="1" x14ac:dyDescent="0.35">
      <c r="A81" s="1" t="str">
        <f>[1]!Table_ExternalData_1[[#This Row],[f101matrik]]</f>
        <v>2240082</v>
      </c>
      <c r="B81" s="3" t="s">
        <v>88</v>
      </c>
      <c r="C81" s="3" t="s">
        <v>1159</v>
      </c>
      <c r="D81" s="1" t="s">
        <v>2155</v>
      </c>
      <c r="E81" s="7" t="str">
        <f>[1]!Table_ExternalData_1[[#This Row],[f101kdprogram]]</f>
        <v>ZK09</v>
      </c>
      <c r="F81" s="8" t="str">
        <f>VLOOKUP([1]!Table_ExternalData_1[[#This Row],[Kod Program]],'[1]lookup program'!$B$2:$D$36,3,0)</f>
        <v>IJAZAH SARJANA MUDA KEJURUTERAAN MEKANIKAL DENGAN KEPUJIAN</v>
      </c>
      <c r="G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" s="14" t="s">
        <v>3219</v>
      </c>
      <c r="J81" s="14" t="s">
        <v>2547</v>
      </c>
      <c r="K81" s="14" t="s">
        <v>2177</v>
      </c>
      <c r="L81" s="14" t="s">
        <v>2271</v>
      </c>
      <c r="M81" s="21">
        <v>45543.460706018515</v>
      </c>
      <c r="N81" s="15"/>
      <c r="O81" s="21">
        <v>45564.393819444442</v>
      </c>
    </row>
    <row r="82" spans="1:15" hidden="1" x14ac:dyDescent="0.35">
      <c r="A82" s="1" t="str">
        <f>[1]!Table_ExternalData_1[[#This Row],[f101matrik]]</f>
        <v>2240083</v>
      </c>
      <c r="B82" s="2" t="s">
        <v>89</v>
      </c>
      <c r="C82" s="2" t="s">
        <v>1160</v>
      </c>
      <c r="D82" s="1" t="s">
        <v>2155</v>
      </c>
      <c r="E82" s="7" t="str">
        <f>[1]!Table_ExternalData_1[[#This Row],[f101kdprogram]]</f>
        <v>ZK09</v>
      </c>
      <c r="F82" s="8" t="str">
        <f>VLOOKUP([1]!Table_ExternalData_1[[#This Row],[Kod Program]],'[1]lookup program'!$B$2:$D$36,3,0)</f>
        <v>IJAZAH SARJANA MUDA KEJURUTERAAN MEKANIKAL DENGAN KEPUJIAN</v>
      </c>
      <c r="G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" s="14" t="s">
        <v>3219</v>
      </c>
      <c r="J82" s="14" t="s">
        <v>2548</v>
      </c>
      <c r="K82" s="14" t="s">
        <v>2199</v>
      </c>
      <c r="L82" s="19" t="s">
        <v>2271</v>
      </c>
      <c r="M82" s="21">
        <v>45541.711412037039</v>
      </c>
      <c r="N82" s="15"/>
      <c r="O82" s="25">
        <v>45564.332175925927</v>
      </c>
    </row>
    <row r="83" spans="1:15" hidden="1" x14ac:dyDescent="0.35">
      <c r="A83" s="1" t="str">
        <f>[1]!Table_ExternalData_1[[#This Row],[f101matrik]]</f>
        <v>2240084</v>
      </c>
      <c r="B83" s="3" t="s">
        <v>90</v>
      </c>
      <c r="C83" s="3" t="s">
        <v>1161</v>
      </c>
      <c r="D83" s="1" t="s">
        <v>2155</v>
      </c>
      <c r="E83" s="7" t="str">
        <f>[1]!Table_ExternalData_1[[#This Row],[f101kdprogram]]</f>
        <v>ZK09</v>
      </c>
      <c r="F83" s="8" t="str">
        <f>VLOOKUP([1]!Table_ExternalData_1[[#This Row],[Kod Program]],'[1]lookup program'!$B$2:$D$36,3,0)</f>
        <v>IJAZAH SARJANA MUDA KEJURUTERAAN MEKANIKAL DENGAN KEPUJIAN</v>
      </c>
      <c r="G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" s="14" t="s">
        <v>3219</v>
      </c>
      <c r="J83" s="14" t="s">
        <v>2549</v>
      </c>
      <c r="K83" s="14" t="s">
        <v>2219</v>
      </c>
      <c r="L83" s="14" t="s">
        <v>2271</v>
      </c>
      <c r="M83" s="21">
        <v>45546.87195601852</v>
      </c>
      <c r="N83" s="15"/>
      <c r="O83" s="21">
        <v>45564.327650462961</v>
      </c>
    </row>
    <row r="84" spans="1:15" hidden="1" x14ac:dyDescent="0.35">
      <c r="A84" s="1" t="str">
        <f>[1]!Table_ExternalData_1[[#This Row],[f101matrik]]</f>
        <v>2240085</v>
      </c>
      <c r="B84" s="2" t="s">
        <v>91</v>
      </c>
      <c r="C84" s="2" t="s">
        <v>1162</v>
      </c>
      <c r="D84" s="1" t="s">
        <v>2155</v>
      </c>
      <c r="E84" s="7" t="str">
        <f>[1]!Table_ExternalData_1[[#This Row],[f101kdprogram]]</f>
        <v>ZK09</v>
      </c>
      <c r="F84" s="8" t="str">
        <f>VLOOKUP([1]!Table_ExternalData_1[[#This Row],[Kod Program]],'[1]lookup program'!$B$2:$D$36,3,0)</f>
        <v>IJAZAH SARJANA MUDA KEJURUTERAAN MEKANIKAL DENGAN KEPUJIAN</v>
      </c>
      <c r="G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" s="14" t="s">
        <v>3219</v>
      </c>
      <c r="J84" s="14" t="s">
        <v>2550</v>
      </c>
      <c r="K84" s="14" t="s">
        <v>2220</v>
      </c>
      <c r="L84" s="19" t="s">
        <v>2271</v>
      </c>
      <c r="M84" s="21">
        <v>45541.931793981479</v>
      </c>
      <c r="N84" s="15"/>
      <c r="O84" s="25">
        <v>45564.419374999998</v>
      </c>
    </row>
    <row r="85" spans="1:15" hidden="1" x14ac:dyDescent="0.35">
      <c r="A85" s="1" t="str">
        <f>[1]!Table_ExternalData_1[[#This Row],[f101matrik]]</f>
        <v>2240086</v>
      </c>
      <c r="B85" s="3" t="s">
        <v>92</v>
      </c>
      <c r="C85" s="3" t="s">
        <v>1163</v>
      </c>
      <c r="D85" s="1" t="s">
        <v>2155</v>
      </c>
      <c r="E85" s="7" t="str">
        <f>[1]!Table_ExternalData_1[[#This Row],[f101kdprogram]]</f>
        <v>ZK09</v>
      </c>
      <c r="F85" s="8" t="str">
        <f>VLOOKUP([1]!Table_ExternalData_1[[#This Row],[Kod Program]],'[1]lookup program'!$B$2:$D$36,3,0)</f>
        <v>IJAZAH SARJANA MUDA KEJURUTERAAN MEKANIKAL DENGAN KEPUJIAN</v>
      </c>
      <c r="G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" s="14" t="s">
        <v>3221</v>
      </c>
      <c r="J85" s="14" t="s">
        <v>2551</v>
      </c>
      <c r="K85" s="14" t="s">
        <v>2221</v>
      </c>
      <c r="L85" s="14" t="s">
        <v>2271</v>
      </c>
      <c r="M85" s="21">
        <v>45541.710729166669</v>
      </c>
      <c r="N85" s="15"/>
      <c r="O85" s="21">
        <v>45564.332314814812</v>
      </c>
    </row>
    <row r="86" spans="1:15" hidden="1" x14ac:dyDescent="0.35">
      <c r="A86" s="1" t="str">
        <f>[1]!Table_ExternalData_1[[#This Row],[f101matrik]]</f>
        <v>2240087</v>
      </c>
      <c r="B86" s="2" t="s">
        <v>93</v>
      </c>
      <c r="C86" s="2" t="s">
        <v>1164</v>
      </c>
      <c r="D86" s="1" t="s">
        <v>2155</v>
      </c>
      <c r="E86" s="7" t="str">
        <f>[1]!Table_ExternalData_1[[#This Row],[f101kdprogram]]</f>
        <v>ZK09</v>
      </c>
      <c r="F86" s="8" t="str">
        <f>VLOOKUP([1]!Table_ExternalData_1[[#This Row],[Kod Program]],'[1]lookup program'!$B$2:$D$36,3,0)</f>
        <v>IJAZAH SARJANA MUDA KEJURUTERAAN MEKANIKAL DENGAN KEPUJIAN</v>
      </c>
      <c r="G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6" s="14" t="s">
        <v>3219</v>
      </c>
      <c r="J86" s="14" t="s">
        <v>2552</v>
      </c>
      <c r="K86" s="14" t="s">
        <v>2222</v>
      </c>
      <c r="L86" s="19" t="s">
        <v>2271</v>
      </c>
      <c r="M86" s="21"/>
      <c r="N86" s="15"/>
      <c r="O86" s="25"/>
    </row>
    <row r="87" spans="1:15" hidden="1" x14ac:dyDescent="0.35">
      <c r="A87" s="1" t="str">
        <f>[1]!Table_ExternalData_1[[#This Row],[f101matrik]]</f>
        <v>2240088</v>
      </c>
      <c r="B87" s="3" t="s">
        <v>94</v>
      </c>
      <c r="C87" s="3" t="s">
        <v>1165</v>
      </c>
      <c r="D87" s="1" t="s">
        <v>2155</v>
      </c>
      <c r="E87" s="7" t="str">
        <f>[1]!Table_ExternalData_1[[#This Row],[f101kdprogram]]</f>
        <v>ZK09</v>
      </c>
      <c r="F87" s="8" t="str">
        <f>VLOOKUP([1]!Table_ExternalData_1[[#This Row],[Kod Program]],'[1]lookup program'!$B$2:$D$36,3,0)</f>
        <v>IJAZAH SARJANA MUDA KEJURUTERAAN MEKANIKAL DENGAN KEPUJIAN</v>
      </c>
      <c r="G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7" s="14" t="s">
        <v>3220</v>
      </c>
      <c r="J87" s="14" t="s">
        <v>2553</v>
      </c>
      <c r="K87" s="14" t="s">
        <v>2184</v>
      </c>
      <c r="L87" s="14" t="s">
        <v>2271</v>
      </c>
      <c r="M87" s="21">
        <v>45544.53329861111</v>
      </c>
      <c r="N87" s="15"/>
      <c r="O87" s="21"/>
    </row>
    <row r="88" spans="1:15" hidden="1" x14ac:dyDescent="0.35">
      <c r="A88" s="1" t="str">
        <f>[1]!Table_ExternalData_1[[#This Row],[f101matrik]]</f>
        <v>2240089</v>
      </c>
      <c r="B88" s="2" t="s">
        <v>95</v>
      </c>
      <c r="C88" s="2" t="s">
        <v>1166</v>
      </c>
      <c r="D88" s="1" t="s">
        <v>2155</v>
      </c>
      <c r="E88" s="7" t="str">
        <f>[1]!Table_ExternalData_1[[#This Row],[f101kdprogram]]</f>
        <v>ZK09</v>
      </c>
      <c r="F88" s="8" t="str">
        <f>VLOOKUP([1]!Table_ExternalData_1[[#This Row],[Kod Program]],'[1]lookup program'!$B$2:$D$36,3,0)</f>
        <v>IJAZAH SARJANA MUDA KEJURUTERAAN MEKANIKAL DENGAN KEPUJIAN</v>
      </c>
      <c r="G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" s="14" t="s">
        <v>3221</v>
      </c>
      <c r="J88" s="14" t="s">
        <v>2554</v>
      </c>
      <c r="K88" s="14" t="s">
        <v>2221</v>
      </c>
      <c r="L88" s="19" t="s">
        <v>2271</v>
      </c>
      <c r="M88" s="21">
        <v>45541.750717592593</v>
      </c>
      <c r="N88" s="15"/>
      <c r="O88" s="25">
        <v>45564.366724537038</v>
      </c>
    </row>
    <row r="89" spans="1:15" hidden="1" x14ac:dyDescent="0.35">
      <c r="A89" s="1" t="str">
        <f>[1]!Table_ExternalData_1[[#This Row],[f101matrik]]</f>
        <v>2240090</v>
      </c>
      <c r="B89" s="3" t="s">
        <v>96</v>
      </c>
      <c r="C89" s="3" t="s">
        <v>1167</v>
      </c>
      <c r="D89" s="1" t="s">
        <v>2155</v>
      </c>
      <c r="E89" s="7" t="str">
        <f>[1]!Table_ExternalData_1[[#This Row],[f101kdprogram]]</f>
        <v>ZK09</v>
      </c>
      <c r="F89" s="8" t="str">
        <f>VLOOKUP([1]!Table_ExternalData_1[[#This Row],[Kod Program]],'[1]lookup program'!$B$2:$D$36,3,0)</f>
        <v>IJAZAH SARJANA MUDA KEJURUTERAAN MEKANIKAL DENGAN KEPUJIAN</v>
      </c>
      <c r="G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" s="14" t="s">
        <v>3221</v>
      </c>
      <c r="J89" s="14" t="s">
        <v>2182</v>
      </c>
      <c r="K89" s="14" t="s">
        <v>2182</v>
      </c>
      <c r="L89" s="14" t="s">
        <v>2271</v>
      </c>
      <c r="M89" s="21">
        <v>45541.762256944443</v>
      </c>
      <c r="N89" s="15"/>
      <c r="O89" s="21">
        <v>45564.408206018517</v>
      </c>
    </row>
    <row r="90" spans="1:15" hidden="1" x14ac:dyDescent="0.35">
      <c r="A90" s="1" t="str">
        <f>[1]!Table_ExternalData_1[[#This Row],[f101matrik]]</f>
        <v>2240091</v>
      </c>
      <c r="B90" s="2" t="s">
        <v>97</v>
      </c>
      <c r="C90" s="2" t="s">
        <v>1168</v>
      </c>
      <c r="D90" s="1" t="s">
        <v>2155</v>
      </c>
      <c r="E90" s="7" t="str">
        <f>[1]!Table_ExternalData_1[[#This Row],[f101kdprogram]]</f>
        <v>ZK09</v>
      </c>
      <c r="F90" s="8" t="str">
        <f>VLOOKUP([1]!Table_ExternalData_1[[#This Row],[Kod Program]],'[1]lookup program'!$B$2:$D$36,3,0)</f>
        <v>IJAZAH SARJANA MUDA KEJURUTERAAN MEKANIKAL DENGAN KEPUJIAN</v>
      </c>
      <c r="G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" s="14" t="s">
        <v>3222</v>
      </c>
      <c r="J90" s="14" t="s">
        <v>2555</v>
      </c>
      <c r="K90" s="14" t="s">
        <v>2203</v>
      </c>
      <c r="L90" s="19" t="s">
        <v>2271</v>
      </c>
      <c r="M90" s="21">
        <v>45541.804467592592</v>
      </c>
      <c r="N90" s="15"/>
      <c r="O90" s="25">
        <v>45564.358472222222</v>
      </c>
    </row>
    <row r="91" spans="1:15" x14ac:dyDescent="0.35">
      <c r="A91" s="1" t="str">
        <f>[1]!Table_ExternalData_1[[#This Row],[f101matrik]]</f>
        <v>2240092</v>
      </c>
      <c r="B91" s="3" t="s">
        <v>98</v>
      </c>
      <c r="C91" s="3" t="s">
        <v>1169</v>
      </c>
      <c r="D91" s="1" t="s">
        <v>2155</v>
      </c>
      <c r="E91" s="7" t="str">
        <f>[1]!Table_ExternalData_1[[#This Row],[f101kdprogram]]</f>
        <v>ZK09</v>
      </c>
      <c r="F91" s="8" t="str">
        <f>VLOOKUP([1]!Table_ExternalData_1[[#This Row],[Kod Program]],'[1]lookup program'!$B$2:$D$36,3,0)</f>
        <v>IJAZAH SARJANA MUDA KEJURUTERAAN MEKANIKAL DENGAN KEPUJIAN</v>
      </c>
      <c r="G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" s="14" t="s">
        <v>3221</v>
      </c>
      <c r="J91" s="14" t="s">
        <v>2556</v>
      </c>
      <c r="K91" s="14" t="s">
        <v>2183</v>
      </c>
      <c r="L91" s="14" t="s">
        <v>3235</v>
      </c>
      <c r="M91" s="21">
        <v>45547.652430555558</v>
      </c>
      <c r="N91" s="15"/>
      <c r="O91" s="21">
        <v>45564.460879629631</v>
      </c>
    </row>
    <row r="92" spans="1:15" hidden="1" x14ac:dyDescent="0.35">
      <c r="A92" s="1" t="str">
        <f>[1]!Table_ExternalData_1[[#This Row],[f101matrik]]</f>
        <v>2240093</v>
      </c>
      <c r="B92" s="2" t="s">
        <v>99</v>
      </c>
      <c r="C92" s="2" t="s">
        <v>1170</v>
      </c>
      <c r="D92" s="1" t="s">
        <v>2155</v>
      </c>
      <c r="E92" s="7" t="str">
        <f>[1]!Table_ExternalData_1[[#This Row],[f101kdprogram]]</f>
        <v>ZK09</v>
      </c>
      <c r="F92" s="8" t="str">
        <f>VLOOKUP([1]!Table_ExternalData_1[[#This Row],[Kod Program]],'[1]lookup program'!$B$2:$D$36,3,0)</f>
        <v>IJAZAH SARJANA MUDA KEJURUTERAAN MEKANIKAL DENGAN KEPUJIAN</v>
      </c>
      <c r="G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" s="14" t="s">
        <v>3220</v>
      </c>
      <c r="J92" s="14" t="s">
        <v>2557</v>
      </c>
      <c r="K92" s="14" t="s">
        <v>2223</v>
      </c>
      <c r="L92" s="19" t="s">
        <v>2271</v>
      </c>
      <c r="M92" s="21">
        <v>45542.457881944443</v>
      </c>
      <c r="N92" s="15"/>
      <c r="O92" s="25">
        <v>45564.451145833336</v>
      </c>
    </row>
    <row r="93" spans="1:15" hidden="1" x14ac:dyDescent="0.35">
      <c r="A93" s="1" t="str">
        <f>[1]!Table_ExternalData_1[[#This Row],[f101matrik]]</f>
        <v>2240094</v>
      </c>
      <c r="B93" s="3" t="s">
        <v>100</v>
      </c>
      <c r="C93" s="3" t="s">
        <v>1171</v>
      </c>
      <c r="D93" s="1" t="s">
        <v>2155</v>
      </c>
      <c r="E93" s="7" t="str">
        <f>[1]!Table_ExternalData_1[[#This Row],[f101kdprogram]]</f>
        <v>ZK09</v>
      </c>
      <c r="F93" s="8" t="str">
        <f>VLOOKUP([1]!Table_ExternalData_1[[#This Row],[Kod Program]],'[1]lookup program'!$B$2:$D$36,3,0)</f>
        <v>IJAZAH SARJANA MUDA KEJURUTERAAN MEKANIKAL DENGAN KEPUJIAN</v>
      </c>
      <c r="G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" s="14" t="s">
        <v>3221</v>
      </c>
      <c r="J93" s="14" t="s">
        <v>2558</v>
      </c>
      <c r="K93" s="14" t="s">
        <v>2224</v>
      </c>
      <c r="L93" s="14" t="s">
        <v>2271</v>
      </c>
      <c r="M93" s="21"/>
      <c r="N93" s="15">
        <v>45541.974918981483</v>
      </c>
      <c r="O93" s="21"/>
    </row>
    <row r="94" spans="1:15" hidden="1" x14ac:dyDescent="0.35">
      <c r="A94" s="1" t="str">
        <f>[1]!Table_ExternalData_1[[#This Row],[f101matrik]]</f>
        <v>2240095</v>
      </c>
      <c r="B94" s="2" t="s">
        <v>101</v>
      </c>
      <c r="C94" s="2" t="s">
        <v>1172</v>
      </c>
      <c r="D94" s="1" t="s">
        <v>2155</v>
      </c>
      <c r="E94" s="7" t="str">
        <f>[1]!Table_ExternalData_1[[#This Row],[f101kdprogram]]</f>
        <v>ZK09</v>
      </c>
      <c r="F94" s="8" t="str">
        <f>VLOOKUP([1]!Table_ExternalData_1[[#This Row],[Kod Program]],'[1]lookup program'!$B$2:$D$36,3,0)</f>
        <v>IJAZAH SARJANA MUDA KEJURUTERAAN MEKANIKAL DENGAN KEPUJIAN</v>
      </c>
      <c r="G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" s="14" t="s">
        <v>3222</v>
      </c>
      <c r="J94" s="14" t="s">
        <v>2559</v>
      </c>
      <c r="K94" s="14" t="s">
        <v>2225</v>
      </c>
      <c r="L94" s="19" t="s">
        <v>2271</v>
      </c>
      <c r="M94" s="21">
        <v>45542.43582175926</v>
      </c>
      <c r="N94" s="15"/>
      <c r="O94" s="25">
        <v>45564.354143518518</v>
      </c>
    </row>
    <row r="95" spans="1:15" x14ac:dyDescent="0.35">
      <c r="A95" s="1" t="str">
        <f>[1]!Table_ExternalData_1[[#This Row],[f101matrik]]</f>
        <v>2240096</v>
      </c>
      <c r="B95" s="3" t="s">
        <v>102</v>
      </c>
      <c r="C95" s="3" t="s">
        <v>1173</v>
      </c>
      <c r="D95" s="1" t="s">
        <v>2155</v>
      </c>
      <c r="E95" s="7" t="str">
        <f>[1]!Table_ExternalData_1[[#This Row],[f101kdprogram]]</f>
        <v>ZK09</v>
      </c>
      <c r="F95" s="8" t="str">
        <f>VLOOKUP([1]!Table_ExternalData_1[[#This Row],[Kod Program]],'[1]lookup program'!$B$2:$D$36,3,0)</f>
        <v>IJAZAH SARJANA MUDA KEJURUTERAAN MEKANIKAL DENGAN KEPUJIAN</v>
      </c>
      <c r="G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" s="14" t="s">
        <v>3222</v>
      </c>
      <c r="J95" s="14" t="s">
        <v>2560</v>
      </c>
      <c r="K95" s="14" t="s">
        <v>2226</v>
      </c>
      <c r="L95" s="14" t="s">
        <v>3249</v>
      </c>
      <c r="M95" s="21">
        <v>45541.911087962966</v>
      </c>
      <c r="N95" s="15"/>
      <c r="O95" s="21">
        <v>45564.445810185185</v>
      </c>
    </row>
    <row r="96" spans="1:15" hidden="1" x14ac:dyDescent="0.35">
      <c r="A96" s="1" t="str">
        <f>[1]!Table_ExternalData_1[[#This Row],[f101matrik]]</f>
        <v>2240097</v>
      </c>
      <c r="B96" s="2" t="s">
        <v>103</v>
      </c>
      <c r="C96" s="2" t="s">
        <v>1174</v>
      </c>
      <c r="D96" s="1" t="s">
        <v>2155</v>
      </c>
      <c r="E96" s="7" t="str">
        <f>[1]!Table_ExternalData_1[[#This Row],[f101kdprogram]]</f>
        <v>ZK09</v>
      </c>
      <c r="F96" s="8" t="str">
        <f>VLOOKUP([1]!Table_ExternalData_1[[#This Row],[Kod Program]],'[1]lookup program'!$B$2:$D$36,3,0)</f>
        <v>IJAZAH SARJANA MUDA KEJURUTERAAN MEKANIKAL DENGAN KEPUJIAN</v>
      </c>
      <c r="G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" s="14" t="s">
        <v>3221</v>
      </c>
      <c r="J96" s="14" t="s">
        <v>2561</v>
      </c>
      <c r="K96" s="14" t="s">
        <v>2227</v>
      </c>
      <c r="L96" s="19" t="s">
        <v>2271</v>
      </c>
      <c r="M96" s="21">
        <v>45541.844652777778</v>
      </c>
      <c r="N96" s="15"/>
      <c r="O96" s="25">
        <v>45564.39675925926</v>
      </c>
    </row>
    <row r="97" spans="1:15" hidden="1" x14ac:dyDescent="0.35">
      <c r="A97" s="1" t="str">
        <f>[1]!Table_ExternalData_1[[#This Row],[f101matrik]]</f>
        <v>2240098</v>
      </c>
      <c r="B97" s="3" t="s">
        <v>104</v>
      </c>
      <c r="C97" s="3" t="s">
        <v>1175</v>
      </c>
      <c r="D97" s="1" t="s">
        <v>2155</v>
      </c>
      <c r="E97" s="7" t="str">
        <f>[1]!Table_ExternalData_1[[#This Row],[f101kdprogram]]</f>
        <v>ZK09</v>
      </c>
      <c r="F97" s="8" t="str">
        <f>VLOOKUP([1]!Table_ExternalData_1[[#This Row],[Kod Program]],'[1]lookup program'!$B$2:$D$36,3,0)</f>
        <v>IJAZAH SARJANA MUDA KEJURUTERAAN MEKANIKAL DENGAN KEPUJIAN</v>
      </c>
      <c r="G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" s="14" t="s">
        <v>3221</v>
      </c>
      <c r="J97" s="14" t="s">
        <v>2562</v>
      </c>
      <c r="K97" s="14" t="s">
        <v>2220</v>
      </c>
      <c r="L97" s="14" t="s">
        <v>2271</v>
      </c>
      <c r="M97" s="21">
        <v>45541.726435185185</v>
      </c>
      <c r="N97" s="15"/>
      <c r="O97" s="21">
        <v>45564.454155092593</v>
      </c>
    </row>
    <row r="98" spans="1:15" hidden="1" x14ac:dyDescent="0.35">
      <c r="A98" s="1" t="str">
        <f>[1]!Table_ExternalData_1[[#This Row],[f101matrik]]</f>
        <v>2240099</v>
      </c>
      <c r="B98" s="2" t="s">
        <v>105</v>
      </c>
      <c r="C98" s="2" t="s">
        <v>1176</v>
      </c>
      <c r="D98" s="1" t="s">
        <v>2155</v>
      </c>
      <c r="E98" s="7" t="str">
        <f>[1]!Table_ExternalData_1[[#This Row],[f101kdprogram]]</f>
        <v>ZK09</v>
      </c>
      <c r="F98" s="8" t="str">
        <f>VLOOKUP([1]!Table_ExternalData_1[[#This Row],[Kod Program]],'[1]lookup program'!$B$2:$D$36,3,0)</f>
        <v>IJAZAH SARJANA MUDA KEJURUTERAAN MEKANIKAL DENGAN KEPUJIAN</v>
      </c>
      <c r="G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" s="14" t="s">
        <v>3222</v>
      </c>
      <c r="J98" s="14" t="s">
        <v>2563</v>
      </c>
      <c r="K98" s="14" t="s">
        <v>2202</v>
      </c>
      <c r="L98" s="19" t="s">
        <v>2271</v>
      </c>
      <c r="M98" s="21">
        <v>45541.853206018517</v>
      </c>
      <c r="N98" s="15"/>
      <c r="O98" s="25">
        <v>45564.373807870368</v>
      </c>
    </row>
    <row r="99" spans="1:15" hidden="1" x14ac:dyDescent="0.35">
      <c r="A99" s="1" t="str">
        <f>[1]!Table_ExternalData_1[[#This Row],[f101matrik]]</f>
        <v>2240100</v>
      </c>
      <c r="B99" s="3" t="s">
        <v>106</v>
      </c>
      <c r="C99" s="3" t="s">
        <v>1177</v>
      </c>
      <c r="D99" s="1" t="s">
        <v>2153</v>
      </c>
      <c r="E99" s="7" t="str">
        <f>[1]!Table_ExternalData_1[[#This Row],[f101kdprogram]]</f>
        <v>ZK09</v>
      </c>
      <c r="F99" s="8" t="str">
        <f>VLOOKUP([1]!Table_ExternalData_1[[#This Row],[Kod Program]],'[1]lookup program'!$B$2:$D$36,3,0)</f>
        <v>IJAZAH SARJANA MUDA KEJURUTERAAN MEKANIKAL DENGAN KEPUJIAN</v>
      </c>
      <c r="G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9" s="14" t="s">
        <v>3222</v>
      </c>
      <c r="J99" s="14" t="s">
        <v>2564</v>
      </c>
      <c r="K99" s="14" t="s">
        <v>2228</v>
      </c>
      <c r="L99" s="14" t="s">
        <v>2271</v>
      </c>
      <c r="M99" s="21"/>
      <c r="N99" s="15">
        <v>45542.269976851851</v>
      </c>
      <c r="O99" s="21"/>
    </row>
    <row r="100" spans="1:15" x14ac:dyDescent="0.35">
      <c r="A100" s="1" t="str">
        <f>[1]!Table_ExternalData_1[[#This Row],[f101matrik]]</f>
        <v>2240101</v>
      </c>
      <c r="B100" s="2" t="s">
        <v>107</v>
      </c>
      <c r="C100" s="2" t="s">
        <v>1178</v>
      </c>
      <c r="D100" s="1" t="s">
        <v>2155</v>
      </c>
      <c r="E100" s="7" t="str">
        <f>[1]!Table_ExternalData_1[[#This Row],[f101kdprogram]]</f>
        <v>ZK09</v>
      </c>
      <c r="F100" s="8" t="str">
        <f>VLOOKUP([1]!Table_ExternalData_1[[#This Row],[Kod Program]],'[1]lookup program'!$B$2:$D$36,3,0)</f>
        <v>IJAZAH SARJANA MUDA KEJURUTERAAN MEKANIKAL DENGAN KEPUJIAN</v>
      </c>
      <c r="G1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" s="14" t="s">
        <v>3222</v>
      </c>
      <c r="J100" s="14" t="s">
        <v>2565</v>
      </c>
      <c r="K100" s="14" t="s">
        <v>2229</v>
      </c>
      <c r="L100" s="19" t="s">
        <v>3250</v>
      </c>
      <c r="M100" s="21">
        <v>45541.801388888889</v>
      </c>
      <c r="N100" s="15"/>
      <c r="O100" s="25">
        <v>45564.454606481479</v>
      </c>
    </row>
    <row r="101" spans="1:15" hidden="1" x14ac:dyDescent="0.35">
      <c r="A101" s="1" t="str">
        <f>[1]!Table_ExternalData_1[[#This Row],[f101matrik]]</f>
        <v>2240102</v>
      </c>
      <c r="B101" s="3" t="s">
        <v>108</v>
      </c>
      <c r="C101" s="3" t="s">
        <v>1179</v>
      </c>
      <c r="D101" s="1" t="s">
        <v>2155</v>
      </c>
      <c r="E101" s="7" t="str">
        <f>[1]!Table_ExternalData_1[[#This Row],[f101kdprogram]]</f>
        <v>ZK09</v>
      </c>
      <c r="F101" s="8" t="str">
        <f>VLOOKUP([1]!Table_ExternalData_1[[#This Row],[Kod Program]],'[1]lookup program'!$B$2:$D$36,3,0)</f>
        <v>IJAZAH SARJANA MUDA KEJURUTERAAN MEKANIKAL DENGAN KEPUJIAN</v>
      </c>
      <c r="G1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" s="14" t="s">
        <v>3221</v>
      </c>
      <c r="J101" s="14" t="s">
        <v>2566</v>
      </c>
      <c r="K101" s="14" t="s">
        <v>2230</v>
      </c>
      <c r="L101" s="14" t="s">
        <v>2271</v>
      </c>
      <c r="M101" s="21">
        <v>45541.846701388888</v>
      </c>
      <c r="N101" s="15"/>
      <c r="O101" s="21">
        <v>45564.333518518521</v>
      </c>
    </row>
    <row r="102" spans="1:15" hidden="1" x14ac:dyDescent="0.35">
      <c r="A102" s="1" t="str">
        <f>[1]!Table_ExternalData_1[[#This Row],[f101matrik]]</f>
        <v>2240103</v>
      </c>
      <c r="B102" s="2" t="s">
        <v>109</v>
      </c>
      <c r="C102" s="2" t="s">
        <v>1180</v>
      </c>
      <c r="D102" s="1" t="s">
        <v>2155</v>
      </c>
      <c r="E102" s="7" t="str">
        <f>[1]!Table_ExternalData_1[[#This Row],[f101kdprogram]]</f>
        <v>ZK09</v>
      </c>
      <c r="F102" s="8" t="str">
        <f>VLOOKUP([1]!Table_ExternalData_1[[#This Row],[Kod Program]],'[1]lookup program'!$B$2:$D$36,3,0)</f>
        <v>IJAZAH SARJANA MUDA KEJURUTERAAN MEKANIKAL DENGAN KEPUJIAN</v>
      </c>
      <c r="G1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2" s="14" t="s">
        <v>3222</v>
      </c>
      <c r="J102" s="14" t="s">
        <v>2567</v>
      </c>
      <c r="K102" s="14" t="s">
        <v>2197</v>
      </c>
      <c r="L102" s="19" t="s">
        <v>2271</v>
      </c>
      <c r="M102" s="21">
        <v>45541.729826388888</v>
      </c>
      <c r="N102" s="15"/>
      <c r="O102" s="25">
        <v>45564.382025462961</v>
      </c>
    </row>
    <row r="103" spans="1:15" hidden="1" x14ac:dyDescent="0.35">
      <c r="A103" s="1" t="str">
        <f>[1]!Table_ExternalData_1[[#This Row],[f101matrik]]</f>
        <v>2240104</v>
      </c>
      <c r="B103" s="3" t="s">
        <v>110</v>
      </c>
      <c r="C103" s="3" t="s">
        <v>1181</v>
      </c>
      <c r="D103" s="1" t="s">
        <v>2155</v>
      </c>
      <c r="E103" s="7" t="str">
        <f>[1]!Table_ExternalData_1[[#This Row],[f101kdprogram]]</f>
        <v>ZK09</v>
      </c>
      <c r="F103" s="8" t="str">
        <f>VLOOKUP([1]!Table_ExternalData_1[[#This Row],[Kod Program]],'[1]lookup program'!$B$2:$D$36,3,0)</f>
        <v>IJAZAH SARJANA MUDA KEJURUTERAAN MEKANIKAL DENGAN KEPUJIAN</v>
      </c>
      <c r="G1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" s="14" t="s">
        <v>3221</v>
      </c>
      <c r="J103" s="14" t="s">
        <v>2568</v>
      </c>
      <c r="K103" s="14" t="s">
        <v>2231</v>
      </c>
      <c r="L103" s="14" t="s">
        <v>2271</v>
      </c>
      <c r="M103" s="21">
        <v>45541.710405092592</v>
      </c>
      <c r="N103" s="15"/>
      <c r="O103" s="21">
        <v>45564.346319444441</v>
      </c>
    </row>
    <row r="104" spans="1:15" x14ac:dyDescent="0.35">
      <c r="A104" s="1" t="str">
        <f>[1]!Table_ExternalData_1[[#This Row],[f101matrik]]</f>
        <v>2240105</v>
      </c>
      <c r="B104" s="2" t="s">
        <v>111</v>
      </c>
      <c r="C104" s="2" t="s">
        <v>1182</v>
      </c>
      <c r="D104" s="1" t="s">
        <v>2155</v>
      </c>
      <c r="E104" s="7" t="str">
        <f>[1]!Table_ExternalData_1[[#This Row],[f101kdprogram]]</f>
        <v>ZK09</v>
      </c>
      <c r="F104" s="8" t="str">
        <f>VLOOKUP([1]!Table_ExternalData_1[[#This Row],[Kod Program]],'[1]lookup program'!$B$2:$D$36,3,0)</f>
        <v>IJAZAH SARJANA MUDA KEJURUTERAAN MEKANIKAL DENGAN KEPUJIAN</v>
      </c>
      <c r="G1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" s="14" t="s">
        <v>3222</v>
      </c>
      <c r="J104" s="14" t="s">
        <v>2569</v>
      </c>
      <c r="K104" s="14" t="s">
        <v>2232</v>
      </c>
      <c r="L104" s="19" t="s">
        <v>3243</v>
      </c>
      <c r="M104" s="21">
        <v>45541.804872685185</v>
      </c>
      <c r="N104" s="15"/>
      <c r="O104" s="25">
        <v>45564.450092592589</v>
      </c>
    </row>
    <row r="105" spans="1:15" x14ac:dyDescent="0.35">
      <c r="A105" s="1" t="str">
        <f>[1]!Table_ExternalData_1[[#This Row],[f101matrik]]</f>
        <v>2240106</v>
      </c>
      <c r="B105" s="3" t="s">
        <v>112</v>
      </c>
      <c r="C105" s="3" t="s">
        <v>1183</v>
      </c>
      <c r="D105" s="1" t="s">
        <v>2155</v>
      </c>
      <c r="E105" s="7" t="str">
        <f>[1]!Table_ExternalData_1[[#This Row],[f101kdprogram]]</f>
        <v>ZK09</v>
      </c>
      <c r="F105" s="8" t="str">
        <f>VLOOKUP([1]!Table_ExternalData_1[[#This Row],[Kod Program]],'[1]lookup program'!$B$2:$D$36,3,0)</f>
        <v>IJAZAH SARJANA MUDA KEJURUTERAAN MEKANIKAL DENGAN KEPUJIAN</v>
      </c>
      <c r="G1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" s="14" t="s">
        <v>3221</v>
      </c>
      <c r="J105" s="14" t="s">
        <v>2570</v>
      </c>
      <c r="K105" s="14" t="s">
        <v>2233</v>
      </c>
      <c r="L105" s="14" t="s">
        <v>3251</v>
      </c>
      <c r="M105" s="21">
        <v>45547.519085648149</v>
      </c>
      <c r="N105" s="15"/>
      <c r="O105" s="21">
        <v>45564.461493055554</v>
      </c>
    </row>
    <row r="106" spans="1:15" hidden="1" x14ac:dyDescent="0.35">
      <c r="A106" s="1" t="str">
        <f>[1]!Table_ExternalData_1[[#This Row],[f101matrik]]</f>
        <v>2240107</v>
      </c>
      <c r="B106" s="2" t="s">
        <v>113</v>
      </c>
      <c r="C106" s="2" t="s">
        <v>1184</v>
      </c>
      <c r="D106" s="1" t="s">
        <v>2155</v>
      </c>
      <c r="E106" s="7" t="str">
        <f>[1]!Table_ExternalData_1[[#This Row],[f101kdprogram]]</f>
        <v>ZK09</v>
      </c>
      <c r="F106" s="8" t="str">
        <f>VLOOKUP([1]!Table_ExternalData_1[[#This Row],[Kod Program]],'[1]lookup program'!$B$2:$D$36,3,0)</f>
        <v>IJAZAH SARJANA MUDA KEJURUTERAAN MEKANIKAL DENGAN KEPUJIAN</v>
      </c>
      <c r="G1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" s="14" t="s">
        <v>3221</v>
      </c>
      <c r="J106" s="14" t="s">
        <v>2571</v>
      </c>
      <c r="K106" s="14" t="s">
        <v>2234</v>
      </c>
      <c r="L106" s="19" t="s">
        <v>2271</v>
      </c>
      <c r="M106" s="21">
        <v>45541.72792824074</v>
      </c>
      <c r="N106" s="15"/>
      <c r="O106" s="25">
        <v>45564.349016203705</v>
      </c>
    </row>
    <row r="107" spans="1:15" x14ac:dyDescent="0.35">
      <c r="A107" s="1" t="str">
        <f>[1]!Table_ExternalData_1[[#This Row],[f101matrik]]</f>
        <v>2240108</v>
      </c>
      <c r="B107" s="3" t="s">
        <v>114</v>
      </c>
      <c r="C107" s="3" t="s">
        <v>1185</v>
      </c>
      <c r="D107" s="1" t="s">
        <v>2155</v>
      </c>
      <c r="E107" s="7" t="str">
        <f>[1]!Table_ExternalData_1[[#This Row],[f101kdprogram]]</f>
        <v>ZK09</v>
      </c>
      <c r="F107" s="8" t="str">
        <f>VLOOKUP([1]!Table_ExternalData_1[[#This Row],[Kod Program]],'[1]lookup program'!$B$2:$D$36,3,0)</f>
        <v>IJAZAH SARJANA MUDA KEJURUTERAAN MEKANIKAL DENGAN KEPUJIAN</v>
      </c>
      <c r="G1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" s="14" t="s">
        <v>3221</v>
      </c>
      <c r="J107" s="14" t="s">
        <v>2572</v>
      </c>
      <c r="K107" s="14" t="s">
        <v>2228</v>
      </c>
      <c r="L107" s="14" t="s">
        <v>3252</v>
      </c>
      <c r="M107" s="21">
        <v>45541.813009259262</v>
      </c>
      <c r="N107" s="15"/>
      <c r="O107" s="21">
        <v>45564.45207175926</v>
      </c>
    </row>
    <row r="108" spans="1:15" hidden="1" x14ac:dyDescent="0.35">
      <c r="A108" s="1" t="str">
        <f>[1]!Table_ExternalData_1[[#This Row],[f101matrik]]</f>
        <v>2240109</v>
      </c>
      <c r="B108" s="2" t="s">
        <v>115</v>
      </c>
      <c r="C108" s="2" t="s">
        <v>1186</v>
      </c>
      <c r="D108" s="1" t="s">
        <v>2155</v>
      </c>
      <c r="E108" s="7" t="str">
        <f>[1]!Table_ExternalData_1[[#This Row],[f101kdprogram]]</f>
        <v>ZK09</v>
      </c>
      <c r="F108" s="8" t="str">
        <f>VLOOKUP([1]!Table_ExternalData_1[[#This Row],[Kod Program]],'[1]lookup program'!$B$2:$D$36,3,0)</f>
        <v>IJAZAH SARJANA MUDA KEJURUTERAAN MEKANIKAL DENGAN KEPUJIAN</v>
      </c>
      <c r="G1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8" s="14" t="s">
        <v>3222</v>
      </c>
      <c r="J108" s="14" t="s">
        <v>2573</v>
      </c>
      <c r="K108" s="14" t="s">
        <v>2235</v>
      </c>
      <c r="L108" s="19" t="s">
        <v>2271</v>
      </c>
      <c r="M108" s="21">
        <v>45541.734733796293</v>
      </c>
      <c r="N108" s="15"/>
      <c r="O108" s="25">
        <v>45564.407465277778</v>
      </c>
    </row>
    <row r="109" spans="1:15" x14ac:dyDescent="0.35">
      <c r="A109" s="1" t="str">
        <f>[1]!Table_ExternalData_1[[#This Row],[f101matrik]]</f>
        <v>2240110</v>
      </c>
      <c r="B109" s="3" t="s">
        <v>116</v>
      </c>
      <c r="C109" s="3" t="s">
        <v>1187</v>
      </c>
      <c r="D109" s="1" t="s">
        <v>2155</v>
      </c>
      <c r="E109" s="7" t="str">
        <f>[1]!Table_ExternalData_1[[#This Row],[f101kdprogram]]</f>
        <v>ZK09</v>
      </c>
      <c r="F109" s="8" t="str">
        <f>VLOOKUP([1]!Table_ExternalData_1[[#This Row],[Kod Program]],'[1]lookup program'!$B$2:$D$36,3,0)</f>
        <v>IJAZAH SARJANA MUDA KEJURUTERAAN MEKANIKAL DENGAN KEPUJIAN</v>
      </c>
      <c r="G1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9" s="14" t="s">
        <v>3222</v>
      </c>
      <c r="J109" s="14" t="s">
        <v>2574</v>
      </c>
      <c r="K109" s="14" t="s">
        <v>2227</v>
      </c>
      <c r="L109" s="14" t="s">
        <v>3253</v>
      </c>
      <c r="M109" s="21">
        <v>45541.816157407404</v>
      </c>
      <c r="N109" s="15"/>
      <c r="O109" s="21">
        <v>45564.453321759262</v>
      </c>
    </row>
    <row r="110" spans="1:15" x14ac:dyDescent="0.35">
      <c r="A110" s="1" t="str">
        <f>[1]!Table_ExternalData_1[[#This Row],[f101matrik]]</f>
        <v>2240111</v>
      </c>
      <c r="B110" s="2" t="s">
        <v>117</v>
      </c>
      <c r="C110" s="2" t="s">
        <v>1188</v>
      </c>
      <c r="D110" s="1" t="s">
        <v>2155</v>
      </c>
      <c r="E110" s="7" t="str">
        <f>[1]!Table_ExternalData_1[[#This Row],[f101kdprogram]]</f>
        <v>ZK09</v>
      </c>
      <c r="F110" s="8" t="str">
        <f>VLOOKUP([1]!Table_ExternalData_1[[#This Row],[Kod Program]],'[1]lookup program'!$B$2:$D$36,3,0)</f>
        <v>IJAZAH SARJANA MUDA KEJURUTERAAN MEKANIKAL DENGAN KEPUJIAN</v>
      </c>
      <c r="G1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0" s="14" t="s">
        <v>3221</v>
      </c>
      <c r="J110" s="14" t="s">
        <v>2575</v>
      </c>
      <c r="K110" s="14" t="s">
        <v>2185</v>
      </c>
      <c r="L110" s="19" t="s">
        <v>3254</v>
      </c>
      <c r="M110" s="21">
        <v>45545.368784722225</v>
      </c>
      <c r="N110" s="15"/>
      <c r="O110" s="25">
        <v>45564.454942129632</v>
      </c>
    </row>
    <row r="111" spans="1:15" x14ac:dyDescent="0.35">
      <c r="A111" s="1" t="str">
        <f>[1]!Table_ExternalData_1[[#This Row],[f101matrik]]</f>
        <v>2240112</v>
      </c>
      <c r="B111" s="3" t="s">
        <v>118</v>
      </c>
      <c r="C111" s="3" t="s">
        <v>1189</v>
      </c>
      <c r="D111" s="1" t="s">
        <v>2155</v>
      </c>
      <c r="E111" s="7" t="str">
        <f>[1]!Table_ExternalData_1[[#This Row],[f101kdprogram]]</f>
        <v>ZK09</v>
      </c>
      <c r="F111" s="8" t="str">
        <f>VLOOKUP([1]!Table_ExternalData_1[[#This Row],[Kod Program]],'[1]lookup program'!$B$2:$D$36,3,0)</f>
        <v>IJAZAH SARJANA MUDA KEJURUTERAAN MEKANIKAL DENGAN KEPUJIAN</v>
      </c>
      <c r="G1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1" s="14" t="s">
        <v>3223</v>
      </c>
      <c r="J111" s="14" t="s">
        <v>2576</v>
      </c>
      <c r="K111" s="14" t="s">
        <v>2236</v>
      </c>
      <c r="L111" s="14" t="s">
        <v>3255</v>
      </c>
      <c r="M111" s="21">
        <v>45541.817303240743</v>
      </c>
      <c r="N111" s="15"/>
      <c r="O111" s="21">
        <v>45564.45584490741</v>
      </c>
    </row>
    <row r="112" spans="1:15" x14ac:dyDescent="0.35">
      <c r="A112" s="1" t="str">
        <f>[1]!Table_ExternalData_1[[#This Row],[f101matrik]]</f>
        <v>2240113</v>
      </c>
      <c r="B112" s="2" t="s">
        <v>119</v>
      </c>
      <c r="C112" s="2" t="s">
        <v>1190</v>
      </c>
      <c r="D112" s="1" t="s">
        <v>2155</v>
      </c>
      <c r="E112" s="7" t="str">
        <f>[1]!Table_ExternalData_1[[#This Row],[f101kdprogram]]</f>
        <v>ZK09</v>
      </c>
      <c r="F112" s="8" t="str">
        <f>VLOOKUP([1]!Table_ExternalData_1[[#This Row],[Kod Program]],'[1]lookup program'!$B$2:$D$36,3,0)</f>
        <v>IJAZAH SARJANA MUDA KEJURUTERAAN MEKANIKAL DENGAN KEPUJIAN</v>
      </c>
      <c r="G1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2" s="14" t="s">
        <v>3222</v>
      </c>
      <c r="J112" s="14" t="s">
        <v>2577</v>
      </c>
      <c r="K112" s="14" t="s">
        <v>2197</v>
      </c>
      <c r="L112" s="19" t="s">
        <v>3256</v>
      </c>
      <c r="M112" s="21">
        <v>45542.491006944445</v>
      </c>
      <c r="N112" s="15"/>
      <c r="O112" s="25">
        <v>45564.461759259262</v>
      </c>
    </row>
    <row r="113" spans="1:15" x14ac:dyDescent="0.35">
      <c r="A113" s="1" t="str">
        <f>[1]!Table_ExternalData_1[[#This Row],[f101matrik]]</f>
        <v>2240114</v>
      </c>
      <c r="B113" s="3" t="s">
        <v>120</v>
      </c>
      <c r="C113" s="3" t="s">
        <v>1191</v>
      </c>
      <c r="D113" s="1" t="s">
        <v>2155</v>
      </c>
      <c r="E113" s="7" t="str">
        <f>[1]!Table_ExternalData_1[[#This Row],[f101kdprogram]]</f>
        <v>ZK09</v>
      </c>
      <c r="F113" s="8" t="str">
        <f>VLOOKUP([1]!Table_ExternalData_1[[#This Row],[Kod Program]],'[1]lookup program'!$B$2:$D$36,3,0)</f>
        <v>IJAZAH SARJANA MUDA KEJURUTERAAN MEKANIKAL DENGAN KEPUJIAN</v>
      </c>
      <c r="G1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3" s="14" t="s">
        <v>3222</v>
      </c>
      <c r="J113" s="14" t="s">
        <v>2578</v>
      </c>
      <c r="K113" s="14" t="s">
        <v>2189</v>
      </c>
      <c r="L113" s="14" t="s">
        <v>3257</v>
      </c>
      <c r="M113" s="21">
        <v>45541.773379629631</v>
      </c>
      <c r="N113" s="15"/>
      <c r="O113" s="21">
        <v>45564.456053240741</v>
      </c>
    </row>
    <row r="114" spans="1:15" hidden="1" x14ac:dyDescent="0.35">
      <c r="A114" s="1" t="str">
        <f>[1]!Table_ExternalData_1[[#This Row],[f101matrik]]</f>
        <v>2240115</v>
      </c>
      <c r="B114" s="2" t="s">
        <v>121</v>
      </c>
      <c r="C114" s="2" t="s">
        <v>1192</v>
      </c>
      <c r="D114" s="1" t="s">
        <v>2155</v>
      </c>
      <c r="E114" s="7" t="str">
        <f>[1]!Table_ExternalData_1[[#This Row],[f101kdprogram]]</f>
        <v>ZK09</v>
      </c>
      <c r="F114" s="8" t="str">
        <f>VLOOKUP([1]!Table_ExternalData_1[[#This Row],[Kod Program]],'[1]lookup program'!$B$2:$D$36,3,0)</f>
        <v>IJAZAH SARJANA MUDA KEJURUTERAAN MEKANIKAL DENGAN KEPUJIAN</v>
      </c>
      <c r="G1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4" s="14" t="s">
        <v>3223</v>
      </c>
      <c r="J114" s="14" t="s">
        <v>2579</v>
      </c>
      <c r="K114" s="14" t="s">
        <v>2225</v>
      </c>
      <c r="L114" s="19" t="s">
        <v>2271</v>
      </c>
      <c r="M114" s="21">
        <v>45542.55704861111</v>
      </c>
      <c r="N114" s="15"/>
      <c r="O114" s="25">
        <v>45564.399270833332</v>
      </c>
    </row>
    <row r="115" spans="1:15" x14ac:dyDescent="0.35">
      <c r="A115" s="1" t="str">
        <f>[1]!Table_ExternalData_1[[#This Row],[f101matrik]]</f>
        <v>2240116</v>
      </c>
      <c r="B115" s="3" t="s">
        <v>122</v>
      </c>
      <c r="C115" s="3" t="s">
        <v>1193</v>
      </c>
      <c r="D115" s="1" t="s">
        <v>2155</v>
      </c>
      <c r="E115" s="7" t="str">
        <f>[1]!Table_ExternalData_1[[#This Row],[f101kdprogram]]</f>
        <v>ZK09</v>
      </c>
      <c r="F115" s="8" t="str">
        <f>VLOOKUP([1]!Table_ExternalData_1[[#This Row],[Kod Program]],'[1]lookup program'!$B$2:$D$36,3,0)</f>
        <v>IJAZAH SARJANA MUDA KEJURUTERAAN MEKANIKAL DENGAN KEPUJIAN</v>
      </c>
      <c r="G1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5" s="14" t="s">
        <v>3221</v>
      </c>
      <c r="J115" s="14" t="s">
        <v>2580</v>
      </c>
      <c r="K115" s="14" t="s">
        <v>2198</v>
      </c>
      <c r="L115" s="14" t="s">
        <v>3243</v>
      </c>
      <c r="M115" s="21">
        <v>45542.522361111114</v>
      </c>
      <c r="N115" s="15"/>
      <c r="O115" s="21">
        <v>45564.457951388889</v>
      </c>
    </row>
    <row r="116" spans="1:15" hidden="1" x14ac:dyDescent="0.35">
      <c r="A116" s="1" t="str">
        <f>[1]!Table_ExternalData_1[[#This Row],[f101matrik]]</f>
        <v>2240117</v>
      </c>
      <c r="B116" s="2" t="s">
        <v>123</v>
      </c>
      <c r="C116" s="2" t="s">
        <v>1194</v>
      </c>
      <c r="D116" s="1" t="s">
        <v>2155</v>
      </c>
      <c r="E116" s="7" t="str">
        <f>[1]!Table_ExternalData_1[[#This Row],[f101kdprogram]]</f>
        <v>ZK09</v>
      </c>
      <c r="F116" s="8" t="str">
        <f>VLOOKUP([1]!Table_ExternalData_1[[#This Row],[Kod Program]],'[1]lookup program'!$B$2:$D$36,3,0)</f>
        <v>IJAZAH SARJANA MUDA KEJURUTERAAN MEKANIKAL DENGAN KEPUJIAN</v>
      </c>
      <c r="G1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6" s="14" t="s">
        <v>3219</v>
      </c>
      <c r="J116" s="14" t="s">
        <v>2581</v>
      </c>
      <c r="K116" s="14" t="s">
        <v>2237</v>
      </c>
      <c r="L116" s="19" t="s">
        <v>2271</v>
      </c>
      <c r="M116" s="21">
        <v>45541.728113425925</v>
      </c>
      <c r="N116" s="15"/>
      <c r="O116" s="25">
        <v>45564.356921296298</v>
      </c>
    </row>
    <row r="117" spans="1:15" x14ac:dyDescent="0.35">
      <c r="A117" s="1" t="str">
        <f>[1]!Table_ExternalData_1[[#This Row],[f101matrik]]</f>
        <v>2240118</v>
      </c>
      <c r="B117" s="3" t="s">
        <v>124</v>
      </c>
      <c r="C117" s="3" t="s">
        <v>1195</v>
      </c>
      <c r="D117" s="1" t="s">
        <v>2155</v>
      </c>
      <c r="E117" s="7" t="str">
        <f>[1]!Table_ExternalData_1[[#This Row],[f101kdprogram]]</f>
        <v>ZK09</v>
      </c>
      <c r="F117" s="8" t="str">
        <f>VLOOKUP([1]!Table_ExternalData_1[[#This Row],[Kod Program]],'[1]lookup program'!$B$2:$D$36,3,0)</f>
        <v>IJAZAH SARJANA MUDA KEJURUTERAAN MEKANIKAL DENGAN KEPUJIAN</v>
      </c>
      <c r="G1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7" s="14" t="s">
        <v>3222</v>
      </c>
      <c r="J117" s="14" t="s">
        <v>2557</v>
      </c>
      <c r="K117" s="14" t="s">
        <v>2206</v>
      </c>
      <c r="L117" s="14" t="s">
        <v>3258</v>
      </c>
      <c r="M117" s="21">
        <v>45542.524456018517</v>
      </c>
      <c r="N117" s="15"/>
      <c r="O117" s="21">
        <v>45564.453402777777</v>
      </c>
    </row>
    <row r="118" spans="1:15" hidden="1" x14ac:dyDescent="0.35">
      <c r="A118" s="1" t="str">
        <f>[1]!Table_ExternalData_1[[#This Row],[f101matrik]]</f>
        <v>2240119</v>
      </c>
      <c r="B118" s="2" t="s">
        <v>125</v>
      </c>
      <c r="C118" s="2" t="s">
        <v>1196</v>
      </c>
      <c r="D118" s="1" t="s">
        <v>2155</v>
      </c>
      <c r="E118" s="7" t="str">
        <f>[1]!Table_ExternalData_1[[#This Row],[f101kdprogram]]</f>
        <v>ZK09</v>
      </c>
      <c r="F118" s="8" t="str">
        <f>VLOOKUP([1]!Table_ExternalData_1[[#This Row],[Kod Program]],'[1]lookup program'!$B$2:$D$36,3,0)</f>
        <v>IJAZAH SARJANA MUDA KEJURUTERAAN MEKANIKAL DENGAN KEPUJIAN</v>
      </c>
      <c r="G1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8" s="14" t="s">
        <v>3221</v>
      </c>
      <c r="J118" s="14" t="s">
        <v>2197</v>
      </c>
      <c r="K118" s="14" t="s">
        <v>2197</v>
      </c>
      <c r="L118" s="19" t="s">
        <v>2271</v>
      </c>
      <c r="M118" s="21">
        <v>45541.886053240742</v>
      </c>
      <c r="N118" s="15"/>
      <c r="O118" s="25">
        <v>45564.340150462966</v>
      </c>
    </row>
    <row r="119" spans="1:15" x14ac:dyDescent="0.35">
      <c r="A119" s="1" t="str">
        <f>[1]!Table_ExternalData_1[[#This Row],[f101matrik]]</f>
        <v>2240120</v>
      </c>
      <c r="B119" s="3" t="s">
        <v>126</v>
      </c>
      <c r="C119" s="3" t="s">
        <v>1197</v>
      </c>
      <c r="D119" s="1" t="s">
        <v>2155</v>
      </c>
      <c r="E119" s="7" t="str">
        <f>[1]!Table_ExternalData_1[[#This Row],[f101kdprogram]]</f>
        <v>ZK09</v>
      </c>
      <c r="F119" s="8" t="str">
        <f>VLOOKUP([1]!Table_ExternalData_1[[#This Row],[Kod Program]],'[1]lookup program'!$B$2:$D$36,3,0)</f>
        <v>IJAZAH SARJANA MUDA KEJURUTERAAN MEKANIKAL DENGAN KEPUJIAN</v>
      </c>
      <c r="G1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9" s="14" t="s">
        <v>3221</v>
      </c>
      <c r="J119" s="14" t="s">
        <v>2582</v>
      </c>
      <c r="K119" s="14" t="s">
        <v>2174</v>
      </c>
      <c r="L119" s="14" t="s">
        <v>3259</v>
      </c>
      <c r="M119" s="21">
        <v>45541.852650462963</v>
      </c>
      <c r="N119" s="15"/>
      <c r="O119" s="21">
        <v>45564.460370370369</v>
      </c>
    </row>
    <row r="120" spans="1:15" hidden="1" x14ac:dyDescent="0.35">
      <c r="A120" s="1" t="str">
        <f>[1]!Table_ExternalData_1[[#This Row],[f101matrik]]</f>
        <v>2240121</v>
      </c>
      <c r="B120" s="2" t="s">
        <v>127</v>
      </c>
      <c r="C120" s="2" t="s">
        <v>1198</v>
      </c>
      <c r="D120" s="1" t="s">
        <v>2155</v>
      </c>
      <c r="E120" s="7" t="str">
        <f>[1]!Table_ExternalData_1[[#This Row],[f101kdprogram]]</f>
        <v>ZK09</v>
      </c>
      <c r="F120" s="8" t="str">
        <f>VLOOKUP([1]!Table_ExternalData_1[[#This Row],[Kod Program]],'[1]lookup program'!$B$2:$D$36,3,0)</f>
        <v>IJAZAH SARJANA MUDA KEJURUTERAAN MEKANIKAL DENGAN KEPUJIAN</v>
      </c>
      <c r="G1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20" s="14" t="s">
        <v>3221</v>
      </c>
      <c r="J120" s="14" t="s">
        <v>2583</v>
      </c>
      <c r="K120" s="14" t="s">
        <v>2188</v>
      </c>
      <c r="L120" s="19" t="s">
        <v>2271</v>
      </c>
      <c r="M120" s="21">
        <v>45543.929409722223</v>
      </c>
      <c r="N120" s="15"/>
      <c r="O120" s="25"/>
    </row>
    <row r="121" spans="1:15" x14ac:dyDescent="0.35">
      <c r="A121" s="1" t="str">
        <f>[1]!Table_ExternalData_1[[#This Row],[f101matrik]]</f>
        <v>2240122</v>
      </c>
      <c r="B121" s="3" t="s">
        <v>128</v>
      </c>
      <c r="C121" s="3" t="s">
        <v>1199</v>
      </c>
      <c r="D121" s="1" t="s">
        <v>2155</v>
      </c>
      <c r="E121" s="7" t="str">
        <f>[1]!Table_ExternalData_1[[#This Row],[f101kdprogram]]</f>
        <v>ZK09</v>
      </c>
      <c r="F121" s="8" t="str">
        <f>VLOOKUP([1]!Table_ExternalData_1[[#This Row],[Kod Program]],'[1]lookup program'!$B$2:$D$36,3,0)</f>
        <v>IJAZAH SARJANA MUDA KEJURUTERAAN MEKANIKAL DENGAN KEPUJIAN</v>
      </c>
      <c r="G1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1" s="14" t="s">
        <v>3221</v>
      </c>
      <c r="J121" s="14" t="s">
        <v>2584</v>
      </c>
      <c r="K121" s="14" t="s">
        <v>2238</v>
      </c>
      <c r="L121" s="14" t="s">
        <v>3260</v>
      </c>
      <c r="M121" s="21">
        <v>45544.554629629631</v>
      </c>
      <c r="N121" s="15"/>
      <c r="O121" s="21">
        <v>45564.45385416667</v>
      </c>
    </row>
    <row r="122" spans="1:15" hidden="1" x14ac:dyDescent="0.35">
      <c r="A122" s="1" t="str">
        <f>[1]!Table_ExternalData_1[[#This Row],[f101matrik]]</f>
        <v>2240123</v>
      </c>
      <c r="B122" s="2" t="s">
        <v>129</v>
      </c>
      <c r="C122" s="2" t="s">
        <v>1200</v>
      </c>
      <c r="D122" s="1" t="s">
        <v>2155</v>
      </c>
      <c r="E122" s="7" t="str">
        <f>[1]!Table_ExternalData_1[[#This Row],[f101kdprogram]]</f>
        <v>ZK09</v>
      </c>
      <c r="F122" s="8" t="str">
        <f>VLOOKUP([1]!Table_ExternalData_1[[#This Row],[Kod Program]],'[1]lookup program'!$B$2:$D$36,3,0)</f>
        <v>IJAZAH SARJANA MUDA KEJURUTERAAN MEKANIKAL DENGAN KEPUJIAN</v>
      </c>
      <c r="G1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2" s="14" t="s">
        <v>3221</v>
      </c>
      <c r="J122" s="14" t="s">
        <v>2226</v>
      </c>
      <c r="K122" s="14" t="s">
        <v>2226</v>
      </c>
      <c r="L122" s="19" t="s">
        <v>2271</v>
      </c>
      <c r="M122" s="21">
        <v>45542.406550925924</v>
      </c>
      <c r="N122" s="15"/>
      <c r="O122" s="25">
        <v>45564.478136574071</v>
      </c>
    </row>
    <row r="123" spans="1:15" x14ac:dyDescent="0.35">
      <c r="A123" s="1" t="str">
        <f>[1]!Table_ExternalData_1[[#This Row],[f101matrik]]</f>
        <v>2240124</v>
      </c>
      <c r="B123" s="3" t="s">
        <v>130</v>
      </c>
      <c r="C123" s="3" t="s">
        <v>1201</v>
      </c>
      <c r="D123" s="1" t="s">
        <v>2155</v>
      </c>
      <c r="E123" s="7" t="str">
        <f>[1]!Table_ExternalData_1[[#This Row],[f101kdprogram]]</f>
        <v>ZK09</v>
      </c>
      <c r="F123" s="8" t="str">
        <f>VLOOKUP([1]!Table_ExternalData_1[[#This Row],[Kod Program]],'[1]lookup program'!$B$2:$D$36,3,0)</f>
        <v>IJAZAH SARJANA MUDA KEJURUTERAAN MEKANIKAL DENGAN KEPUJIAN</v>
      </c>
      <c r="G1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3" s="14" t="s">
        <v>3219</v>
      </c>
      <c r="J123" s="14" t="s">
        <v>2585</v>
      </c>
      <c r="K123" s="14" t="s">
        <v>2178</v>
      </c>
      <c r="L123" s="14" t="s">
        <v>3261</v>
      </c>
      <c r="M123" s="21">
        <v>45541.85328703704</v>
      </c>
      <c r="N123" s="15"/>
      <c r="O123" s="21">
        <v>45564.459594907406</v>
      </c>
    </row>
    <row r="124" spans="1:15" hidden="1" x14ac:dyDescent="0.35">
      <c r="A124" s="1" t="str">
        <f>[1]!Table_ExternalData_1[[#This Row],[f101matrik]]</f>
        <v>2240125</v>
      </c>
      <c r="B124" s="2" t="s">
        <v>131</v>
      </c>
      <c r="C124" s="2" t="s">
        <v>1202</v>
      </c>
      <c r="D124" s="1" t="s">
        <v>2155</v>
      </c>
      <c r="E124" s="7" t="str">
        <f>[1]!Table_ExternalData_1[[#This Row],[f101kdprogram]]</f>
        <v>ZK09</v>
      </c>
      <c r="F124" s="8" t="str">
        <f>VLOOKUP([1]!Table_ExternalData_1[[#This Row],[Kod Program]],'[1]lookup program'!$B$2:$D$36,3,0)</f>
        <v>IJAZAH SARJANA MUDA KEJURUTERAAN MEKANIKAL DENGAN KEPUJIAN</v>
      </c>
      <c r="G1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4" s="14" t="s">
        <v>3219</v>
      </c>
      <c r="J124" s="14" t="s">
        <v>2586</v>
      </c>
      <c r="K124" s="14" t="s">
        <v>2239</v>
      </c>
      <c r="L124" s="19" t="s">
        <v>2271</v>
      </c>
      <c r="M124" s="21">
        <v>45548.428124999999</v>
      </c>
      <c r="N124" s="15"/>
      <c r="O124" s="25">
        <v>45564.324803240743</v>
      </c>
    </row>
    <row r="125" spans="1:15" hidden="1" x14ac:dyDescent="0.35">
      <c r="A125" s="1" t="str">
        <f>[1]!Table_ExternalData_1[[#This Row],[f101matrik]]</f>
        <v>2240126</v>
      </c>
      <c r="B125" s="3" t="s">
        <v>132</v>
      </c>
      <c r="C125" s="3" t="s">
        <v>1203</v>
      </c>
      <c r="D125" s="1" t="s">
        <v>2155</v>
      </c>
      <c r="E125" s="7" t="str">
        <f>[1]!Table_ExternalData_1[[#This Row],[f101kdprogram]]</f>
        <v>ZK09</v>
      </c>
      <c r="F125" s="8" t="str">
        <f>VLOOKUP([1]!Table_ExternalData_1[[#This Row],[Kod Program]],'[1]lookup program'!$B$2:$D$36,3,0)</f>
        <v>IJAZAH SARJANA MUDA KEJURUTERAAN MEKANIKAL DENGAN KEPUJIAN</v>
      </c>
      <c r="G1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5" s="14" t="s">
        <v>3221</v>
      </c>
      <c r="J125" s="14" t="s">
        <v>2587</v>
      </c>
      <c r="K125" s="14" t="s">
        <v>2240</v>
      </c>
      <c r="L125" s="14" t="s">
        <v>2271</v>
      </c>
      <c r="M125" s="21">
        <v>45541.745162037034</v>
      </c>
      <c r="N125" s="15"/>
      <c r="O125" s="21">
        <v>45564.36142361111</v>
      </c>
    </row>
    <row r="126" spans="1:15" x14ac:dyDescent="0.35">
      <c r="A126" s="1" t="str">
        <f>[1]!Table_ExternalData_1[[#This Row],[f101matrik]]</f>
        <v>2240127</v>
      </c>
      <c r="B126" s="2" t="s">
        <v>133</v>
      </c>
      <c r="C126" s="2" t="s">
        <v>1204</v>
      </c>
      <c r="D126" s="1" t="s">
        <v>2155</v>
      </c>
      <c r="E126" s="7" t="str">
        <f>[1]!Table_ExternalData_1[[#This Row],[f101kdprogram]]</f>
        <v>ZK09</v>
      </c>
      <c r="F126" s="8" t="str">
        <f>VLOOKUP([1]!Table_ExternalData_1[[#This Row],[Kod Program]],'[1]lookup program'!$B$2:$D$36,3,0)</f>
        <v>IJAZAH SARJANA MUDA KEJURUTERAAN MEKANIKAL DENGAN KEPUJIAN</v>
      </c>
      <c r="G1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6" s="14" t="s">
        <v>3222</v>
      </c>
      <c r="J126" s="14" t="s">
        <v>2588</v>
      </c>
      <c r="K126" s="14" t="s">
        <v>2241</v>
      </c>
      <c r="L126" s="19" t="s">
        <v>3262</v>
      </c>
      <c r="M126" s="21">
        <v>45542.569050925929</v>
      </c>
      <c r="N126" s="15"/>
      <c r="O126" s="25">
        <v>45564.456736111111</v>
      </c>
    </row>
    <row r="127" spans="1:15" hidden="1" x14ac:dyDescent="0.35">
      <c r="A127" s="1" t="str">
        <f>[1]!Table_ExternalData_1[[#This Row],[f101matrik]]</f>
        <v>2240128</v>
      </c>
      <c r="B127" s="3" t="s">
        <v>134</v>
      </c>
      <c r="C127" s="3" t="s">
        <v>1205</v>
      </c>
      <c r="D127" s="1" t="s">
        <v>2155</v>
      </c>
      <c r="E127" s="7" t="str">
        <f>[1]!Table_ExternalData_1[[#This Row],[f101kdprogram]]</f>
        <v>ZK09</v>
      </c>
      <c r="F127" s="8" t="str">
        <f>VLOOKUP([1]!Table_ExternalData_1[[#This Row],[Kod Program]],'[1]lookup program'!$B$2:$D$36,3,0)</f>
        <v>IJAZAH SARJANA MUDA KEJURUTERAAN MEKANIKAL DENGAN KEPUJIAN</v>
      </c>
      <c r="G1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7" s="14" t="s">
        <v>3222</v>
      </c>
      <c r="J127" s="14" t="s">
        <v>2589</v>
      </c>
      <c r="K127" s="14" t="s">
        <v>2204</v>
      </c>
      <c r="L127" s="14" t="s">
        <v>2271</v>
      </c>
      <c r="M127" s="21">
        <v>45541.708969907406</v>
      </c>
      <c r="N127" s="15"/>
      <c r="O127" s="21">
        <v>45564.343668981484</v>
      </c>
    </row>
    <row r="128" spans="1:15" x14ac:dyDescent="0.35">
      <c r="A128" s="1" t="str">
        <f>[1]!Table_ExternalData_1[[#This Row],[f101matrik]]</f>
        <v>2240129</v>
      </c>
      <c r="B128" s="2" t="s">
        <v>135</v>
      </c>
      <c r="C128" s="2" t="s">
        <v>1206</v>
      </c>
      <c r="D128" s="1" t="s">
        <v>2155</v>
      </c>
      <c r="E128" s="7" t="str">
        <f>[1]!Table_ExternalData_1[[#This Row],[f101kdprogram]]</f>
        <v>ZK09</v>
      </c>
      <c r="F128" s="8" t="str">
        <f>VLOOKUP([1]!Table_ExternalData_1[[#This Row],[Kod Program]],'[1]lookup program'!$B$2:$D$36,3,0)</f>
        <v>IJAZAH SARJANA MUDA KEJURUTERAAN MEKANIKAL DENGAN KEPUJIAN</v>
      </c>
      <c r="G1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8" s="14" t="s">
        <v>3221</v>
      </c>
      <c r="J128" s="14" t="s">
        <v>2590</v>
      </c>
      <c r="K128" s="14" t="s">
        <v>2176</v>
      </c>
      <c r="L128" s="19" t="s">
        <v>3263</v>
      </c>
      <c r="M128" s="21">
        <v>45543.692719907405</v>
      </c>
      <c r="N128" s="15"/>
      <c r="O128" s="25">
        <v>45564.458715277775</v>
      </c>
    </row>
    <row r="129" spans="1:15" x14ac:dyDescent="0.35">
      <c r="A129" s="1" t="str">
        <f>[1]!Table_ExternalData_1[[#This Row],[f101matrik]]</f>
        <v>2240130</v>
      </c>
      <c r="B129" s="3" t="s">
        <v>136</v>
      </c>
      <c r="C129" s="3" t="s">
        <v>1207</v>
      </c>
      <c r="D129" s="1" t="s">
        <v>2154</v>
      </c>
      <c r="E129" s="7" t="str">
        <f>[1]!Table_ExternalData_1[[#This Row],[f101kdprogram]]</f>
        <v>ZK09</v>
      </c>
      <c r="F129" s="8" t="str">
        <f>VLOOKUP([1]!Table_ExternalData_1[[#This Row],[Kod Program]],'[1]lookup program'!$B$2:$D$36,3,0)</f>
        <v>IJAZAH SARJANA MUDA KEJURUTERAAN MEKANIKAL DENGAN KEPUJIAN</v>
      </c>
      <c r="G1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9" s="14" t="s">
        <v>3222</v>
      </c>
      <c r="J129" s="14" t="s">
        <v>2242</v>
      </c>
      <c r="K129" s="14" t="s">
        <v>2242</v>
      </c>
      <c r="L129" s="14" t="s">
        <v>3264</v>
      </c>
      <c r="M129" s="21">
        <v>45541.744664351849</v>
      </c>
      <c r="N129" s="15"/>
      <c r="O129" s="21">
        <v>45564.343553240738</v>
      </c>
    </row>
    <row r="130" spans="1:15" x14ac:dyDescent="0.35">
      <c r="A130" s="1" t="str">
        <f>[1]!Table_ExternalData_1[[#This Row],[f101matrik]]</f>
        <v>2240131</v>
      </c>
      <c r="B130" s="2" t="s">
        <v>137</v>
      </c>
      <c r="C130" s="2" t="s">
        <v>1208</v>
      </c>
      <c r="D130" s="1" t="s">
        <v>2154</v>
      </c>
      <c r="E130" s="7" t="str">
        <f>[1]!Table_ExternalData_1[[#This Row],[f101kdprogram]]</f>
        <v>ZK09</v>
      </c>
      <c r="F130" s="8" t="str">
        <f>VLOOKUP([1]!Table_ExternalData_1[[#This Row],[Kod Program]],'[1]lookup program'!$B$2:$D$36,3,0)</f>
        <v>IJAZAH SARJANA MUDA KEJURUTERAAN MEKANIKAL DENGAN KEPUJIAN</v>
      </c>
      <c r="G1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0" s="14" t="s">
        <v>3223</v>
      </c>
      <c r="J130" s="14" t="s">
        <v>2243</v>
      </c>
      <c r="K130" s="14" t="s">
        <v>2243</v>
      </c>
      <c r="L130" s="19" t="s">
        <v>3265</v>
      </c>
      <c r="M130" s="21">
        <v>45541.92359953704</v>
      </c>
      <c r="N130" s="15"/>
      <c r="O130" s="25">
        <v>45564.349641203706</v>
      </c>
    </row>
    <row r="131" spans="1:15" x14ac:dyDescent="0.35">
      <c r="A131" s="1" t="str">
        <f>[1]!Table_ExternalData_1[[#This Row],[f101matrik]]</f>
        <v>2240132</v>
      </c>
      <c r="B131" s="3" t="s">
        <v>138</v>
      </c>
      <c r="C131" s="3" t="s">
        <v>1209</v>
      </c>
      <c r="D131" s="1" t="s">
        <v>2154</v>
      </c>
      <c r="E131" s="7" t="str">
        <f>[1]!Table_ExternalData_1[[#This Row],[f101kdprogram]]</f>
        <v>ZK09</v>
      </c>
      <c r="F131" s="8" t="str">
        <f>VLOOKUP([1]!Table_ExternalData_1[[#This Row],[Kod Program]],'[1]lookup program'!$B$2:$D$36,3,0)</f>
        <v>IJAZAH SARJANA MUDA KEJURUTERAAN MEKANIKAL DENGAN KEPUJIAN</v>
      </c>
      <c r="G1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1" s="14" t="s">
        <v>3223</v>
      </c>
      <c r="J131" s="14" t="s">
        <v>2186</v>
      </c>
      <c r="K131" s="14" t="s">
        <v>2186</v>
      </c>
      <c r="L131" s="14" t="s">
        <v>3222</v>
      </c>
      <c r="M131" s="21">
        <v>45542.752951388888</v>
      </c>
      <c r="N131" s="15"/>
      <c r="O131" s="21">
        <v>45564.343541666669</v>
      </c>
    </row>
    <row r="132" spans="1:15" x14ac:dyDescent="0.35">
      <c r="A132" s="1" t="str">
        <f>[1]!Table_ExternalData_1[[#This Row],[f101matrik]]</f>
        <v>2240133</v>
      </c>
      <c r="B132" s="2" t="s">
        <v>139</v>
      </c>
      <c r="C132" s="2" t="s">
        <v>1210</v>
      </c>
      <c r="D132" s="1" t="s">
        <v>2154</v>
      </c>
      <c r="E132" s="7" t="str">
        <f>[1]!Table_ExternalData_1[[#This Row],[f101kdprogram]]</f>
        <v>ZK09</v>
      </c>
      <c r="F132" s="8" t="str">
        <f>VLOOKUP([1]!Table_ExternalData_1[[#This Row],[Kod Program]],'[1]lookup program'!$B$2:$D$36,3,0)</f>
        <v>IJAZAH SARJANA MUDA KEJURUTERAAN MEKANIKAL DENGAN KEPUJIAN</v>
      </c>
      <c r="G1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2" s="14" t="s">
        <v>3222</v>
      </c>
      <c r="J132" s="14" t="s">
        <v>2244</v>
      </c>
      <c r="K132" s="14" t="s">
        <v>2244</v>
      </c>
      <c r="L132" s="19" t="s">
        <v>3266</v>
      </c>
      <c r="M132" s="21">
        <v>45548.619560185187</v>
      </c>
      <c r="N132" s="15"/>
      <c r="O132" s="25">
        <v>45564.330821759257</v>
      </c>
    </row>
    <row r="133" spans="1:15" x14ac:dyDescent="0.35">
      <c r="A133" s="1" t="str">
        <f>[1]!Table_ExternalData_1[[#This Row],[f101matrik]]</f>
        <v>2240134</v>
      </c>
      <c r="B133" s="3" t="s">
        <v>140</v>
      </c>
      <c r="C133" s="3" t="s">
        <v>1211</v>
      </c>
      <c r="D133" s="1" t="s">
        <v>2154</v>
      </c>
      <c r="E133" s="7" t="str">
        <f>[1]!Table_ExternalData_1[[#This Row],[f101kdprogram]]</f>
        <v>ZK09</v>
      </c>
      <c r="F133" s="8" t="str">
        <f>VLOOKUP([1]!Table_ExternalData_1[[#This Row],[Kod Program]],'[1]lookup program'!$B$2:$D$36,3,0)</f>
        <v>IJAZAH SARJANA MUDA KEJURUTERAAN MEKANIKAL DENGAN KEPUJIAN</v>
      </c>
      <c r="G1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3" s="14" t="s">
        <v>3223</v>
      </c>
      <c r="J133" s="14" t="s">
        <v>2591</v>
      </c>
      <c r="K133" s="14" t="s">
        <v>2190</v>
      </c>
      <c r="L133" s="14" t="s">
        <v>3230</v>
      </c>
      <c r="M133" s="21">
        <v>45542.85119212963</v>
      </c>
      <c r="N133" s="15"/>
      <c r="O133" s="21">
        <v>45564.330636574072</v>
      </c>
    </row>
    <row r="134" spans="1:15" x14ac:dyDescent="0.35">
      <c r="A134" s="1" t="str">
        <f>[1]!Table_ExternalData_1[[#This Row],[f101matrik]]</f>
        <v>2240135</v>
      </c>
      <c r="B134" s="2" t="s">
        <v>141</v>
      </c>
      <c r="C134" s="2" t="s">
        <v>1212</v>
      </c>
      <c r="D134" s="1" t="s">
        <v>2154</v>
      </c>
      <c r="E134" s="7" t="str">
        <f>[1]!Table_ExternalData_1[[#This Row],[f101kdprogram]]</f>
        <v>ZK09</v>
      </c>
      <c r="F134" s="8" t="str">
        <f>VLOOKUP([1]!Table_ExternalData_1[[#This Row],[Kod Program]],'[1]lookup program'!$B$2:$D$36,3,0)</f>
        <v>IJAZAH SARJANA MUDA KEJURUTERAAN MEKANIKAL DENGAN KEPUJIAN</v>
      </c>
      <c r="G1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4" s="14" t="s">
        <v>3222</v>
      </c>
      <c r="J134" s="14" t="s">
        <v>2522</v>
      </c>
      <c r="K134" s="14" t="s">
        <v>2195</v>
      </c>
      <c r="L134" s="19" t="s">
        <v>3235</v>
      </c>
      <c r="M134" s="21">
        <v>45542.473252314812</v>
      </c>
      <c r="N134" s="15"/>
      <c r="O134" s="25">
        <v>45564.419571759259</v>
      </c>
    </row>
    <row r="135" spans="1:15" x14ac:dyDescent="0.35">
      <c r="A135" s="1" t="str">
        <f>[1]!Table_ExternalData_1[[#This Row],[f101matrik]]</f>
        <v>2240136</v>
      </c>
      <c r="B135" s="3" t="s">
        <v>142</v>
      </c>
      <c r="C135" s="3" t="s">
        <v>1213</v>
      </c>
      <c r="D135" s="1" t="s">
        <v>2154</v>
      </c>
      <c r="E135" s="7" t="str">
        <f>[1]!Table_ExternalData_1[[#This Row],[f101kdprogram]]</f>
        <v>ZK09</v>
      </c>
      <c r="F135" s="8" t="str">
        <f>VLOOKUP([1]!Table_ExternalData_1[[#This Row],[Kod Program]],'[1]lookup program'!$B$2:$D$36,3,0)</f>
        <v>IJAZAH SARJANA MUDA KEJURUTERAAN MEKANIKAL DENGAN KEPUJIAN</v>
      </c>
      <c r="G1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5" s="14" t="s">
        <v>3222</v>
      </c>
      <c r="J135" s="14" t="s">
        <v>2515</v>
      </c>
      <c r="K135" s="14" t="s">
        <v>2192</v>
      </c>
      <c r="L135" s="14" t="s">
        <v>3232</v>
      </c>
      <c r="M135" s="21">
        <v>45542.646365740744</v>
      </c>
      <c r="N135" s="15"/>
      <c r="O135" s="21">
        <v>45564.331365740742</v>
      </c>
    </row>
    <row r="136" spans="1:15" x14ac:dyDescent="0.35">
      <c r="A136" s="1" t="str">
        <f>[1]!Table_ExternalData_1[[#This Row],[f101matrik]]</f>
        <v>2240137</v>
      </c>
      <c r="B136" s="2" t="s">
        <v>143</v>
      </c>
      <c r="C136" s="2" t="s">
        <v>1214</v>
      </c>
      <c r="D136" s="1" t="s">
        <v>2154</v>
      </c>
      <c r="E136" s="7" t="str">
        <f>[1]!Table_ExternalData_1[[#This Row],[f101kdprogram]]</f>
        <v>ZK09</v>
      </c>
      <c r="F136" s="8" t="str">
        <f>VLOOKUP([1]!Table_ExternalData_1[[#This Row],[Kod Program]],'[1]lookup program'!$B$2:$D$36,3,0)</f>
        <v>IJAZAH SARJANA MUDA KEJURUTERAAN MEKANIKAL DENGAN KEPUJIAN</v>
      </c>
      <c r="G1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6" s="14" t="s">
        <v>3222</v>
      </c>
      <c r="J136" s="14" t="s">
        <v>2462</v>
      </c>
      <c r="K136" s="14" t="s">
        <v>2175</v>
      </c>
      <c r="L136" s="19" t="s">
        <v>3221</v>
      </c>
      <c r="M136" s="21">
        <v>45542.566874999997</v>
      </c>
      <c r="N136" s="15"/>
      <c r="O136" s="25">
        <v>45564.344895833332</v>
      </c>
    </row>
    <row r="137" spans="1:15" x14ac:dyDescent="0.35">
      <c r="A137" s="1" t="str">
        <f>[1]!Table_ExternalData_1[[#This Row],[f101matrik]]</f>
        <v>2240138</v>
      </c>
      <c r="B137" s="3" t="s">
        <v>144</v>
      </c>
      <c r="C137" s="3" t="s">
        <v>1215</v>
      </c>
      <c r="D137" s="1" t="s">
        <v>2154</v>
      </c>
      <c r="E137" s="7" t="str">
        <f>[1]!Table_ExternalData_1[[#This Row],[f101kdprogram]]</f>
        <v>ZK09</v>
      </c>
      <c r="F137" s="8" t="str">
        <f>VLOOKUP([1]!Table_ExternalData_1[[#This Row],[Kod Program]],'[1]lookup program'!$B$2:$D$36,3,0)</f>
        <v>IJAZAH SARJANA MUDA KEJURUTERAAN MEKANIKAL DENGAN KEPUJIAN</v>
      </c>
      <c r="G1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7" s="14" t="s">
        <v>3221</v>
      </c>
      <c r="J137" s="14" t="s">
        <v>2519</v>
      </c>
      <c r="K137" s="14" t="s">
        <v>2194</v>
      </c>
      <c r="L137" s="14" t="s">
        <v>3234</v>
      </c>
      <c r="M137" s="21">
        <v>45542.411354166667</v>
      </c>
      <c r="N137" s="15"/>
      <c r="O137" s="21">
        <v>45564.343263888892</v>
      </c>
    </row>
    <row r="138" spans="1:15" x14ac:dyDescent="0.35">
      <c r="A138" s="1" t="str">
        <f>[1]!Table_ExternalData_1[[#This Row],[f101matrik]]</f>
        <v>2240139</v>
      </c>
      <c r="B138" s="2" t="s">
        <v>145</v>
      </c>
      <c r="C138" s="2" t="s">
        <v>1216</v>
      </c>
      <c r="D138" s="1" t="s">
        <v>2154</v>
      </c>
      <c r="E138" s="7" t="str">
        <f>[1]!Table_ExternalData_1[[#This Row],[f101kdprogram]]</f>
        <v>ZK09</v>
      </c>
      <c r="F138" s="8" t="str">
        <f>VLOOKUP([1]!Table_ExternalData_1[[#This Row],[Kod Program]],'[1]lookup program'!$B$2:$D$36,3,0)</f>
        <v>IJAZAH SARJANA MUDA KEJURUTERAAN MEKANIKAL DENGAN KEPUJIAN</v>
      </c>
      <c r="G1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8" s="14" t="s">
        <v>3222</v>
      </c>
      <c r="J138" s="14" t="s">
        <v>2592</v>
      </c>
      <c r="K138" s="14" t="s">
        <v>2245</v>
      </c>
      <c r="L138" s="19" t="s">
        <v>3266</v>
      </c>
      <c r="M138" s="21">
        <v>45541.996053240742</v>
      </c>
      <c r="N138" s="15"/>
      <c r="O138" s="25">
        <v>45564.377453703702</v>
      </c>
    </row>
    <row r="139" spans="1:15" x14ac:dyDescent="0.35">
      <c r="A139" s="1" t="str">
        <f>[1]!Table_ExternalData_1[[#This Row],[f101matrik]]</f>
        <v>2240140</v>
      </c>
      <c r="B139" s="3" t="s">
        <v>146</v>
      </c>
      <c r="C139" s="3" t="s">
        <v>1217</v>
      </c>
      <c r="D139" s="1" t="s">
        <v>2154</v>
      </c>
      <c r="E139" s="7" t="str">
        <f>[1]!Table_ExternalData_1[[#This Row],[f101kdprogram]]</f>
        <v>ZK09</v>
      </c>
      <c r="F139" s="8" t="str">
        <f>VLOOKUP([1]!Table_ExternalData_1[[#This Row],[Kod Program]],'[1]lookup program'!$B$2:$D$36,3,0)</f>
        <v>IJAZAH SARJANA MUDA KEJURUTERAAN MEKANIKAL DENGAN KEPUJIAN</v>
      </c>
      <c r="G1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9" s="14" t="s">
        <v>3221</v>
      </c>
      <c r="J139" s="14" t="s">
        <v>2515</v>
      </c>
      <c r="K139" s="14" t="s">
        <v>2192</v>
      </c>
      <c r="L139" s="14" t="s">
        <v>3232</v>
      </c>
      <c r="M139" s="21">
        <v>45542.662303240744</v>
      </c>
      <c r="N139" s="15"/>
      <c r="O139" s="21">
        <v>45564.337696759256</v>
      </c>
    </row>
    <row r="140" spans="1:15" x14ac:dyDescent="0.35">
      <c r="A140" s="1" t="str">
        <f>[1]!Table_ExternalData_1[[#This Row],[f101matrik]]</f>
        <v>2240141</v>
      </c>
      <c r="B140" s="2" t="s">
        <v>147</v>
      </c>
      <c r="C140" s="2" t="s">
        <v>1218</v>
      </c>
      <c r="D140" s="1" t="s">
        <v>2154</v>
      </c>
      <c r="E140" s="7" t="str">
        <f>[1]!Table_ExternalData_1[[#This Row],[f101kdprogram]]</f>
        <v>ZK09</v>
      </c>
      <c r="F140" s="8" t="str">
        <f>VLOOKUP([1]!Table_ExternalData_1[[#This Row],[Kod Program]],'[1]lookup program'!$B$2:$D$36,3,0)</f>
        <v>IJAZAH SARJANA MUDA KEJURUTERAAN MEKANIKAL DENGAN KEPUJIAN</v>
      </c>
      <c r="G1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0" s="14" t="s">
        <v>3223</v>
      </c>
      <c r="J140" s="14" t="s">
        <v>2504</v>
      </c>
      <c r="K140" s="14" t="s">
        <v>2246</v>
      </c>
      <c r="L140" s="19" t="s">
        <v>3267</v>
      </c>
      <c r="M140" s="21">
        <v>45542.448310185187</v>
      </c>
      <c r="N140" s="15"/>
      <c r="O140" s="25">
        <v>45564.344895833332</v>
      </c>
    </row>
    <row r="141" spans="1:15" x14ac:dyDescent="0.35">
      <c r="A141" s="1" t="str">
        <f>[1]!Table_ExternalData_1[[#This Row],[f101matrik]]</f>
        <v>2240142</v>
      </c>
      <c r="B141" s="3" t="s">
        <v>148</v>
      </c>
      <c r="C141" s="3" t="s">
        <v>1219</v>
      </c>
      <c r="D141" s="1" t="s">
        <v>2154</v>
      </c>
      <c r="E141" s="7" t="str">
        <f>[1]!Table_ExternalData_1[[#This Row],[f101kdprogram]]</f>
        <v>ZK09</v>
      </c>
      <c r="F141" s="8" t="str">
        <f>VLOOKUP([1]!Table_ExternalData_1[[#This Row],[Kod Program]],'[1]lookup program'!$B$2:$D$36,3,0)</f>
        <v>IJAZAH SARJANA MUDA KEJURUTERAAN MEKANIKAL DENGAN KEPUJIAN</v>
      </c>
      <c r="G1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1" s="14" t="s">
        <v>3221</v>
      </c>
      <c r="J141" s="14" t="s">
        <v>2593</v>
      </c>
      <c r="K141" s="14" t="s">
        <v>2196</v>
      </c>
      <c r="L141" s="14" t="s">
        <v>3236</v>
      </c>
      <c r="M141" s="21">
        <v>45542.139201388891</v>
      </c>
      <c r="N141" s="15"/>
      <c r="O141" s="21">
        <v>45565.636979166666</v>
      </c>
    </row>
    <row r="142" spans="1:15" x14ac:dyDescent="0.35">
      <c r="A142" s="1" t="str">
        <f>[1]!Table_ExternalData_1[[#This Row],[f101matrik]]</f>
        <v>2240143</v>
      </c>
      <c r="B142" s="2" t="s">
        <v>149</v>
      </c>
      <c r="C142" s="2" t="s">
        <v>1220</v>
      </c>
      <c r="D142" s="1" t="s">
        <v>2154</v>
      </c>
      <c r="E142" s="7" t="str">
        <f>[1]!Table_ExternalData_1[[#This Row],[f101kdprogram]]</f>
        <v>ZK09</v>
      </c>
      <c r="F142" s="8" t="str">
        <f>VLOOKUP([1]!Table_ExternalData_1[[#This Row],[Kod Program]],'[1]lookup program'!$B$2:$D$36,3,0)</f>
        <v>IJAZAH SARJANA MUDA KEJURUTERAAN MEKANIKAL DENGAN KEPUJIAN</v>
      </c>
      <c r="G1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2" s="14" t="s">
        <v>3222</v>
      </c>
      <c r="J142" s="14" t="s">
        <v>2539</v>
      </c>
      <c r="K142" s="14" t="s">
        <v>2211</v>
      </c>
      <c r="L142" s="19" t="s">
        <v>3243</v>
      </c>
      <c r="M142" s="21">
        <v>45541.83184027778</v>
      </c>
      <c r="N142" s="15"/>
      <c r="O142" s="25">
        <v>45564.344664351855</v>
      </c>
    </row>
    <row r="143" spans="1:15" x14ac:dyDescent="0.35">
      <c r="A143" s="1" t="str">
        <f>[1]!Table_ExternalData_1[[#This Row],[f101matrik]]</f>
        <v>2240144</v>
      </c>
      <c r="B143" s="3" t="s">
        <v>150</v>
      </c>
      <c r="C143" s="3" t="s">
        <v>1221</v>
      </c>
      <c r="D143" s="1" t="s">
        <v>2154</v>
      </c>
      <c r="E143" s="7" t="str">
        <f>[1]!Table_ExternalData_1[[#This Row],[f101kdprogram]]</f>
        <v>ZK09</v>
      </c>
      <c r="F143" s="8" t="str">
        <f>VLOOKUP([1]!Table_ExternalData_1[[#This Row],[Kod Program]],'[1]lookup program'!$B$2:$D$36,3,0)</f>
        <v>IJAZAH SARJANA MUDA KEJURUTERAAN MEKANIKAL DENGAN KEPUJIAN</v>
      </c>
      <c r="G1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3" s="14" t="s">
        <v>3222</v>
      </c>
      <c r="J143" s="14" t="s">
        <v>2504</v>
      </c>
      <c r="K143" s="14" t="s">
        <v>2246</v>
      </c>
      <c r="L143" s="14" t="s">
        <v>3267</v>
      </c>
      <c r="M143" s="21">
        <v>45544.846099537041</v>
      </c>
      <c r="N143" s="15"/>
      <c r="O143" s="21">
        <v>45564.472013888888</v>
      </c>
    </row>
    <row r="144" spans="1:15" x14ac:dyDescent="0.35">
      <c r="A144" s="1" t="str">
        <f>[1]!Table_ExternalData_1[[#This Row],[f101matrik]]</f>
        <v>2240145</v>
      </c>
      <c r="B144" s="2" t="s">
        <v>151</v>
      </c>
      <c r="C144" s="2" t="s">
        <v>1222</v>
      </c>
      <c r="D144" s="1" t="s">
        <v>2154</v>
      </c>
      <c r="E144" s="7" t="str">
        <f>[1]!Table_ExternalData_1[[#This Row],[f101kdprogram]]</f>
        <v>ZK09</v>
      </c>
      <c r="F144" s="8" t="str">
        <f>VLOOKUP([1]!Table_ExternalData_1[[#This Row],[Kod Program]],'[1]lookup program'!$B$2:$D$36,3,0)</f>
        <v>IJAZAH SARJANA MUDA KEJURUTERAAN MEKANIKAL DENGAN KEPUJIAN</v>
      </c>
      <c r="G1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4" s="14" t="s">
        <v>3222</v>
      </c>
      <c r="J144" s="14" t="s">
        <v>2524</v>
      </c>
      <c r="K144" s="14" t="s">
        <v>2196</v>
      </c>
      <c r="L144" s="19" t="s">
        <v>3236</v>
      </c>
      <c r="M144" s="21">
        <v>45542.519328703704</v>
      </c>
      <c r="N144" s="15"/>
      <c r="O144" s="25">
        <v>45564.323946759258</v>
      </c>
    </row>
    <row r="145" spans="1:15" x14ac:dyDescent="0.35">
      <c r="A145" s="1" t="str">
        <f>[1]!Table_ExternalData_1[[#This Row],[f101matrik]]</f>
        <v>2240146</v>
      </c>
      <c r="B145" s="3" t="s">
        <v>152</v>
      </c>
      <c r="C145" s="3" t="s">
        <v>1223</v>
      </c>
      <c r="D145" s="1" t="s">
        <v>2154</v>
      </c>
      <c r="E145" s="7" t="str">
        <f>[1]!Table_ExternalData_1[[#This Row],[f101kdprogram]]</f>
        <v>ZK09</v>
      </c>
      <c r="F145" s="8" t="str">
        <f>VLOOKUP([1]!Table_ExternalData_1[[#This Row],[Kod Program]],'[1]lookup program'!$B$2:$D$36,3,0)</f>
        <v>IJAZAH SARJANA MUDA KEJURUTERAAN MEKANIKAL DENGAN KEPUJIAN</v>
      </c>
      <c r="G1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5" s="14" t="s">
        <v>3223</v>
      </c>
      <c r="J145" s="14" t="s">
        <v>2594</v>
      </c>
      <c r="K145" s="14" t="s">
        <v>2190</v>
      </c>
      <c r="L145" s="14" t="s">
        <v>3230</v>
      </c>
      <c r="M145" s="21">
        <v>45542.940891203703</v>
      </c>
      <c r="N145" s="15"/>
      <c r="O145" s="21">
        <v>45564.400046296294</v>
      </c>
    </row>
    <row r="146" spans="1:15" x14ac:dyDescent="0.35">
      <c r="A146" s="1" t="str">
        <f>[1]!Table_ExternalData_1[[#This Row],[f101matrik]]</f>
        <v>2240147</v>
      </c>
      <c r="B146" s="2" t="s">
        <v>153</v>
      </c>
      <c r="C146" s="2" t="s">
        <v>1224</v>
      </c>
      <c r="D146" s="1" t="s">
        <v>2154</v>
      </c>
      <c r="E146" s="7" t="str">
        <f>[1]!Table_ExternalData_1[[#This Row],[f101kdprogram]]</f>
        <v>ZK09</v>
      </c>
      <c r="F146" s="8" t="str">
        <f>VLOOKUP([1]!Table_ExternalData_1[[#This Row],[Kod Program]],'[1]lookup program'!$B$2:$D$36,3,0)</f>
        <v>IJAZAH SARJANA MUDA KEJURUTERAAN MEKANIKAL DENGAN KEPUJIAN</v>
      </c>
      <c r="G1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46" s="14" t="s">
        <v>3222</v>
      </c>
      <c r="J146" s="14" t="s">
        <v>2522</v>
      </c>
      <c r="K146" s="14" t="s">
        <v>2195</v>
      </c>
      <c r="L146" s="19" t="s">
        <v>3235</v>
      </c>
      <c r="M146" s="21">
        <v>45542.381655092591</v>
      </c>
      <c r="N146" s="15"/>
      <c r="O146" s="25"/>
    </row>
    <row r="147" spans="1:15" x14ac:dyDescent="0.35">
      <c r="A147" s="1" t="str">
        <f>[1]!Table_ExternalData_1[[#This Row],[f101matrik]]</f>
        <v>2240148</v>
      </c>
      <c r="B147" s="3" t="s">
        <v>154</v>
      </c>
      <c r="C147" s="3" t="s">
        <v>1225</v>
      </c>
      <c r="D147" s="1" t="s">
        <v>2154</v>
      </c>
      <c r="E147" s="7" t="str">
        <f>[1]!Table_ExternalData_1[[#This Row],[f101kdprogram]]</f>
        <v>ZK09</v>
      </c>
      <c r="F147" s="8" t="str">
        <f>VLOOKUP([1]!Table_ExternalData_1[[#This Row],[Kod Program]],'[1]lookup program'!$B$2:$D$36,3,0)</f>
        <v>IJAZAH SARJANA MUDA KEJURUTERAAN MEKANIKAL DENGAN KEPUJIAN</v>
      </c>
      <c r="G1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7" s="14" t="s">
        <v>3221</v>
      </c>
      <c r="J147" s="14" t="s">
        <v>2595</v>
      </c>
      <c r="K147" s="14" t="s">
        <v>2247</v>
      </c>
      <c r="L147" s="14" t="s">
        <v>3268</v>
      </c>
      <c r="M147" s="21">
        <v>45541.773090277777</v>
      </c>
      <c r="N147" s="15"/>
      <c r="O147" s="21">
        <v>45564.391377314816</v>
      </c>
    </row>
    <row r="148" spans="1:15" x14ac:dyDescent="0.35">
      <c r="A148" s="1" t="str">
        <f>[1]!Table_ExternalData_1[[#This Row],[f101matrik]]</f>
        <v>2240149</v>
      </c>
      <c r="B148" s="2" t="s">
        <v>155</v>
      </c>
      <c r="C148" s="2" t="s">
        <v>1226</v>
      </c>
      <c r="D148" s="1" t="s">
        <v>2154</v>
      </c>
      <c r="E148" s="7" t="str">
        <f>[1]!Table_ExternalData_1[[#This Row],[f101kdprogram]]</f>
        <v>ZK09</v>
      </c>
      <c r="F148" s="8" t="str">
        <f>VLOOKUP([1]!Table_ExternalData_1[[#This Row],[Kod Program]],'[1]lookup program'!$B$2:$D$36,3,0)</f>
        <v>IJAZAH SARJANA MUDA KEJURUTERAAN MEKANIKAL DENGAN KEPUJIAN</v>
      </c>
      <c r="G1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8" s="14" t="s">
        <v>3221</v>
      </c>
      <c r="J148" s="14" t="s">
        <v>2462</v>
      </c>
      <c r="K148" s="14" t="s">
        <v>2175</v>
      </c>
      <c r="L148" s="19" t="s">
        <v>3221</v>
      </c>
      <c r="M148" s="21">
        <v>45541.990590277775</v>
      </c>
      <c r="N148" s="15"/>
      <c r="O148" s="25">
        <v>45564.322974537034</v>
      </c>
    </row>
    <row r="149" spans="1:15" x14ac:dyDescent="0.35">
      <c r="A149" s="1" t="str">
        <f>[1]!Table_ExternalData_1[[#This Row],[f101matrik]]</f>
        <v>2240150</v>
      </c>
      <c r="B149" s="3" t="s">
        <v>156</v>
      </c>
      <c r="C149" s="3" t="s">
        <v>1227</v>
      </c>
      <c r="D149" s="1" t="s">
        <v>2154</v>
      </c>
      <c r="E149" s="7" t="str">
        <f>[1]!Table_ExternalData_1[[#This Row],[f101kdprogram]]</f>
        <v>ZK09</v>
      </c>
      <c r="F149" s="8" t="str">
        <f>VLOOKUP([1]!Table_ExternalData_1[[#This Row],[Kod Program]],'[1]lookup program'!$B$2:$D$36,3,0)</f>
        <v>IJAZAH SARJANA MUDA KEJURUTERAAN MEKANIKAL DENGAN KEPUJIAN</v>
      </c>
      <c r="G1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9" s="14" t="s">
        <v>3221</v>
      </c>
      <c r="J149" s="14" t="s">
        <v>2188</v>
      </c>
      <c r="K149" s="14" t="s">
        <v>2215</v>
      </c>
      <c r="L149" s="14" t="s">
        <v>3222</v>
      </c>
      <c r="M149" s="21">
        <v>45541.741979166669</v>
      </c>
      <c r="N149" s="15"/>
      <c r="O149" s="21">
        <v>45564.416643518518</v>
      </c>
    </row>
    <row r="150" spans="1:15" x14ac:dyDescent="0.35">
      <c r="A150" s="1" t="str">
        <f>[1]!Table_ExternalData_1[[#This Row],[f101matrik]]</f>
        <v>2240151</v>
      </c>
      <c r="B150" s="2" t="s">
        <v>157</v>
      </c>
      <c r="C150" s="2" t="s">
        <v>1228</v>
      </c>
      <c r="D150" s="1" t="s">
        <v>2154</v>
      </c>
      <c r="E150" s="7" t="str">
        <f>[1]!Table_ExternalData_1[[#This Row],[f101kdprogram]]</f>
        <v>ZK09</v>
      </c>
      <c r="F150" s="8" t="str">
        <f>VLOOKUP([1]!Table_ExternalData_1[[#This Row],[Kod Program]],'[1]lookup program'!$B$2:$D$36,3,0)</f>
        <v>IJAZAH SARJANA MUDA KEJURUTERAAN MEKANIKAL DENGAN KEPUJIAN</v>
      </c>
      <c r="G1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0" s="14" t="s">
        <v>3222</v>
      </c>
      <c r="J150" s="14" t="s">
        <v>2515</v>
      </c>
      <c r="K150" s="14" t="s">
        <v>2192</v>
      </c>
      <c r="L150" s="19" t="s">
        <v>3232</v>
      </c>
      <c r="M150" s="21">
        <v>45542.760925925926</v>
      </c>
      <c r="N150" s="15"/>
      <c r="O150" s="25">
        <v>45564.344328703701</v>
      </c>
    </row>
    <row r="151" spans="1:15" x14ac:dyDescent="0.35">
      <c r="A151" s="1" t="str">
        <f>[1]!Table_ExternalData_1[[#This Row],[f101matrik]]</f>
        <v>2240152</v>
      </c>
      <c r="B151" s="3" t="s">
        <v>158</v>
      </c>
      <c r="C151" s="3" t="s">
        <v>1229</v>
      </c>
      <c r="D151" s="1" t="s">
        <v>2154</v>
      </c>
      <c r="E151" s="7" t="str">
        <f>[1]!Table_ExternalData_1[[#This Row],[f101kdprogram]]</f>
        <v>ZK09</v>
      </c>
      <c r="F151" s="8" t="str">
        <f>VLOOKUP([1]!Table_ExternalData_1[[#This Row],[Kod Program]],'[1]lookup program'!$B$2:$D$36,3,0)</f>
        <v>IJAZAH SARJANA MUDA KEJURUTERAAN MEKANIKAL DENGAN KEPUJIAN</v>
      </c>
      <c r="G1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1" s="14" t="s">
        <v>3223</v>
      </c>
      <c r="J151" s="14" t="s">
        <v>2515</v>
      </c>
      <c r="K151" s="14" t="s">
        <v>2192</v>
      </c>
      <c r="L151" s="14" t="s">
        <v>3232</v>
      </c>
      <c r="M151" s="21">
        <v>45542.564733796295</v>
      </c>
      <c r="N151" s="15"/>
      <c r="O151" s="21">
        <v>45564.433622685188</v>
      </c>
    </row>
    <row r="152" spans="1:15" x14ac:dyDescent="0.35">
      <c r="A152" s="1" t="str">
        <f>[1]!Table_ExternalData_1[[#This Row],[f101matrik]]</f>
        <v>2240153</v>
      </c>
      <c r="B152" s="2" t="s">
        <v>159</v>
      </c>
      <c r="C152" s="2" t="s">
        <v>1230</v>
      </c>
      <c r="D152" s="1" t="s">
        <v>2154</v>
      </c>
      <c r="E152" s="7" t="str">
        <f>[1]!Table_ExternalData_1[[#This Row],[f101kdprogram]]</f>
        <v>ZK09</v>
      </c>
      <c r="F152" s="8" t="str">
        <f>VLOOKUP([1]!Table_ExternalData_1[[#This Row],[Kod Program]],'[1]lookup program'!$B$2:$D$36,3,0)</f>
        <v>IJAZAH SARJANA MUDA KEJURUTERAAN MEKANIKAL DENGAN KEPUJIAN</v>
      </c>
      <c r="G1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2" s="14" t="s">
        <v>3222</v>
      </c>
      <c r="J152" s="14" t="s">
        <v>2596</v>
      </c>
      <c r="K152" s="14" t="s">
        <v>2216</v>
      </c>
      <c r="L152" s="19" t="s">
        <v>3247</v>
      </c>
      <c r="M152" s="21">
        <v>45541.873912037037</v>
      </c>
      <c r="N152" s="15"/>
      <c r="O152" s="25">
        <v>45564.334224537037</v>
      </c>
    </row>
    <row r="153" spans="1:15" x14ac:dyDescent="0.35">
      <c r="A153" s="1" t="str">
        <f>[1]!Table_ExternalData_1[[#This Row],[f101matrik]]</f>
        <v>2240154</v>
      </c>
      <c r="B153" s="3" t="s">
        <v>160</v>
      </c>
      <c r="C153" s="3" t="s">
        <v>1231</v>
      </c>
      <c r="D153" s="1" t="s">
        <v>2154</v>
      </c>
      <c r="E153" s="7" t="str">
        <f>[1]!Table_ExternalData_1[[#This Row],[f101kdprogram]]</f>
        <v>ZK09</v>
      </c>
      <c r="F153" s="8" t="str">
        <f>VLOOKUP([1]!Table_ExternalData_1[[#This Row],[Kod Program]],'[1]lookup program'!$B$2:$D$36,3,0)</f>
        <v>IJAZAH SARJANA MUDA KEJURUTERAAN MEKANIKAL DENGAN KEPUJIAN</v>
      </c>
      <c r="G1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3" s="14" t="s">
        <v>3221</v>
      </c>
      <c r="J153" s="14" t="s">
        <v>2248</v>
      </c>
      <c r="K153" s="14" t="s">
        <v>2248</v>
      </c>
      <c r="L153" s="14" t="s">
        <v>3269</v>
      </c>
      <c r="M153" s="21">
        <v>45542.503275462965</v>
      </c>
      <c r="N153" s="15"/>
      <c r="O153" s="21">
        <v>45564.39947916667</v>
      </c>
    </row>
    <row r="154" spans="1:15" hidden="1" x14ac:dyDescent="0.35">
      <c r="A154" s="1" t="str">
        <f>[1]!Table_ExternalData_1[[#This Row],[f101matrik]]</f>
        <v>2240155</v>
      </c>
      <c r="B154" s="2" t="s">
        <v>161</v>
      </c>
      <c r="C154" s="2" t="s">
        <v>1232</v>
      </c>
      <c r="D154" s="1" t="s">
        <v>2155</v>
      </c>
      <c r="E154" s="7" t="str">
        <f>[1]!Table_ExternalData_1[[#This Row],[f101kdprogram]]</f>
        <v>ZK23</v>
      </c>
      <c r="F154" s="8" t="str">
        <f>VLOOKUP([1]!Table_ExternalData_1[[#This Row],[Kod Program]],'[1]lookup program'!$B$2:$D$36,3,0)</f>
        <v>IJAZAH SARJANA MUDA KEJURUTERAAN ELEKTRIK DAN ELEKTRONIK DENGAN KEPUJIAN</v>
      </c>
      <c r="G1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4" s="14" t="s">
        <v>3221</v>
      </c>
      <c r="J154" s="14" t="s">
        <v>2597</v>
      </c>
      <c r="K154" s="14" t="s">
        <v>2249</v>
      </c>
      <c r="L154" s="19" t="s">
        <v>2271</v>
      </c>
      <c r="M154" s="21">
        <v>45541.710601851853</v>
      </c>
      <c r="N154" s="15"/>
      <c r="O154" s="25">
        <v>45564.396053240744</v>
      </c>
    </row>
    <row r="155" spans="1:15" x14ac:dyDescent="0.35">
      <c r="A155" s="1" t="str">
        <f>[1]!Table_ExternalData_1[[#This Row],[f101matrik]]</f>
        <v>2240156</v>
      </c>
      <c r="B155" s="3" t="s">
        <v>162</v>
      </c>
      <c r="C155" s="3" t="s">
        <v>1233</v>
      </c>
      <c r="D155" s="1" t="s">
        <v>2155</v>
      </c>
      <c r="E155" s="7" t="str">
        <f>[1]!Table_ExternalData_1[[#This Row],[f101kdprogram]]</f>
        <v>ZK23</v>
      </c>
      <c r="F155" s="8" t="str">
        <f>VLOOKUP([1]!Table_ExternalData_1[[#This Row],[Kod Program]],'[1]lookup program'!$B$2:$D$36,3,0)</f>
        <v>IJAZAH SARJANA MUDA KEJURUTERAAN ELEKTRIK DAN ELEKTRONIK DENGAN KEPUJIAN</v>
      </c>
      <c r="G1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5" s="14" t="s">
        <v>3221</v>
      </c>
      <c r="J155" s="14" t="s">
        <v>2598</v>
      </c>
      <c r="K155" s="14" t="s">
        <v>2236</v>
      </c>
      <c r="L155" s="14" t="s">
        <v>3270</v>
      </c>
      <c r="M155" s="21">
        <v>45547.386782407404</v>
      </c>
      <c r="N155" s="15"/>
      <c r="O155" s="21">
        <v>45564.456284722219</v>
      </c>
    </row>
    <row r="156" spans="1:15" hidden="1" x14ac:dyDescent="0.35">
      <c r="A156" s="1" t="str">
        <f>[1]!Table_ExternalData_1[[#This Row],[f101matrik]]</f>
        <v>2240157</v>
      </c>
      <c r="B156" s="2" t="s">
        <v>163</v>
      </c>
      <c r="C156" s="2" t="s">
        <v>1234</v>
      </c>
      <c r="D156" s="1" t="s">
        <v>2155</v>
      </c>
      <c r="E156" s="7" t="str">
        <f>[1]!Table_ExternalData_1[[#This Row],[f101kdprogram]]</f>
        <v>ZK23</v>
      </c>
      <c r="F156" s="8" t="str">
        <f>VLOOKUP([1]!Table_ExternalData_1[[#This Row],[Kod Program]],'[1]lookup program'!$B$2:$D$36,3,0)</f>
        <v>IJAZAH SARJANA MUDA KEJURUTERAAN ELEKTRIK DAN ELEKTRONIK DENGAN KEPUJIAN</v>
      </c>
      <c r="G1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6" s="14" t="s">
        <v>3221</v>
      </c>
      <c r="J156" s="14" t="s">
        <v>2599</v>
      </c>
      <c r="K156" s="14" t="s">
        <v>2250</v>
      </c>
      <c r="L156" s="19" t="s">
        <v>2271</v>
      </c>
      <c r="M156" s="21">
        <v>45541.71806712963</v>
      </c>
      <c r="N156" s="15"/>
      <c r="O156" s="25">
        <v>45564.338888888888</v>
      </c>
    </row>
    <row r="157" spans="1:15" hidden="1" x14ac:dyDescent="0.35">
      <c r="A157" s="1" t="str">
        <f>[1]!Table_ExternalData_1[[#This Row],[f101matrik]]</f>
        <v>2240159</v>
      </c>
      <c r="B157" s="3" t="s">
        <v>164</v>
      </c>
      <c r="C157" s="3" t="s">
        <v>1235</v>
      </c>
      <c r="D157" s="1" t="s">
        <v>2155</v>
      </c>
      <c r="E157" s="7" t="str">
        <f>[1]!Table_ExternalData_1[[#This Row],[f101kdprogram]]</f>
        <v>ZK23</v>
      </c>
      <c r="F157" s="8" t="str">
        <f>VLOOKUP([1]!Table_ExternalData_1[[#This Row],[Kod Program]],'[1]lookup program'!$B$2:$D$36,3,0)</f>
        <v>IJAZAH SARJANA MUDA KEJURUTERAAN ELEKTRIK DAN ELEKTRONIK DENGAN KEPUJIAN</v>
      </c>
      <c r="G1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7" s="14" t="s">
        <v>3221</v>
      </c>
      <c r="J157" s="14" t="s">
        <v>2600</v>
      </c>
      <c r="K157" s="14" t="s">
        <v>2223</v>
      </c>
      <c r="L157" s="14" t="s">
        <v>2271</v>
      </c>
      <c r="M157" s="21">
        <v>45545.896099537036</v>
      </c>
      <c r="N157" s="15"/>
      <c r="O157" s="21">
        <v>45564.327662037038</v>
      </c>
    </row>
    <row r="158" spans="1:15" hidden="1" x14ac:dyDescent="0.35">
      <c r="A158" s="1" t="str">
        <f>[1]!Table_ExternalData_1[[#This Row],[f101matrik]]</f>
        <v>2240160</v>
      </c>
      <c r="B158" s="2" t="s">
        <v>165</v>
      </c>
      <c r="C158" s="2" t="s">
        <v>1236</v>
      </c>
      <c r="D158" s="1" t="s">
        <v>2155</v>
      </c>
      <c r="E158" s="7" t="str">
        <f>[1]!Table_ExternalData_1[[#This Row],[f101kdprogram]]</f>
        <v>ZK23</v>
      </c>
      <c r="F158" s="8" t="str">
        <f>VLOOKUP([1]!Table_ExternalData_1[[#This Row],[Kod Program]],'[1]lookup program'!$B$2:$D$36,3,0)</f>
        <v>IJAZAH SARJANA MUDA KEJURUTERAAN ELEKTRIK DAN ELEKTRONIK DENGAN KEPUJIAN</v>
      </c>
      <c r="G1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8" s="14" t="s">
        <v>3220</v>
      </c>
      <c r="J158" s="14" t="s">
        <v>2601</v>
      </c>
      <c r="K158" s="14" t="s">
        <v>2188</v>
      </c>
      <c r="L158" s="19" t="s">
        <v>2271</v>
      </c>
      <c r="M158" s="21">
        <v>45541.709085648145</v>
      </c>
      <c r="N158" s="15"/>
      <c r="O158" s="25">
        <v>45564.351446759261</v>
      </c>
    </row>
    <row r="159" spans="1:15" hidden="1" x14ac:dyDescent="0.35">
      <c r="A159" s="1" t="str">
        <f>[1]!Table_ExternalData_1[[#This Row],[f101matrik]]</f>
        <v>2240161</v>
      </c>
      <c r="B159" s="3" t="s">
        <v>166</v>
      </c>
      <c r="C159" s="3" t="s">
        <v>1237</v>
      </c>
      <c r="D159" s="1" t="s">
        <v>2155</v>
      </c>
      <c r="E159" s="7" t="str">
        <f>[1]!Table_ExternalData_1[[#This Row],[f101kdprogram]]</f>
        <v>ZK23</v>
      </c>
      <c r="F159" s="8" t="str">
        <f>VLOOKUP([1]!Table_ExternalData_1[[#This Row],[Kod Program]],'[1]lookup program'!$B$2:$D$36,3,0)</f>
        <v>IJAZAH SARJANA MUDA KEJURUTERAAN ELEKTRIK DAN ELEKTRONIK DENGAN KEPUJIAN</v>
      </c>
      <c r="G1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9" s="14" t="s">
        <v>3221</v>
      </c>
      <c r="J159" s="14" t="s">
        <v>2602</v>
      </c>
      <c r="K159" s="14" t="s">
        <v>2197</v>
      </c>
      <c r="L159" s="14" t="s">
        <v>2271</v>
      </c>
      <c r="M159" s="21">
        <v>45542.89135416667</v>
      </c>
      <c r="N159" s="15"/>
      <c r="O159" s="21">
        <v>45564.4612037037</v>
      </c>
    </row>
    <row r="160" spans="1:15" x14ac:dyDescent="0.35">
      <c r="A160" s="1" t="str">
        <f>[1]!Table_ExternalData_1[[#This Row],[f101matrik]]</f>
        <v>2240162</v>
      </c>
      <c r="B160" s="2" t="s">
        <v>167</v>
      </c>
      <c r="C160" s="2" t="s">
        <v>1238</v>
      </c>
      <c r="D160" s="1" t="s">
        <v>2155</v>
      </c>
      <c r="E160" s="7" t="str">
        <f>[1]!Table_ExternalData_1[[#This Row],[f101kdprogram]]</f>
        <v>ZK23</v>
      </c>
      <c r="F160" s="8" t="str">
        <f>VLOOKUP([1]!Table_ExternalData_1[[#This Row],[Kod Program]],'[1]lookup program'!$B$2:$D$36,3,0)</f>
        <v>IJAZAH SARJANA MUDA KEJURUTERAAN ELEKTRIK DAN ELEKTRONIK DENGAN KEPUJIAN</v>
      </c>
      <c r="G1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0" s="14" t="s">
        <v>3222</v>
      </c>
      <c r="J160" s="14" t="s">
        <v>2603</v>
      </c>
      <c r="K160" s="14" t="s">
        <v>2251</v>
      </c>
      <c r="L160" s="19" t="s">
        <v>3246</v>
      </c>
      <c r="M160" s="21">
        <v>45542.495810185188</v>
      </c>
      <c r="N160" s="15"/>
      <c r="O160" s="25">
        <v>45564.457673611112</v>
      </c>
    </row>
    <row r="161" spans="1:15" x14ac:dyDescent="0.35">
      <c r="A161" s="1" t="str">
        <f>[1]!Table_ExternalData_1[[#This Row],[f101matrik]]</f>
        <v>2240163</v>
      </c>
      <c r="B161" s="3" t="s">
        <v>168</v>
      </c>
      <c r="C161" s="3" t="s">
        <v>1239</v>
      </c>
      <c r="D161" s="1" t="s">
        <v>2155</v>
      </c>
      <c r="E161" s="7" t="str">
        <f>[1]!Table_ExternalData_1[[#This Row],[f101kdprogram]]</f>
        <v>ZK23</v>
      </c>
      <c r="F161" s="8" t="str">
        <f>VLOOKUP([1]!Table_ExternalData_1[[#This Row],[Kod Program]],'[1]lookup program'!$B$2:$D$36,3,0)</f>
        <v>IJAZAH SARJANA MUDA KEJURUTERAAN ELEKTRIK DAN ELEKTRONIK DENGAN KEPUJIAN</v>
      </c>
      <c r="G1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1" s="14" t="s">
        <v>3221</v>
      </c>
      <c r="J161" s="14" t="s">
        <v>2604</v>
      </c>
      <c r="K161" s="14" t="s">
        <v>2252</v>
      </c>
      <c r="L161" s="14" t="s">
        <v>3236</v>
      </c>
      <c r="M161" s="21">
        <v>45541.791030092594</v>
      </c>
      <c r="N161" s="15"/>
      <c r="O161" s="21">
        <v>45564.44840277778</v>
      </c>
    </row>
    <row r="162" spans="1:15" hidden="1" x14ac:dyDescent="0.35">
      <c r="A162" s="1" t="str">
        <f>[1]!Table_ExternalData_1[[#This Row],[f101matrik]]</f>
        <v>2240164</v>
      </c>
      <c r="B162" s="2" t="s">
        <v>169</v>
      </c>
      <c r="C162" s="2" t="s">
        <v>1240</v>
      </c>
      <c r="D162" s="1" t="s">
        <v>2155</v>
      </c>
      <c r="E162" s="7" t="str">
        <f>[1]!Table_ExternalData_1[[#This Row],[f101kdprogram]]</f>
        <v>ZK23</v>
      </c>
      <c r="F162" s="8" t="str">
        <f>VLOOKUP([1]!Table_ExternalData_1[[#This Row],[Kod Program]],'[1]lookup program'!$B$2:$D$36,3,0)</f>
        <v>IJAZAH SARJANA MUDA KEJURUTERAAN ELEKTRIK DAN ELEKTRONIK DENGAN KEPUJIAN</v>
      </c>
      <c r="G1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2" s="14" t="s">
        <v>3221</v>
      </c>
      <c r="J162" s="14" t="s">
        <v>2605</v>
      </c>
      <c r="K162" s="14" t="s">
        <v>2253</v>
      </c>
      <c r="L162" s="19" t="s">
        <v>2271</v>
      </c>
      <c r="M162" s="21">
        <v>45541.722708333335</v>
      </c>
      <c r="N162" s="15"/>
      <c r="O162" s="25">
        <v>45564.390381944446</v>
      </c>
    </row>
    <row r="163" spans="1:15" hidden="1" x14ac:dyDescent="0.35">
      <c r="A163" s="1" t="str">
        <f>[1]!Table_ExternalData_1[[#This Row],[f101matrik]]</f>
        <v>2240165</v>
      </c>
      <c r="B163" s="3" t="s">
        <v>170</v>
      </c>
      <c r="C163" s="3" t="s">
        <v>1241</v>
      </c>
      <c r="D163" s="1" t="s">
        <v>2155</v>
      </c>
      <c r="E163" s="7" t="str">
        <f>[1]!Table_ExternalData_1[[#This Row],[f101kdprogram]]</f>
        <v>ZK23</v>
      </c>
      <c r="F163" s="8" t="str">
        <f>VLOOKUP([1]!Table_ExternalData_1[[#This Row],[Kod Program]],'[1]lookup program'!$B$2:$D$36,3,0)</f>
        <v>IJAZAH SARJANA MUDA KEJURUTERAAN ELEKTRIK DAN ELEKTRONIK DENGAN KEPUJIAN</v>
      </c>
      <c r="G1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3" s="14" t="s">
        <v>3219</v>
      </c>
      <c r="J163" s="14" t="s">
        <v>2606</v>
      </c>
      <c r="K163" s="14" t="s">
        <v>2254</v>
      </c>
      <c r="L163" s="14" t="s">
        <v>2271</v>
      </c>
      <c r="M163" s="21">
        <v>45542.711944444447</v>
      </c>
      <c r="N163" s="15"/>
      <c r="O163" s="21">
        <v>45564.367418981485</v>
      </c>
    </row>
    <row r="164" spans="1:15" x14ac:dyDescent="0.35">
      <c r="A164" s="1" t="str">
        <f>[1]!Table_ExternalData_1[[#This Row],[f101matrik]]</f>
        <v>2240166</v>
      </c>
      <c r="B164" s="2" t="s">
        <v>171</v>
      </c>
      <c r="C164" s="2" t="s">
        <v>1242</v>
      </c>
      <c r="D164" s="1" t="s">
        <v>2155</v>
      </c>
      <c r="E164" s="7" t="str">
        <f>[1]!Table_ExternalData_1[[#This Row],[f101kdprogram]]</f>
        <v>ZK23</v>
      </c>
      <c r="F164" s="8" t="str">
        <f>VLOOKUP([1]!Table_ExternalData_1[[#This Row],[Kod Program]],'[1]lookup program'!$B$2:$D$36,3,0)</f>
        <v>IJAZAH SARJANA MUDA KEJURUTERAAN ELEKTRIK DAN ELEKTRONIK DENGAN KEPUJIAN</v>
      </c>
      <c r="G1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4" s="14" t="s">
        <v>3221</v>
      </c>
      <c r="J164" s="14" t="s">
        <v>2607</v>
      </c>
      <c r="K164" s="14" t="s">
        <v>2225</v>
      </c>
      <c r="L164" s="19" t="s">
        <v>3271</v>
      </c>
      <c r="M164" s="21">
        <v>45542.034004629626</v>
      </c>
      <c r="N164" s="15"/>
      <c r="O164" s="25">
        <v>45564.461261574077</v>
      </c>
    </row>
    <row r="165" spans="1:15" x14ac:dyDescent="0.35">
      <c r="A165" s="1" t="str">
        <f>[1]!Table_ExternalData_1[[#This Row],[f101matrik]]</f>
        <v>2240167</v>
      </c>
      <c r="B165" s="3" t="s">
        <v>172</v>
      </c>
      <c r="C165" s="3" t="s">
        <v>1243</v>
      </c>
      <c r="D165" s="1" t="s">
        <v>2155</v>
      </c>
      <c r="E165" s="7" t="str">
        <f>[1]!Table_ExternalData_1[[#This Row],[f101kdprogram]]</f>
        <v>ZK23</v>
      </c>
      <c r="F165" s="8" t="str">
        <f>VLOOKUP([1]!Table_ExternalData_1[[#This Row],[Kod Program]],'[1]lookup program'!$B$2:$D$36,3,0)</f>
        <v>IJAZAH SARJANA MUDA KEJURUTERAAN ELEKTRIK DAN ELEKTRONIK DENGAN KEPUJIAN</v>
      </c>
      <c r="G1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5" s="14" t="s">
        <v>3222</v>
      </c>
      <c r="J165" s="14" t="s">
        <v>2608</v>
      </c>
      <c r="K165" s="14" t="s">
        <v>2197</v>
      </c>
      <c r="L165" s="14" t="s">
        <v>3272</v>
      </c>
      <c r="M165" s="21">
        <v>45541.851226851853</v>
      </c>
      <c r="N165" s="15"/>
      <c r="O165" s="21">
        <v>45564.446527777778</v>
      </c>
    </row>
    <row r="166" spans="1:15" hidden="1" x14ac:dyDescent="0.35">
      <c r="A166" s="1" t="str">
        <f>[1]!Table_ExternalData_1[[#This Row],[f101matrik]]</f>
        <v>2240168</v>
      </c>
      <c r="B166" s="2" t="s">
        <v>173</v>
      </c>
      <c r="C166" s="2" t="s">
        <v>1244</v>
      </c>
      <c r="D166" s="1" t="s">
        <v>2155</v>
      </c>
      <c r="E166" s="7" t="str">
        <f>[1]!Table_ExternalData_1[[#This Row],[f101kdprogram]]</f>
        <v>ZK23</v>
      </c>
      <c r="F166" s="8" t="str">
        <f>VLOOKUP([1]!Table_ExternalData_1[[#This Row],[Kod Program]],'[1]lookup program'!$B$2:$D$36,3,0)</f>
        <v>IJAZAH SARJANA MUDA KEJURUTERAAN ELEKTRIK DAN ELEKTRONIK DENGAN KEPUJIAN</v>
      </c>
      <c r="G1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6" s="14" t="s">
        <v>3222</v>
      </c>
      <c r="J166" s="14" t="s">
        <v>2609</v>
      </c>
      <c r="K166" s="14" t="s">
        <v>2255</v>
      </c>
      <c r="L166" s="19" t="s">
        <v>2271</v>
      </c>
      <c r="M166" s="21">
        <v>45541.710914351854</v>
      </c>
      <c r="N166" s="15"/>
      <c r="O166" s="25">
        <v>45564.363356481481</v>
      </c>
    </row>
    <row r="167" spans="1:15" hidden="1" x14ac:dyDescent="0.35">
      <c r="A167" s="1" t="str">
        <f>[1]!Table_ExternalData_1[[#This Row],[f101matrik]]</f>
        <v>2240169</v>
      </c>
      <c r="B167" s="3" t="s">
        <v>174</v>
      </c>
      <c r="C167" s="3" t="s">
        <v>1245</v>
      </c>
      <c r="D167" s="1" t="s">
        <v>2155</v>
      </c>
      <c r="E167" s="7" t="str">
        <f>[1]!Table_ExternalData_1[[#This Row],[f101kdprogram]]</f>
        <v>ZK23</v>
      </c>
      <c r="F167" s="8" t="str">
        <f>VLOOKUP([1]!Table_ExternalData_1[[#This Row],[Kod Program]],'[1]lookup program'!$B$2:$D$36,3,0)</f>
        <v>IJAZAH SARJANA MUDA KEJURUTERAAN ELEKTRIK DAN ELEKTRONIK DENGAN KEPUJIAN</v>
      </c>
      <c r="G1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7" s="14" t="s">
        <v>3221</v>
      </c>
      <c r="J167" s="14" t="s">
        <v>2234</v>
      </c>
      <c r="K167" s="14" t="s">
        <v>2234</v>
      </c>
      <c r="L167" s="14" t="s">
        <v>2271</v>
      </c>
      <c r="M167" s="21">
        <v>45542.409189814818</v>
      </c>
      <c r="N167" s="15"/>
      <c r="O167" s="21">
        <v>45564.404537037037</v>
      </c>
    </row>
    <row r="168" spans="1:15" hidden="1" x14ac:dyDescent="0.35">
      <c r="A168" s="1" t="str">
        <f>[1]!Table_ExternalData_1[[#This Row],[f101matrik]]</f>
        <v>2240170</v>
      </c>
      <c r="B168" s="2" t="s">
        <v>175</v>
      </c>
      <c r="C168" s="2" t="s">
        <v>1246</v>
      </c>
      <c r="D168" s="1" t="s">
        <v>2155</v>
      </c>
      <c r="E168" s="7" t="str">
        <f>[1]!Table_ExternalData_1[[#This Row],[f101kdprogram]]</f>
        <v>ZK23</v>
      </c>
      <c r="F168" s="8" t="str">
        <f>VLOOKUP([1]!Table_ExternalData_1[[#This Row],[Kod Program]],'[1]lookup program'!$B$2:$D$36,3,0)</f>
        <v>IJAZAH SARJANA MUDA KEJURUTERAAN ELEKTRIK DAN ELEKTRONIK DENGAN KEPUJIAN</v>
      </c>
      <c r="G1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8" s="14" t="s">
        <v>3221</v>
      </c>
      <c r="J168" s="14" t="s">
        <v>2610</v>
      </c>
      <c r="K168" s="14" t="s">
        <v>2219</v>
      </c>
      <c r="L168" s="19" t="s">
        <v>2271</v>
      </c>
      <c r="M168" s="21">
        <v>45541.812106481484</v>
      </c>
      <c r="N168" s="15"/>
      <c r="O168" s="25">
        <v>45564.450648148151</v>
      </c>
    </row>
    <row r="169" spans="1:15" hidden="1" x14ac:dyDescent="0.35">
      <c r="A169" s="1" t="str">
        <f>[1]!Table_ExternalData_1[[#This Row],[f101matrik]]</f>
        <v>2240171</v>
      </c>
      <c r="B169" s="3" t="s">
        <v>176</v>
      </c>
      <c r="C169" s="3" t="s">
        <v>1247</v>
      </c>
      <c r="D169" s="1" t="s">
        <v>2155</v>
      </c>
      <c r="E169" s="7" t="str">
        <f>[1]!Table_ExternalData_1[[#This Row],[f101kdprogram]]</f>
        <v>ZK23</v>
      </c>
      <c r="F169" s="8" t="str">
        <f>VLOOKUP([1]!Table_ExternalData_1[[#This Row],[Kod Program]],'[1]lookup program'!$B$2:$D$36,3,0)</f>
        <v>IJAZAH SARJANA MUDA KEJURUTERAAN ELEKTRIK DAN ELEKTRONIK DENGAN KEPUJIAN</v>
      </c>
      <c r="G1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9" s="14" t="s">
        <v>3221</v>
      </c>
      <c r="J169" s="14" t="s">
        <v>2611</v>
      </c>
      <c r="K169" s="14" t="s">
        <v>2182</v>
      </c>
      <c r="L169" s="14" t="s">
        <v>2271</v>
      </c>
      <c r="M169" s="21">
        <v>45541.761770833335</v>
      </c>
      <c r="N169" s="15"/>
      <c r="O169" s="21">
        <v>45564.418761574074</v>
      </c>
    </row>
    <row r="170" spans="1:15" x14ac:dyDescent="0.35">
      <c r="A170" s="1" t="str">
        <f>[1]!Table_ExternalData_1[[#This Row],[f101matrik]]</f>
        <v>2240172</v>
      </c>
      <c r="B170" s="2" t="s">
        <v>177</v>
      </c>
      <c r="C170" s="2" t="s">
        <v>1248</v>
      </c>
      <c r="D170" s="1" t="s">
        <v>2155</v>
      </c>
      <c r="E170" s="7" t="str">
        <f>[1]!Table_ExternalData_1[[#This Row],[f101kdprogram]]</f>
        <v>ZK23</v>
      </c>
      <c r="F170" s="8" t="str">
        <f>VLOOKUP([1]!Table_ExternalData_1[[#This Row],[Kod Program]],'[1]lookup program'!$B$2:$D$36,3,0)</f>
        <v>IJAZAH SARJANA MUDA KEJURUTERAAN ELEKTRIK DAN ELEKTRONIK DENGAN KEPUJIAN</v>
      </c>
      <c r="G1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0" s="14" t="s">
        <v>3223</v>
      </c>
      <c r="J170" s="14" t="s">
        <v>2612</v>
      </c>
      <c r="K170" s="14" t="s">
        <v>2223</v>
      </c>
      <c r="L170" s="19" t="s">
        <v>3273</v>
      </c>
      <c r="M170" s="21">
        <v>45541.812337962961</v>
      </c>
      <c r="N170" s="15"/>
      <c r="O170" s="25">
        <v>45564.460798611108</v>
      </c>
    </row>
    <row r="171" spans="1:15" hidden="1" x14ac:dyDescent="0.35">
      <c r="A171" s="1" t="str">
        <f>[1]!Table_ExternalData_1[[#This Row],[f101matrik]]</f>
        <v>2240173</v>
      </c>
      <c r="B171" s="3" t="s">
        <v>178</v>
      </c>
      <c r="C171" s="3" t="s">
        <v>1249</v>
      </c>
      <c r="D171" s="1" t="s">
        <v>2155</v>
      </c>
      <c r="E171" s="7" t="str">
        <f>[1]!Table_ExternalData_1[[#This Row],[f101kdprogram]]</f>
        <v>ZK23</v>
      </c>
      <c r="F171" s="8" t="str">
        <f>VLOOKUP([1]!Table_ExternalData_1[[#This Row],[Kod Program]],'[1]lookup program'!$B$2:$D$36,3,0)</f>
        <v>IJAZAH SARJANA MUDA KEJURUTERAAN ELEKTRIK DAN ELEKTRONIK DENGAN KEPUJIAN</v>
      </c>
      <c r="G1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1" s="14" t="s">
        <v>3221</v>
      </c>
      <c r="J171" s="14" t="s">
        <v>2613</v>
      </c>
      <c r="K171" s="14" t="s">
        <v>2225</v>
      </c>
      <c r="L171" s="14" t="s">
        <v>2271</v>
      </c>
      <c r="M171" s="21">
        <v>45541.710462962961</v>
      </c>
      <c r="N171" s="15"/>
      <c r="O171" s="21">
        <v>45564.33152777778</v>
      </c>
    </row>
    <row r="172" spans="1:15" x14ac:dyDescent="0.35">
      <c r="A172" s="1" t="str">
        <f>[1]!Table_ExternalData_1[[#This Row],[f101matrik]]</f>
        <v>2240174</v>
      </c>
      <c r="B172" s="2" t="s">
        <v>179</v>
      </c>
      <c r="C172" s="2" t="s">
        <v>1250</v>
      </c>
      <c r="D172" s="1" t="s">
        <v>2155</v>
      </c>
      <c r="E172" s="7" t="str">
        <f>[1]!Table_ExternalData_1[[#This Row],[f101kdprogram]]</f>
        <v>ZK23</v>
      </c>
      <c r="F172" s="8" t="str">
        <f>VLOOKUP([1]!Table_ExternalData_1[[#This Row],[Kod Program]],'[1]lookup program'!$B$2:$D$36,3,0)</f>
        <v>IJAZAH SARJANA MUDA KEJURUTERAAN ELEKTRIK DAN ELEKTRONIK DENGAN KEPUJIAN</v>
      </c>
      <c r="G1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2" s="14" t="s">
        <v>3221</v>
      </c>
      <c r="J172" s="14" t="s">
        <v>2614</v>
      </c>
      <c r="K172" s="14" t="s">
        <v>2256</v>
      </c>
      <c r="L172" s="19" t="s">
        <v>3274</v>
      </c>
      <c r="M172" s="21">
        <v>45558.650995370372</v>
      </c>
      <c r="N172" s="15"/>
      <c r="O172" s="25">
        <v>45564.429131944446</v>
      </c>
    </row>
    <row r="173" spans="1:15" hidden="1" x14ac:dyDescent="0.35">
      <c r="A173" s="1" t="str">
        <f>[1]!Table_ExternalData_1[[#This Row],[f101matrik]]</f>
        <v>2240175</v>
      </c>
      <c r="B173" s="3" t="s">
        <v>180</v>
      </c>
      <c r="C173" s="3" t="s">
        <v>1251</v>
      </c>
      <c r="D173" s="1" t="s">
        <v>2155</v>
      </c>
      <c r="E173" s="7" t="str">
        <f>[1]!Table_ExternalData_1[[#This Row],[f101kdprogram]]</f>
        <v>ZK23</v>
      </c>
      <c r="F173" s="8" t="str">
        <f>VLOOKUP([1]!Table_ExternalData_1[[#This Row],[Kod Program]],'[1]lookup program'!$B$2:$D$36,3,0)</f>
        <v>IJAZAH SARJANA MUDA KEJURUTERAAN ELEKTRIK DAN ELEKTRONIK DENGAN KEPUJIAN</v>
      </c>
      <c r="G1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3" s="14" t="s">
        <v>3221</v>
      </c>
      <c r="J173" s="14" t="s">
        <v>2615</v>
      </c>
      <c r="K173" s="14" t="s">
        <v>2218</v>
      </c>
      <c r="L173" s="14" t="s">
        <v>2271</v>
      </c>
      <c r="M173" s="21">
        <v>45541.87290509259</v>
      </c>
      <c r="N173" s="15"/>
      <c r="O173" s="21">
        <v>45564.369780092595</v>
      </c>
    </row>
    <row r="174" spans="1:15" hidden="1" x14ac:dyDescent="0.35">
      <c r="A174" s="1" t="str">
        <f>[1]!Table_ExternalData_1[[#This Row],[f101matrik]]</f>
        <v>2240176</v>
      </c>
      <c r="B174" s="2" t="s">
        <v>181</v>
      </c>
      <c r="C174" s="2" t="s">
        <v>1252</v>
      </c>
      <c r="D174" s="1" t="s">
        <v>2155</v>
      </c>
      <c r="E174" s="7" t="str">
        <f>[1]!Table_ExternalData_1[[#This Row],[f101kdprogram]]</f>
        <v>ZK23</v>
      </c>
      <c r="F174" s="8" t="str">
        <f>VLOOKUP([1]!Table_ExternalData_1[[#This Row],[Kod Program]],'[1]lookup program'!$B$2:$D$36,3,0)</f>
        <v>IJAZAH SARJANA MUDA KEJURUTERAAN ELEKTRIK DAN ELEKTRONIK DENGAN KEPUJIAN</v>
      </c>
      <c r="G1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4" s="14" t="s">
        <v>3222</v>
      </c>
      <c r="J174" s="14" t="s">
        <v>2616</v>
      </c>
      <c r="K174" s="14" t="s">
        <v>2203</v>
      </c>
      <c r="L174" s="19" t="s">
        <v>2271</v>
      </c>
      <c r="M174" s="21">
        <v>45541.711354166669</v>
      </c>
      <c r="N174" s="15"/>
      <c r="O174" s="25">
        <v>45564.318148148152</v>
      </c>
    </row>
    <row r="175" spans="1:15" hidden="1" x14ac:dyDescent="0.35">
      <c r="A175" s="1" t="str">
        <f>[1]!Table_ExternalData_1[[#This Row],[f101matrik]]</f>
        <v>2240177</v>
      </c>
      <c r="B175" s="3" t="s">
        <v>182</v>
      </c>
      <c r="C175" s="3" t="s">
        <v>1253</v>
      </c>
      <c r="D175" s="1" t="s">
        <v>2155</v>
      </c>
      <c r="E175" s="7" t="str">
        <f>[1]!Table_ExternalData_1[[#This Row],[f101kdprogram]]</f>
        <v>ZK23</v>
      </c>
      <c r="F175" s="8" t="str">
        <f>VLOOKUP([1]!Table_ExternalData_1[[#This Row],[Kod Program]],'[1]lookup program'!$B$2:$D$36,3,0)</f>
        <v>IJAZAH SARJANA MUDA KEJURUTERAAN ELEKTRIK DAN ELEKTRONIK DENGAN KEPUJIAN</v>
      </c>
      <c r="G1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5" s="14" t="s">
        <v>3221</v>
      </c>
      <c r="J175" s="14" t="s">
        <v>2617</v>
      </c>
      <c r="K175" s="14" t="s">
        <v>2257</v>
      </c>
      <c r="L175" s="14" t="s">
        <v>2271</v>
      </c>
      <c r="M175" s="21">
        <v>45541.7262962963</v>
      </c>
      <c r="N175" s="15"/>
      <c r="O175" s="21">
        <v>45564.385451388887</v>
      </c>
    </row>
    <row r="176" spans="1:15" hidden="1" x14ac:dyDescent="0.35">
      <c r="A176" s="1" t="str">
        <f>[1]!Table_ExternalData_1[[#This Row],[f101matrik]]</f>
        <v>2240178</v>
      </c>
      <c r="B176" s="2" t="s">
        <v>183</v>
      </c>
      <c r="C176" s="2" t="s">
        <v>1254</v>
      </c>
      <c r="D176" s="1" t="s">
        <v>2155</v>
      </c>
      <c r="E176" s="7" t="str">
        <f>[1]!Table_ExternalData_1[[#This Row],[f101kdprogram]]</f>
        <v>ZK23</v>
      </c>
      <c r="F176" s="8" t="str">
        <f>VLOOKUP([1]!Table_ExternalData_1[[#This Row],[Kod Program]],'[1]lookup program'!$B$2:$D$36,3,0)</f>
        <v>IJAZAH SARJANA MUDA KEJURUTERAAN ELEKTRIK DAN ELEKTRONIK DENGAN KEPUJIAN</v>
      </c>
      <c r="G1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6" s="14" t="s">
        <v>3221</v>
      </c>
      <c r="J176" s="14" t="s">
        <v>2618</v>
      </c>
      <c r="K176" s="14" t="s">
        <v>2219</v>
      </c>
      <c r="L176" s="19" t="s">
        <v>2271</v>
      </c>
      <c r="M176" s="21">
        <v>45542.575243055559</v>
      </c>
      <c r="N176" s="15"/>
      <c r="O176" s="25">
        <v>45564.406365740739</v>
      </c>
    </row>
    <row r="177" spans="1:15" hidden="1" x14ac:dyDescent="0.35">
      <c r="A177" s="1" t="str">
        <f>[1]!Table_ExternalData_1[[#This Row],[f101matrik]]</f>
        <v>2240179</v>
      </c>
      <c r="B177" s="3" t="s">
        <v>184</v>
      </c>
      <c r="C177" s="3" t="s">
        <v>1255</v>
      </c>
      <c r="D177" s="1" t="s">
        <v>2155</v>
      </c>
      <c r="E177" s="7" t="str">
        <f>[1]!Table_ExternalData_1[[#This Row],[f101kdprogram]]</f>
        <v>ZK23</v>
      </c>
      <c r="F177" s="8" t="str">
        <f>VLOOKUP([1]!Table_ExternalData_1[[#This Row],[Kod Program]],'[1]lookup program'!$B$2:$D$36,3,0)</f>
        <v>IJAZAH SARJANA MUDA KEJURUTERAAN ELEKTRIK DAN ELEKTRONIK DENGAN KEPUJIAN</v>
      </c>
      <c r="G1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7" s="14" t="s">
        <v>3219</v>
      </c>
      <c r="J177" s="14" t="s">
        <v>2619</v>
      </c>
      <c r="K177" s="14" t="s">
        <v>2258</v>
      </c>
      <c r="L177" s="14" t="s">
        <v>2271</v>
      </c>
      <c r="M177" s="21">
        <v>45541.710648148146</v>
      </c>
      <c r="N177" s="15"/>
      <c r="O177" s="21">
        <v>45564.318391203706</v>
      </c>
    </row>
    <row r="178" spans="1:15" hidden="1" x14ac:dyDescent="0.35">
      <c r="A178" s="1" t="str">
        <f>[1]!Table_ExternalData_1[[#This Row],[f101matrik]]</f>
        <v>2240180</v>
      </c>
      <c r="B178" s="2" t="s">
        <v>185</v>
      </c>
      <c r="C178" s="2" t="s">
        <v>1256</v>
      </c>
      <c r="D178" s="1" t="s">
        <v>2155</v>
      </c>
      <c r="E178" s="7" t="str">
        <f>[1]!Table_ExternalData_1[[#This Row],[f101kdprogram]]</f>
        <v>ZK23</v>
      </c>
      <c r="F178" s="8" t="str">
        <f>VLOOKUP([1]!Table_ExternalData_1[[#This Row],[Kod Program]],'[1]lookup program'!$B$2:$D$36,3,0)</f>
        <v>IJAZAH SARJANA MUDA KEJURUTERAAN ELEKTRIK DAN ELEKTRONIK DENGAN KEPUJIAN</v>
      </c>
      <c r="G1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8" s="14" t="s">
        <v>3221</v>
      </c>
      <c r="J178" s="14" t="s">
        <v>2620</v>
      </c>
      <c r="K178" s="14" t="s">
        <v>2182</v>
      </c>
      <c r="L178" s="19" t="s">
        <v>2271</v>
      </c>
      <c r="M178" s="21">
        <v>45542.542280092595</v>
      </c>
      <c r="N178" s="15"/>
      <c r="O178" s="25">
        <v>45564.40457175926</v>
      </c>
    </row>
    <row r="179" spans="1:15" x14ac:dyDescent="0.35">
      <c r="A179" s="1" t="str">
        <f>[1]!Table_ExternalData_1[[#This Row],[f101matrik]]</f>
        <v>2240181</v>
      </c>
      <c r="B179" s="3" t="s">
        <v>186</v>
      </c>
      <c r="C179" s="3" t="s">
        <v>1257</v>
      </c>
      <c r="D179" s="1" t="s">
        <v>2154</v>
      </c>
      <c r="E179" s="7" t="str">
        <f>[1]!Table_ExternalData_1[[#This Row],[f101kdprogram]]</f>
        <v>ZK23</v>
      </c>
      <c r="F179" s="8" t="str">
        <f>VLOOKUP([1]!Table_ExternalData_1[[#This Row],[Kod Program]],'[1]lookup program'!$B$2:$D$36,3,0)</f>
        <v>IJAZAH SARJANA MUDA KEJURUTERAAN ELEKTRIK DAN ELEKTRONIK DENGAN KEPUJIAN</v>
      </c>
      <c r="G1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9" s="14" t="s">
        <v>3221</v>
      </c>
      <c r="J179" s="14" t="s">
        <v>2621</v>
      </c>
      <c r="K179" s="14" t="s">
        <v>2199</v>
      </c>
      <c r="L179" s="14" t="s">
        <v>3275</v>
      </c>
      <c r="M179" s="21">
        <v>45542.666400462964</v>
      </c>
      <c r="N179" s="15"/>
      <c r="O179" s="21">
        <v>45564.378009259257</v>
      </c>
    </row>
    <row r="180" spans="1:15" x14ac:dyDescent="0.35">
      <c r="A180" s="1" t="str">
        <f>[1]!Table_ExternalData_1[[#This Row],[f101matrik]]</f>
        <v>2240182</v>
      </c>
      <c r="B180" s="2" t="s">
        <v>187</v>
      </c>
      <c r="C180" s="2" t="s">
        <v>1258</v>
      </c>
      <c r="D180" s="1" t="s">
        <v>2154</v>
      </c>
      <c r="E180" s="7" t="str">
        <f>[1]!Table_ExternalData_1[[#This Row],[f101kdprogram]]</f>
        <v>ZK23</v>
      </c>
      <c r="F180" s="8" t="str">
        <f>VLOOKUP([1]!Table_ExternalData_1[[#This Row],[Kod Program]],'[1]lookup program'!$B$2:$D$36,3,0)</f>
        <v>IJAZAH SARJANA MUDA KEJURUTERAAN ELEKTRIK DAN ELEKTRONIK DENGAN KEPUJIAN</v>
      </c>
      <c r="G1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0" s="14" t="s">
        <v>3221</v>
      </c>
      <c r="J180" s="14" t="s">
        <v>2622</v>
      </c>
      <c r="K180" s="14" t="s">
        <v>2199</v>
      </c>
      <c r="L180" s="19" t="s">
        <v>3275</v>
      </c>
      <c r="M180" s="21">
        <v>45542.70621527778</v>
      </c>
      <c r="N180" s="15"/>
      <c r="O180" s="25">
        <v>45564.367361111108</v>
      </c>
    </row>
    <row r="181" spans="1:15" x14ac:dyDescent="0.35">
      <c r="A181" s="1" t="str">
        <f>[1]!Table_ExternalData_1[[#This Row],[f101matrik]]</f>
        <v>2240183</v>
      </c>
      <c r="B181" s="3" t="s">
        <v>188</v>
      </c>
      <c r="C181" s="3" t="s">
        <v>1259</v>
      </c>
      <c r="D181" s="1" t="s">
        <v>2154</v>
      </c>
      <c r="E181" s="7" t="str">
        <f>[1]!Table_ExternalData_1[[#This Row],[f101kdprogram]]</f>
        <v>ZK23</v>
      </c>
      <c r="F181" s="8" t="str">
        <f>VLOOKUP([1]!Table_ExternalData_1[[#This Row],[Kod Program]],'[1]lookup program'!$B$2:$D$36,3,0)</f>
        <v>IJAZAH SARJANA MUDA KEJURUTERAAN ELEKTRIK DAN ELEKTRONIK DENGAN KEPUJIAN</v>
      </c>
      <c r="G1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1" s="14" t="s">
        <v>3222</v>
      </c>
      <c r="J181" s="14" t="s">
        <v>2504</v>
      </c>
      <c r="K181" s="14" t="s">
        <v>2246</v>
      </c>
      <c r="L181" s="14" t="s">
        <v>3267</v>
      </c>
      <c r="M181" s="21">
        <v>45542.594201388885</v>
      </c>
      <c r="N181" s="15"/>
      <c r="O181" s="21">
        <v>45564.448530092595</v>
      </c>
    </row>
    <row r="182" spans="1:15" x14ac:dyDescent="0.35">
      <c r="A182" s="1" t="str">
        <f>[1]!Table_ExternalData_1[[#This Row],[f101matrik]]</f>
        <v>2240184</v>
      </c>
      <c r="B182" s="2" t="s">
        <v>189</v>
      </c>
      <c r="C182" s="2" t="s">
        <v>1260</v>
      </c>
      <c r="D182" s="1" t="s">
        <v>2154</v>
      </c>
      <c r="E182" s="7" t="str">
        <f>[1]!Table_ExternalData_1[[#This Row],[f101kdprogram]]</f>
        <v>ZK23</v>
      </c>
      <c r="F182" s="8" t="str">
        <f>VLOOKUP([1]!Table_ExternalData_1[[#This Row],[Kod Program]],'[1]lookup program'!$B$2:$D$36,3,0)</f>
        <v>IJAZAH SARJANA MUDA KEJURUTERAAN ELEKTRIK DAN ELEKTRONIK DENGAN KEPUJIAN</v>
      </c>
      <c r="G1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2" s="14" t="s">
        <v>3221</v>
      </c>
      <c r="J182" s="14" t="s">
        <v>2280</v>
      </c>
      <c r="K182" s="14" t="s">
        <v>2197</v>
      </c>
      <c r="L182" s="19" t="s">
        <v>3223</v>
      </c>
      <c r="M182" s="21">
        <v>45541.709861111114</v>
      </c>
      <c r="N182" s="15"/>
      <c r="O182" s="25">
        <v>45564.347754629627</v>
      </c>
    </row>
    <row r="183" spans="1:15" x14ac:dyDescent="0.35">
      <c r="A183" s="1" t="str">
        <f>[1]!Table_ExternalData_1[[#This Row],[f101matrik]]</f>
        <v>2240185</v>
      </c>
      <c r="B183" s="3" t="s">
        <v>190</v>
      </c>
      <c r="C183" s="3" t="s">
        <v>1261</v>
      </c>
      <c r="D183" s="1" t="s">
        <v>2154</v>
      </c>
      <c r="E183" s="7" t="str">
        <f>[1]!Table_ExternalData_1[[#This Row],[f101kdprogram]]</f>
        <v>ZK23</v>
      </c>
      <c r="F183" s="8" t="str">
        <f>VLOOKUP([1]!Table_ExternalData_1[[#This Row],[Kod Program]],'[1]lookup program'!$B$2:$D$36,3,0)</f>
        <v>IJAZAH SARJANA MUDA KEJURUTERAAN ELEKTRIK DAN ELEKTRONIK DENGAN KEPUJIAN</v>
      </c>
      <c r="G1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3" s="14" t="s">
        <v>3221</v>
      </c>
      <c r="J183" s="14" t="s">
        <v>2540</v>
      </c>
      <c r="K183" s="14" t="s">
        <v>2212</v>
      </c>
      <c r="L183" s="14" t="s">
        <v>3244</v>
      </c>
      <c r="M183" s="21">
        <v>45541.901736111111</v>
      </c>
      <c r="N183" s="15"/>
      <c r="O183" s="21">
        <v>45564.359583333331</v>
      </c>
    </row>
    <row r="184" spans="1:15" x14ac:dyDescent="0.35">
      <c r="A184" s="1" t="str">
        <f>[1]!Table_ExternalData_1[[#This Row],[f101matrik]]</f>
        <v>2240186</v>
      </c>
      <c r="B184" s="2" t="s">
        <v>191</v>
      </c>
      <c r="C184" s="2" t="s">
        <v>1262</v>
      </c>
      <c r="D184" s="1" t="s">
        <v>2154</v>
      </c>
      <c r="E184" s="7" t="str">
        <f>[1]!Table_ExternalData_1[[#This Row],[f101kdprogram]]</f>
        <v>ZK23</v>
      </c>
      <c r="F184" s="8" t="str">
        <f>VLOOKUP([1]!Table_ExternalData_1[[#This Row],[Kod Program]],'[1]lookup program'!$B$2:$D$36,3,0)</f>
        <v>IJAZAH SARJANA MUDA KEJURUTERAAN ELEKTRIK DAN ELEKTRONIK DENGAN KEPUJIAN</v>
      </c>
      <c r="G1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4" s="14" t="s">
        <v>3222</v>
      </c>
      <c r="J184" s="14" t="s">
        <v>2515</v>
      </c>
      <c r="K184" s="14" t="s">
        <v>2192</v>
      </c>
      <c r="L184" s="19" t="s">
        <v>3232</v>
      </c>
      <c r="M184" s="21">
        <v>45542.472418981481</v>
      </c>
      <c r="N184" s="15"/>
      <c r="O184" s="25">
        <v>45564.365983796299</v>
      </c>
    </row>
    <row r="185" spans="1:15" x14ac:dyDescent="0.35">
      <c r="A185" s="1" t="str">
        <f>[1]!Table_ExternalData_1[[#This Row],[f101matrik]]</f>
        <v>2240187</v>
      </c>
      <c r="B185" s="3" t="s">
        <v>192</v>
      </c>
      <c r="C185" s="3" t="s">
        <v>1263</v>
      </c>
      <c r="D185" s="1" t="s">
        <v>2154</v>
      </c>
      <c r="E185" s="7" t="str">
        <f>[1]!Table_ExternalData_1[[#This Row],[f101kdprogram]]</f>
        <v>ZK23</v>
      </c>
      <c r="F185" s="8" t="str">
        <f>VLOOKUP([1]!Table_ExternalData_1[[#This Row],[Kod Program]],'[1]lookup program'!$B$2:$D$36,3,0)</f>
        <v>IJAZAH SARJANA MUDA KEJURUTERAAN ELEKTRIK DAN ELEKTRONIK DENGAN KEPUJIAN</v>
      </c>
      <c r="G1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5" s="14" t="s">
        <v>3221</v>
      </c>
      <c r="J185" s="14" t="s">
        <v>2523</v>
      </c>
      <c r="K185" s="14" t="s">
        <v>2193</v>
      </c>
      <c r="L185" s="14" t="s">
        <v>3233</v>
      </c>
      <c r="M185" s="21">
        <v>45541.725891203707</v>
      </c>
      <c r="N185" s="15"/>
      <c r="O185" s="21">
        <v>45564.384409722225</v>
      </c>
    </row>
    <row r="186" spans="1:15" x14ac:dyDescent="0.35">
      <c r="A186" s="1" t="str">
        <f>[1]!Table_ExternalData_1[[#This Row],[f101matrik]]</f>
        <v>2240188</v>
      </c>
      <c r="B186" s="2" t="s">
        <v>193</v>
      </c>
      <c r="C186" s="2" t="s">
        <v>1264</v>
      </c>
      <c r="D186" s="1" t="s">
        <v>2154</v>
      </c>
      <c r="E186" s="7" t="str">
        <f>[1]!Table_ExternalData_1[[#This Row],[f101kdprogram]]</f>
        <v>ZK23</v>
      </c>
      <c r="F186" s="8" t="str">
        <f>VLOOKUP([1]!Table_ExternalData_1[[#This Row],[Kod Program]],'[1]lookup program'!$B$2:$D$36,3,0)</f>
        <v>IJAZAH SARJANA MUDA KEJURUTERAAN ELEKTRIK DAN ELEKTRONIK DENGAN KEPUJIAN</v>
      </c>
      <c r="G1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6" s="14" t="s">
        <v>3221</v>
      </c>
      <c r="J186" s="14" t="s">
        <v>2623</v>
      </c>
      <c r="K186" s="14" t="s">
        <v>2215</v>
      </c>
      <c r="L186" s="19" t="s">
        <v>3222</v>
      </c>
      <c r="M186" s="21">
        <v>45542.592048611114</v>
      </c>
      <c r="N186" s="15"/>
      <c r="O186" s="25">
        <v>45564.325243055559</v>
      </c>
    </row>
    <row r="187" spans="1:15" x14ac:dyDescent="0.35">
      <c r="A187" s="1" t="str">
        <f>[1]!Table_ExternalData_1[[#This Row],[f101matrik]]</f>
        <v>2240189</v>
      </c>
      <c r="B187" s="3" t="s">
        <v>194</v>
      </c>
      <c r="C187" s="3" t="s">
        <v>1265</v>
      </c>
      <c r="D187" s="1" t="s">
        <v>2154</v>
      </c>
      <c r="E187" s="7" t="str">
        <f>[1]!Table_ExternalData_1[[#This Row],[f101kdprogram]]</f>
        <v>ZK23</v>
      </c>
      <c r="F187" s="8" t="str">
        <f>VLOOKUP([1]!Table_ExternalData_1[[#This Row],[Kod Program]],'[1]lookup program'!$B$2:$D$36,3,0)</f>
        <v>IJAZAH SARJANA MUDA KEJURUTERAAN ELEKTRIK DAN ELEKTRONIK DENGAN KEPUJIAN</v>
      </c>
      <c r="G1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7" s="14" t="s">
        <v>3222</v>
      </c>
      <c r="J187" s="14" t="s">
        <v>2624</v>
      </c>
      <c r="K187" s="14" t="s">
        <v>2246</v>
      </c>
      <c r="L187" s="14" t="s">
        <v>3267</v>
      </c>
      <c r="M187" s="21">
        <v>45541.757199074076</v>
      </c>
      <c r="N187" s="15"/>
      <c r="O187" s="21">
        <v>45564.344317129631</v>
      </c>
    </row>
    <row r="188" spans="1:15" x14ac:dyDescent="0.35">
      <c r="A188" s="1" t="str">
        <f>[1]!Table_ExternalData_1[[#This Row],[f101matrik]]</f>
        <v>2240190</v>
      </c>
      <c r="B188" s="2" t="s">
        <v>195</v>
      </c>
      <c r="C188" s="2" t="s">
        <v>1266</v>
      </c>
      <c r="D188" s="1" t="s">
        <v>2154</v>
      </c>
      <c r="E188" s="7" t="str">
        <f>[1]!Table_ExternalData_1[[#This Row],[f101kdprogram]]</f>
        <v>ZK23</v>
      </c>
      <c r="F188" s="8" t="str">
        <f>VLOOKUP([1]!Table_ExternalData_1[[#This Row],[Kod Program]],'[1]lookup program'!$B$2:$D$36,3,0)</f>
        <v>IJAZAH SARJANA MUDA KEJURUTERAAN ELEKTRIK DAN ELEKTRONIK DENGAN KEPUJIAN</v>
      </c>
      <c r="G1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8" s="14" t="s">
        <v>3221</v>
      </c>
      <c r="J188" s="14" t="s">
        <v>2523</v>
      </c>
      <c r="K188" s="14" t="s">
        <v>2193</v>
      </c>
      <c r="L188" s="19" t="s">
        <v>3233</v>
      </c>
      <c r="M188" s="21">
        <v>45541.804108796299</v>
      </c>
      <c r="N188" s="15"/>
      <c r="O188" s="25">
        <v>45564.356145833335</v>
      </c>
    </row>
    <row r="189" spans="1:15" x14ac:dyDescent="0.35">
      <c r="A189" s="1" t="str">
        <f>[1]!Table_ExternalData_1[[#This Row],[f101matrik]]</f>
        <v>2240191</v>
      </c>
      <c r="B189" s="3" t="s">
        <v>196</v>
      </c>
      <c r="C189" s="3" t="s">
        <v>1267</v>
      </c>
      <c r="D189" s="1" t="s">
        <v>2154</v>
      </c>
      <c r="E189" s="7" t="str">
        <f>[1]!Table_ExternalData_1[[#This Row],[f101kdprogram]]</f>
        <v>ZK23</v>
      </c>
      <c r="F189" s="8" t="str">
        <f>VLOOKUP([1]!Table_ExternalData_1[[#This Row],[Kod Program]],'[1]lookup program'!$B$2:$D$36,3,0)</f>
        <v>IJAZAH SARJANA MUDA KEJURUTERAAN ELEKTRIK DAN ELEKTRONIK DENGAN KEPUJIAN</v>
      </c>
      <c r="G1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9" s="14" t="s">
        <v>3222</v>
      </c>
      <c r="J189" s="14" t="s">
        <v>2625</v>
      </c>
      <c r="K189" s="14" t="s">
        <v>2212</v>
      </c>
      <c r="L189" s="14" t="s">
        <v>3244</v>
      </c>
      <c r="M189" s="21">
        <v>45541.890266203707</v>
      </c>
      <c r="N189" s="15"/>
      <c r="O189" s="21">
        <v>45564.355358796296</v>
      </c>
    </row>
    <row r="190" spans="1:15" x14ac:dyDescent="0.35">
      <c r="A190" s="1" t="str">
        <f>[1]!Table_ExternalData_1[[#This Row],[f101matrik]]</f>
        <v>2240192</v>
      </c>
      <c r="B190" s="2" t="s">
        <v>197</v>
      </c>
      <c r="C190" s="2" t="s">
        <v>1268</v>
      </c>
      <c r="D190" s="1" t="s">
        <v>2154</v>
      </c>
      <c r="E190" s="7" t="str">
        <f>[1]!Table_ExternalData_1[[#This Row],[f101kdprogram]]</f>
        <v>ZK23</v>
      </c>
      <c r="F190" s="8" t="str">
        <f>VLOOKUP([1]!Table_ExternalData_1[[#This Row],[Kod Program]],'[1]lookup program'!$B$2:$D$36,3,0)</f>
        <v>IJAZAH SARJANA MUDA KEJURUTERAAN ELEKTRIK DAN ELEKTRONIK DENGAN KEPUJIAN</v>
      </c>
      <c r="G1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0" s="14" t="s">
        <v>3222</v>
      </c>
      <c r="J190" s="14" t="s">
        <v>2540</v>
      </c>
      <c r="K190" s="14" t="s">
        <v>2212</v>
      </c>
      <c r="L190" s="19" t="s">
        <v>3244</v>
      </c>
      <c r="M190" s="21">
        <v>45542.567557870374</v>
      </c>
      <c r="N190" s="15"/>
      <c r="O190" s="25">
        <v>45564.393692129626</v>
      </c>
    </row>
    <row r="191" spans="1:15" x14ac:dyDescent="0.35">
      <c r="A191" s="1" t="str">
        <f>[1]!Table_ExternalData_1[[#This Row],[f101matrik]]</f>
        <v>2240193</v>
      </c>
      <c r="B191" s="3" t="s">
        <v>198</v>
      </c>
      <c r="C191" s="3" t="s">
        <v>1269</v>
      </c>
      <c r="D191" s="1" t="s">
        <v>2155</v>
      </c>
      <c r="E191" s="7" t="str">
        <f>[1]!Table_ExternalData_1[[#This Row],[f101kdprogram]]</f>
        <v>ZC01</v>
      </c>
      <c r="F191" s="8" t="str">
        <f>VLOOKUP([1]!Table_ExternalData_1[[#This Row],[Kod Program]],'[1]lookup program'!$B$2:$D$36,3,0)</f>
        <v>IJAZAH SARJANA MUDA SAINS KOMPUTER DENGAN KEPUJIAN</v>
      </c>
      <c r="G1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1" s="14" t="s">
        <v>3222</v>
      </c>
      <c r="J191" s="14" t="s">
        <v>2626</v>
      </c>
      <c r="K191" s="14" t="s">
        <v>2259</v>
      </c>
      <c r="L191" s="14" t="s">
        <v>3267</v>
      </c>
      <c r="M191" s="21">
        <v>45542.017337962963</v>
      </c>
      <c r="N191" s="15"/>
      <c r="O191" s="21">
        <v>45564.458101851851</v>
      </c>
    </row>
    <row r="192" spans="1:15" x14ac:dyDescent="0.35">
      <c r="A192" s="1" t="str">
        <f>[1]!Table_ExternalData_1[[#This Row],[f101matrik]]</f>
        <v>2240194</v>
      </c>
      <c r="B192" s="2" t="s">
        <v>199</v>
      </c>
      <c r="C192" s="2" t="s">
        <v>1270</v>
      </c>
      <c r="D192" s="1" t="s">
        <v>2155</v>
      </c>
      <c r="E192" s="7" t="str">
        <f>[1]!Table_ExternalData_1[[#This Row],[f101kdprogram]]</f>
        <v>ZC01</v>
      </c>
      <c r="F192" s="8" t="str">
        <f>VLOOKUP([1]!Table_ExternalData_1[[#This Row],[Kod Program]],'[1]lookup program'!$B$2:$D$36,3,0)</f>
        <v>IJAZAH SARJANA MUDA SAINS KOMPUTER DENGAN KEPUJIAN</v>
      </c>
      <c r="G1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2" s="14" t="s">
        <v>3222</v>
      </c>
      <c r="J192" s="14" t="s">
        <v>2627</v>
      </c>
      <c r="K192" s="14" t="s">
        <v>2227</v>
      </c>
      <c r="L192" s="19" t="s">
        <v>3276</v>
      </c>
      <c r="M192" s="21">
        <v>45547.470196759263</v>
      </c>
      <c r="N192" s="15"/>
      <c r="O192" s="25">
        <v>45564.446747685186</v>
      </c>
    </row>
    <row r="193" spans="1:15" x14ac:dyDescent="0.35">
      <c r="A193" s="1" t="str">
        <f>[1]!Table_ExternalData_1[[#This Row],[f101matrik]]</f>
        <v>2240195</v>
      </c>
      <c r="B193" s="3" t="s">
        <v>200</v>
      </c>
      <c r="C193" s="3" t="s">
        <v>1271</v>
      </c>
      <c r="D193" s="1" t="s">
        <v>2155</v>
      </c>
      <c r="E193" s="7" t="str">
        <f>[1]!Table_ExternalData_1[[#This Row],[f101kdprogram]]</f>
        <v>ZC01</v>
      </c>
      <c r="F193" s="8" t="str">
        <f>VLOOKUP([1]!Table_ExternalData_1[[#This Row],[Kod Program]],'[1]lookup program'!$B$2:$D$36,3,0)</f>
        <v>IJAZAH SARJANA MUDA SAINS KOMPUTER DENGAN KEPUJIAN</v>
      </c>
      <c r="G1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3" s="14" t="s">
        <v>3222</v>
      </c>
      <c r="J193" s="14" t="s">
        <v>2628</v>
      </c>
      <c r="K193" s="14" t="s">
        <v>2260</v>
      </c>
      <c r="L193" s="14" t="s">
        <v>3239</v>
      </c>
      <c r="M193" s="21">
        <v>45545.585127314815</v>
      </c>
      <c r="N193" s="15"/>
      <c r="O193" s="21">
        <v>45564.456770833334</v>
      </c>
    </row>
    <row r="194" spans="1:15" hidden="1" x14ac:dyDescent="0.35">
      <c r="A194" s="1" t="str">
        <f>[1]!Table_ExternalData_1[[#This Row],[f101matrik]]</f>
        <v>2240196</v>
      </c>
      <c r="B194" s="2" t="s">
        <v>201</v>
      </c>
      <c r="C194" s="2" t="s">
        <v>1272</v>
      </c>
      <c r="D194" s="1" t="s">
        <v>2155</v>
      </c>
      <c r="E194" s="7" t="str">
        <f>[1]!Table_ExternalData_1[[#This Row],[f101kdprogram]]</f>
        <v>ZC01</v>
      </c>
      <c r="F194" s="8" t="str">
        <f>VLOOKUP([1]!Table_ExternalData_1[[#This Row],[Kod Program]],'[1]lookup program'!$B$2:$D$36,3,0)</f>
        <v>IJAZAH SARJANA MUDA SAINS KOMPUTER DENGAN KEPUJIAN</v>
      </c>
      <c r="G1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4" s="14" t="s">
        <v>3221</v>
      </c>
      <c r="J194" s="14" t="s">
        <v>2629</v>
      </c>
      <c r="K194" s="14" t="s">
        <v>2174</v>
      </c>
      <c r="L194" s="19" t="s">
        <v>2271</v>
      </c>
      <c r="M194" s="21">
        <v>45541.710335648146</v>
      </c>
      <c r="N194" s="15"/>
      <c r="O194" s="25">
        <v>45564.404490740744</v>
      </c>
    </row>
    <row r="195" spans="1:15" hidden="1" x14ac:dyDescent="0.35">
      <c r="A195" s="1" t="str">
        <f>[1]!Table_ExternalData_1[[#This Row],[f101matrik]]</f>
        <v>2240197</v>
      </c>
      <c r="B195" s="3" t="s">
        <v>202</v>
      </c>
      <c r="C195" s="3" t="s">
        <v>1273</v>
      </c>
      <c r="D195" s="1" t="s">
        <v>2155</v>
      </c>
      <c r="E195" s="7" t="str">
        <f>[1]!Table_ExternalData_1[[#This Row],[f101kdprogram]]</f>
        <v>ZC01</v>
      </c>
      <c r="F195" s="8" t="str">
        <f>VLOOKUP([1]!Table_ExternalData_1[[#This Row],[Kod Program]],'[1]lookup program'!$B$2:$D$36,3,0)</f>
        <v>IJAZAH SARJANA MUDA SAINS KOMPUTER DENGAN KEPUJIAN</v>
      </c>
      <c r="G1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5" s="14" t="s">
        <v>3219</v>
      </c>
      <c r="J195" s="14" t="s">
        <v>2630</v>
      </c>
      <c r="K195" s="14" t="s">
        <v>2176</v>
      </c>
      <c r="L195" s="14" t="s">
        <v>2271</v>
      </c>
      <c r="M195" s="21">
        <v>45542.759583333333</v>
      </c>
      <c r="N195" s="15"/>
      <c r="O195" s="21">
        <v>45564.394444444442</v>
      </c>
    </row>
    <row r="196" spans="1:15" hidden="1" x14ac:dyDescent="0.35">
      <c r="A196" s="1" t="str">
        <f>[1]!Table_ExternalData_1[[#This Row],[f101matrik]]</f>
        <v>2240198</v>
      </c>
      <c r="B196" s="2" t="s">
        <v>203</v>
      </c>
      <c r="C196" s="2" t="s">
        <v>1274</v>
      </c>
      <c r="D196" s="1" t="s">
        <v>2155</v>
      </c>
      <c r="E196" s="7" t="str">
        <f>[1]!Table_ExternalData_1[[#This Row],[f101kdprogram]]</f>
        <v>ZC01</v>
      </c>
      <c r="F196" s="8" t="str">
        <f>VLOOKUP([1]!Table_ExternalData_1[[#This Row],[Kod Program]],'[1]lookup program'!$B$2:$D$36,3,0)</f>
        <v>IJAZAH SARJANA MUDA SAINS KOMPUTER DENGAN KEPUJIAN</v>
      </c>
      <c r="G1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6" s="14" t="s">
        <v>3219</v>
      </c>
      <c r="J196" s="14" t="s">
        <v>2261</v>
      </c>
      <c r="K196" s="14" t="s">
        <v>2261</v>
      </c>
      <c r="L196" s="19" t="s">
        <v>2271</v>
      </c>
      <c r="M196" s="21">
        <v>45543.753506944442</v>
      </c>
      <c r="N196" s="15"/>
      <c r="O196" s="25">
        <v>45564.411550925928</v>
      </c>
    </row>
    <row r="197" spans="1:15" hidden="1" x14ac:dyDescent="0.35">
      <c r="A197" s="1" t="str">
        <f>[1]!Table_ExternalData_1[[#This Row],[f101matrik]]</f>
        <v>2240199</v>
      </c>
      <c r="B197" s="3" t="s">
        <v>204</v>
      </c>
      <c r="C197" s="3" t="s">
        <v>1275</v>
      </c>
      <c r="D197" s="1" t="s">
        <v>2155</v>
      </c>
      <c r="E197" s="7" t="str">
        <f>[1]!Table_ExternalData_1[[#This Row],[f101kdprogram]]</f>
        <v>ZC01</v>
      </c>
      <c r="F197" s="8" t="str">
        <f>VLOOKUP([1]!Table_ExternalData_1[[#This Row],[Kod Program]],'[1]lookup program'!$B$2:$D$36,3,0)</f>
        <v>IJAZAH SARJANA MUDA SAINS KOMPUTER DENGAN KEPUJIAN</v>
      </c>
      <c r="G1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7" s="14" t="s">
        <v>3222</v>
      </c>
      <c r="J197" s="14" t="s">
        <v>2631</v>
      </c>
      <c r="K197" s="14" t="s">
        <v>2262</v>
      </c>
      <c r="L197" s="14" t="s">
        <v>2271</v>
      </c>
      <c r="M197" s="21">
        <v>45541.913877314815</v>
      </c>
      <c r="N197" s="15"/>
      <c r="O197" s="21">
        <v>45564.366331018522</v>
      </c>
    </row>
    <row r="198" spans="1:15" x14ac:dyDescent="0.35">
      <c r="A198" s="1" t="str">
        <f>[1]!Table_ExternalData_1[[#This Row],[f101matrik]]</f>
        <v>2240200</v>
      </c>
      <c r="B198" s="2" t="s">
        <v>205</v>
      </c>
      <c r="C198" s="2" t="s">
        <v>1276</v>
      </c>
      <c r="D198" s="1" t="s">
        <v>2155</v>
      </c>
      <c r="E198" s="7" t="str">
        <f>[1]!Table_ExternalData_1[[#This Row],[f101kdprogram]]</f>
        <v>ZG37</v>
      </c>
      <c r="F198" s="8" t="str">
        <f>VLOOKUP([1]!Table_ExternalData_1[[#This Row],[Kod Program]],'[1]lookup program'!$B$2:$D$36,3,0)</f>
        <v>IJAZAH SARJANA MUDA TEKNOLOGI MARITIM</v>
      </c>
      <c r="G1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8" s="14" t="s">
        <v>3221</v>
      </c>
      <c r="J198" s="14" t="s">
        <v>2632</v>
      </c>
      <c r="K198" s="14" t="s">
        <v>2234</v>
      </c>
      <c r="L198" s="19" t="s">
        <v>3264</v>
      </c>
      <c r="M198" s="21">
        <v>45541.919409722221</v>
      </c>
      <c r="N198" s="15"/>
      <c r="O198" s="25">
        <v>45564.453668981485</v>
      </c>
    </row>
    <row r="199" spans="1:15" x14ac:dyDescent="0.35">
      <c r="A199" s="1" t="str">
        <f>[1]!Table_ExternalData_1[[#This Row],[f101matrik]]</f>
        <v>2240201</v>
      </c>
      <c r="B199" s="3" t="s">
        <v>206</v>
      </c>
      <c r="C199" s="3" t="s">
        <v>1277</v>
      </c>
      <c r="D199" s="1" t="s">
        <v>2155</v>
      </c>
      <c r="E199" s="7" t="str">
        <f>[1]!Table_ExternalData_1[[#This Row],[f101kdprogram]]</f>
        <v>ZC01</v>
      </c>
      <c r="F199" s="8" t="str">
        <f>VLOOKUP([1]!Table_ExternalData_1[[#This Row],[Kod Program]],'[1]lookup program'!$B$2:$D$36,3,0)</f>
        <v>IJAZAH SARJANA MUDA SAINS KOMPUTER DENGAN KEPUJIAN</v>
      </c>
      <c r="G1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9" s="14" t="s">
        <v>3222</v>
      </c>
      <c r="J199" s="14" t="s">
        <v>2633</v>
      </c>
      <c r="K199" s="14" t="s">
        <v>2263</v>
      </c>
      <c r="L199" s="14" t="s">
        <v>3240</v>
      </c>
      <c r="M199" s="21">
        <v>45541.780370370368</v>
      </c>
      <c r="N199" s="15"/>
      <c r="O199" s="21">
        <v>45564.461226851854</v>
      </c>
    </row>
    <row r="200" spans="1:15" x14ac:dyDescent="0.35">
      <c r="A200" s="1" t="str">
        <f>[1]!Table_ExternalData_1[[#This Row],[f101matrik]]</f>
        <v>2240202</v>
      </c>
      <c r="B200" s="2" t="s">
        <v>207</v>
      </c>
      <c r="C200" s="2" t="s">
        <v>1278</v>
      </c>
      <c r="D200" s="1" t="s">
        <v>2155</v>
      </c>
      <c r="E200" s="7" t="str">
        <f>[1]!Table_ExternalData_1[[#This Row],[f101kdprogram]]</f>
        <v>ZC01</v>
      </c>
      <c r="F200" s="8" t="str">
        <f>VLOOKUP([1]!Table_ExternalData_1[[#This Row],[Kod Program]],'[1]lookup program'!$B$2:$D$36,3,0)</f>
        <v>IJAZAH SARJANA MUDA SAINS KOMPUTER DENGAN KEPUJIAN</v>
      </c>
      <c r="G2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0" s="14" t="s">
        <v>3221</v>
      </c>
      <c r="J200" s="14" t="s">
        <v>2634</v>
      </c>
      <c r="K200" s="14" t="s">
        <v>2198</v>
      </c>
      <c r="L200" s="19" t="s">
        <v>3249</v>
      </c>
      <c r="M200" s="21">
        <v>45541.710532407407</v>
      </c>
      <c r="N200" s="15"/>
      <c r="O200" s="25">
        <v>45564.451354166667</v>
      </c>
    </row>
    <row r="201" spans="1:15" x14ac:dyDescent="0.35">
      <c r="A201" s="1" t="str">
        <f>[1]!Table_ExternalData_1[[#This Row],[f101matrik]]</f>
        <v>2240203</v>
      </c>
      <c r="B201" s="3" t="s">
        <v>208</v>
      </c>
      <c r="C201" s="3" t="s">
        <v>1279</v>
      </c>
      <c r="D201" s="1" t="s">
        <v>2155</v>
      </c>
      <c r="E201" s="7" t="str">
        <f>[1]!Table_ExternalData_1[[#This Row],[f101kdprogram]]</f>
        <v>ZC01</v>
      </c>
      <c r="F201" s="8" t="str">
        <f>VLOOKUP([1]!Table_ExternalData_1[[#This Row],[Kod Program]],'[1]lookup program'!$B$2:$D$36,3,0)</f>
        <v>IJAZAH SARJANA MUDA SAINS KOMPUTER DENGAN KEPUJIAN</v>
      </c>
      <c r="G2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1" s="14" t="s">
        <v>3223</v>
      </c>
      <c r="J201" s="14" t="s">
        <v>2635</v>
      </c>
      <c r="K201" s="14" t="s">
        <v>2229</v>
      </c>
      <c r="L201" s="14" t="s">
        <v>3277</v>
      </c>
      <c r="M201" s="21">
        <v>45541.818530092591</v>
      </c>
      <c r="N201" s="15"/>
      <c r="O201" s="21">
        <v>45564.460034722222</v>
      </c>
    </row>
    <row r="202" spans="1:15" hidden="1" x14ac:dyDescent="0.35">
      <c r="A202" s="1" t="str">
        <f>[1]!Table_ExternalData_1[[#This Row],[f101matrik]]</f>
        <v>2240204</v>
      </c>
      <c r="B202" s="2" t="s">
        <v>209</v>
      </c>
      <c r="C202" s="2" t="s">
        <v>1280</v>
      </c>
      <c r="D202" s="1" t="s">
        <v>2155</v>
      </c>
      <c r="E202" s="7" t="str">
        <f>[1]!Table_ExternalData_1[[#This Row],[f101kdprogram]]</f>
        <v>ZC01</v>
      </c>
      <c r="F202" s="8" t="str">
        <f>VLOOKUP([1]!Table_ExternalData_1[[#This Row],[Kod Program]],'[1]lookup program'!$B$2:$D$36,3,0)</f>
        <v>IJAZAH SARJANA MUDA SAINS KOMPUTER DENGAN KEPUJIAN</v>
      </c>
      <c r="G2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2" s="14" t="s">
        <v>3222</v>
      </c>
      <c r="J202" s="14" t="s">
        <v>2636</v>
      </c>
      <c r="K202" s="14" t="s">
        <v>2202</v>
      </c>
      <c r="L202" s="19" t="s">
        <v>2271</v>
      </c>
      <c r="M202" s="21">
        <v>45541.754120370373</v>
      </c>
      <c r="N202" s="15"/>
      <c r="O202" s="25">
        <v>45564.363900462966</v>
      </c>
    </row>
    <row r="203" spans="1:15" hidden="1" x14ac:dyDescent="0.35">
      <c r="A203" s="1" t="str">
        <f>[1]!Table_ExternalData_1[[#This Row],[f101matrik]]</f>
        <v>2240205</v>
      </c>
      <c r="B203" s="3" t="s">
        <v>210</v>
      </c>
      <c r="C203" s="3" t="s">
        <v>1281</v>
      </c>
      <c r="D203" s="1" t="s">
        <v>2155</v>
      </c>
      <c r="E203" s="7" t="str">
        <f>[1]!Table_ExternalData_1[[#This Row],[f101kdprogram]]</f>
        <v>ZC01</v>
      </c>
      <c r="F203" s="8" t="str">
        <f>VLOOKUP([1]!Table_ExternalData_1[[#This Row],[Kod Program]],'[1]lookup program'!$B$2:$D$36,3,0)</f>
        <v>IJAZAH SARJANA MUDA SAINS KOMPUTER DENGAN KEPUJIAN</v>
      </c>
      <c r="G2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3" s="14" t="s">
        <v>3221</v>
      </c>
      <c r="J203" s="14" t="s">
        <v>2637</v>
      </c>
      <c r="K203" s="14" t="s">
        <v>2187</v>
      </c>
      <c r="L203" s="14" t="s">
        <v>2271</v>
      </c>
      <c r="M203" s="21">
        <v>45541.943715277775</v>
      </c>
      <c r="N203" s="15"/>
      <c r="O203" s="21">
        <v>45564.448564814818</v>
      </c>
    </row>
    <row r="204" spans="1:15" x14ac:dyDescent="0.35">
      <c r="A204" s="1" t="str">
        <f>[1]!Table_ExternalData_1[[#This Row],[f101matrik]]</f>
        <v>2240206</v>
      </c>
      <c r="B204" s="2" t="s">
        <v>211</v>
      </c>
      <c r="C204" s="2" t="s">
        <v>1282</v>
      </c>
      <c r="D204" s="1" t="s">
        <v>2155</v>
      </c>
      <c r="E204" s="7" t="str">
        <f>[1]!Table_ExternalData_1[[#This Row],[f101kdprogram]]</f>
        <v>ZC01</v>
      </c>
      <c r="F204" s="8" t="str">
        <f>VLOOKUP([1]!Table_ExternalData_1[[#This Row],[Kod Program]],'[1]lookup program'!$B$2:$D$36,3,0)</f>
        <v>IJAZAH SARJANA MUDA SAINS KOMPUTER DENGAN KEPUJIAN</v>
      </c>
      <c r="G2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4" s="14" t="s">
        <v>3221</v>
      </c>
      <c r="J204" s="14" t="s">
        <v>2638</v>
      </c>
      <c r="K204" s="14" t="s">
        <v>2237</v>
      </c>
      <c r="L204" s="19" t="s">
        <v>3267</v>
      </c>
      <c r="M204" s="21">
        <v>45547.42591435185</v>
      </c>
      <c r="N204" s="15"/>
      <c r="O204" s="25">
        <v>45564.458402777775</v>
      </c>
    </row>
    <row r="205" spans="1:15" x14ac:dyDescent="0.35">
      <c r="A205" s="1" t="str">
        <f>[1]!Table_ExternalData_1[[#This Row],[f101matrik]]</f>
        <v>2240207</v>
      </c>
      <c r="B205" s="3" t="s">
        <v>212</v>
      </c>
      <c r="C205" s="3" t="s">
        <v>1283</v>
      </c>
      <c r="D205" s="1" t="s">
        <v>2155</v>
      </c>
      <c r="E205" s="7" t="str">
        <f>[1]!Table_ExternalData_1[[#This Row],[f101kdprogram]]</f>
        <v>ZC01</v>
      </c>
      <c r="F205" s="8" t="str">
        <f>VLOOKUP([1]!Table_ExternalData_1[[#This Row],[Kod Program]],'[1]lookup program'!$B$2:$D$36,3,0)</f>
        <v>IJAZAH SARJANA MUDA SAINS KOMPUTER DENGAN KEPUJIAN</v>
      </c>
      <c r="G2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5" s="14" t="s">
        <v>3222</v>
      </c>
      <c r="J205" s="14" t="s">
        <v>2233</v>
      </c>
      <c r="K205" s="14" t="s">
        <v>2233</v>
      </c>
      <c r="L205" s="14" t="s">
        <v>3278</v>
      </c>
      <c r="M205" s="21">
        <v>45541.875625000001</v>
      </c>
      <c r="N205" s="15"/>
      <c r="O205" s="21">
        <v>45564.460729166669</v>
      </c>
    </row>
    <row r="206" spans="1:15" hidden="1" x14ac:dyDescent="0.35">
      <c r="A206" s="1" t="str">
        <f>[1]!Table_ExternalData_1[[#This Row],[f101matrik]]</f>
        <v>2240208</v>
      </c>
      <c r="B206" s="2" t="s">
        <v>213</v>
      </c>
      <c r="C206" s="2" t="s">
        <v>1284</v>
      </c>
      <c r="D206" s="1" t="s">
        <v>2155</v>
      </c>
      <c r="E206" s="7" t="str">
        <f>[1]!Table_ExternalData_1[[#This Row],[f101kdprogram]]</f>
        <v>ZC01</v>
      </c>
      <c r="F206" s="8" t="str">
        <f>VLOOKUP([1]!Table_ExternalData_1[[#This Row],[Kod Program]],'[1]lookup program'!$B$2:$D$36,3,0)</f>
        <v>IJAZAH SARJANA MUDA SAINS KOMPUTER DENGAN KEPUJIAN</v>
      </c>
      <c r="G2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6" s="14" t="s">
        <v>3221</v>
      </c>
      <c r="J206" s="14" t="s">
        <v>2639</v>
      </c>
      <c r="K206" s="14" t="s">
        <v>2255</v>
      </c>
      <c r="L206" s="19" t="s">
        <v>2271</v>
      </c>
      <c r="M206" s="21">
        <v>45541.709421296298</v>
      </c>
      <c r="N206" s="15"/>
      <c r="O206" s="25">
        <v>45564.362858796296</v>
      </c>
    </row>
    <row r="207" spans="1:15" hidden="1" x14ac:dyDescent="0.35">
      <c r="A207" s="1" t="str">
        <f>[1]!Table_ExternalData_1[[#This Row],[f101matrik]]</f>
        <v>2240209</v>
      </c>
      <c r="B207" s="3" t="s">
        <v>214</v>
      </c>
      <c r="C207" s="3" t="s">
        <v>1285</v>
      </c>
      <c r="D207" s="1" t="s">
        <v>2155</v>
      </c>
      <c r="E207" s="7" t="str">
        <f>[1]!Table_ExternalData_1[[#This Row],[f101kdprogram]]</f>
        <v>ZC01</v>
      </c>
      <c r="F207" s="8" t="str">
        <f>VLOOKUP([1]!Table_ExternalData_1[[#This Row],[Kod Program]],'[1]lookup program'!$B$2:$D$36,3,0)</f>
        <v>IJAZAH SARJANA MUDA SAINS KOMPUTER DENGAN KEPUJIAN</v>
      </c>
      <c r="G2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7" s="14" t="s">
        <v>3222</v>
      </c>
      <c r="J207" s="14" t="s">
        <v>2640</v>
      </c>
      <c r="K207" s="14" t="s">
        <v>2227</v>
      </c>
      <c r="L207" s="14" t="s">
        <v>2271</v>
      </c>
      <c r="M207" s="21">
        <v>45541.724409722221</v>
      </c>
      <c r="N207" s="15"/>
      <c r="O207" s="21">
        <v>45564.432453703703</v>
      </c>
    </row>
    <row r="208" spans="1:15" hidden="1" x14ac:dyDescent="0.35">
      <c r="A208" s="1" t="str">
        <f>[1]!Table_ExternalData_1[[#This Row],[f101matrik]]</f>
        <v>2240210</v>
      </c>
      <c r="B208" s="2" t="s">
        <v>215</v>
      </c>
      <c r="C208" s="2" t="s">
        <v>1286</v>
      </c>
      <c r="D208" s="1" t="s">
        <v>2155</v>
      </c>
      <c r="E208" s="7" t="str">
        <f>[1]!Table_ExternalData_1[[#This Row],[f101kdprogram]]</f>
        <v>ZC01</v>
      </c>
      <c r="F208" s="8" t="str">
        <f>VLOOKUP([1]!Table_ExternalData_1[[#This Row],[Kod Program]],'[1]lookup program'!$B$2:$D$36,3,0)</f>
        <v>IJAZAH SARJANA MUDA SAINS KOMPUTER DENGAN KEPUJIAN</v>
      </c>
      <c r="G2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8" s="14" t="s">
        <v>3222</v>
      </c>
      <c r="J208" s="14" t="s">
        <v>2641</v>
      </c>
      <c r="K208" s="14" t="s">
        <v>2206</v>
      </c>
      <c r="L208" s="19" t="s">
        <v>2271</v>
      </c>
      <c r="M208" s="21">
        <v>45542.4921875</v>
      </c>
      <c r="N208" s="15"/>
      <c r="O208" s="25">
        <v>45564.466944444444</v>
      </c>
    </row>
    <row r="209" spans="1:15" x14ac:dyDescent="0.35">
      <c r="A209" s="1" t="str">
        <f>[1]!Table_ExternalData_1[[#This Row],[f101matrik]]</f>
        <v>2240211</v>
      </c>
      <c r="B209" s="3" t="s">
        <v>216</v>
      </c>
      <c r="C209" s="3" t="s">
        <v>1287</v>
      </c>
      <c r="D209" s="1" t="s">
        <v>2155</v>
      </c>
      <c r="E209" s="7" t="str">
        <f>[1]!Table_ExternalData_1[[#This Row],[f101kdprogram]]</f>
        <v>ZC01</v>
      </c>
      <c r="F209" s="8" t="str">
        <f>VLOOKUP([1]!Table_ExternalData_1[[#This Row],[Kod Program]],'[1]lookup program'!$B$2:$D$36,3,0)</f>
        <v>IJAZAH SARJANA MUDA SAINS KOMPUTER DENGAN KEPUJIAN</v>
      </c>
      <c r="G2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9" s="14" t="s">
        <v>3221</v>
      </c>
      <c r="J209" s="14" t="s">
        <v>2642</v>
      </c>
      <c r="K209" s="14" t="s">
        <v>2197</v>
      </c>
      <c r="L209" s="14" t="s">
        <v>3279</v>
      </c>
      <c r="M209" s="21">
        <v>45541.926562499997</v>
      </c>
      <c r="N209" s="15"/>
      <c r="O209" s="21">
        <v>45564.460694444446</v>
      </c>
    </row>
    <row r="210" spans="1:15" hidden="1" x14ac:dyDescent="0.35">
      <c r="A210" s="1" t="str">
        <f>[1]!Table_ExternalData_1[[#This Row],[f101matrik]]</f>
        <v>2240212</v>
      </c>
      <c r="B210" s="2" t="s">
        <v>217</v>
      </c>
      <c r="C210" s="2" t="s">
        <v>1288</v>
      </c>
      <c r="D210" s="1" t="s">
        <v>2155</v>
      </c>
      <c r="E210" s="7" t="str">
        <f>[1]!Table_ExternalData_1[[#This Row],[f101kdprogram]]</f>
        <v>ZC01</v>
      </c>
      <c r="F210" s="8" t="str">
        <f>VLOOKUP([1]!Table_ExternalData_1[[#This Row],[Kod Program]],'[1]lookup program'!$B$2:$D$36,3,0)</f>
        <v>IJAZAH SARJANA MUDA SAINS KOMPUTER DENGAN KEPUJIAN</v>
      </c>
      <c r="G2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0" s="14" t="s">
        <v>3220</v>
      </c>
      <c r="J210" s="14" t="s">
        <v>2643</v>
      </c>
      <c r="K210" s="14" t="s">
        <v>2186</v>
      </c>
      <c r="L210" s="19" t="s">
        <v>2271</v>
      </c>
      <c r="M210" s="21">
        <v>45543.969537037039</v>
      </c>
      <c r="N210" s="15"/>
      <c r="O210" s="25">
        <v>45564.462569444448</v>
      </c>
    </row>
    <row r="211" spans="1:15" x14ac:dyDescent="0.35">
      <c r="A211" s="1" t="str">
        <f>[1]!Table_ExternalData_1[[#This Row],[f101matrik]]</f>
        <v>2240213</v>
      </c>
      <c r="B211" s="3" t="s">
        <v>218</v>
      </c>
      <c r="C211" s="3" t="s">
        <v>1289</v>
      </c>
      <c r="D211" s="1" t="s">
        <v>2154</v>
      </c>
      <c r="E211" s="7" t="str">
        <f>[1]!Table_ExternalData_1[[#This Row],[f101kdprogram]]</f>
        <v>ZC01</v>
      </c>
      <c r="F211" s="8" t="str">
        <f>VLOOKUP([1]!Table_ExternalData_1[[#This Row],[Kod Program]],'[1]lookup program'!$B$2:$D$36,3,0)</f>
        <v>IJAZAH SARJANA MUDA SAINS KOMPUTER DENGAN KEPUJIAN</v>
      </c>
      <c r="G2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1" s="14" t="s">
        <v>3219</v>
      </c>
      <c r="J211" s="14" t="s">
        <v>2264</v>
      </c>
      <c r="K211" s="14" t="s">
        <v>2264</v>
      </c>
      <c r="L211" s="14" t="s">
        <v>3280</v>
      </c>
      <c r="M211" s="21">
        <v>45542.616388888891</v>
      </c>
      <c r="N211" s="15"/>
      <c r="O211" s="21">
        <v>45564.360891203702</v>
      </c>
    </row>
    <row r="212" spans="1:15" x14ac:dyDescent="0.35">
      <c r="A212" s="1" t="str">
        <f>[1]!Table_ExternalData_1[[#This Row],[f101matrik]]</f>
        <v>2240214</v>
      </c>
      <c r="B212" s="2" t="s">
        <v>219</v>
      </c>
      <c r="C212" s="2" t="s">
        <v>1290</v>
      </c>
      <c r="D212" s="1" t="s">
        <v>2154</v>
      </c>
      <c r="E212" s="7" t="str">
        <f>[1]!Table_ExternalData_1[[#This Row],[f101kdprogram]]</f>
        <v>ZC01</v>
      </c>
      <c r="F212" s="8" t="str">
        <f>VLOOKUP([1]!Table_ExternalData_1[[#This Row],[Kod Program]],'[1]lookup program'!$B$2:$D$36,3,0)</f>
        <v>IJAZAH SARJANA MUDA SAINS KOMPUTER DENGAN KEPUJIAN</v>
      </c>
      <c r="G2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2" s="14" t="s">
        <v>3221</v>
      </c>
      <c r="J212" s="14" t="s">
        <v>2265</v>
      </c>
      <c r="K212" s="14" t="s">
        <v>2265</v>
      </c>
      <c r="L212" s="19" t="s">
        <v>3277</v>
      </c>
      <c r="M212" s="21">
        <v>45543.466296296298</v>
      </c>
      <c r="N212" s="15"/>
      <c r="O212" s="25">
        <v>45564.491365740738</v>
      </c>
    </row>
    <row r="213" spans="1:15" x14ac:dyDescent="0.35">
      <c r="A213" s="1" t="str">
        <f>[1]!Table_ExternalData_1[[#This Row],[f101matrik]]</f>
        <v>2240215</v>
      </c>
      <c r="B213" s="3" t="s">
        <v>220</v>
      </c>
      <c r="C213" s="3" t="s">
        <v>1291</v>
      </c>
      <c r="D213" s="1" t="s">
        <v>2154</v>
      </c>
      <c r="E213" s="7" t="str">
        <f>[1]!Table_ExternalData_1[[#This Row],[f101kdprogram]]</f>
        <v>ZC01</v>
      </c>
      <c r="F213" s="8" t="str">
        <f>VLOOKUP([1]!Table_ExternalData_1[[#This Row],[Kod Program]],'[1]lookup program'!$B$2:$D$36,3,0)</f>
        <v>IJAZAH SARJANA MUDA SAINS KOMPUTER DENGAN KEPUJIAN</v>
      </c>
      <c r="G2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3" s="14" t="s">
        <v>3221</v>
      </c>
      <c r="J213" s="14" t="s">
        <v>2644</v>
      </c>
      <c r="K213" s="14" t="s">
        <v>2266</v>
      </c>
      <c r="L213" s="14" t="s">
        <v>3270</v>
      </c>
      <c r="M213" s="21">
        <v>45541.814606481479</v>
      </c>
      <c r="N213" s="15"/>
      <c r="O213" s="21">
        <v>45564.378761574073</v>
      </c>
    </row>
    <row r="214" spans="1:15" x14ac:dyDescent="0.35">
      <c r="A214" s="1" t="str">
        <f>[1]!Table_ExternalData_1[[#This Row],[f101matrik]]</f>
        <v>2240216</v>
      </c>
      <c r="B214" s="2" t="s">
        <v>221</v>
      </c>
      <c r="C214" s="2" t="s">
        <v>1292</v>
      </c>
      <c r="D214" s="1" t="s">
        <v>2154</v>
      </c>
      <c r="E214" s="7" t="str">
        <f>[1]!Table_ExternalData_1[[#This Row],[f101kdprogram]]</f>
        <v>ZC01</v>
      </c>
      <c r="F214" s="8" t="str">
        <f>VLOOKUP([1]!Table_ExternalData_1[[#This Row],[Kod Program]],'[1]lookup program'!$B$2:$D$36,3,0)</f>
        <v>IJAZAH SARJANA MUDA SAINS KOMPUTER DENGAN KEPUJIAN</v>
      </c>
      <c r="G2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4" s="14" t="s">
        <v>3222</v>
      </c>
      <c r="J214" s="14" t="s">
        <v>2267</v>
      </c>
      <c r="K214" s="14" t="s">
        <v>2267</v>
      </c>
      <c r="L214" s="19" t="s">
        <v>3257</v>
      </c>
      <c r="M214" s="21">
        <v>45544.782326388886</v>
      </c>
      <c r="N214" s="15"/>
      <c r="O214" s="25">
        <v>45564.362291666665</v>
      </c>
    </row>
    <row r="215" spans="1:15" x14ac:dyDescent="0.35">
      <c r="A215" s="1" t="str">
        <f>[1]!Table_ExternalData_1[[#This Row],[f101matrik]]</f>
        <v>2240217</v>
      </c>
      <c r="B215" s="3" t="s">
        <v>222</v>
      </c>
      <c r="C215" s="3" t="s">
        <v>1293</v>
      </c>
      <c r="D215" s="1" t="s">
        <v>2154</v>
      </c>
      <c r="E215" s="7" t="str">
        <f>[1]!Table_ExternalData_1[[#This Row],[f101kdprogram]]</f>
        <v>ZC01</v>
      </c>
      <c r="F215" s="8" t="str">
        <f>VLOOKUP([1]!Table_ExternalData_1[[#This Row],[Kod Program]],'[1]lookup program'!$B$2:$D$36,3,0)</f>
        <v>IJAZAH SARJANA MUDA SAINS KOMPUTER DENGAN KEPUJIAN</v>
      </c>
      <c r="G2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5" s="14" t="s">
        <v>3222</v>
      </c>
      <c r="J215" s="14" t="s">
        <v>2268</v>
      </c>
      <c r="K215" s="14" t="s">
        <v>2268</v>
      </c>
      <c r="L215" s="14" t="s">
        <v>3281</v>
      </c>
      <c r="M215" s="21">
        <v>45541.729861111111</v>
      </c>
      <c r="N215" s="15"/>
      <c r="O215" s="21">
        <v>45564.378240740742</v>
      </c>
    </row>
    <row r="216" spans="1:15" x14ac:dyDescent="0.35">
      <c r="A216" s="1" t="str">
        <f>[1]!Table_ExternalData_1[[#This Row],[f101matrik]]</f>
        <v>2240218</v>
      </c>
      <c r="B216" s="2" t="s">
        <v>223</v>
      </c>
      <c r="C216" s="2" t="s">
        <v>1294</v>
      </c>
      <c r="D216" s="1" t="s">
        <v>2154</v>
      </c>
      <c r="E216" s="7" t="str">
        <f>[1]!Table_ExternalData_1[[#This Row],[f101kdprogram]]</f>
        <v>ZC01</v>
      </c>
      <c r="F216" s="8" t="str">
        <f>VLOOKUP([1]!Table_ExternalData_1[[#This Row],[Kod Program]],'[1]lookup program'!$B$2:$D$36,3,0)</f>
        <v>IJAZAH SARJANA MUDA SAINS KOMPUTER DENGAN KEPUJIAN</v>
      </c>
      <c r="G2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6" s="14" t="s">
        <v>3221</v>
      </c>
      <c r="J216" s="14" t="s">
        <v>2645</v>
      </c>
      <c r="K216" s="14" t="s">
        <v>2269</v>
      </c>
      <c r="L216" s="19" t="s">
        <v>3278</v>
      </c>
      <c r="M216" s="21">
        <v>45542.929664351854</v>
      </c>
      <c r="N216" s="15"/>
      <c r="O216" s="25">
        <v>45564.330995370372</v>
      </c>
    </row>
    <row r="217" spans="1:15" x14ac:dyDescent="0.35">
      <c r="A217" s="1" t="str">
        <f>[1]!Table_ExternalData_1[[#This Row],[f101matrik]]</f>
        <v>2240219</v>
      </c>
      <c r="B217" s="3" t="s">
        <v>224</v>
      </c>
      <c r="C217" s="3" t="s">
        <v>1295</v>
      </c>
      <c r="D217" s="1" t="s">
        <v>2154</v>
      </c>
      <c r="E217" s="7" t="str">
        <f>[1]!Table_ExternalData_1[[#This Row],[f101kdprogram]]</f>
        <v>ZC01</v>
      </c>
      <c r="F217" s="8" t="str">
        <f>VLOOKUP([1]!Table_ExternalData_1[[#This Row],[Kod Program]],'[1]lookup program'!$B$2:$D$36,3,0)</f>
        <v>IJAZAH SARJANA MUDA SAINS KOMPUTER DENGAN KEPUJIAN</v>
      </c>
      <c r="G2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7" s="14" t="s">
        <v>3222</v>
      </c>
      <c r="J217" s="14" t="s">
        <v>2646</v>
      </c>
      <c r="K217" s="14" t="s">
        <v>2211</v>
      </c>
      <c r="L217" s="14" t="s">
        <v>3243</v>
      </c>
      <c r="M217" s="21">
        <v>45541.710648148146</v>
      </c>
      <c r="N217" s="15"/>
      <c r="O217" s="21">
        <v>45564.328761574077</v>
      </c>
    </row>
    <row r="218" spans="1:15" x14ac:dyDescent="0.35">
      <c r="A218" s="1" t="str">
        <f>[1]!Table_ExternalData_1[[#This Row],[f101matrik]]</f>
        <v>2240220</v>
      </c>
      <c r="B218" s="2" t="s">
        <v>225</v>
      </c>
      <c r="C218" s="2" t="s">
        <v>1296</v>
      </c>
      <c r="D218" s="1" t="s">
        <v>2154</v>
      </c>
      <c r="E218" s="7" t="str">
        <f>[1]!Table_ExternalData_1[[#This Row],[f101kdprogram]]</f>
        <v>ZC01</v>
      </c>
      <c r="F218" s="8" t="str">
        <f>VLOOKUP([1]!Table_ExternalData_1[[#This Row],[Kod Program]],'[1]lookup program'!$B$2:$D$36,3,0)</f>
        <v>IJAZAH SARJANA MUDA SAINS KOMPUTER DENGAN KEPUJIAN</v>
      </c>
      <c r="G2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8" s="14" t="s">
        <v>3223</v>
      </c>
      <c r="J218" s="14" t="s">
        <v>2647</v>
      </c>
      <c r="K218" s="14" t="s">
        <v>2270</v>
      </c>
      <c r="L218" s="19" t="s">
        <v>3282</v>
      </c>
      <c r="M218" s="21">
        <v>45542.68068287037</v>
      </c>
      <c r="N218" s="15"/>
      <c r="O218" s="25">
        <v>45564.357766203706</v>
      </c>
    </row>
    <row r="219" spans="1:15" x14ac:dyDescent="0.35">
      <c r="A219" s="1" t="str">
        <f>[1]!Table_ExternalData_1[[#This Row],[f101matrik]]</f>
        <v>2240221</v>
      </c>
      <c r="B219" s="3" t="s">
        <v>226</v>
      </c>
      <c r="C219" s="3" t="s">
        <v>1297</v>
      </c>
      <c r="D219" s="1" t="s">
        <v>2154</v>
      </c>
      <c r="E219" s="7" t="str">
        <f>[1]!Table_ExternalData_1[[#This Row],[f101kdprogram]]</f>
        <v>ZC01</v>
      </c>
      <c r="F219" s="8" t="str">
        <f>VLOOKUP([1]!Table_ExternalData_1[[#This Row],[Kod Program]],'[1]lookup program'!$B$2:$D$36,3,0)</f>
        <v>IJAZAH SARJANA MUDA SAINS KOMPUTER DENGAN KEPUJIAN</v>
      </c>
      <c r="G2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9" s="14" t="s">
        <v>3222</v>
      </c>
      <c r="J219" s="14" t="s">
        <v>2541</v>
      </c>
      <c r="K219" s="14" t="s">
        <v>2210</v>
      </c>
      <c r="L219" s="14" t="s">
        <v>3242</v>
      </c>
      <c r="M219" s="21">
        <v>45541.971689814818</v>
      </c>
      <c r="N219" s="15"/>
      <c r="O219" s="21">
        <v>45564.429074074076</v>
      </c>
    </row>
    <row r="220" spans="1:15" x14ac:dyDescent="0.35">
      <c r="A220" s="1" t="str">
        <f>[1]!Table_ExternalData_1[[#This Row],[f101matrik]]</f>
        <v>2240222</v>
      </c>
      <c r="B220" s="2" t="s">
        <v>227</v>
      </c>
      <c r="C220" s="2" t="s">
        <v>1298</v>
      </c>
      <c r="D220" s="1" t="s">
        <v>2154</v>
      </c>
      <c r="E220" s="7" t="str">
        <f>[1]!Table_ExternalData_1[[#This Row],[f101kdprogram]]</f>
        <v>ZC01</v>
      </c>
      <c r="F220" s="8" t="str">
        <f>VLOOKUP([1]!Table_ExternalData_1[[#This Row],[Kod Program]],'[1]lookup program'!$B$2:$D$36,3,0)</f>
        <v>IJAZAH SARJANA MUDA SAINS KOMPUTER DENGAN KEPUJIAN</v>
      </c>
      <c r="G2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0" s="14" t="s">
        <v>3222</v>
      </c>
      <c r="J220" s="14" t="s">
        <v>2462</v>
      </c>
      <c r="K220" s="14" t="s">
        <v>2175</v>
      </c>
      <c r="L220" s="19" t="s">
        <v>3221</v>
      </c>
      <c r="M220" s="21">
        <v>45541.736458333333</v>
      </c>
      <c r="N220" s="15"/>
      <c r="O220" s="25">
        <v>45564.437881944446</v>
      </c>
    </row>
    <row r="221" spans="1:15" x14ac:dyDescent="0.35">
      <c r="A221" s="1" t="str">
        <f>[1]!Table_ExternalData_1[[#This Row],[f101matrik]]</f>
        <v>2240223</v>
      </c>
      <c r="B221" s="3" t="s">
        <v>228</v>
      </c>
      <c r="C221" s="3" t="s">
        <v>1299</v>
      </c>
      <c r="D221" s="1" t="s">
        <v>2154</v>
      </c>
      <c r="E221" s="7" t="str">
        <f>[1]!Table_ExternalData_1[[#This Row],[f101kdprogram]]</f>
        <v>ZC01</v>
      </c>
      <c r="F221" s="8" t="str">
        <f>VLOOKUP([1]!Table_ExternalData_1[[#This Row],[Kod Program]],'[1]lookup program'!$B$2:$D$36,3,0)</f>
        <v>IJAZAH SARJANA MUDA SAINS KOMPUTER DENGAN KEPUJIAN</v>
      </c>
      <c r="G2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1" s="14" t="s">
        <v>3223</v>
      </c>
      <c r="J221" s="14" t="s">
        <v>2648</v>
      </c>
      <c r="K221" s="14" t="s">
        <v>2191</v>
      </c>
      <c r="L221" s="14" t="s">
        <v>3231</v>
      </c>
      <c r="M221" s="21">
        <v>45542.486458333333</v>
      </c>
      <c r="N221" s="15"/>
      <c r="O221" s="21">
        <v>45564.347314814811</v>
      </c>
    </row>
    <row r="222" spans="1:15" x14ac:dyDescent="0.35">
      <c r="A222" s="1" t="str">
        <f>[1]!Table_ExternalData_1[[#This Row],[f101matrik]]</f>
        <v>2240224</v>
      </c>
      <c r="B222" s="2" t="s">
        <v>229</v>
      </c>
      <c r="C222" s="2" t="s">
        <v>1300</v>
      </c>
      <c r="D222" s="1" t="s">
        <v>2154</v>
      </c>
      <c r="E222" s="7" t="str">
        <f>[1]!Table_ExternalData_1[[#This Row],[f101kdprogram]]</f>
        <v>ZC01</v>
      </c>
      <c r="F222" s="8" t="str">
        <f>VLOOKUP([1]!Table_ExternalData_1[[#This Row],[Kod Program]],'[1]lookup program'!$B$2:$D$36,3,0)</f>
        <v>IJAZAH SARJANA MUDA SAINS KOMPUTER DENGAN KEPUJIAN</v>
      </c>
      <c r="G2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2" s="14" t="s">
        <v>3222</v>
      </c>
      <c r="J222" s="14" t="s">
        <v>2522</v>
      </c>
      <c r="K222" s="14" t="s">
        <v>2195</v>
      </c>
      <c r="L222" s="19" t="s">
        <v>3235</v>
      </c>
      <c r="M222" s="21">
        <v>45541.722777777781</v>
      </c>
      <c r="N222" s="15"/>
      <c r="O222" s="25">
        <v>45564.426874999997</v>
      </c>
    </row>
    <row r="223" spans="1:15" x14ac:dyDescent="0.35">
      <c r="A223" s="1" t="str">
        <f>[1]!Table_ExternalData_1[[#This Row],[f101matrik]]</f>
        <v>2240225</v>
      </c>
      <c r="B223" s="3" t="s">
        <v>230</v>
      </c>
      <c r="C223" s="3" t="s">
        <v>1301</v>
      </c>
      <c r="D223" s="1" t="s">
        <v>2154</v>
      </c>
      <c r="E223" s="7" t="str">
        <f>[1]!Table_ExternalData_1[[#This Row],[f101kdprogram]]</f>
        <v>ZC01</v>
      </c>
      <c r="F223" s="8" t="str">
        <f>VLOOKUP([1]!Table_ExternalData_1[[#This Row],[Kod Program]],'[1]lookup program'!$B$2:$D$36,3,0)</f>
        <v>IJAZAH SARJANA MUDA SAINS KOMPUTER DENGAN KEPUJIAN</v>
      </c>
      <c r="G2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3" s="14" t="s">
        <v>3221</v>
      </c>
      <c r="J223" s="14" t="s">
        <v>2649</v>
      </c>
      <c r="K223" s="14" t="s">
        <v>2213</v>
      </c>
      <c r="L223" s="14" t="s">
        <v>3245</v>
      </c>
      <c r="M223" s="21">
        <v>45541.721678240741</v>
      </c>
      <c r="N223" s="15"/>
      <c r="O223" s="21">
        <v>45564.344166666669</v>
      </c>
    </row>
    <row r="224" spans="1:15" x14ac:dyDescent="0.35">
      <c r="A224" s="1" t="str">
        <f>[1]!Table_ExternalData_1[[#This Row],[f101matrik]]</f>
        <v>2240226</v>
      </c>
      <c r="B224" s="2" t="s">
        <v>231</v>
      </c>
      <c r="C224" s="2" t="s">
        <v>1302</v>
      </c>
      <c r="D224" s="1" t="s">
        <v>2154</v>
      </c>
      <c r="E224" s="7" t="str">
        <f>[1]!Table_ExternalData_1[[#This Row],[f101kdprogram]]</f>
        <v>ZC01</v>
      </c>
      <c r="F224" s="8" t="str">
        <f>VLOOKUP([1]!Table_ExternalData_1[[#This Row],[Kod Program]],'[1]lookup program'!$B$2:$D$36,3,0)</f>
        <v>IJAZAH SARJANA MUDA SAINS KOMPUTER DENGAN KEPUJIAN</v>
      </c>
      <c r="G2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4" s="14" t="s">
        <v>3221</v>
      </c>
      <c r="J224" s="14" t="s">
        <v>2513</v>
      </c>
      <c r="K224" s="14" t="s">
        <v>2191</v>
      </c>
      <c r="L224" s="19" t="s">
        <v>3231</v>
      </c>
      <c r="M224" s="21">
        <v>45542.467326388891</v>
      </c>
      <c r="N224" s="15"/>
      <c r="O224" s="25">
        <v>45564.359548611108</v>
      </c>
    </row>
    <row r="225" spans="1:15" x14ac:dyDescent="0.35">
      <c r="A225" s="1" t="str">
        <f>[1]!Table_ExternalData_1[[#This Row],[f101matrik]]</f>
        <v>2240227</v>
      </c>
      <c r="B225" s="3" t="s">
        <v>232</v>
      </c>
      <c r="C225" s="3" t="s">
        <v>1303</v>
      </c>
      <c r="D225" s="1" t="s">
        <v>2156</v>
      </c>
      <c r="E225" s="7" t="str">
        <f>[1]!Table_ExternalData_1[[#This Row],[f101kdprogram]]</f>
        <v>ZC01</v>
      </c>
      <c r="F225" s="8" t="str">
        <f>VLOOKUP([1]!Table_ExternalData_1[[#This Row],[Kod Program]],'[1]lookup program'!$B$2:$D$36,3,0)</f>
        <v>IJAZAH SARJANA MUDA SAINS KOMPUTER DENGAN KEPUJIAN</v>
      </c>
      <c r="G2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5" s="14" t="s">
        <v>3223</v>
      </c>
      <c r="J225" s="14" t="s">
        <v>2271</v>
      </c>
      <c r="K225" s="14" t="s">
        <v>2271</v>
      </c>
      <c r="L225" s="14" t="s">
        <v>3245</v>
      </c>
      <c r="M225" s="21">
        <v>45544.434942129628</v>
      </c>
      <c r="N225" s="15"/>
      <c r="O225" s="21">
        <v>45564.347685185188</v>
      </c>
    </row>
    <row r="226" spans="1:15" x14ac:dyDescent="0.35">
      <c r="A226" s="1" t="str">
        <f>[1]!Table_ExternalData_1[[#This Row],[f101matrik]]</f>
        <v>2240228</v>
      </c>
      <c r="B226" s="2" t="s">
        <v>233</v>
      </c>
      <c r="C226" s="2" t="s">
        <v>1304</v>
      </c>
      <c r="D226" s="1" t="s">
        <v>2155</v>
      </c>
      <c r="E226" s="7" t="str">
        <f>[1]!Table_ExternalData_1[[#This Row],[f101kdprogram]]</f>
        <v>ZC21</v>
      </c>
      <c r="F226" s="8" t="str">
        <f>VLOOKUP([1]!Table_ExternalData_1[[#This Row],[Kod Program]],'[1]lookup program'!$B$2:$D$36,3,0)</f>
        <v>IJAZAH SARJANA MUDA SAINS KOMPUTER ( KEPINTARAN BUATAN ) DENGAN KEPUJIAN</v>
      </c>
      <c r="G2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6" s="14" t="s">
        <v>3222</v>
      </c>
      <c r="J226" s="14" t="s">
        <v>2650</v>
      </c>
      <c r="K226" s="14" t="s">
        <v>2229</v>
      </c>
      <c r="L226" s="19" t="s">
        <v>3283</v>
      </c>
      <c r="M226" s="21">
        <v>45547.679456018515</v>
      </c>
      <c r="N226" s="15"/>
      <c r="O226" s="25">
        <v>45564.462268518517</v>
      </c>
    </row>
    <row r="227" spans="1:15" hidden="1" x14ac:dyDescent="0.35">
      <c r="A227" s="1" t="str">
        <f>[1]!Table_ExternalData_1[[#This Row],[f101matrik]]</f>
        <v>2240229</v>
      </c>
      <c r="B227" s="3" t="s">
        <v>234</v>
      </c>
      <c r="C227" s="3" t="s">
        <v>1305</v>
      </c>
      <c r="D227" s="1" t="s">
        <v>2155</v>
      </c>
      <c r="E227" s="7" t="str">
        <f>[1]!Table_ExternalData_1[[#This Row],[f101kdprogram]]</f>
        <v>ZC21</v>
      </c>
      <c r="F227" s="8" t="str">
        <f>VLOOKUP([1]!Table_ExternalData_1[[#This Row],[Kod Program]],'[1]lookup program'!$B$2:$D$36,3,0)</f>
        <v>IJAZAH SARJANA MUDA SAINS KOMPUTER ( KEPINTARAN BUATAN ) DENGAN KEPUJIAN</v>
      </c>
      <c r="G2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7" s="14" t="s">
        <v>3222</v>
      </c>
      <c r="J227" s="14" t="s">
        <v>2651</v>
      </c>
      <c r="K227" s="14" t="s">
        <v>2272</v>
      </c>
      <c r="L227" s="14" t="s">
        <v>2271</v>
      </c>
      <c r="M227" s="21">
        <v>45541.737083333333</v>
      </c>
      <c r="N227" s="15"/>
      <c r="O227" s="21">
        <v>45564.379259259258</v>
      </c>
    </row>
    <row r="228" spans="1:15" hidden="1" x14ac:dyDescent="0.35">
      <c r="A228" s="1" t="str">
        <f>[1]!Table_ExternalData_1[[#This Row],[f101matrik]]</f>
        <v>2240230</v>
      </c>
      <c r="B228" s="2" t="s">
        <v>235</v>
      </c>
      <c r="C228" s="2" t="s">
        <v>1306</v>
      </c>
      <c r="D228" s="1" t="s">
        <v>2155</v>
      </c>
      <c r="E228" s="7" t="str">
        <f>[1]!Table_ExternalData_1[[#This Row],[f101kdprogram]]</f>
        <v>ZC21</v>
      </c>
      <c r="F228" s="8" t="str">
        <f>VLOOKUP([1]!Table_ExternalData_1[[#This Row],[Kod Program]],'[1]lookup program'!$B$2:$D$36,3,0)</f>
        <v>IJAZAH SARJANA MUDA SAINS KOMPUTER ( KEPINTARAN BUATAN ) DENGAN KEPUJIAN</v>
      </c>
      <c r="G2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8" s="14" t="s">
        <v>3222</v>
      </c>
      <c r="J228" s="14" t="s">
        <v>2652</v>
      </c>
      <c r="K228" s="14" t="s">
        <v>2273</v>
      </c>
      <c r="L228" s="19" t="s">
        <v>2271</v>
      </c>
      <c r="M228" s="21">
        <v>45541.733206018522</v>
      </c>
      <c r="N228" s="15"/>
      <c r="O228" s="25">
        <v>45564.333425925928</v>
      </c>
    </row>
    <row r="229" spans="1:15" x14ac:dyDescent="0.35">
      <c r="A229" s="1" t="str">
        <f>[1]!Table_ExternalData_1[[#This Row],[f101matrik]]</f>
        <v>2240231</v>
      </c>
      <c r="B229" s="3" t="s">
        <v>236</v>
      </c>
      <c r="C229" s="3" t="s">
        <v>1307</v>
      </c>
      <c r="D229" s="1" t="s">
        <v>2155</v>
      </c>
      <c r="E229" s="7" t="str">
        <f>[1]!Table_ExternalData_1[[#This Row],[f101kdprogram]]</f>
        <v>ZC21</v>
      </c>
      <c r="F229" s="8" t="str">
        <f>VLOOKUP([1]!Table_ExternalData_1[[#This Row],[Kod Program]],'[1]lookup program'!$B$2:$D$36,3,0)</f>
        <v>IJAZAH SARJANA MUDA SAINS KOMPUTER ( KEPINTARAN BUATAN ) DENGAN KEPUJIAN</v>
      </c>
      <c r="G2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9" s="14" t="s">
        <v>3221</v>
      </c>
      <c r="J229" s="14" t="s">
        <v>2653</v>
      </c>
      <c r="K229" s="14" t="s">
        <v>2232</v>
      </c>
      <c r="L229" s="14" t="s">
        <v>3284</v>
      </c>
      <c r="M229" s="21">
        <v>45541.802627314813</v>
      </c>
      <c r="N229" s="15"/>
      <c r="O229" s="21">
        <v>45564.459606481483</v>
      </c>
    </row>
    <row r="230" spans="1:15" hidden="1" x14ac:dyDescent="0.35">
      <c r="A230" s="1" t="str">
        <f>[1]!Table_ExternalData_1[[#This Row],[f101matrik]]</f>
        <v>2240232</v>
      </c>
      <c r="B230" s="2" t="s">
        <v>237</v>
      </c>
      <c r="C230" s="2" t="s">
        <v>1308</v>
      </c>
      <c r="D230" s="1" t="s">
        <v>2155</v>
      </c>
      <c r="E230" s="7" t="str">
        <f>[1]!Table_ExternalData_1[[#This Row],[f101kdprogram]]</f>
        <v>ZC21</v>
      </c>
      <c r="F230" s="8" t="str">
        <f>VLOOKUP([1]!Table_ExternalData_1[[#This Row],[Kod Program]],'[1]lookup program'!$B$2:$D$36,3,0)</f>
        <v>IJAZAH SARJANA MUDA SAINS KOMPUTER ( KEPINTARAN BUATAN ) DENGAN KEPUJIAN</v>
      </c>
      <c r="G2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0" s="14" t="s">
        <v>3221</v>
      </c>
      <c r="J230" s="14" t="s">
        <v>2654</v>
      </c>
      <c r="K230" s="14" t="s">
        <v>2230</v>
      </c>
      <c r="L230" s="19" t="s">
        <v>2271</v>
      </c>
      <c r="M230" s="21">
        <v>45543.499756944446</v>
      </c>
      <c r="N230" s="15"/>
      <c r="O230" s="25">
        <v>45564.343993055554</v>
      </c>
    </row>
    <row r="231" spans="1:15" hidden="1" x14ac:dyDescent="0.35">
      <c r="A231" s="1" t="str">
        <f>[1]!Table_ExternalData_1[[#This Row],[f101matrik]]</f>
        <v>2240233</v>
      </c>
      <c r="B231" s="3" t="s">
        <v>238</v>
      </c>
      <c r="C231" s="3" t="s">
        <v>1309</v>
      </c>
      <c r="D231" s="1" t="s">
        <v>2155</v>
      </c>
      <c r="E231" s="7" t="str">
        <f>[1]!Table_ExternalData_1[[#This Row],[f101kdprogram]]</f>
        <v>ZC21</v>
      </c>
      <c r="F231" s="8" t="str">
        <f>VLOOKUP([1]!Table_ExternalData_1[[#This Row],[Kod Program]],'[1]lookup program'!$B$2:$D$36,3,0)</f>
        <v>IJAZAH SARJANA MUDA SAINS KOMPUTER ( KEPINTARAN BUATAN ) DENGAN KEPUJIAN</v>
      </c>
      <c r="G2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1" s="14" t="s">
        <v>3219</v>
      </c>
      <c r="J231" s="14" t="s">
        <v>2655</v>
      </c>
      <c r="K231" s="14" t="s">
        <v>2274</v>
      </c>
      <c r="L231" s="14" t="s">
        <v>2271</v>
      </c>
      <c r="M231" s="21">
        <v>45541.855405092596</v>
      </c>
      <c r="N231" s="15"/>
      <c r="O231" s="21">
        <v>45564.361493055556</v>
      </c>
    </row>
    <row r="232" spans="1:15" x14ac:dyDescent="0.35">
      <c r="A232" s="1" t="str">
        <f>[1]!Table_ExternalData_1[[#This Row],[f101matrik]]</f>
        <v>2240234</v>
      </c>
      <c r="B232" s="2" t="s">
        <v>239</v>
      </c>
      <c r="C232" s="2" t="s">
        <v>1310</v>
      </c>
      <c r="D232" s="1" t="s">
        <v>2155</v>
      </c>
      <c r="E232" s="7" t="str">
        <f>[1]!Table_ExternalData_1[[#This Row],[f101kdprogram]]</f>
        <v>ZC21</v>
      </c>
      <c r="F232" s="8" t="str">
        <f>VLOOKUP([1]!Table_ExternalData_1[[#This Row],[Kod Program]],'[1]lookup program'!$B$2:$D$36,3,0)</f>
        <v>IJAZAH SARJANA MUDA SAINS KOMPUTER ( KEPINTARAN BUATAN ) DENGAN KEPUJIAN</v>
      </c>
      <c r="G2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2" s="14" t="s">
        <v>3221</v>
      </c>
      <c r="J232" s="14" t="s">
        <v>2656</v>
      </c>
      <c r="K232" s="14" t="s">
        <v>2275</v>
      </c>
      <c r="L232" s="19" t="s">
        <v>3285</v>
      </c>
      <c r="M232" s="21">
        <v>45547.646840277775</v>
      </c>
      <c r="N232" s="15"/>
      <c r="O232" s="25">
        <v>45564.449259259258</v>
      </c>
    </row>
    <row r="233" spans="1:15" x14ac:dyDescent="0.35">
      <c r="A233" s="1" t="str">
        <f>[1]!Table_ExternalData_1[[#This Row],[f101matrik]]</f>
        <v>2240235</v>
      </c>
      <c r="B233" s="3" t="s">
        <v>240</v>
      </c>
      <c r="C233" s="3" t="s">
        <v>1311</v>
      </c>
      <c r="D233" s="1" t="s">
        <v>2155</v>
      </c>
      <c r="E233" s="7" t="str">
        <f>[1]!Table_ExternalData_1[[#This Row],[f101kdprogram]]</f>
        <v>ZC21</v>
      </c>
      <c r="F233" s="8" t="str">
        <f>VLOOKUP([1]!Table_ExternalData_1[[#This Row],[Kod Program]],'[1]lookup program'!$B$2:$D$36,3,0)</f>
        <v>IJAZAH SARJANA MUDA SAINS KOMPUTER ( KEPINTARAN BUATAN ) DENGAN KEPUJIAN</v>
      </c>
      <c r="G2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3" s="14" t="s">
        <v>3222</v>
      </c>
      <c r="J233" s="14" t="s">
        <v>2657</v>
      </c>
      <c r="K233" s="14" t="s">
        <v>2276</v>
      </c>
      <c r="L233" s="14" t="s">
        <v>3238</v>
      </c>
      <c r="M233" s="21">
        <v>45541.813634259262</v>
      </c>
      <c r="N233" s="15"/>
      <c r="O233" s="21">
        <v>45564.460381944446</v>
      </c>
    </row>
    <row r="234" spans="1:15" hidden="1" x14ac:dyDescent="0.35">
      <c r="A234" s="1" t="str">
        <f>[1]!Table_ExternalData_1[[#This Row],[f101matrik]]</f>
        <v>2240236</v>
      </c>
      <c r="B234" s="2" t="s">
        <v>241</v>
      </c>
      <c r="C234" s="2" t="s">
        <v>1312</v>
      </c>
      <c r="D234" s="1" t="s">
        <v>2155</v>
      </c>
      <c r="E234" s="7" t="str">
        <f>[1]!Table_ExternalData_1[[#This Row],[f101kdprogram]]</f>
        <v>ZC21</v>
      </c>
      <c r="F234" s="8" t="str">
        <f>VLOOKUP([1]!Table_ExternalData_1[[#This Row],[Kod Program]],'[1]lookup program'!$B$2:$D$36,3,0)</f>
        <v>IJAZAH SARJANA MUDA SAINS KOMPUTER ( KEPINTARAN BUATAN ) DENGAN KEPUJIAN</v>
      </c>
      <c r="G2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4" s="14" t="s">
        <v>3222</v>
      </c>
      <c r="J234" s="14" t="s">
        <v>2658</v>
      </c>
      <c r="K234" s="14" t="s">
        <v>2241</v>
      </c>
      <c r="L234" s="19" t="s">
        <v>2271</v>
      </c>
      <c r="M234" s="21">
        <v>45541.833275462966</v>
      </c>
      <c r="N234" s="15"/>
      <c r="O234" s="25">
        <v>45564.482986111114</v>
      </c>
    </row>
    <row r="235" spans="1:15" x14ac:dyDescent="0.35">
      <c r="A235" s="1" t="str">
        <f>[1]!Table_ExternalData_1[[#This Row],[f101matrik]]</f>
        <v>2240237</v>
      </c>
      <c r="B235" s="3" t="s">
        <v>242</v>
      </c>
      <c r="C235" s="3" t="s">
        <v>1313</v>
      </c>
      <c r="D235" s="1" t="s">
        <v>2155</v>
      </c>
      <c r="E235" s="7" t="str">
        <f>[1]!Table_ExternalData_1[[#This Row],[f101kdprogram]]</f>
        <v>ZC21</v>
      </c>
      <c r="F235" s="8" t="str">
        <f>VLOOKUP([1]!Table_ExternalData_1[[#This Row],[Kod Program]],'[1]lookup program'!$B$2:$D$36,3,0)</f>
        <v>IJAZAH SARJANA MUDA SAINS KOMPUTER ( KEPINTARAN BUATAN ) DENGAN KEPUJIAN</v>
      </c>
      <c r="G2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5" s="14" t="s">
        <v>3222</v>
      </c>
      <c r="J235" s="14" t="s">
        <v>2659</v>
      </c>
      <c r="K235" s="14" t="s">
        <v>2277</v>
      </c>
      <c r="L235" s="14" t="s">
        <v>3286</v>
      </c>
      <c r="M235" s="21">
        <v>45541.793634259258</v>
      </c>
      <c r="N235" s="15"/>
      <c r="O235" s="21">
        <v>45564.45113425926</v>
      </c>
    </row>
    <row r="236" spans="1:15" x14ac:dyDescent="0.35">
      <c r="A236" s="1" t="str">
        <f>[1]!Table_ExternalData_1[[#This Row],[f101matrik]]</f>
        <v>2240238</v>
      </c>
      <c r="B236" s="2" t="s">
        <v>243</v>
      </c>
      <c r="C236" s="2" t="s">
        <v>1314</v>
      </c>
      <c r="D236" s="1" t="s">
        <v>2155</v>
      </c>
      <c r="E236" s="7" t="str">
        <f>[1]!Table_ExternalData_1[[#This Row],[f101kdprogram]]</f>
        <v>ZC21</v>
      </c>
      <c r="F236" s="8" t="str">
        <f>VLOOKUP([1]!Table_ExternalData_1[[#This Row],[Kod Program]],'[1]lookup program'!$B$2:$D$36,3,0)</f>
        <v>IJAZAH SARJANA MUDA SAINS KOMPUTER ( KEPINTARAN BUATAN ) DENGAN KEPUJIAN</v>
      </c>
      <c r="G2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6" s="14" t="s">
        <v>3222</v>
      </c>
      <c r="J236" s="14" t="s">
        <v>2576</v>
      </c>
      <c r="K236" s="14" t="s">
        <v>2278</v>
      </c>
      <c r="L236" s="19" t="s">
        <v>3286</v>
      </c>
      <c r="M236" s="21">
        <v>45541.858530092592</v>
      </c>
      <c r="N236" s="15"/>
      <c r="O236" s="25">
        <v>45564.456284722219</v>
      </c>
    </row>
    <row r="237" spans="1:15" x14ac:dyDescent="0.35">
      <c r="A237" s="1" t="str">
        <f>[1]!Table_ExternalData_1[[#This Row],[f101matrik]]</f>
        <v>2240239</v>
      </c>
      <c r="B237" s="3" t="s">
        <v>244</v>
      </c>
      <c r="C237" s="3" t="s">
        <v>1315</v>
      </c>
      <c r="D237" s="1" t="s">
        <v>2155</v>
      </c>
      <c r="E237" s="7" t="str">
        <f>[1]!Table_ExternalData_1[[#This Row],[f101kdprogram]]</f>
        <v>ZC21</v>
      </c>
      <c r="F237" s="8" t="str">
        <f>VLOOKUP([1]!Table_ExternalData_1[[#This Row],[Kod Program]],'[1]lookup program'!$B$2:$D$36,3,0)</f>
        <v>IJAZAH SARJANA MUDA SAINS KOMPUTER ( KEPINTARAN BUATAN ) DENGAN KEPUJIAN</v>
      </c>
      <c r="G2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7" s="14" t="s">
        <v>3222</v>
      </c>
      <c r="J237" s="14" t="s">
        <v>2660</v>
      </c>
      <c r="K237" s="14" t="s">
        <v>2240</v>
      </c>
      <c r="L237" s="14" t="s">
        <v>3287</v>
      </c>
      <c r="M237" s="21">
        <v>45541.910462962966</v>
      </c>
      <c r="N237" s="15"/>
      <c r="O237" s="21">
        <v>45564.457777777781</v>
      </c>
    </row>
    <row r="238" spans="1:15" hidden="1" x14ac:dyDescent="0.35">
      <c r="A238" s="1" t="str">
        <f>[1]!Table_ExternalData_1[[#This Row],[f101matrik]]</f>
        <v>2240240</v>
      </c>
      <c r="B238" s="2" t="s">
        <v>245</v>
      </c>
      <c r="C238" s="2" t="s">
        <v>1316</v>
      </c>
      <c r="D238" s="1" t="s">
        <v>2155</v>
      </c>
      <c r="E238" s="7" t="str">
        <f>[1]!Table_ExternalData_1[[#This Row],[f101kdprogram]]</f>
        <v>ZC21</v>
      </c>
      <c r="F238" s="8" t="str">
        <f>VLOOKUP([1]!Table_ExternalData_1[[#This Row],[Kod Program]],'[1]lookup program'!$B$2:$D$36,3,0)</f>
        <v>IJAZAH SARJANA MUDA SAINS KOMPUTER ( KEPINTARAN BUATAN ) DENGAN KEPUJIAN</v>
      </c>
      <c r="G2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8" s="14" t="s">
        <v>3222</v>
      </c>
      <c r="J238" s="14" t="s">
        <v>2614</v>
      </c>
      <c r="K238" s="14" t="s">
        <v>2233</v>
      </c>
      <c r="L238" s="19" t="s">
        <v>2271</v>
      </c>
      <c r="M238" s="21">
        <v>45541.791597222225</v>
      </c>
      <c r="N238" s="15"/>
      <c r="O238" s="25">
        <v>45564.409502314818</v>
      </c>
    </row>
    <row r="239" spans="1:15" x14ac:dyDescent="0.35">
      <c r="A239" s="1" t="str">
        <f>[1]!Table_ExternalData_1[[#This Row],[f101matrik]]</f>
        <v>2240241</v>
      </c>
      <c r="B239" s="3" t="s">
        <v>246</v>
      </c>
      <c r="C239" s="3" t="s">
        <v>1317</v>
      </c>
      <c r="D239" s="1" t="s">
        <v>2155</v>
      </c>
      <c r="E239" s="7" t="str">
        <f>[1]!Table_ExternalData_1[[#This Row],[f101kdprogram]]</f>
        <v>ZC21</v>
      </c>
      <c r="F239" s="8" t="str">
        <f>VLOOKUP([1]!Table_ExternalData_1[[#This Row],[Kod Program]],'[1]lookup program'!$B$2:$D$36,3,0)</f>
        <v>IJAZAH SARJANA MUDA SAINS KOMPUTER ( KEPINTARAN BUATAN ) DENGAN KEPUJIAN</v>
      </c>
      <c r="G2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9" s="14" t="s">
        <v>3221</v>
      </c>
      <c r="J239" s="14" t="s">
        <v>2661</v>
      </c>
      <c r="K239" s="14" t="s">
        <v>2279</v>
      </c>
      <c r="L239" s="14" t="s">
        <v>3262</v>
      </c>
      <c r="M239" s="21">
        <v>45547.615451388891</v>
      </c>
      <c r="N239" s="15"/>
      <c r="O239" s="21">
        <v>45564.454247685186</v>
      </c>
    </row>
    <row r="240" spans="1:15" hidden="1" x14ac:dyDescent="0.35">
      <c r="A240" s="1" t="str">
        <f>[1]!Table_ExternalData_1[[#This Row],[f101matrik]]</f>
        <v>2240242</v>
      </c>
      <c r="B240" s="2" t="s">
        <v>247</v>
      </c>
      <c r="C240" s="2" t="s">
        <v>1318</v>
      </c>
      <c r="D240" s="1" t="s">
        <v>2155</v>
      </c>
      <c r="E240" s="7" t="str">
        <f>[1]!Table_ExternalData_1[[#This Row],[f101kdprogram]]</f>
        <v>ZC21</v>
      </c>
      <c r="F240" s="8" t="str">
        <f>VLOOKUP([1]!Table_ExternalData_1[[#This Row],[Kod Program]],'[1]lookup program'!$B$2:$D$36,3,0)</f>
        <v>IJAZAH SARJANA MUDA SAINS KOMPUTER ( KEPINTARAN BUATAN ) DENGAN KEPUJIAN</v>
      </c>
      <c r="G2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0" s="14" t="s">
        <v>3222</v>
      </c>
      <c r="J240" s="14" t="s">
        <v>2662</v>
      </c>
      <c r="K240" s="14" t="s">
        <v>2238</v>
      </c>
      <c r="L240" s="19" t="s">
        <v>2271</v>
      </c>
      <c r="M240" s="21">
        <v>45543.851458333331</v>
      </c>
      <c r="N240" s="15"/>
      <c r="O240" s="25">
        <v>45564.393159722225</v>
      </c>
    </row>
    <row r="241" spans="1:15" hidden="1" x14ac:dyDescent="0.35">
      <c r="A241" s="1" t="str">
        <f>[1]!Table_ExternalData_1[[#This Row],[f101matrik]]</f>
        <v>2240243</v>
      </c>
      <c r="B241" s="3" t="s">
        <v>248</v>
      </c>
      <c r="C241" s="3" t="s">
        <v>1319</v>
      </c>
      <c r="D241" s="1" t="s">
        <v>2153</v>
      </c>
      <c r="E241" s="7" t="str">
        <f>[1]!Table_ExternalData_1[[#This Row],[f101kdprogram]]</f>
        <v>ZM00</v>
      </c>
      <c r="F241" s="8" t="str">
        <f>VLOOKUP([1]!Table_ExternalData_1[[#This Row],[Kod Program]],'[1]lookup program'!$B$2:$D$36,3,0)</f>
        <v>IJAZAH SARJANA MUDA DOKTOR PERUBATAN</v>
      </c>
      <c r="G2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1" s="14" t="s">
        <v>3221</v>
      </c>
      <c r="J241" s="14" t="s">
        <v>2663</v>
      </c>
      <c r="K241" s="14" t="s">
        <v>2187</v>
      </c>
      <c r="L241" s="14" t="s">
        <v>2271</v>
      </c>
      <c r="M241" s="21">
        <v>45541.767546296294</v>
      </c>
      <c r="N241" s="15"/>
      <c r="O241" s="21">
        <v>45564.334016203706</v>
      </c>
    </row>
    <row r="242" spans="1:15" hidden="1" x14ac:dyDescent="0.35">
      <c r="A242" s="1" t="str">
        <f>[1]!Table_ExternalData_1[[#This Row],[f101matrik]]</f>
        <v>2240244</v>
      </c>
      <c r="B242" s="2" t="s">
        <v>249</v>
      </c>
      <c r="C242" s="2" t="s">
        <v>1320</v>
      </c>
      <c r="D242" s="1" t="s">
        <v>2153</v>
      </c>
      <c r="E242" s="7" t="str">
        <f>[1]!Table_ExternalData_1[[#This Row],[f101kdprogram]]</f>
        <v>ZC21</v>
      </c>
      <c r="F242" s="8" t="str">
        <f>VLOOKUP([1]!Table_ExternalData_1[[#This Row],[Kod Program]],'[1]lookup program'!$B$2:$D$36,3,0)</f>
        <v>IJAZAH SARJANA MUDA SAINS KOMPUTER ( KEPINTARAN BUATAN ) DENGAN KEPUJIAN</v>
      </c>
      <c r="G2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2" s="14" t="s">
        <v>3221</v>
      </c>
      <c r="J242" s="14" t="s">
        <v>2664</v>
      </c>
      <c r="K242" s="14" t="s">
        <v>2280</v>
      </c>
      <c r="L242" s="19" t="s">
        <v>2271</v>
      </c>
      <c r="M242" s="21">
        <v>45541.725659722222</v>
      </c>
      <c r="N242" s="15"/>
      <c r="O242" s="25">
        <v>45564.348483796297</v>
      </c>
    </row>
    <row r="243" spans="1:15" hidden="1" x14ac:dyDescent="0.35">
      <c r="A243" s="1" t="str">
        <f>[1]!Table_ExternalData_1[[#This Row],[f101matrik]]</f>
        <v>2240245</v>
      </c>
      <c r="B243" s="3" t="s">
        <v>250</v>
      </c>
      <c r="C243" s="3" t="s">
        <v>1321</v>
      </c>
      <c r="D243" s="1" t="s">
        <v>2155</v>
      </c>
      <c r="E243" s="7" t="str">
        <f>[1]!Table_ExternalData_1[[#This Row],[f101kdprogram]]</f>
        <v>ZC21</v>
      </c>
      <c r="F243" s="8" t="str">
        <f>VLOOKUP([1]!Table_ExternalData_1[[#This Row],[Kod Program]],'[1]lookup program'!$B$2:$D$36,3,0)</f>
        <v>IJAZAH SARJANA MUDA SAINS KOMPUTER ( KEPINTARAN BUATAN ) DENGAN KEPUJIAN</v>
      </c>
      <c r="G2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3" s="14" t="s">
        <v>3219</v>
      </c>
      <c r="J243" s="14" t="s">
        <v>2665</v>
      </c>
      <c r="K243" s="14" t="s">
        <v>2281</v>
      </c>
      <c r="L243" s="14" t="s">
        <v>2271</v>
      </c>
      <c r="M243" s="21">
        <v>45541.919768518521</v>
      </c>
      <c r="N243" s="15"/>
      <c r="O243" s="21">
        <v>45564.384143518517</v>
      </c>
    </row>
    <row r="244" spans="1:15" hidden="1" x14ac:dyDescent="0.35">
      <c r="A244" s="1" t="str">
        <f>[1]!Table_ExternalData_1[[#This Row],[f101matrik]]</f>
        <v>2240246</v>
      </c>
      <c r="B244" s="2" t="s">
        <v>251</v>
      </c>
      <c r="C244" s="2" t="s">
        <v>1322</v>
      </c>
      <c r="D244" s="1" t="s">
        <v>2153</v>
      </c>
      <c r="E244" s="7" t="str">
        <f>[1]!Table_ExternalData_1[[#This Row],[f101kdprogram]]</f>
        <v>ZC21</v>
      </c>
      <c r="F244" s="8" t="str">
        <f>VLOOKUP([1]!Table_ExternalData_1[[#This Row],[Kod Program]],'[1]lookup program'!$B$2:$D$36,3,0)</f>
        <v>IJAZAH SARJANA MUDA SAINS KOMPUTER ( KEPINTARAN BUATAN ) DENGAN KEPUJIAN</v>
      </c>
      <c r="G2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4" s="14" t="s">
        <v>3219</v>
      </c>
      <c r="J244" s="14" t="s">
        <v>2508</v>
      </c>
      <c r="K244" s="14" t="s">
        <v>2279</v>
      </c>
      <c r="L244" s="19" t="s">
        <v>2271</v>
      </c>
      <c r="M244" s="21">
        <v>45542.3906712963</v>
      </c>
      <c r="N244" s="15"/>
      <c r="O244" s="25">
        <v>45564.45039351852</v>
      </c>
    </row>
    <row r="245" spans="1:15" x14ac:dyDescent="0.35">
      <c r="A245" s="1" t="str">
        <f>[1]!Table_ExternalData_1[[#This Row],[f101matrik]]</f>
        <v>2240247</v>
      </c>
      <c r="B245" s="3" t="s">
        <v>252</v>
      </c>
      <c r="C245" s="3" t="s">
        <v>1323</v>
      </c>
      <c r="D245" s="1" t="s">
        <v>2155</v>
      </c>
      <c r="E245" s="7" t="str">
        <f>[1]!Table_ExternalData_1[[#This Row],[f101kdprogram]]</f>
        <v>ZC21</v>
      </c>
      <c r="F245" s="8" t="str">
        <f>VLOOKUP([1]!Table_ExternalData_1[[#This Row],[Kod Program]],'[1]lookup program'!$B$2:$D$36,3,0)</f>
        <v>IJAZAH SARJANA MUDA SAINS KOMPUTER ( KEPINTARAN BUATAN ) DENGAN KEPUJIAN</v>
      </c>
      <c r="G2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5" s="14" t="s">
        <v>3222</v>
      </c>
      <c r="J245" s="14" t="s">
        <v>2666</v>
      </c>
      <c r="K245" s="14" t="s">
        <v>2254</v>
      </c>
      <c r="L245" s="14" t="s">
        <v>3235</v>
      </c>
      <c r="M245" s="21">
        <v>45541.805509259262</v>
      </c>
      <c r="N245" s="15"/>
      <c r="O245" s="21">
        <v>45564.45890046296</v>
      </c>
    </row>
    <row r="246" spans="1:15" x14ac:dyDescent="0.35">
      <c r="A246" s="1" t="str">
        <f>[1]!Table_ExternalData_1[[#This Row],[f101matrik]]</f>
        <v>2240248</v>
      </c>
      <c r="B246" s="2" t="s">
        <v>253</v>
      </c>
      <c r="C246" s="2" t="s">
        <v>1324</v>
      </c>
      <c r="D246" s="1" t="s">
        <v>2155</v>
      </c>
      <c r="E246" s="7" t="str">
        <f>[1]!Table_ExternalData_1[[#This Row],[f101kdprogram]]</f>
        <v>ZC21</v>
      </c>
      <c r="F246" s="8" t="str">
        <f>VLOOKUP([1]!Table_ExternalData_1[[#This Row],[Kod Program]],'[1]lookup program'!$B$2:$D$36,3,0)</f>
        <v>IJAZAH SARJANA MUDA SAINS KOMPUTER ( KEPINTARAN BUATAN ) DENGAN KEPUJIAN</v>
      </c>
      <c r="G2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6" s="14" t="s">
        <v>3221</v>
      </c>
      <c r="J246" s="14" t="s">
        <v>2667</v>
      </c>
      <c r="K246" s="14" t="s">
        <v>2256</v>
      </c>
      <c r="L246" s="19" t="s">
        <v>3276</v>
      </c>
      <c r="M246" s="21">
        <v>45541.816307870373</v>
      </c>
      <c r="N246" s="15"/>
      <c r="O246" s="25">
        <v>45564.455648148149</v>
      </c>
    </row>
    <row r="247" spans="1:15" x14ac:dyDescent="0.35">
      <c r="A247" s="1" t="str">
        <f>[1]!Table_ExternalData_1[[#This Row],[f101matrik]]</f>
        <v>2240249</v>
      </c>
      <c r="B247" s="3" t="s">
        <v>254</v>
      </c>
      <c r="C247" s="3" t="s">
        <v>1325</v>
      </c>
      <c r="D247" s="1" t="s">
        <v>2154</v>
      </c>
      <c r="E247" s="7" t="str">
        <f>[1]!Table_ExternalData_1[[#This Row],[f101kdprogram]]</f>
        <v>ZC21</v>
      </c>
      <c r="F247" s="8" t="str">
        <f>VLOOKUP([1]!Table_ExternalData_1[[#This Row],[Kod Program]],'[1]lookup program'!$B$2:$D$36,3,0)</f>
        <v>IJAZAH SARJANA MUDA SAINS KOMPUTER ( KEPINTARAN BUATAN ) DENGAN KEPUJIAN</v>
      </c>
      <c r="G2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7" s="14" t="s">
        <v>3223</v>
      </c>
      <c r="J247" s="14" t="s">
        <v>2282</v>
      </c>
      <c r="K247" s="14" t="s">
        <v>2282</v>
      </c>
      <c r="L247" s="14" t="s">
        <v>3288</v>
      </c>
      <c r="M247" s="21">
        <v>45541.782835648148</v>
      </c>
      <c r="N247" s="15"/>
      <c r="O247" s="21">
        <v>45564.319432870368</v>
      </c>
    </row>
    <row r="248" spans="1:15" x14ac:dyDescent="0.35">
      <c r="A248" s="1" t="str">
        <f>[1]!Table_ExternalData_1[[#This Row],[f101matrik]]</f>
        <v>2240250</v>
      </c>
      <c r="B248" s="2" t="s">
        <v>255</v>
      </c>
      <c r="C248" s="2" t="s">
        <v>1326</v>
      </c>
      <c r="D248" s="1" t="s">
        <v>2154</v>
      </c>
      <c r="E248" s="7" t="str">
        <f>[1]!Table_ExternalData_1[[#This Row],[f101kdprogram]]</f>
        <v>ZC21</v>
      </c>
      <c r="F248" s="8" t="str">
        <f>VLOOKUP([1]!Table_ExternalData_1[[#This Row],[Kod Program]],'[1]lookup program'!$B$2:$D$36,3,0)</f>
        <v>IJAZAH SARJANA MUDA SAINS KOMPUTER ( KEPINTARAN BUATAN ) DENGAN KEPUJIAN</v>
      </c>
      <c r="G2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8" s="14" t="s">
        <v>3222</v>
      </c>
      <c r="J248" s="14" t="s">
        <v>2393</v>
      </c>
      <c r="K248" s="14" t="s">
        <v>2283</v>
      </c>
      <c r="L248" s="19" t="s">
        <v>3224</v>
      </c>
      <c r="M248" s="21">
        <v>45541.872118055559</v>
      </c>
      <c r="N248" s="15"/>
      <c r="O248" s="25">
        <v>45564.383344907408</v>
      </c>
    </row>
    <row r="249" spans="1:15" x14ac:dyDescent="0.35">
      <c r="A249" s="1" t="str">
        <f>[1]!Table_ExternalData_1[[#This Row],[f101matrik]]</f>
        <v>2240251</v>
      </c>
      <c r="B249" s="3" t="s">
        <v>256</v>
      </c>
      <c r="C249" s="3" t="s">
        <v>1327</v>
      </c>
      <c r="D249" s="1" t="s">
        <v>2154</v>
      </c>
      <c r="E249" s="7" t="str">
        <f>[1]!Table_ExternalData_1[[#This Row],[f101kdprogram]]</f>
        <v>ZC21</v>
      </c>
      <c r="F249" s="8" t="str">
        <f>VLOOKUP([1]!Table_ExternalData_1[[#This Row],[Kod Program]],'[1]lookup program'!$B$2:$D$36,3,0)</f>
        <v>IJAZAH SARJANA MUDA SAINS KOMPUTER ( KEPINTARAN BUATAN ) DENGAN KEPUJIAN</v>
      </c>
      <c r="G2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9" s="14" t="s">
        <v>3222</v>
      </c>
      <c r="J249" s="14" t="s">
        <v>2668</v>
      </c>
      <c r="K249" s="14" t="s">
        <v>2284</v>
      </c>
      <c r="L249" s="14" t="s">
        <v>3265</v>
      </c>
      <c r="M249" s="21">
        <v>45542.514872685184</v>
      </c>
      <c r="N249" s="15"/>
      <c r="O249" s="21">
        <v>45564.431180555555</v>
      </c>
    </row>
    <row r="250" spans="1:15" x14ac:dyDescent="0.35">
      <c r="A250" s="1" t="str">
        <f>[1]!Table_ExternalData_1[[#This Row],[f101matrik]]</f>
        <v>2240252</v>
      </c>
      <c r="B250" s="2" t="s">
        <v>257</v>
      </c>
      <c r="C250" s="2" t="s">
        <v>1328</v>
      </c>
      <c r="D250" s="1" t="s">
        <v>2154</v>
      </c>
      <c r="E250" s="7" t="str">
        <f>[1]!Table_ExternalData_1[[#This Row],[f101kdprogram]]</f>
        <v>ZC21</v>
      </c>
      <c r="F250" s="8" t="str">
        <f>VLOOKUP([1]!Table_ExternalData_1[[#This Row],[Kod Program]],'[1]lookup program'!$B$2:$D$36,3,0)</f>
        <v>IJAZAH SARJANA MUDA SAINS KOMPUTER ( KEPINTARAN BUATAN ) DENGAN KEPUJIAN</v>
      </c>
      <c r="G2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0" s="14" t="s">
        <v>3223</v>
      </c>
      <c r="J250" s="14" t="s">
        <v>2669</v>
      </c>
      <c r="K250" s="14" t="s">
        <v>2285</v>
      </c>
      <c r="L250" s="19" t="s">
        <v>3289</v>
      </c>
      <c r="M250" s="21">
        <v>45542.500324074077</v>
      </c>
      <c r="N250" s="15"/>
      <c r="O250" s="25">
        <v>45564.378668981481</v>
      </c>
    </row>
    <row r="251" spans="1:15" hidden="1" x14ac:dyDescent="0.35">
      <c r="A251" s="1" t="str">
        <f>[1]!Table_ExternalData_1[[#This Row],[f101matrik]]</f>
        <v>2240001</v>
      </c>
      <c r="B251" s="3" t="s">
        <v>258</v>
      </c>
      <c r="C251" s="3" t="s">
        <v>1329</v>
      </c>
      <c r="D251" s="1" t="s">
        <v>2157</v>
      </c>
      <c r="E251" s="7" t="str">
        <f>[1]!Table_ExternalData_1[[#This Row],[f101kdprogram]]</f>
        <v>ZC27</v>
      </c>
      <c r="F251" s="8" t="str">
        <f>VLOOKUP([1]!Table_ExternalData_1[[#This Row],[Kod Program]],'[1]lookup program'!$B$2:$D$36,3,0)</f>
        <v>IJAZAH SARJANA MUDA SAINS KOMPUTER ( KESELAMATAN SISTEM KOMPUTER )</v>
      </c>
      <c r="G2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1" s="14" t="s">
        <v>2271</v>
      </c>
      <c r="J251" s="14" t="s">
        <v>2271</v>
      </c>
      <c r="K251" s="14" t="s">
        <v>2271</v>
      </c>
      <c r="L251" s="14" t="s">
        <v>2271</v>
      </c>
      <c r="M251" s="21">
        <v>45541.732546296298</v>
      </c>
      <c r="N251" s="15"/>
      <c r="O251" s="21">
        <v>45564.363518518519</v>
      </c>
    </row>
    <row r="252" spans="1:15" hidden="1" x14ac:dyDescent="0.35">
      <c r="A252" s="1" t="str">
        <f>[1]!Table_ExternalData_1[[#This Row],[f101matrik]]</f>
        <v>2240253</v>
      </c>
      <c r="B252" s="2" t="s">
        <v>259</v>
      </c>
      <c r="C252" s="2" t="s">
        <v>1330</v>
      </c>
      <c r="D252" s="1" t="s">
        <v>2155</v>
      </c>
      <c r="E252" s="7" t="str">
        <f>[1]!Table_ExternalData_1[[#This Row],[f101kdprogram]]</f>
        <v>ZC27</v>
      </c>
      <c r="F252" s="8" t="str">
        <f>VLOOKUP([1]!Table_ExternalData_1[[#This Row],[Kod Program]],'[1]lookup program'!$B$2:$D$36,3,0)</f>
        <v>IJAZAH SARJANA MUDA SAINS KOMPUTER ( KESELAMATAN SISTEM KOMPUTER )</v>
      </c>
      <c r="G2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2" s="14" t="s">
        <v>3222</v>
      </c>
      <c r="J252" s="14" t="s">
        <v>2296</v>
      </c>
      <c r="K252" s="14" t="s">
        <v>2286</v>
      </c>
      <c r="L252" s="19" t="s">
        <v>2271</v>
      </c>
      <c r="M252" s="21">
        <v>45541.724189814813</v>
      </c>
      <c r="N252" s="15"/>
      <c r="O252" s="25">
        <v>45564.366689814815</v>
      </c>
    </row>
    <row r="253" spans="1:15" hidden="1" x14ac:dyDescent="0.35">
      <c r="A253" s="1" t="str">
        <f>[1]!Table_ExternalData_1[[#This Row],[f101matrik]]</f>
        <v>2240254</v>
      </c>
      <c r="B253" s="3" t="s">
        <v>260</v>
      </c>
      <c r="C253" s="3" t="s">
        <v>1331</v>
      </c>
      <c r="D253" s="1" t="s">
        <v>2155</v>
      </c>
      <c r="E253" s="7" t="str">
        <f>[1]!Table_ExternalData_1[[#This Row],[f101kdprogram]]</f>
        <v>ZC27</v>
      </c>
      <c r="F253" s="8" t="str">
        <f>VLOOKUP([1]!Table_ExternalData_1[[#This Row],[Kod Program]],'[1]lookup program'!$B$2:$D$36,3,0)</f>
        <v>IJAZAH SARJANA MUDA SAINS KOMPUTER ( KESELAMATAN SISTEM KOMPUTER )</v>
      </c>
      <c r="G2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3" s="14" t="s">
        <v>3222</v>
      </c>
      <c r="J253" s="14" t="s">
        <v>2287</v>
      </c>
      <c r="K253" s="14" t="s">
        <v>2287</v>
      </c>
      <c r="L253" s="14" t="s">
        <v>2271</v>
      </c>
      <c r="M253" s="21">
        <v>45541.708773148152</v>
      </c>
      <c r="N253" s="15"/>
      <c r="O253" s="21">
        <v>45564.392048611109</v>
      </c>
    </row>
    <row r="254" spans="1:15" hidden="1" x14ac:dyDescent="0.35">
      <c r="A254" s="1" t="str">
        <f>[1]!Table_ExternalData_1[[#This Row],[f101matrik]]</f>
        <v>2240255</v>
      </c>
      <c r="B254" s="2" t="s">
        <v>261</v>
      </c>
      <c r="C254" s="2" t="s">
        <v>1332</v>
      </c>
      <c r="D254" s="1" t="s">
        <v>2155</v>
      </c>
      <c r="E254" s="7" t="str">
        <f>[1]!Table_ExternalData_1[[#This Row],[f101kdprogram]]</f>
        <v>ZC27</v>
      </c>
      <c r="F254" s="8" t="str">
        <f>VLOOKUP([1]!Table_ExternalData_1[[#This Row],[Kod Program]],'[1]lookup program'!$B$2:$D$36,3,0)</f>
        <v>IJAZAH SARJANA MUDA SAINS KOMPUTER ( KESELAMATAN SISTEM KOMPUTER )</v>
      </c>
      <c r="G2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4" s="14" t="s">
        <v>3222</v>
      </c>
      <c r="J254" s="14" t="s">
        <v>2670</v>
      </c>
      <c r="K254" s="14" t="s">
        <v>2229</v>
      </c>
      <c r="L254" s="19" t="s">
        <v>2271</v>
      </c>
      <c r="M254" s="21">
        <v>45541.869571759256</v>
      </c>
      <c r="N254" s="15"/>
      <c r="O254" s="25">
        <v>45564.407361111109</v>
      </c>
    </row>
    <row r="255" spans="1:15" hidden="1" x14ac:dyDescent="0.35">
      <c r="A255" s="1" t="str">
        <f>[1]!Table_ExternalData_1[[#This Row],[f101matrik]]</f>
        <v>2240256</v>
      </c>
      <c r="B255" s="3" t="s">
        <v>262</v>
      </c>
      <c r="C255" s="3" t="s">
        <v>1333</v>
      </c>
      <c r="D255" s="1" t="s">
        <v>2155</v>
      </c>
      <c r="E255" s="7" t="str">
        <f>[1]!Table_ExternalData_1[[#This Row],[f101kdprogram]]</f>
        <v>ZC27</v>
      </c>
      <c r="F255" s="8" t="str">
        <f>VLOOKUP([1]!Table_ExternalData_1[[#This Row],[Kod Program]],'[1]lookup program'!$B$2:$D$36,3,0)</f>
        <v>IJAZAH SARJANA MUDA SAINS KOMPUTER ( KESELAMATAN SISTEM KOMPUTER )</v>
      </c>
      <c r="G2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5" s="14" t="s">
        <v>3221</v>
      </c>
      <c r="J255" s="14" t="s">
        <v>2671</v>
      </c>
      <c r="K255" s="14" t="s">
        <v>2288</v>
      </c>
      <c r="L255" s="14" t="s">
        <v>2271</v>
      </c>
      <c r="M255" s="21">
        <v>45541.709837962961</v>
      </c>
      <c r="N255" s="15"/>
      <c r="O255" s="21">
        <v>45564.36210648148</v>
      </c>
    </row>
    <row r="256" spans="1:15" hidden="1" x14ac:dyDescent="0.35">
      <c r="A256" s="1" t="str">
        <f>[1]!Table_ExternalData_1[[#This Row],[f101matrik]]</f>
        <v>2240257</v>
      </c>
      <c r="B256" s="2" t="s">
        <v>263</v>
      </c>
      <c r="C256" s="2" t="s">
        <v>1334</v>
      </c>
      <c r="D256" s="1" t="s">
        <v>2155</v>
      </c>
      <c r="E256" s="7" t="str">
        <f>[1]!Table_ExternalData_1[[#This Row],[f101kdprogram]]</f>
        <v>ZC27</v>
      </c>
      <c r="F256" s="8" t="str">
        <f>VLOOKUP([1]!Table_ExternalData_1[[#This Row],[Kod Program]],'[1]lookup program'!$B$2:$D$36,3,0)</f>
        <v>IJAZAH SARJANA MUDA SAINS KOMPUTER ( KESELAMATAN SISTEM KOMPUTER )</v>
      </c>
      <c r="G2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6" s="14" t="s">
        <v>3221</v>
      </c>
      <c r="J256" s="14" t="s">
        <v>2672</v>
      </c>
      <c r="K256" s="14" t="s">
        <v>2225</v>
      </c>
      <c r="L256" s="19" t="s">
        <v>2271</v>
      </c>
      <c r="M256" s="21">
        <v>45541.710428240738</v>
      </c>
      <c r="N256" s="15"/>
      <c r="O256" s="25">
        <v>45564.41542824074</v>
      </c>
    </row>
    <row r="257" spans="1:15" hidden="1" x14ac:dyDescent="0.35">
      <c r="A257" s="1" t="str">
        <f>[1]!Table_ExternalData_1[[#This Row],[f101matrik]]</f>
        <v>2240258</v>
      </c>
      <c r="B257" s="3" t="s">
        <v>264</v>
      </c>
      <c r="C257" s="3" t="s">
        <v>1335</v>
      </c>
      <c r="D257" s="1" t="s">
        <v>2155</v>
      </c>
      <c r="E257" s="7" t="str">
        <f>[1]!Table_ExternalData_1[[#This Row],[f101kdprogram]]</f>
        <v>ZC27</v>
      </c>
      <c r="F257" s="8" t="str">
        <f>VLOOKUP([1]!Table_ExternalData_1[[#This Row],[Kod Program]],'[1]lookup program'!$B$2:$D$36,3,0)</f>
        <v>IJAZAH SARJANA MUDA SAINS KOMPUTER ( KESELAMATAN SISTEM KOMPUTER )</v>
      </c>
      <c r="G2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7" s="14" t="s">
        <v>3221</v>
      </c>
      <c r="J257" s="14" t="s">
        <v>2673</v>
      </c>
      <c r="K257" s="14" t="s">
        <v>2201</v>
      </c>
      <c r="L257" s="14" t="s">
        <v>2271</v>
      </c>
      <c r="M257" s="21">
        <v>45541.747673611113</v>
      </c>
      <c r="N257" s="15"/>
      <c r="O257" s="21">
        <v>45564.355567129627</v>
      </c>
    </row>
    <row r="258" spans="1:15" hidden="1" x14ac:dyDescent="0.35">
      <c r="A258" s="1" t="str">
        <f>[1]!Table_ExternalData_1[[#This Row],[f101matrik]]</f>
        <v>2240259</v>
      </c>
      <c r="B258" s="2" t="s">
        <v>265</v>
      </c>
      <c r="C258" s="2" t="s">
        <v>1336</v>
      </c>
      <c r="D258" s="1" t="s">
        <v>2155</v>
      </c>
      <c r="E258" s="7" t="str">
        <f>[1]!Table_ExternalData_1[[#This Row],[f101kdprogram]]</f>
        <v>ZC27</v>
      </c>
      <c r="F258" s="8" t="str">
        <f>VLOOKUP([1]!Table_ExternalData_1[[#This Row],[Kod Program]],'[1]lookup program'!$B$2:$D$36,3,0)</f>
        <v>IJAZAH SARJANA MUDA SAINS KOMPUTER ( KESELAMATAN SISTEM KOMPUTER )</v>
      </c>
      <c r="G2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8" s="14" t="s">
        <v>3222</v>
      </c>
      <c r="J258" s="14" t="s">
        <v>2674</v>
      </c>
      <c r="K258" s="14" t="s">
        <v>2200</v>
      </c>
      <c r="L258" s="19" t="s">
        <v>2271</v>
      </c>
      <c r="M258" s="21">
        <v>45542.649537037039</v>
      </c>
      <c r="N258" s="15"/>
      <c r="O258" s="25">
        <v>45564.362800925926</v>
      </c>
    </row>
    <row r="259" spans="1:15" hidden="1" x14ac:dyDescent="0.35">
      <c r="A259" s="1" t="str">
        <f>[1]!Table_ExternalData_1[[#This Row],[f101matrik]]</f>
        <v>2240260</v>
      </c>
      <c r="B259" s="3" t="s">
        <v>266</v>
      </c>
      <c r="C259" s="3" t="s">
        <v>1337</v>
      </c>
      <c r="D259" s="1" t="s">
        <v>2155</v>
      </c>
      <c r="E259" s="7" t="str">
        <f>[1]!Table_ExternalData_1[[#This Row],[f101kdprogram]]</f>
        <v>ZC27</v>
      </c>
      <c r="F259" s="8" t="str">
        <f>VLOOKUP([1]!Table_ExternalData_1[[#This Row],[Kod Program]],'[1]lookup program'!$B$2:$D$36,3,0)</f>
        <v>IJAZAH SARJANA MUDA SAINS KOMPUTER ( KESELAMATAN SISTEM KOMPUTER )</v>
      </c>
      <c r="G2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9" s="14" t="s">
        <v>3222</v>
      </c>
      <c r="J259" s="14" t="s">
        <v>2675</v>
      </c>
      <c r="K259" s="14" t="s">
        <v>2261</v>
      </c>
      <c r="L259" s="14" t="s">
        <v>2271</v>
      </c>
      <c r="M259" s="21">
        <v>45542.28570601852</v>
      </c>
      <c r="N259" s="15"/>
      <c r="O259" s="21">
        <v>45564.326423611114</v>
      </c>
    </row>
    <row r="260" spans="1:15" hidden="1" x14ac:dyDescent="0.35">
      <c r="A260" s="1" t="str">
        <f>[1]!Table_ExternalData_1[[#This Row],[f101matrik]]</f>
        <v>2240261</v>
      </c>
      <c r="B260" s="2" t="s">
        <v>267</v>
      </c>
      <c r="C260" s="2" t="s">
        <v>1338</v>
      </c>
      <c r="D260" s="1" t="s">
        <v>2155</v>
      </c>
      <c r="E260" s="7" t="str">
        <f>[1]!Table_ExternalData_1[[#This Row],[f101kdprogram]]</f>
        <v>ZC27</v>
      </c>
      <c r="F260" s="8" t="str">
        <f>VLOOKUP([1]!Table_ExternalData_1[[#This Row],[Kod Program]],'[1]lookup program'!$B$2:$D$36,3,0)</f>
        <v>IJAZAH SARJANA MUDA SAINS KOMPUTER ( KESELAMATAN SISTEM KOMPUTER )</v>
      </c>
      <c r="G2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0" s="14" t="s">
        <v>3221</v>
      </c>
      <c r="J260" s="14" t="s">
        <v>2676</v>
      </c>
      <c r="K260" s="14" t="s">
        <v>2182</v>
      </c>
      <c r="L260" s="19" t="s">
        <v>2271</v>
      </c>
      <c r="M260" s="21">
        <v>45546.547847222224</v>
      </c>
      <c r="N260" s="15"/>
      <c r="O260" s="25">
        <v>45564.439166666663</v>
      </c>
    </row>
    <row r="261" spans="1:15" hidden="1" x14ac:dyDescent="0.35">
      <c r="A261" s="1" t="str">
        <f>[1]!Table_ExternalData_1[[#This Row],[f101matrik]]</f>
        <v>2240262</v>
      </c>
      <c r="B261" s="3" t="s">
        <v>268</v>
      </c>
      <c r="C261" s="3" t="s">
        <v>1339</v>
      </c>
      <c r="D261" s="1" t="s">
        <v>2155</v>
      </c>
      <c r="E261" s="7" t="str">
        <f>[1]!Table_ExternalData_1[[#This Row],[f101kdprogram]]</f>
        <v>ZC27</v>
      </c>
      <c r="F261" s="8" t="str">
        <f>VLOOKUP([1]!Table_ExternalData_1[[#This Row],[Kod Program]],'[1]lookup program'!$B$2:$D$36,3,0)</f>
        <v>IJAZAH SARJANA MUDA SAINS KOMPUTER ( KESELAMATAN SISTEM KOMPUTER )</v>
      </c>
      <c r="G2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1" s="14" t="s">
        <v>3221</v>
      </c>
      <c r="J261" s="14" t="s">
        <v>2677</v>
      </c>
      <c r="K261" s="14" t="s">
        <v>2287</v>
      </c>
      <c r="L261" s="14" t="s">
        <v>2271</v>
      </c>
      <c r="M261" s="21">
        <v>45541.709398148145</v>
      </c>
      <c r="N261" s="15"/>
      <c r="O261" s="21">
        <v>45564.345486111109</v>
      </c>
    </row>
    <row r="262" spans="1:15" hidden="1" x14ac:dyDescent="0.35">
      <c r="A262" s="1" t="str">
        <f>[1]!Table_ExternalData_1[[#This Row],[f101matrik]]</f>
        <v>2240263</v>
      </c>
      <c r="B262" s="2" t="s">
        <v>269</v>
      </c>
      <c r="C262" s="2" t="s">
        <v>1340</v>
      </c>
      <c r="D262" s="1" t="s">
        <v>2155</v>
      </c>
      <c r="E262" s="7" t="str">
        <f>[1]!Table_ExternalData_1[[#This Row],[f101kdprogram]]</f>
        <v>ZC27</v>
      </c>
      <c r="F262" s="8" t="str">
        <f>VLOOKUP([1]!Table_ExternalData_1[[#This Row],[Kod Program]],'[1]lookup program'!$B$2:$D$36,3,0)</f>
        <v>IJAZAH SARJANA MUDA SAINS KOMPUTER ( KESELAMATAN SISTEM KOMPUTER )</v>
      </c>
      <c r="G2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2" s="14" t="s">
        <v>3222</v>
      </c>
      <c r="J262" s="14" t="s">
        <v>2678</v>
      </c>
      <c r="K262" s="14" t="s">
        <v>2223</v>
      </c>
      <c r="L262" s="19" t="s">
        <v>2271</v>
      </c>
      <c r="M262" s="21">
        <v>45541.710613425923</v>
      </c>
      <c r="N262" s="15"/>
      <c r="O262" s="25">
        <v>45564.357442129629</v>
      </c>
    </row>
    <row r="263" spans="1:15" x14ac:dyDescent="0.35">
      <c r="A263" s="1" t="str">
        <f>[1]!Table_ExternalData_1[[#This Row],[f101matrik]]</f>
        <v>2240264</v>
      </c>
      <c r="B263" s="3" t="s">
        <v>270</v>
      </c>
      <c r="C263" s="3" t="s">
        <v>1341</v>
      </c>
      <c r="D263" s="1" t="s">
        <v>2155</v>
      </c>
      <c r="E263" s="7" t="str">
        <f>[1]!Table_ExternalData_1[[#This Row],[f101kdprogram]]</f>
        <v>ZC27</v>
      </c>
      <c r="F263" s="8" t="str">
        <f>VLOOKUP([1]!Table_ExternalData_1[[#This Row],[Kod Program]],'[1]lookup program'!$B$2:$D$36,3,0)</f>
        <v>IJAZAH SARJANA MUDA SAINS KOMPUTER ( KESELAMATAN SISTEM KOMPUTER )</v>
      </c>
      <c r="G2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3" s="14" t="s">
        <v>3221</v>
      </c>
      <c r="J263" s="14" t="s">
        <v>2679</v>
      </c>
      <c r="K263" s="14" t="s">
        <v>2289</v>
      </c>
      <c r="L263" s="14" t="s">
        <v>3290</v>
      </c>
      <c r="M263" s="21">
        <v>45542.009236111109</v>
      </c>
      <c r="N263" s="15"/>
      <c r="O263" s="21">
        <v>45564.457928240743</v>
      </c>
    </row>
    <row r="264" spans="1:15" x14ac:dyDescent="0.35">
      <c r="A264" s="1" t="str">
        <f>[1]!Table_ExternalData_1[[#This Row],[f101matrik]]</f>
        <v>2240265</v>
      </c>
      <c r="B264" s="2" t="s">
        <v>271</v>
      </c>
      <c r="C264" s="2" t="s">
        <v>1342</v>
      </c>
      <c r="D264" s="1" t="s">
        <v>2155</v>
      </c>
      <c r="E264" s="7" t="str">
        <f>[1]!Table_ExternalData_1[[#This Row],[f101kdprogram]]</f>
        <v>ZC27</v>
      </c>
      <c r="F264" s="8" t="str">
        <f>VLOOKUP([1]!Table_ExternalData_1[[#This Row],[Kod Program]],'[1]lookup program'!$B$2:$D$36,3,0)</f>
        <v>IJAZAH SARJANA MUDA SAINS KOMPUTER ( KESELAMATAN SISTEM KOMPUTER )</v>
      </c>
      <c r="G2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4" s="14" t="s">
        <v>3222</v>
      </c>
      <c r="J264" s="14" t="s">
        <v>2680</v>
      </c>
      <c r="K264" s="14" t="s">
        <v>2224</v>
      </c>
      <c r="L264" s="19" t="s">
        <v>3291</v>
      </c>
      <c r="M264" s="21">
        <v>45541.851956018516</v>
      </c>
      <c r="N264" s="15"/>
      <c r="O264" s="25">
        <v>45564.446527777778</v>
      </c>
    </row>
    <row r="265" spans="1:15" hidden="1" x14ac:dyDescent="0.35">
      <c r="A265" s="1" t="str">
        <f>[1]!Table_ExternalData_1[[#This Row],[f101matrik]]</f>
        <v>2240266</v>
      </c>
      <c r="B265" s="3" t="s">
        <v>272</v>
      </c>
      <c r="C265" s="3" t="s">
        <v>1343</v>
      </c>
      <c r="D265" s="1" t="s">
        <v>2155</v>
      </c>
      <c r="E265" s="7" t="str">
        <f>[1]!Table_ExternalData_1[[#This Row],[f101kdprogram]]</f>
        <v>ZC27</v>
      </c>
      <c r="F265" s="8" t="str">
        <f>VLOOKUP([1]!Table_ExternalData_1[[#This Row],[Kod Program]],'[1]lookup program'!$B$2:$D$36,3,0)</f>
        <v>IJAZAH SARJANA MUDA SAINS KOMPUTER ( KESELAMATAN SISTEM KOMPUTER )</v>
      </c>
      <c r="G2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5" s="14" t="s">
        <v>3222</v>
      </c>
      <c r="J265" s="14" t="s">
        <v>2562</v>
      </c>
      <c r="K265" s="14" t="s">
        <v>2290</v>
      </c>
      <c r="L265" s="14" t="s">
        <v>2271</v>
      </c>
      <c r="M265" s="21">
        <v>45541.710243055553</v>
      </c>
      <c r="N265" s="15"/>
      <c r="O265" s="21">
        <v>45564.363888888889</v>
      </c>
    </row>
    <row r="266" spans="1:15" x14ac:dyDescent="0.35">
      <c r="A266" s="1" t="str">
        <f>[1]!Table_ExternalData_1[[#This Row],[f101matrik]]</f>
        <v>2240267</v>
      </c>
      <c r="B266" s="2" t="s">
        <v>273</v>
      </c>
      <c r="C266" s="2" t="s">
        <v>1344</v>
      </c>
      <c r="D266" s="1" t="s">
        <v>2155</v>
      </c>
      <c r="E266" s="7" t="str">
        <f>[1]!Table_ExternalData_1[[#This Row],[f101kdprogram]]</f>
        <v>ZC27</v>
      </c>
      <c r="F266" s="8" t="str">
        <f>VLOOKUP([1]!Table_ExternalData_1[[#This Row],[Kod Program]],'[1]lookup program'!$B$2:$D$36,3,0)</f>
        <v>IJAZAH SARJANA MUDA SAINS KOMPUTER ( KESELAMATAN SISTEM KOMPUTER )</v>
      </c>
      <c r="G2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6" s="14" t="s">
        <v>3221</v>
      </c>
      <c r="J266" s="14" t="s">
        <v>2681</v>
      </c>
      <c r="K266" s="14" t="s">
        <v>2182</v>
      </c>
      <c r="L266" s="19" t="s">
        <v>3290</v>
      </c>
      <c r="M266" s="21">
        <v>45547.47</v>
      </c>
      <c r="N266" s="15"/>
      <c r="O266" s="25">
        <v>45564.446921296294</v>
      </c>
    </row>
    <row r="267" spans="1:15" hidden="1" x14ac:dyDescent="0.35">
      <c r="A267" s="1" t="str">
        <f>[1]!Table_ExternalData_1[[#This Row],[f101matrik]]</f>
        <v>2240268</v>
      </c>
      <c r="B267" s="3" t="s">
        <v>274</v>
      </c>
      <c r="C267" s="3" t="s">
        <v>1345</v>
      </c>
      <c r="D267" s="1" t="s">
        <v>2155</v>
      </c>
      <c r="E267" s="7" t="str">
        <f>[1]!Table_ExternalData_1[[#This Row],[f101kdprogram]]</f>
        <v>ZC27</v>
      </c>
      <c r="F267" s="8" t="str">
        <f>VLOOKUP([1]!Table_ExternalData_1[[#This Row],[Kod Program]],'[1]lookup program'!$B$2:$D$36,3,0)</f>
        <v>IJAZAH SARJANA MUDA SAINS KOMPUTER ( KESELAMATAN SISTEM KOMPUTER )</v>
      </c>
      <c r="G2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7" s="14" t="s">
        <v>3222</v>
      </c>
      <c r="J267" s="14" t="s">
        <v>2682</v>
      </c>
      <c r="K267" s="14" t="s">
        <v>2261</v>
      </c>
      <c r="L267" s="14" t="s">
        <v>2271</v>
      </c>
      <c r="M267" s="21">
        <v>45541.711064814815</v>
      </c>
      <c r="N267" s="15"/>
      <c r="O267" s="21">
        <v>45564.451655092591</v>
      </c>
    </row>
    <row r="268" spans="1:15" x14ac:dyDescent="0.35">
      <c r="A268" s="1" t="str">
        <f>[1]!Table_ExternalData_1[[#This Row],[f101matrik]]</f>
        <v>2240269</v>
      </c>
      <c r="B268" s="2" t="s">
        <v>275</v>
      </c>
      <c r="C268" s="2" t="s">
        <v>1346</v>
      </c>
      <c r="D268" s="1" t="s">
        <v>2155</v>
      </c>
      <c r="E268" s="7" t="str">
        <f>[1]!Table_ExternalData_1[[#This Row],[f101kdprogram]]</f>
        <v>ZC27</v>
      </c>
      <c r="F268" s="8" t="str">
        <f>VLOOKUP([1]!Table_ExternalData_1[[#This Row],[Kod Program]],'[1]lookup program'!$B$2:$D$36,3,0)</f>
        <v>IJAZAH SARJANA MUDA SAINS KOMPUTER ( KESELAMATAN SISTEM KOMPUTER )</v>
      </c>
      <c r="G2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8" s="14" t="s">
        <v>3219</v>
      </c>
      <c r="J268" s="14" t="s">
        <v>2683</v>
      </c>
      <c r="K268" s="14" t="s">
        <v>2291</v>
      </c>
      <c r="L268" s="19" t="s">
        <v>3292</v>
      </c>
      <c r="M268" s="21">
        <v>45545.679212962961</v>
      </c>
      <c r="N268" s="15"/>
      <c r="O268" s="25">
        <v>45564.4609837963</v>
      </c>
    </row>
    <row r="269" spans="1:15" x14ac:dyDescent="0.35">
      <c r="A269" s="1" t="str">
        <f>[1]!Table_ExternalData_1[[#This Row],[f101matrik]]</f>
        <v>2240270</v>
      </c>
      <c r="B269" s="3" t="s">
        <v>276</v>
      </c>
      <c r="C269" s="3" t="s">
        <v>1347</v>
      </c>
      <c r="D269" s="1" t="s">
        <v>2155</v>
      </c>
      <c r="E269" s="7" t="str">
        <f>[1]!Table_ExternalData_1[[#This Row],[f101kdprogram]]</f>
        <v>ZC27</v>
      </c>
      <c r="F269" s="8" t="str">
        <f>VLOOKUP([1]!Table_ExternalData_1[[#This Row],[Kod Program]],'[1]lookup program'!$B$2:$D$36,3,0)</f>
        <v>IJAZAH SARJANA MUDA SAINS KOMPUTER ( KESELAMATAN SISTEM KOMPUTER )</v>
      </c>
      <c r="G2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9" s="14" t="s">
        <v>3222</v>
      </c>
      <c r="J269" s="14" t="s">
        <v>2684</v>
      </c>
      <c r="K269" s="14" t="s">
        <v>2230</v>
      </c>
      <c r="L269" s="14" t="s">
        <v>3293</v>
      </c>
      <c r="M269" s="21">
        <v>45542.023530092592</v>
      </c>
      <c r="N269" s="15"/>
      <c r="O269" s="21">
        <v>45564.461469907408</v>
      </c>
    </row>
    <row r="270" spans="1:15" x14ac:dyDescent="0.35">
      <c r="A270" s="1" t="str">
        <f>[1]!Table_ExternalData_1[[#This Row],[f101matrik]]</f>
        <v>2240271</v>
      </c>
      <c r="B270" s="2" t="s">
        <v>277</v>
      </c>
      <c r="C270" s="2" t="s">
        <v>1348</v>
      </c>
      <c r="D270" s="1" t="s">
        <v>2155</v>
      </c>
      <c r="E270" s="7" t="str">
        <f>[1]!Table_ExternalData_1[[#This Row],[f101kdprogram]]</f>
        <v>ZC27</v>
      </c>
      <c r="F270" s="8" t="str">
        <f>VLOOKUP([1]!Table_ExternalData_1[[#This Row],[Kod Program]],'[1]lookup program'!$B$2:$D$36,3,0)</f>
        <v>IJAZAH SARJANA MUDA SAINS KOMPUTER ( KESELAMATAN SISTEM KOMPUTER )</v>
      </c>
      <c r="G2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0" s="14" t="s">
        <v>3222</v>
      </c>
      <c r="J270" s="14" t="s">
        <v>2613</v>
      </c>
      <c r="K270" s="14" t="s">
        <v>2225</v>
      </c>
      <c r="L270" s="19" t="s">
        <v>3294</v>
      </c>
      <c r="M270" s="21">
        <v>45541.885821759257</v>
      </c>
      <c r="N270" s="15"/>
      <c r="O270" s="25">
        <v>45564.449502314812</v>
      </c>
    </row>
    <row r="271" spans="1:15" hidden="1" x14ac:dyDescent="0.35">
      <c r="A271" s="1" t="str">
        <f>[1]!Table_ExternalData_1[[#This Row],[f101matrik]]</f>
        <v>2240272</v>
      </c>
      <c r="B271" s="3" t="s">
        <v>278</v>
      </c>
      <c r="C271" s="3" t="s">
        <v>1349</v>
      </c>
      <c r="D271" s="1" t="s">
        <v>2155</v>
      </c>
      <c r="E271" s="7" t="str">
        <f>[1]!Table_ExternalData_1[[#This Row],[f101kdprogram]]</f>
        <v>ZC27</v>
      </c>
      <c r="F271" s="8" t="str">
        <f>VLOOKUP([1]!Table_ExternalData_1[[#This Row],[Kod Program]],'[1]lookup program'!$B$2:$D$36,3,0)</f>
        <v>IJAZAH SARJANA MUDA SAINS KOMPUTER ( KESELAMATAN SISTEM KOMPUTER )</v>
      </c>
      <c r="G2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1" s="14" t="s">
        <v>3221</v>
      </c>
      <c r="J271" s="14" t="s">
        <v>2685</v>
      </c>
      <c r="K271" s="14" t="s">
        <v>2199</v>
      </c>
      <c r="L271" s="14" t="s">
        <v>2271</v>
      </c>
      <c r="M271" s="21">
        <v>45542.910613425927</v>
      </c>
      <c r="N271" s="15"/>
      <c r="O271" s="21">
        <v>45564.435682870368</v>
      </c>
    </row>
    <row r="272" spans="1:15" x14ac:dyDescent="0.35">
      <c r="A272" s="1" t="str">
        <f>[1]!Table_ExternalData_1[[#This Row],[f101matrik]]</f>
        <v>2240273</v>
      </c>
      <c r="B272" s="2" t="s">
        <v>279</v>
      </c>
      <c r="C272" s="2" t="s">
        <v>1350</v>
      </c>
      <c r="D272" s="1" t="s">
        <v>2155</v>
      </c>
      <c r="E272" s="7" t="str">
        <f>[1]!Table_ExternalData_1[[#This Row],[f101kdprogram]]</f>
        <v>ZC27</v>
      </c>
      <c r="F272" s="8" t="str">
        <f>VLOOKUP([1]!Table_ExternalData_1[[#This Row],[Kod Program]],'[1]lookup program'!$B$2:$D$36,3,0)</f>
        <v>IJAZAH SARJANA MUDA SAINS KOMPUTER ( KESELAMATAN SISTEM KOMPUTER )</v>
      </c>
      <c r="G2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2" s="14" t="s">
        <v>3221</v>
      </c>
      <c r="J272" s="14" t="s">
        <v>2686</v>
      </c>
      <c r="K272" s="14" t="s">
        <v>2251</v>
      </c>
      <c r="L272" s="19" t="s">
        <v>3231</v>
      </c>
      <c r="M272" s="21">
        <v>45541.818912037037</v>
      </c>
      <c r="N272" s="15"/>
      <c r="O272" s="25">
        <v>45564.460405092592</v>
      </c>
    </row>
    <row r="273" spans="1:15" hidden="1" x14ac:dyDescent="0.35">
      <c r="A273" s="1" t="str">
        <f>[1]!Table_ExternalData_1[[#This Row],[f101matrik]]</f>
        <v>2240274</v>
      </c>
      <c r="B273" s="3" t="s">
        <v>280</v>
      </c>
      <c r="C273" s="3" t="s">
        <v>1351</v>
      </c>
      <c r="D273" s="1" t="s">
        <v>2155</v>
      </c>
      <c r="E273" s="7" t="str">
        <f>[1]!Table_ExternalData_1[[#This Row],[f101kdprogram]]</f>
        <v>ZC27</v>
      </c>
      <c r="F273" s="8" t="str">
        <f>VLOOKUP([1]!Table_ExternalData_1[[#This Row],[Kod Program]],'[1]lookup program'!$B$2:$D$36,3,0)</f>
        <v>IJAZAH SARJANA MUDA SAINS KOMPUTER ( KESELAMATAN SISTEM KOMPUTER )</v>
      </c>
      <c r="G2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3" s="14" t="s">
        <v>3222</v>
      </c>
      <c r="J273" s="14" t="s">
        <v>2687</v>
      </c>
      <c r="K273" s="14" t="s">
        <v>2230</v>
      </c>
      <c r="L273" s="14" t="s">
        <v>2271</v>
      </c>
      <c r="M273" s="21">
        <v>45541.780138888891</v>
      </c>
      <c r="N273" s="15"/>
      <c r="O273" s="21">
        <v>45564.385497685187</v>
      </c>
    </row>
    <row r="274" spans="1:15" x14ac:dyDescent="0.35">
      <c r="A274" s="1" t="str">
        <f>[1]!Table_ExternalData_1[[#This Row],[f101matrik]]</f>
        <v>2240275</v>
      </c>
      <c r="B274" s="2" t="s">
        <v>281</v>
      </c>
      <c r="C274" s="2" t="s">
        <v>1352</v>
      </c>
      <c r="D274" s="1" t="s">
        <v>2155</v>
      </c>
      <c r="E274" s="7" t="str">
        <f>[1]!Table_ExternalData_1[[#This Row],[f101kdprogram]]</f>
        <v>ZC27</v>
      </c>
      <c r="F274" s="8" t="str">
        <f>VLOOKUP([1]!Table_ExternalData_1[[#This Row],[Kod Program]],'[1]lookup program'!$B$2:$D$36,3,0)</f>
        <v>IJAZAH SARJANA MUDA SAINS KOMPUTER ( KESELAMATAN SISTEM KOMPUTER )</v>
      </c>
      <c r="G2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4" s="14" t="s">
        <v>3222</v>
      </c>
      <c r="J274" s="14" t="s">
        <v>2688</v>
      </c>
      <c r="K274" s="14" t="s">
        <v>2223</v>
      </c>
      <c r="L274" s="19" t="s">
        <v>3295</v>
      </c>
      <c r="M274" s="21">
        <v>45543.274618055555</v>
      </c>
      <c r="N274" s="15"/>
      <c r="O274" s="25">
        <v>45564.461111111108</v>
      </c>
    </row>
    <row r="275" spans="1:15" hidden="1" x14ac:dyDescent="0.35">
      <c r="A275" s="1" t="str">
        <f>[1]!Table_ExternalData_1[[#This Row],[f101matrik]]</f>
        <v>2240276</v>
      </c>
      <c r="B275" s="3" t="s">
        <v>282</v>
      </c>
      <c r="C275" s="3" t="s">
        <v>1353</v>
      </c>
      <c r="D275" s="1" t="s">
        <v>2155</v>
      </c>
      <c r="E275" s="7" t="str">
        <f>[1]!Table_ExternalData_1[[#This Row],[f101kdprogram]]</f>
        <v>ZC27</v>
      </c>
      <c r="F275" s="8" t="str">
        <f>VLOOKUP([1]!Table_ExternalData_1[[#This Row],[Kod Program]],'[1]lookup program'!$B$2:$D$36,3,0)</f>
        <v>IJAZAH SARJANA MUDA SAINS KOMPUTER ( KESELAMATAN SISTEM KOMPUTER )</v>
      </c>
      <c r="G2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5" s="14" t="s">
        <v>3221</v>
      </c>
      <c r="J275" s="14" t="s">
        <v>2689</v>
      </c>
      <c r="K275" s="14" t="s">
        <v>2182</v>
      </c>
      <c r="L275" s="14" t="s">
        <v>2271</v>
      </c>
      <c r="M275" s="21">
        <v>45541.791342592594</v>
      </c>
      <c r="N275" s="15"/>
      <c r="O275" s="21">
        <v>45564.401666666665</v>
      </c>
    </row>
    <row r="276" spans="1:15" hidden="1" x14ac:dyDescent="0.35">
      <c r="A276" s="1" t="str">
        <f>[1]!Table_ExternalData_1[[#This Row],[f101matrik]]</f>
        <v>2240277</v>
      </c>
      <c r="B276" s="2" t="s">
        <v>283</v>
      </c>
      <c r="C276" s="2" t="s">
        <v>1354</v>
      </c>
      <c r="D276" s="1" t="s">
        <v>2155</v>
      </c>
      <c r="E276" s="7" t="str">
        <f>[1]!Table_ExternalData_1[[#This Row],[f101kdprogram]]</f>
        <v>ZC27</v>
      </c>
      <c r="F276" s="8" t="str">
        <f>VLOOKUP([1]!Table_ExternalData_1[[#This Row],[Kod Program]],'[1]lookup program'!$B$2:$D$36,3,0)</f>
        <v>IJAZAH SARJANA MUDA SAINS KOMPUTER ( KESELAMATAN SISTEM KOMPUTER )</v>
      </c>
      <c r="G2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6" s="14" t="s">
        <v>3221</v>
      </c>
      <c r="J276" s="14" t="s">
        <v>2690</v>
      </c>
      <c r="K276" s="14" t="s">
        <v>2292</v>
      </c>
      <c r="L276" s="19" t="s">
        <v>2271</v>
      </c>
      <c r="M276" s="21">
        <v>45541.991226851853</v>
      </c>
      <c r="N276" s="15"/>
      <c r="O276" s="25">
        <v>45564.329652777778</v>
      </c>
    </row>
    <row r="277" spans="1:15" hidden="1" x14ac:dyDescent="0.35">
      <c r="A277" s="1" t="str">
        <f>[1]!Table_ExternalData_1[[#This Row],[f101matrik]]</f>
        <v>2240278</v>
      </c>
      <c r="B277" s="3" t="s">
        <v>284</v>
      </c>
      <c r="C277" s="3" t="s">
        <v>1355</v>
      </c>
      <c r="D277" s="1" t="s">
        <v>2155</v>
      </c>
      <c r="E277" s="7" t="str">
        <f>[1]!Table_ExternalData_1[[#This Row],[f101kdprogram]]</f>
        <v>ZC27</v>
      </c>
      <c r="F277" s="8" t="str">
        <f>VLOOKUP([1]!Table_ExternalData_1[[#This Row],[Kod Program]],'[1]lookup program'!$B$2:$D$36,3,0)</f>
        <v>IJAZAH SARJANA MUDA SAINS KOMPUTER ( KESELAMATAN SISTEM KOMPUTER )</v>
      </c>
      <c r="G2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7" s="14" t="s">
        <v>3221</v>
      </c>
      <c r="J277" s="14" t="s">
        <v>2691</v>
      </c>
      <c r="K277" s="14" t="s">
        <v>2197</v>
      </c>
      <c r="L277" s="14" t="s">
        <v>2271</v>
      </c>
      <c r="M277" s="21">
        <v>45544.878182870372</v>
      </c>
      <c r="N277" s="15"/>
      <c r="O277" s="21">
        <v>45564.339305555557</v>
      </c>
    </row>
    <row r="278" spans="1:15" x14ac:dyDescent="0.35">
      <c r="A278" s="1" t="str">
        <f>[1]!Table_ExternalData_1[[#This Row],[f101matrik]]</f>
        <v>2240279</v>
      </c>
      <c r="B278" s="2" t="s">
        <v>285</v>
      </c>
      <c r="C278" s="2" t="s">
        <v>1356</v>
      </c>
      <c r="D278" s="1" t="s">
        <v>2155</v>
      </c>
      <c r="E278" s="7" t="str">
        <f>[1]!Table_ExternalData_1[[#This Row],[f101kdprogram]]</f>
        <v>ZC27</v>
      </c>
      <c r="F278" s="8" t="str">
        <f>VLOOKUP([1]!Table_ExternalData_1[[#This Row],[Kod Program]],'[1]lookup program'!$B$2:$D$36,3,0)</f>
        <v>IJAZAH SARJANA MUDA SAINS KOMPUTER ( KESELAMATAN SISTEM KOMPUTER )</v>
      </c>
      <c r="G2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8" s="14" t="s">
        <v>3222</v>
      </c>
      <c r="J278" s="14" t="s">
        <v>2226</v>
      </c>
      <c r="K278" s="14" t="s">
        <v>2226</v>
      </c>
      <c r="L278" s="19" t="s">
        <v>3296</v>
      </c>
      <c r="M278" s="21">
        <v>45547.519571759258</v>
      </c>
      <c r="N278" s="15"/>
      <c r="O278" s="25">
        <v>45564.464212962965</v>
      </c>
    </row>
    <row r="279" spans="1:15" x14ac:dyDescent="0.35">
      <c r="A279" s="1" t="str">
        <f>[1]!Table_ExternalData_1[[#This Row],[f101matrik]]</f>
        <v>2240280</v>
      </c>
      <c r="B279" s="3" t="s">
        <v>286</v>
      </c>
      <c r="C279" s="3" t="s">
        <v>1357</v>
      </c>
      <c r="D279" s="1" t="s">
        <v>2155</v>
      </c>
      <c r="E279" s="7" t="str">
        <f>[1]!Table_ExternalData_1[[#This Row],[f101kdprogram]]</f>
        <v>ZC27</v>
      </c>
      <c r="F279" s="8" t="str">
        <f>VLOOKUP([1]!Table_ExternalData_1[[#This Row],[Kod Program]],'[1]lookup program'!$B$2:$D$36,3,0)</f>
        <v>IJAZAH SARJANA MUDA SAINS KOMPUTER ( KESELAMATAN SISTEM KOMPUTER )</v>
      </c>
      <c r="G2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9" s="14" t="s">
        <v>3221</v>
      </c>
      <c r="J279" s="14" t="s">
        <v>2692</v>
      </c>
      <c r="K279" s="14" t="s">
        <v>2224</v>
      </c>
      <c r="L279" s="14" t="s">
        <v>3253</v>
      </c>
      <c r="M279" s="21">
        <v>45543.817974537036</v>
      </c>
      <c r="N279" s="15"/>
      <c r="O279" s="21">
        <v>45564.450138888889</v>
      </c>
    </row>
    <row r="280" spans="1:15" x14ac:dyDescent="0.35">
      <c r="A280" s="1" t="str">
        <f>[1]!Table_ExternalData_1[[#This Row],[f101matrik]]</f>
        <v>2240281</v>
      </c>
      <c r="B280" s="2" t="s">
        <v>287</v>
      </c>
      <c r="C280" s="2" t="s">
        <v>1358</v>
      </c>
      <c r="D280" s="1" t="s">
        <v>2155</v>
      </c>
      <c r="E280" s="7" t="str">
        <f>[1]!Table_ExternalData_1[[#This Row],[f101kdprogram]]</f>
        <v>ZC27</v>
      </c>
      <c r="F280" s="8" t="str">
        <f>VLOOKUP([1]!Table_ExternalData_1[[#This Row],[Kod Program]],'[1]lookup program'!$B$2:$D$36,3,0)</f>
        <v>IJAZAH SARJANA MUDA SAINS KOMPUTER ( KESELAMATAN SISTEM KOMPUTER )</v>
      </c>
      <c r="G2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0" s="14" t="s">
        <v>3221</v>
      </c>
      <c r="J280" s="14" t="s">
        <v>2693</v>
      </c>
      <c r="K280" s="14" t="s">
        <v>2293</v>
      </c>
      <c r="L280" s="19" t="s">
        <v>3297</v>
      </c>
      <c r="M280" s="21">
        <v>45544.244085648148</v>
      </c>
      <c r="N280" s="15"/>
      <c r="O280" s="25">
        <v>45564.448136574072</v>
      </c>
    </row>
    <row r="281" spans="1:15" hidden="1" x14ac:dyDescent="0.35">
      <c r="A281" s="1" t="str">
        <f>[1]!Table_ExternalData_1[[#This Row],[f101matrik]]</f>
        <v>2240282</v>
      </c>
      <c r="B281" s="3" t="s">
        <v>288</v>
      </c>
      <c r="C281" s="3" t="s">
        <v>1359</v>
      </c>
      <c r="D281" s="1" t="s">
        <v>2155</v>
      </c>
      <c r="E281" s="7" t="str">
        <f>[1]!Table_ExternalData_1[[#This Row],[f101kdprogram]]</f>
        <v>ZC27</v>
      </c>
      <c r="F281" s="8" t="str">
        <f>VLOOKUP([1]!Table_ExternalData_1[[#This Row],[Kod Program]],'[1]lookup program'!$B$2:$D$36,3,0)</f>
        <v>IJAZAH SARJANA MUDA SAINS KOMPUTER ( KESELAMATAN SISTEM KOMPUTER )</v>
      </c>
      <c r="G2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1" s="14" t="s">
        <v>3220</v>
      </c>
      <c r="J281" s="14" t="s">
        <v>2694</v>
      </c>
      <c r="K281" s="14" t="s">
        <v>2215</v>
      </c>
      <c r="L281" s="14" t="s">
        <v>2271</v>
      </c>
      <c r="M281" s="21">
        <v>45541.708958333336</v>
      </c>
      <c r="N281" s="15"/>
      <c r="O281" s="21">
        <v>45564.375555555554</v>
      </c>
    </row>
    <row r="282" spans="1:15" hidden="1" x14ac:dyDescent="0.35">
      <c r="A282" s="1" t="str">
        <f>[1]!Table_ExternalData_1[[#This Row],[f101matrik]]</f>
        <v>2240283</v>
      </c>
      <c r="B282" s="2" t="s">
        <v>289</v>
      </c>
      <c r="C282" s="2" t="s">
        <v>1360</v>
      </c>
      <c r="D282" s="1" t="s">
        <v>2155</v>
      </c>
      <c r="E282" s="7" t="str">
        <f>[1]!Table_ExternalData_1[[#This Row],[f101kdprogram]]</f>
        <v>ZC27</v>
      </c>
      <c r="F282" s="8" t="str">
        <f>VLOOKUP([1]!Table_ExternalData_1[[#This Row],[Kod Program]],'[1]lookup program'!$B$2:$D$36,3,0)</f>
        <v>IJAZAH SARJANA MUDA SAINS KOMPUTER ( KESELAMATAN SISTEM KOMPUTER )</v>
      </c>
      <c r="G2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2" s="14" t="s">
        <v>3221</v>
      </c>
      <c r="J282" s="14" t="s">
        <v>2695</v>
      </c>
      <c r="K282" s="14" t="s">
        <v>2225</v>
      </c>
      <c r="L282" s="19" t="s">
        <v>2271</v>
      </c>
      <c r="M282" s="21">
        <v>45541.945520833331</v>
      </c>
      <c r="N282" s="15"/>
      <c r="O282" s="25">
        <v>45564.39167824074</v>
      </c>
    </row>
    <row r="283" spans="1:15" x14ac:dyDescent="0.35">
      <c r="A283" s="1" t="str">
        <f>[1]!Table_ExternalData_1[[#This Row],[f101matrik]]</f>
        <v>2240284</v>
      </c>
      <c r="B283" s="3" t="s">
        <v>290</v>
      </c>
      <c r="C283" s="3" t="s">
        <v>1361</v>
      </c>
      <c r="D283" s="1" t="s">
        <v>2155</v>
      </c>
      <c r="E283" s="7" t="str">
        <f>[1]!Table_ExternalData_1[[#This Row],[f101kdprogram]]</f>
        <v>ZC27</v>
      </c>
      <c r="F283" s="8" t="str">
        <f>VLOOKUP([1]!Table_ExternalData_1[[#This Row],[Kod Program]],'[1]lookup program'!$B$2:$D$36,3,0)</f>
        <v>IJAZAH SARJANA MUDA SAINS KOMPUTER ( KESELAMATAN SISTEM KOMPUTER )</v>
      </c>
      <c r="G2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3" s="14" t="s">
        <v>3219</v>
      </c>
      <c r="J283" s="14" t="s">
        <v>2696</v>
      </c>
      <c r="K283" s="14" t="s">
        <v>2233</v>
      </c>
      <c r="L283" s="14" t="s">
        <v>3223</v>
      </c>
      <c r="M283" s="21">
        <v>45547.387430555558</v>
      </c>
      <c r="N283" s="15"/>
      <c r="O283" s="21">
        <v>45564.458229166667</v>
      </c>
    </row>
    <row r="284" spans="1:15" hidden="1" x14ac:dyDescent="0.35">
      <c r="A284" s="1" t="str">
        <f>[1]!Table_ExternalData_1[[#This Row],[f101matrik]]</f>
        <v>2240285</v>
      </c>
      <c r="B284" s="2" t="s">
        <v>291</v>
      </c>
      <c r="C284" s="2" t="s">
        <v>1362</v>
      </c>
      <c r="D284" s="1" t="s">
        <v>2155</v>
      </c>
      <c r="E284" s="7" t="str">
        <f>[1]!Table_ExternalData_1[[#This Row],[f101kdprogram]]</f>
        <v>ZC27</v>
      </c>
      <c r="F284" s="8" t="str">
        <f>VLOOKUP([1]!Table_ExternalData_1[[#This Row],[Kod Program]],'[1]lookup program'!$B$2:$D$36,3,0)</f>
        <v>IJAZAH SARJANA MUDA SAINS KOMPUTER ( KESELAMATAN SISTEM KOMPUTER )</v>
      </c>
      <c r="G2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4" s="14" t="s">
        <v>3219</v>
      </c>
      <c r="J284" s="14" t="s">
        <v>2697</v>
      </c>
      <c r="K284" s="14" t="s">
        <v>2259</v>
      </c>
      <c r="L284" s="19" t="s">
        <v>2271</v>
      </c>
      <c r="M284" s="21">
        <v>45541.781192129631</v>
      </c>
      <c r="N284" s="15"/>
      <c r="O284" s="25">
        <v>45564.428252314814</v>
      </c>
    </row>
    <row r="285" spans="1:15" hidden="1" x14ac:dyDescent="0.35">
      <c r="A285" s="1" t="str">
        <f>[1]!Table_ExternalData_1[[#This Row],[f101matrik]]</f>
        <v>2240286</v>
      </c>
      <c r="B285" s="3" t="s">
        <v>292</v>
      </c>
      <c r="C285" s="3" t="s">
        <v>1363</v>
      </c>
      <c r="D285" s="1" t="s">
        <v>2155</v>
      </c>
      <c r="E285" s="7" t="str">
        <f>[1]!Table_ExternalData_1[[#This Row],[f101kdprogram]]</f>
        <v>ZC27</v>
      </c>
      <c r="F285" s="8" t="str">
        <f>VLOOKUP([1]!Table_ExternalData_1[[#This Row],[Kod Program]],'[1]lookup program'!$B$2:$D$36,3,0)</f>
        <v>IJAZAH SARJANA MUDA SAINS KOMPUTER ( KESELAMATAN SISTEM KOMPUTER )</v>
      </c>
      <c r="G2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5" s="14" t="s">
        <v>3219</v>
      </c>
      <c r="J285" s="14" t="s">
        <v>2698</v>
      </c>
      <c r="K285" s="14" t="s">
        <v>2259</v>
      </c>
      <c r="L285" s="14" t="s">
        <v>2271</v>
      </c>
      <c r="M285" s="21">
        <v>45541.90047453704</v>
      </c>
      <c r="N285" s="15"/>
      <c r="O285" s="21">
        <v>45564.382650462961</v>
      </c>
    </row>
    <row r="286" spans="1:15" x14ac:dyDescent="0.35">
      <c r="A286" s="1" t="str">
        <f>[1]!Table_ExternalData_1[[#This Row],[f101matrik]]</f>
        <v>2240287</v>
      </c>
      <c r="B286" s="2" t="s">
        <v>293</v>
      </c>
      <c r="C286" s="2" t="s">
        <v>1364</v>
      </c>
      <c r="D286" s="1" t="s">
        <v>2155</v>
      </c>
      <c r="E286" s="7" t="str">
        <f>[1]!Table_ExternalData_1[[#This Row],[f101kdprogram]]</f>
        <v>ZC27</v>
      </c>
      <c r="F286" s="8" t="str">
        <f>VLOOKUP([1]!Table_ExternalData_1[[#This Row],[Kod Program]],'[1]lookup program'!$B$2:$D$36,3,0)</f>
        <v>IJAZAH SARJANA MUDA SAINS KOMPUTER ( KESELAMATAN SISTEM KOMPUTER )</v>
      </c>
      <c r="G2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6" s="14" t="s">
        <v>3222</v>
      </c>
      <c r="J286" s="14" t="s">
        <v>2639</v>
      </c>
      <c r="K286" s="14" t="s">
        <v>2277</v>
      </c>
      <c r="L286" s="19" t="s">
        <v>3293</v>
      </c>
      <c r="M286" s="21">
        <v>45541.812303240738</v>
      </c>
      <c r="N286" s="15"/>
      <c r="O286" s="25">
        <v>45564.460555555554</v>
      </c>
    </row>
    <row r="287" spans="1:15" x14ac:dyDescent="0.35">
      <c r="A287" s="1" t="str">
        <f>[1]!Table_ExternalData_1[[#This Row],[f101matrik]]</f>
        <v>2240288</v>
      </c>
      <c r="B287" s="3" t="s">
        <v>294</v>
      </c>
      <c r="C287" s="3" t="s">
        <v>1365</v>
      </c>
      <c r="D287" s="1" t="s">
        <v>2154</v>
      </c>
      <c r="E287" s="7" t="str">
        <f>[1]!Table_ExternalData_1[[#This Row],[f101kdprogram]]</f>
        <v>ZC27</v>
      </c>
      <c r="F287" s="8" t="str">
        <f>VLOOKUP([1]!Table_ExternalData_1[[#This Row],[Kod Program]],'[1]lookup program'!$B$2:$D$36,3,0)</f>
        <v>IJAZAH SARJANA MUDA SAINS KOMPUTER ( KESELAMATAN SISTEM KOMPUTER )</v>
      </c>
      <c r="G2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7" s="14" t="s">
        <v>3223</v>
      </c>
      <c r="J287" s="14" t="s">
        <v>2294</v>
      </c>
      <c r="K287" s="14" t="s">
        <v>2294</v>
      </c>
      <c r="L287" s="14" t="s">
        <v>3298</v>
      </c>
      <c r="M287" s="21">
        <v>45543.344942129632</v>
      </c>
      <c r="N287" s="15"/>
      <c r="O287" s="21">
        <v>45564.458599537036</v>
      </c>
    </row>
    <row r="288" spans="1:15" x14ac:dyDescent="0.35">
      <c r="A288" s="1" t="str">
        <f>[1]!Table_ExternalData_1[[#This Row],[f101matrik]]</f>
        <v>2240289</v>
      </c>
      <c r="B288" s="2" t="s">
        <v>295</v>
      </c>
      <c r="C288" s="2" t="s">
        <v>1366</v>
      </c>
      <c r="D288" s="1" t="s">
        <v>2154</v>
      </c>
      <c r="E288" s="7" t="str">
        <f>[1]!Table_ExternalData_1[[#This Row],[f101kdprogram]]</f>
        <v>ZC27</v>
      </c>
      <c r="F288" s="8" t="str">
        <f>VLOOKUP([1]!Table_ExternalData_1[[#This Row],[Kod Program]],'[1]lookup program'!$B$2:$D$36,3,0)</f>
        <v>IJAZAH SARJANA MUDA SAINS KOMPUTER ( KESELAMATAN SISTEM KOMPUTER )</v>
      </c>
      <c r="G2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8" s="14" t="s">
        <v>3221</v>
      </c>
      <c r="J288" s="14" t="s">
        <v>2668</v>
      </c>
      <c r="K288" s="14" t="s">
        <v>2284</v>
      </c>
      <c r="L288" s="19" t="s">
        <v>3265</v>
      </c>
      <c r="M288" s="21">
        <v>45541.755023148151</v>
      </c>
      <c r="N288" s="15"/>
      <c r="O288" s="25">
        <v>45564.321469907409</v>
      </c>
    </row>
    <row r="289" spans="1:15" x14ac:dyDescent="0.35">
      <c r="A289" s="1" t="str">
        <f>[1]!Table_ExternalData_1[[#This Row],[f101matrik]]</f>
        <v>2240290</v>
      </c>
      <c r="B289" s="3" t="s">
        <v>296</v>
      </c>
      <c r="C289" s="3" t="s">
        <v>1367</v>
      </c>
      <c r="D289" s="1" t="s">
        <v>2154</v>
      </c>
      <c r="E289" s="7" t="str">
        <f>[1]!Table_ExternalData_1[[#This Row],[f101kdprogram]]</f>
        <v>ZC27</v>
      </c>
      <c r="F289" s="8" t="str">
        <f>VLOOKUP([1]!Table_ExternalData_1[[#This Row],[Kod Program]],'[1]lookup program'!$B$2:$D$36,3,0)</f>
        <v>IJAZAH SARJANA MUDA SAINS KOMPUTER ( KESELAMATAN SISTEM KOMPUTER )</v>
      </c>
      <c r="G2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9" s="14" t="s">
        <v>3222</v>
      </c>
      <c r="J289" s="14" t="s">
        <v>2462</v>
      </c>
      <c r="K289" s="14" t="s">
        <v>2175</v>
      </c>
      <c r="L289" s="14" t="s">
        <v>3221</v>
      </c>
      <c r="M289" s="21">
        <v>45542.596319444441</v>
      </c>
      <c r="N289" s="15"/>
      <c r="O289" s="21">
        <v>45564.431597222225</v>
      </c>
    </row>
    <row r="290" spans="1:15" x14ac:dyDescent="0.35">
      <c r="A290" s="1" t="str">
        <f>[1]!Table_ExternalData_1[[#This Row],[f101matrik]]</f>
        <v>2240291</v>
      </c>
      <c r="B290" s="2" t="s">
        <v>297</v>
      </c>
      <c r="C290" s="2" t="s">
        <v>1368</v>
      </c>
      <c r="D290" s="1" t="s">
        <v>2154</v>
      </c>
      <c r="E290" s="7" t="str">
        <f>[1]!Table_ExternalData_1[[#This Row],[f101kdprogram]]</f>
        <v>ZC27</v>
      </c>
      <c r="F290" s="8" t="str">
        <f>VLOOKUP([1]!Table_ExternalData_1[[#This Row],[Kod Program]],'[1]lookup program'!$B$2:$D$36,3,0)</f>
        <v>IJAZAH SARJANA MUDA SAINS KOMPUTER ( KESELAMATAN SISTEM KOMPUTER )</v>
      </c>
      <c r="G2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0" s="14" t="s">
        <v>3222</v>
      </c>
      <c r="J290" s="14" t="s">
        <v>2188</v>
      </c>
      <c r="K290" s="14" t="s">
        <v>2215</v>
      </c>
      <c r="L290" s="19" t="s">
        <v>3222</v>
      </c>
      <c r="M290" s="21">
        <v>45541.857256944444</v>
      </c>
      <c r="N290" s="15"/>
      <c r="O290" s="25">
        <v>45564.358958333331</v>
      </c>
    </row>
    <row r="291" spans="1:15" x14ac:dyDescent="0.35">
      <c r="A291" s="1" t="str">
        <f>[1]!Table_ExternalData_1[[#This Row],[f101matrik]]</f>
        <v>2240292</v>
      </c>
      <c r="B291" s="3" t="s">
        <v>298</v>
      </c>
      <c r="C291" s="3" t="s">
        <v>1369</v>
      </c>
      <c r="D291" s="1" t="s">
        <v>2154</v>
      </c>
      <c r="E291" s="7" t="str">
        <f>[1]!Table_ExternalData_1[[#This Row],[f101kdprogram]]</f>
        <v>ZC27</v>
      </c>
      <c r="F291" s="8" t="str">
        <f>VLOOKUP([1]!Table_ExternalData_1[[#This Row],[Kod Program]],'[1]lookup program'!$B$2:$D$36,3,0)</f>
        <v>IJAZAH SARJANA MUDA SAINS KOMPUTER ( KESELAMATAN SISTEM KOMPUTER )</v>
      </c>
      <c r="G2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1" s="14" t="s">
        <v>3221</v>
      </c>
      <c r="J291" s="14" t="s">
        <v>2522</v>
      </c>
      <c r="K291" s="14" t="s">
        <v>2195</v>
      </c>
      <c r="L291" s="14" t="s">
        <v>3235</v>
      </c>
      <c r="M291" s="21">
        <v>45543.770925925928</v>
      </c>
      <c r="N291" s="15"/>
      <c r="O291" s="21">
        <v>45564.388194444444</v>
      </c>
    </row>
    <row r="292" spans="1:15" x14ac:dyDescent="0.35">
      <c r="A292" s="1" t="str">
        <f>[1]!Table_ExternalData_1[[#This Row],[f101matrik]]</f>
        <v>2240293</v>
      </c>
      <c r="B292" s="2" t="s">
        <v>299</v>
      </c>
      <c r="C292" s="2" t="s">
        <v>1370</v>
      </c>
      <c r="D292" s="1" t="s">
        <v>2154</v>
      </c>
      <c r="E292" s="7" t="str">
        <f>[1]!Table_ExternalData_1[[#This Row],[f101kdprogram]]</f>
        <v>ZC27</v>
      </c>
      <c r="F292" s="8" t="str">
        <f>VLOOKUP([1]!Table_ExternalData_1[[#This Row],[Kod Program]],'[1]lookup program'!$B$2:$D$36,3,0)</f>
        <v>IJAZAH SARJANA MUDA SAINS KOMPUTER ( KESELAMATAN SISTEM KOMPUTER )</v>
      </c>
      <c r="G2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2" s="14" t="s">
        <v>3221</v>
      </c>
      <c r="J292" s="14" t="s">
        <v>2541</v>
      </c>
      <c r="K292" s="14" t="s">
        <v>2210</v>
      </c>
      <c r="L292" s="19" t="s">
        <v>3242</v>
      </c>
      <c r="M292" s="21">
        <v>45542.503854166665</v>
      </c>
      <c r="N292" s="15"/>
      <c r="O292" s="25">
        <v>45564.399456018517</v>
      </c>
    </row>
    <row r="293" spans="1:15" x14ac:dyDescent="0.35">
      <c r="A293" s="1" t="str">
        <f>[1]!Table_ExternalData_1[[#This Row],[f101matrik]]</f>
        <v>2240294</v>
      </c>
      <c r="B293" s="3" t="s">
        <v>300</v>
      </c>
      <c r="C293" s="3" t="s">
        <v>1371</v>
      </c>
      <c r="D293" s="1" t="s">
        <v>2154</v>
      </c>
      <c r="E293" s="7" t="str">
        <f>[1]!Table_ExternalData_1[[#This Row],[f101kdprogram]]</f>
        <v>ZC27</v>
      </c>
      <c r="F293" s="8" t="str">
        <f>VLOOKUP([1]!Table_ExternalData_1[[#This Row],[Kod Program]],'[1]lookup program'!$B$2:$D$36,3,0)</f>
        <v>IJAZAH SARJANA MUDA SAINS KOMPUTER ( KESELAMATAN SISTEM KOMPUTER )</v>
      </c>
      <c r="G2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3" s="14" t="s">
        <v>3221</v>
      </c>
      <c r="J293" s="14" t="s">
        <v>2699</v>
      </c>
      <c r="K293" s="14" t="s">
        <v>2194</v>
      </c>
      <c r="L293" s="14" t="s">
        <v>3234</v>
      </c>
      <c r="M293" s="21">
        <v>45542.917708333334</v>
      </c>
      <c r="N293" s="15"/>
      <c r="O293" s="21">
        <v>45564.368622685186</v>
      </c>
    </row>
    <row r="294" spans="1:15" x14ac:dyDescent="0.35">
      <c r="A294" s="1" t="str">
        <f>[1]!Table_ExternalData_1[[#This Row],[f101matrik]]</f>
        <v>2240295</v>
      </c>
      <c r="B294" s="2" t="s">
        <v>301</v>
      </c>
      <c r="C294" s="2" t="s">
        <v>1372</v>
      </c>
      <c r="D294" s="1" t="s">
        <v>2154</v>
      </c>
      <c r="E294" s="7" t="str">
        <f>[1]!Table_ExternalData_1[[#This Row],[f101kdprogram]]</f>
        <v>ZC27</v>
      </c>
      <c r="F294" s="8" t="str">
        <f>VLOOKUP([1]!Table_ExternalData_1[[#This Row],[Kod Program]],'[1]lookup program'!$B$2:$D$36,3,0)</f>
        <v>IJAZAH SARJANA MUDA SAINS KOMPUTER ( KESELAMATAN SISTEM KOMPUTER )</v>
      </c>
      <c r="G2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4" s="14" t="s">
        <v>3221</v>
      </c>
      <c r="J294" s="14" t="s">
        <v>2513</v>
      </c>
      <c r="K294" s="14" t="s">
        <v>2191</v>
      </c>
      <c r="L294" s="19" t="s">
        <v>3231</v>
      </c>
      <c r="M294" s="21">
        <v>45542.686377314814</v>
      </c>
      <c r="N294" s="15"/>
      <c r="O294" s="25">
        <v>45564.402650462966</v>
      </c>
    </row>
    <row r="295" spans="1:15" x14ac:dyDescent="0.35">
      <c r="A295" s="1" t="str">
        <f>[1]!Table_ExternalData_1[[#This Row],[f101matrik]]</f>
        <v>2240296</v>
      </c>
      <c r="B295" s="3" t="s">
        <v>302</v>
      </c>
      <c r="C295" s="3" t="s">
        <v>1373</v>
      </c>
      <c r="D295" s="1" t="s">
        <v>2154</v>
      </c>
      <c r="E295" s="7" t="str">
        <f>[1]!Table_ExternalData_1[[#This Row],[f101kdprogram]]</f>
        <v>ZC27</v>
      </c>
      <c r="F295" s="8" t="str">
        <f>VLOOKUP([1]!Table_ExternalData_1[[#This Row],[Kod Program]],'[1]lookup program'!$B$2:$D$36,3,0)</f>
        <v>IJAZAH SARJANA MUDA SAINS KOMPUTER ( KESELAMATAN SISTEM KOMPUTER )</v>
      </c>
      <c r="G2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5" s="14" t="s">
        <v>3222</v>
      </c>
      <c r="J295" s="14" t="s">
        <v>2515</v>
      </c>
      <c r="K295" s="14" t="s">
        <v>2192</v>
      </c>
      <c r="L295" s="14" t="s">
        <v>3232</v>
      </c>
      <c r="M295" s="21">
        <v>45541.924143518518</v>
      </c>
      <c r="N295" s="15"/>
      <c r="O295" s="21">
        <v>45564.324583333335</v>
      </c>
    </row>
    <row r="296" spans="1:15" x14ac:dyDescent="0.35">
      <c r="A296" s="1" t="str">
        <f>[1]!Table_ExternalData_1[[#This Row],[f101matrik]]</f>
        <v>2240297</v>
      </c>
      <c r="B296" s="2" t="s">
        <v>303</v>
      </c>
      <c r="C296" s="2" t="s">
        <v>1374</v>
      </c>
      <c r="D296" s="1" t="s">
        <v>2154</v>
      </c>
      <c r="E296" s="7" t="str">
        <f>[1]!Table_ExternalData_1[[#This Row],[f101kdprogram]]</f>
        <v>ZC27</v>
      </c>
      <c r="F296" s="8" t="str">
        <f>VLOOKUP([1]!Table_ExternalData_1[[#This Row],[Kod Program]],'[1]lookup program'!$B$2:$D$36,3,0)</f>
        <v>IJAZAH SARJANA MUDA SAINS KOMPUTER ( KESELAMATAN SISTEM KOMPUTER )</v>
      </c>
      <c r="G2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6" s="14" t="s">
        <v>3222</v>
      </c>
      <c r="J296" s="14" t="s">
        <v>2520</v>
      </c>
      <c r="K296" s="14" t="s">
        <v>2175</v>
      </c>
      <c r="L296" s="19" t="s">
        <v>3221</v>
      </c>
      <c r="M296" s="21">
        <v>45541.792199074072</v>
      </c>
      <c r="N296" s="15"/>
      <c r="O296" s="25">
        <v>45564.394479166665</v>
      </c>
    </row>
    <row r="297" spans="1:15" x14ac:dyDescent="0.35">
      <c r="A297" s="1" t="str">
        <f>[1]!Table_ExternalData_1[[#This Row],[f101matrik]]</f>
        <v>2240298</v>
      </c>
      <c r="B297" s="3" t="s">
        <v>304</v>
      </c>
      <c r="C297" s="3" t="s">
        <v>1375</v>
      </c>
      <c r="D297" s="1" t="s">
        <v>2154</v>
      </c>
      <c r="E297" s="7" t="str">
        <f>[1]!Table_ExternalData_1[[#This Row],[f101kdprogram]]</f>
        <v>ZC27</v>
      </c>
      <c r="F297" s="8" t="str">
        <f>VLOOKUP([1]!Table_ExternalData_1[[#This Row],[Kod Program]],'[1]lookup program'!$B$2:$D$36,3,0)</f>
        <v>IJAZAH SARJANA MUDA SAINS KOMPUTER ( KESELAMATAN SISTEM KOMPUTER )</v>
      </c>
      <c r="G2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7" s="14" t="s">
        <v>3222</v>
      </c>
      <c r="J297" s="14" t="s">
        <v>2591</v>
      </c>
      <c r="K297" s="14" t="s">
        <v>2190</v>
      </c>
      <c r="L297" s="14" t="s">
        <v>3230</v>
      </c>
      <c r="M297" s="21">
        <v>45541.868437500001</v>
      </c>
      <c r="N297" s="15"/>
      <c r="O297" s="21">
        <v>45564.332569444443</v>
      </c>
    </row>
    <row r="298" spans="1:15" x14ac:dyDescent="0.35">
      <c r="A298" s="1" t="str">
        <f>[1]!Table_ExternalData_1[[#This Row],[f101matrik]]</f>
        <v>2240299</v>
      </c>
      <c r="B298" s="2" t="s">
        <v>305</v>
      </c>
      <c r="C298" s="2" t="s">
        <v>1376</v>
      </c>
      <c r="D298" s="1" t="s">
        <v>2154</v>
      </c>
      <c r="E298" s="7" t="str">
        <f>[1]!Table_ExternalData_1[[#This Row],[f101kdprogram]]</f>
        <v>ZC27</v>
      </c>
      <c r="F298" s="8" t="str">
        <f>VLOOKUP([1]!Table_ExternalData_1[[#This Row],[Kod Program]],'[1]lookup program'!$B$2:$D$36,3,0)</f>
        <v>IJAZAH SARJANA MUDA SAINS KOMPUTER ( KESELAMATAN SISTEM KOMPUTER )</v>
      </c>
      <c r="G2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8" s="14" t="s">
        <v>3222</v>
      </c>
      <c r="J298" s="14" t="s">
        <v>2462</v>
      </c>
      <c r="K298" s="14" t="s">
        <v>2175</v>
      </c>
      <c r="L298" s="19" t="s">
        <v>3221</v>
      </c>
      <c r="M298" s="21">
        <v>45541.739224537036</v>
      </c>
      <c r="N298" s="15"/>
      <c r="O298" s="25">
        <v>45564.403611111113</v>
      </c>
    </row>
    <row r="299" spans="1:15" x14ac:dyDescent="0.35">
      <c r="A299" s="1" t="str">
        <f>[1]!Table_ExternalData_1[[#This Row],[f101matrik]]</f>
        <v>2240300</v>
      </c>
      <c r="B299" s="3" t="s">
        <v>306</v>
      </c>
      <c r="C299" s="3" t="s">
        <v>1377</v>
      </c>
      <c r="D299" s="1" t="s">
        <v>2154</v>
      </c>
      <c r="E299" s="7" t="str">
        <f>[1]!Table_ExternalData_1[[#This Row],[f101kdprogram]]</f>
        <v>ZC27</v>
      </c>
      <c r="F299" s="8" t="str">
        <f>VLOOKUP([1]!Table_ExternalData_1[[#This Row],[Kod Program]],'[1]lookup program'!$B$2:$D$36,3,0)</f>
        <v>IJAZAH SARJANA MUDA SAINS KOMPUTER ( KESELAMATAN SISTEM KOMPUTER )</v>
      </c>
      <c r="G2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9" s="14" t="s">
        <v>3222</v>
      </c>
      <c r="J299" s="14" t="s">
        <v>2515</v>
      </c>
      <c r="K299" s="14" t="s">
        <v>2192</v>
      </c>
      <c r="L299" s="14" t="s">
        <v>3232</v>
      </c>
      <c r="M299" s="21">
        <v>45541.766238425924</v>
      </c>
      <c r="N299" s="15"/>
      <c r="O299" s="21">
        <v>45564.334166666667</v>
      </c>
    </row>
    <row r="300" spans="1:15" x14ac:dyDescent="0.35">
      <c r="A300" s="1" t="str">
        <f>[1]!Table_ExternalData_1[[#This Row],[f101matrik]]</f>
        <v>2240301</v>
      </c>
      <c r="B300" s="2" t="s">
        <v>307</v>
      </c>
      <c r="C300" s="2" t="s">
        <v>1378</v>
      </c>
      <c r="D300" s="1" t="s">
        <v>2154</v>
      </c>
      <c r="E300" s="7" t="str">
        <f>[1]!Table_ExternalData_1[[#This Row],[f101kdprogram]]</f>
        <v>ZC27</v>
      </c>
      <c r="F300" s="8" t="str">
        <f>VLOOKUP([1]!Table_ExternalData_1[[#This Row],[Kod Program]],'[1]lookup program'!$B$2:$D$36,3,0)</f>
        <v>IJAZAH SARJANA MUDA SAINS KOMPUTER ( KESELAMATAN SISTEM KOMPUTER )</v>
      </c>
      <c r="G3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0" s="14" t="s">
        <v>3221</v>
      </c>
      <c r="J300" s="14" t="s">
        <v>2513</v>
      </c>
      <c r="K300" s="14" t="s">
        <v>2191</v>
      </c>
      <c r="L300" s="19" t="s">
        <v>3231</v>
      </c>
      <c r="M300" s="21">
        <v>45541.710358796299</v>
      </c>
      <c r="N300" s="15"/>
      <c r="O300" s="25">
        <v>45564.359502314815</v>
      </c>
    </row>
    <row r="301" spans="1:15" x14ac:dyDescent="0.35">
      <c r="A301" s="1" t="str">
        <f>[1]!Table_ExternalData_1[[#This Row],[f101matrik]]</f>
        <v>2240302</v>
      </c>
      <c r="B301" s="3" t="s">
        <v>308</v>
      </c>
      <c r="C301" s="3" t="s">
        <v>1379</v>
      </c>
      <c r="D301" s="1" t="s">
        <v>2154</v>
      </c>
      <c r="E301" s="7" t="str">
        <f>[1]!Table_ExternalData_1[[#This Row],[f101kdprogram]]</f>
        <v>ZC27</v>
      </c>
      <c r="F301" s="8" t="str">
        <f>VLOOKUP([1]!Table_ExternalData_1[[#This Row],[Kod Program]],'[1]lookup program'!$B$2:$D$36,3,0)</f>
        <v>IJAZAH SARJANA MUDA SAINS KOMPUTER ( KESELAMATAN SISTEM KOMPUTER )</v>
      </c>
      <c r="G3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1" s="14" t="s">
        <v>3221</v>
      </c>
      <c r="J301" s="14" t="s">
        <v>2668</v>
      </c>
      <c r="K301" s="14" t="s">
        <v>2284</v>
      </c>
      <c r="L301" s="14" t="s">
        <v>3265</v>
      </c>
      <c r="M301" s="21">
        <v>45541.709872685184</v>
      </c>
      <c r="N301" s="15"/>
      <c r="O301" s="21">
        <v>45564.351840277777</v>
      </c>
    </row>
    <row r="302" spans="1:15" x14ac:dyDescent="0.35">
      <c r="A302" s="1" t="str">
        <f>[1]!Table_ExternalData_1[[#This Row],[f101matrik]]</f>
        <v>2240303</v>
      </c>
      <c r="B302" s="2" t="s">
        <v>309</v>
      </c>
      <c r="C302" s="2" t="s">
        <v>1380</v>
      </c>
      <c r="D302" s="1" t="s">
        <v>2156</v>
      </c>
      <c r="E302" s="7" t="str">
        <f>[1]!Table_ExternalData_1[[#This Row],[f101kdprogram]]</f>
        <v>ZC27</v>
      </c>
      <c r="F302" s="8" t="str">
        <f>VLOOKUP([1]!Table_ExternalData_1[[#This Row],[Kod Program]],'[1]lookup program'!$B$2:$D$36,3,0)</f>
        <v>IJAZAH SARJANA MUDA SAINS KOMPUTER ( KESELAMATAN SISTEM KOMPUTER )</v>
      </c>
      <c r="G3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2" s="14" t="s">
        <v>3223</v>
      </c>
      <c r="J302" s="14" t="s">
        <v>2271</v>
      </c>
      <c r="K302" s="14" t="s">
        <v>2271</v>
      </c>
      <c r="L302" s="19" t="s">
        <v>3299</v>
      </c>
      <c r="M302" s="21">
        <v>45541.731620370374</v>
      </c>
      <c r="N302" s="15"/>
      <c r="O302" s="25">
        <v>45564.329317129632</v>
      </c>
    </row>
    <row r="303" spans="1:15" x14ac:dyDescent="0.35">
      <c r="A303" s="1" t="str">
        <f>[1]!Table_ExternalData_1[[#This Row],[f101matrik]]</f>
        <v>2240304</v>
      </c>
      <c r="B303" s="3" t="s">
        <v>310</v>
      </c>
      <c r="C303" s="3" t="s">
        <v>1381</v>
      </c>
      <c r="D303" s="1" t="s">
        <v>2155</v>
      </c>
      <c r="E303" s="7" t="str">
        <f>[1]!Table_ExternalData_1[[#This Row],[f101kdprogram]]</f>
        <v>ZC33</v>
      </c>
      <c r="F303" s="8" t="str">
        <f>VLOOKUP([1]!Table_ExternalData_1[[#This Row],[Kod Program]],'[1]lookup program'!$B$2:$D$36,3,0)</f>
        <v>IJAZAH SARJANA MUDA PENYELIDIKAN OPERASI DENGAN SAINS DATA</v>
      </c>
      <c r="G3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3" s="14" t="s">
        <v>3221</v>
      </c>
      <c r="J303" s="14" t="s">
        <v>2700</v>
      </c>
      <c r="K303" s="14" t="s">
        <v>2223</v>
      </c>
      <c r="L303" s="14" t="s">
        <v>3280</v>
      </c>
      <c r="M303" s="21">
        <v>45547.422094907408</v>
      </c>
      <c r="N303" s="15"/>
      <c r="O303" s="21">
        <v>45564.445625</v>
      </c>
    </row>
    <row r="304" spans="1:15" x14ac:dyDescent="0.35">
      <c r="A304" s="1" t="str">
        <f>[1]!Table_ExternalData_1[[#This Row],[f101matrik]]</f>
        <v>2240305</v>
      </c>
      <c r="B304" s="2" t="s">
        <v>311</v>
      </c>
      <c r="C304" s="2" t="s">
        <v>1382</v>
      </c>
      <c r="D304" s="1" t="s">
        <v>2155</v>
      </c>
      <c r="E304" s="7" t="str">
        <f>[1]!Table_ExternalData_1[[#This Row],[f101kdprogram]]</f>
        <v>ZC33</v>
      </c>
      <c r="F304" s="8" t="str">
        <f>VLOOKUP([1]!Table_ExternalData_1[[#This Row],[Kod Program]],'[1]lookup program'!$B$2:$D$36,3,0)</f>
        <v>IJAZAH SARJANA MUDA PENYELIDIKAN OPERASI DENGAN SAINS DATA</v>
      </c>
      <c r="G3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4" s="14" t="s">
        <v>3221</v>
      </c>
      <c r="J304" s="14" t="s">
        <v>2701</v>
      </c>
      <c r="K304" s="14" t="s">
        <v>2178</v>
      </c>
      <c r="L304" s="19" t="s">
        <v>3235</v>
      </c>
      <c r="M304" s="21">
        <v>45544.813414351855</v>
      </c>
      <c r="N304" s="15"/>
      <c r="O304" s="25">
        <v>45564.460370370369</v>
      </c>
    </row>
    <row r="305" spans="1:15" x14ac:dyDescent="0.35">
      <c r="A305" s="1" t="str">
        <f>[1]!Table_ExternalData_1[[#This Row],[f101matrik]]</f>
        <v>2240306</v>
      </c>
      <c r="B305" s="3" t="s">
        <v>312</v>
      </c>
      <c r="C305" s="3" t="s">
        <v>1383</v>
      </c>
      <c r="D305" s="1" t="s">
        <v>2155</v>
      </c>
      <c r="E305" s="7" t="str">
        <f>[1]!Table_ExternalData_1[[#This Row],[f101kdprogram]]</f>
        <v>ZC33</v>
      </c>
      <c r="F305" s="8" t="str">
        <f>VLOOKUP([1]!Table_ExternalData_1[[#This Row],[Kod Program]],'[1]lookup program'!$B$2:$D$36,3,0)</f>
        <v>IJAZAH SARJANA MUDA PENYELIDIKAN OPERASI DENGAN SAINS DATA</v>
      </c>
      <c r="G3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5" s="14" t="s">
        <v>3221</v>
      </c>
      <c r="J305" s="14" t="s">
        <v>2702</v>
      </c>
      <c r="K305" s="14" t="s">
        <v>2236</v>
      </c>
      <c r="L305" s="14" t="s">
        <v>3277</v>
      </c>
      <c r="M305" s="21">
        <v>45542.093252314815</v>
      </c>
      <c r="N305" s="15"/>
      <c r="O305" s="21">
        <v>45564.453599537039</v>
      </c>
    </row>
    <row r="306" spans="1:15" hidden="1" x14ac:dyDescent="0.35">
      <c r="A306" s="1" t="str">
        <f>[1]!Table_ExternalData_1[[#This Row],[f101matrik]]</f>
        <v>2240307</v>
      </c>
      <c r="B306" s="2" t="s">
        <v>313</v>
      </c>
      <c r="C306" s="2" t="s">
        <v>1384</v>
      </c>
      <c r="D306" s="1" t="s">
        <v>2155</v>
      </c>
      <c r="E306" s="7" t="str">
        <f>[1]!Table_ExternalData_1[[#This Row],[f101kdprogram]]</f>
        <v>ZC33</v>
      </c>
      <c r="F306" s="8" t="str">
        <f>VLOOKUP([1]!Table_ExternalData_1[[#This Row],[Kod Program]],'[1]lookup program'!$B$2:$D$36,3,0)</f>
        <v>IJAZAH SARJANA MUDA PENYELIDIKAN OPERASI DENGAN SAINS DATA</v>
      </c>
      <c r="G3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6" s="14" t="s">
        <v>3222</v>
      </c>
      <c r="J306" s="14" t="s">
        <v>2703</v>
      </c>
      <c r="K306" s="14" t="s">
        <v>2295</v>
      </c>
      <c r="L306" s="19" t="s">
        <v>2271</v>
      </c>
      <c r="M306" s="21">
        <v>45541.708738425928</v>
      </c>
      <c r="N306" s="15"/>
      <c r="O306" s="25">
        <v>45564.354618055557</v>
      </c>
    </row>
    <row r="307" spans="1:15" hidden="1" x14ac:dyDescent="0.35">
      <c r="A307" s="1" t="str">
        <f>[1]!Table_ExternalData_1[[#This Row],[f101matrik]]</f>
        <v>2240308</v>
      </c>
      <c r="B307" s="3" t="s">
        <v>314</v>
      </c>
      <c r="C307" s="3" t="s">
        <v>1385</v>
      </c>
      <c r="D307" s="1" t="s">
        <v>2153</v>
      </c>
      <c r="E307" s="7" t="str">
        <f>[1]!Table_ExternalData_1[[#This Row],[f101kdprogram]]</f>
        <v>ZM00</v>
      </c>
      <c r="F307" s="8" t="str">
        <f>VLOOKUP([1]!Table_ExternalData_1[[#This Row],[Kod Program]],'[1]lookup program'!$B$2:$D$36,3,0)</f>
        <v>IJAZAH SARJANA MUDA DOKTOR PERUBATAN</v>
      </c>
      <c r="G3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7" s="14" t="s">
        <v>3221</v>
      </c>
      <c r="J307" s="14" t="s">
        <v>2704</v>
      </c>
      <c r="K307" s="14" t="s">
        <v>2184</v>
      </c>
      <c r="L307" s="14" t="s">
        <v>2271</v>
      </c>
      <c r="M307" s="21">
        <v>45541.794756944444</v>
      </c>
      <c r="N307" s="15"/>
      <c r="O307" s="21">
        <v>45564.366076388891</v>
      </c>
    </row>
    <row r="308" spans="1:15" hidden="1" x14ac:dyDescent="0.35">
      <c r="A308" s="1" t="str">
        <f>[1]!Table_ExternalData_1[[#This Row],[f101matrik]]</f>
        <v>2240309</v>
      </c>
      <c r="B308" s="2" t="s">
        <v>315</v>
      </c>
      <c r="C308" s="2" t="s">
        <v>1386</v>
      </c>
      <c r="D308" s="1" t="s">
        <v>2155</v>
      </c>
      <c r="E308" s="7" t="str">
        <f>[1]!Table_ExternalData_1[[#This Row],[f101kdprogram]]</f>
        <v>ZC33</v>
      </c>
      <c r="F308" s="8" t="str">
        <f>VLOOKUP([1]!Table_ExternalData_1[[#This Row],[Kod Program]],'[1]lookup program'!$B$2:$D$36,3,0)</f>
        <v>IJAZAH SARJANA MUDA PENYELIDIKAN OPERASI DENGAN SAINS DATA</v>
      </c>
      <c r="G3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8" s="14" t="s">
        <v>3221</v>
      </c>
      <c r="J308" s="14" t="s">
        <v>2705</v>
      </c>
      <c r="K308" s="14" t="s">
        <v>2290</v>
      </c>
      <c r="L308" s="19" t="s">
        <v>2271</v>
      </c>
      <c r="M308" s="21">
        <v>45541.755937499998</v>
      </c>
      <c r="N308" s="15"/>
      <c r="O308" s="25">
        <v>45564.339062500003</v>
      </c>
    </row>
    <row r="309" spans="1:15" hidden="1" x14ac:dyDescent="0.35">
      <c r="A309" s="1" t="str">
        <f>[1]!Table_ExternalData_1[[#This Row],[f101matrik]]</f>
        <v>2240310</v>
      </c>
      <c r="B309" s="3" t="s">
        <v>316</v>
      </c>
      <c r="C309" s="3" t="s">
        <v>1387</v>
      </c>
      <c r="D309" s="1" t="s">
        <v>2155</v>
      </c>
      <c r="E309" s="7" t="str">
        <f>[1]!Table_ExternalData_1[[#This Row],[f101kdprogram]]</f>
        <v>ZC33</v>
      </c>
      <c r="F309" s="8" t="str">
        <f>VLOOKUP([1]!Table_ExternalData_1[[#This Row],[Kod Program]],'[1]lookup program'!$B$2:$D$36,3,0)</f>
        <v>IJAZAH SARJANA MUDA PENYELIDIKAN OPERASI DENGAN SAINS DATA</v>
      </c>
      <c r="G3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9" s="14" t="s">
        <v>3222</v>
      </c>
      <c r="J309" s="14" t="s">
        <v>2706</v>
      </c>
      <c r="K309" s="14" t="s">
        <v>2260</v>
      </c>
      <c r="L309" s="14" t="s">
        <v>2271</v>
      </c>
      <c r="M309" s="21">
        <v>45541.921249999999</v>
      </c>
      <c r="N309" s="15"/>
      <c r="O309" s="21">
        <v>45564.345567129632</v>
      </c>
    </row>
    <row r="310" spans="1:15" x14ac:dyDescent="0.35">
      <c r="A310" s="1" t="str">
        <f>[1]!Table_ExternalData_1[[#This Row],[f101matrik]]</f>
        <v>2240311</v>
      </c>
      <c r="B310" s="2" t="s">
        <v>317</v>
      </c>
      <c r="C310" s="2" t="s">
        <v>1388</v>
      </c>
      <c r="D310" s="1" t="s">
        <v>2155</v>
      </c>
      <c r="E310" s="7" t="str">
        <f>[1]!Table_ExternalData_1[[#This Row],[f101kdprogram]]</f>
        <v>ZC33</v>
      </c>
      <c r="F310" s="8" t="str">
        <f>VLOOKUP([1]!Table_ExternalData_1[[#This Row],[Kod Program]],'[1]lookup program'!$B$2:$D$36,3,0)</f>
        <v>IJAZAH SARJANA MUDA PENYELIDIKAN OPERASI DENGAN SAINS DATA</v>
      </c>
      <c r="G3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0" s="14" t="s">
        <v>3220</v>
      </c>
      <c r="J310" s="14" t="s">
        <v>2505</v>
      </c>
      <c r="K310" s="14" t="s">
        <v>2186</v>
      </c>
      <c r="L310" s="19" t="s">
        <v>3221</v>
      </c>
      <c r="M310" s="21">
        <v>45541.915219907409</v>
      </c>
      <c r="N310" s="15"/>
      <c r="O310" s="25">
        <v>45564.454062500001</v>
      </c>
    </row>
    <row r="311" spans="1:15" hidden="1" x14ac:dyDescent="0.35">
      <c r="A311" s="1" t="str">
        <f>[1]!Table_ExternalData_1[[#This Row],[f101matrik]]</f>
        <v>2240312</v>
      </c>
      <c r="B311" s="3" t="s">
        <v>318</v>
      </c>
      <c r="C311" s="3" t="s">
        <v>1389</v>
      </c>
      <c r="D311" s="1" t="s">
        <v>2155</v>
      </c>
      <c r="E311" s="7" t="str">
        <f>[1]!Table_ExternalData_1[[#This Row],[f101kdprogram]]</f>
        <v>ZC33</v>
      </c>
      <c r="F311" s="8" t="str">
        <f>VLOOKUP([1]!Table_ExternalData_1[[#This Row],[Kod Program]],'[1]lookup program'!$B$2:$D$36,3,0)</f>
        <v>IJAZAH SARJANA MUDA PENYELIDIKAN OPERASI DENGAN SAINS DATA</v>
      </c>
      <c r="G3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1" s="14" t="s">
        <v>3222</v>
      </c>
      <c r="J311" s="14" t="s">
        <v>2707</v>
      </c>
      <c r="K311" s="14" t="s">
        <v>2202</v>
      </c>
      <c r="L311" s="14" t="s">
        <v>2271</v>
      </c>
      <c r="M311" s="21">
        <v>45541.717766203707</v>
      </c>
      <c r="N311" s="15"/>
      <c r="O311" s="21">
        <v>45564.339895833335</v>
      </c>
    </row>
    <row r="312" spans="1:15" hidden="1" x14ac:dyDescent="0.35">
      <c r="A312" s="1" t="str">
        <f>[1]!Table_ExternalData_1[[#This Row],[f101matrik]]</f>
        <v>2240313</v>
      </c>
      <c r="B312" s="2" t="s">
        <v>319</v>
      </c>
      <c r="C312" s="2" t="s">
        <v>1390</v>
      </c>
      <c r="D312" s="1" t="s">
        <v>2155</v>
      </c>
      <c r="E312" s="7" t="str">
        <f>[1]!Table_ExternalData_1[[#This Row],[f101kdprogram]]</f>
        <v>ZC33</v>
      </c>
      <c r="F312" s="8" t="str">
        <f>VLOOKUP([1]!Table_ExternalData_1[[#This Row],[Kod Program]],'[1]lookup program'!$B$2:$D$36,3,0)</f>
        <v>IJAZAH SARJANA MUDA PENYELIDIKAN OPERASI DENGAN SAINS DATA</v>
      </c>
      <c r="G3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2" s="14" t="s">
        <v>3221</v>
      </c>
      <c r="J312" s="14" t="s">
        <v>2708</v>
      </c>
      <c r="K312" s="14" t="s">
        <v>2274</v>
      </c>
      <c r="L312" s="19" t="s">
        <v>2271</v>
      </c>
      <c r="M312" s="21">
        <v>45541.708796296298</v>
      </c>
      <c r="N312" s="15"/>
      <c r="O312" s="25">
        <v>45564.374374999999</v>
      </c>
    </row>
    <row r="313" spans="1:15" x14ac:dyDescent="0.35">
      <c r="A313" s="1" t="str">
        <f>[1]!Table_ExternalData_1[[#This Row],[f101matrik]]</f>
        <v>2240314</v>
      </c>
      <c r="B313" s="3" t="s">
        <v>320</v>
      </c>
      <c r="C313" s="3" t="s">
        <v>1391</v>
      </c>
      <c r="D313" s="1" t="s">
        <v>2155</v>
      </c>
      <c r="E313" s="7" t="str">
        <f>[1]!Table_ExternalData_1[[#This Row],[f101kdprogram]]</f>
        <v>ZC33</v>
      </c>
      <c r="F313" s="8" t="str">
        <f>VLOOKUP([1]!Table_ExternalData_1[[#This Row],[Kod Program]],'[1]lookup program'!$B$2:$D$36,3,0)</f>
        <v>IJAZAH SARJANA MUDA PENYELIDIKAN OPERASI DENGAN SAINS DATA</v>
      </c>
      <c r="G3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3" s="14" t="s">
        <v>3221</v>
      </c>
      <c r="J313" s="14" t="s">
        <v>2709</v>
      </c>
      <c r="K313" s="14" t="s">
        <v>2182</v>
      </c>
      <c r="L313" s="14" t="s">
        <v>3300</v>
      </c>
      <c r="M313" s="21">
        <v>45547.584456018521</v>
      </c>
      <c r="N313" s="15"/>
      <c r="O313" s="21">
        <v>45564.461828703701</v>
      </c>
    </row>
    <row r="314" spans="1:15" hidden="1" x14ac:dyDescent="0.35">
      <c r="A314" s="1" t="str">
        <f>[1]!Table_ExternalData_1[[#This Row],[f101matrik]]</f>
        <v>2240315</v>
      </c>
      <c r="B314" s="2" t="s">
        <v>321</v>
      </c>
      <c r="C314" s="2" t="s">
        <v>1392</v>
      </c>
      <c r="D314" s="1" t="s">
        <v>2155</v>
      </c>
      <c r="E314" s="7" t="str">
        <f>[1]!Table_ExternalData_1[[#This Row],[f101kdprogram]]</f>
        <v>ZC33</v>
      </c>
      <c r="F314" s="8" t="str">
        <f>VLOOKUP([1]!Table_ExternalData_1[[#This Row],[Kod Program]],'[1]lookup program'!$B$2:$D$36,3,0)</f>
        <v>IJAZAH SARJANA MUDA PENYELIDIKAN OPERASI DENGAN SAINS DATA</v>
      </c>
      <c r="G3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4" s="14" t="s">
        <v>3221</v>
      </c>
      <c r="J314" s="14" t="s">
        <v>2511</v>
      </c>
      <c r="K314" s="14" t="s">
        <v>2181</v>
      </c>
      <c r="L314" s="19" t="s">
        <v>2271</v>
      </c>
      <c r="M314" s="21">
        <v>45541.73773148148</v>
      </c>
      <c r="N314" s="15"/>
      <c r="O314" s="25">
        <v>45564.450972222221</v>
      </c>
    </row>
    <row r="315" spans="1:15" hidden="1" x14ac:dyDescent="0.35">
      <c r="A315" s="1" t="str">
        <f>[1]!Table_ExternalData_1[[#This Row],[f101matrik]]</f>
        <v>2240316</v>
      </c>
      <c r="B315" s="3" t="s">
        <v>322</v>
      </c>
      <c r="C315" s="3" t="s">
        <v>1393</v>
      </c>
      <c r="D315" s="1" t="s">
        <v>2155</v>
      </c>
      <c r="E315" s="7" t="str">
        <f>[1]!Table_ExternalData_1[[#This Row],[f101kdprogram]]</f>
        <v>ZC33</v>
      </c>
      <c r="F315" s="8" t="str">
        <f>VLOOKUP([1]!Table_ExternalData_1[[#This Row],[Kod Program]],'[1]lookup program'!$B$2:$D$36,3,0)</f>
        <v>IJAZAH SARJANA MUDA PENYELIDIKAN OPERASI DENGAN SAINS DATA</v>
      </c>
      <c r="G3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5" s="14" t="s">
        <v>3221</v>
      </c>
      <c r="J315" s="14" t="s">
        <v>2710</v>
      </c>
      <c r="K315" s="14" t="s">
        <v>2259</v>
      </c>
      <c r="L315" s="14" t="s">
        <v>2271</v>
      </c>
      <c r="M315" s="21">
        <v>45541.730729166666</v>
      </c>
      <c r="N315" s="15"/>
      <c r="O315" s="21">
        <v>45564.486273148148</v>
      </c>
    </row>
    <row r="316" spans="1:15" x14ac:dyDescent="0.35">
      <c r="A316" s="1" t="str">
        <f>[1]!Table_ExternalData_1[[#This Row],[f101matrik]]</f>
        <v>2240317</v>
      </c>
      <c r="B316" s="2" t="s">
        <v>323</v>
      </c>
      <c r="C316" s="2" t="s">
        <v>1394</v>
      </c>
      <c r="D316" s="1" t="s">
        <v>2155</v>
      </c>
      <c r="E316" s="7" t="str">
        <f>[1]!Table_ExternalData_1[[#This Row],[f101kdprogram]]</f>
        <v>ZC33</v>
      </c>
      <c r="F316" s="8" t="str">
        <f>VLOOKUP([1]!Table_ExternalData_1[[#This Row],[Kod Program]],'[1]lookup program'!$B$2:$D$36,3,0)</f>
        <v>IJAZAH SARJANA MUDA PENYELIDIKAN OPERASI DENGAN SAINS DATA</v>
      </c>
      <c r="G3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6" s="14" t="s">
        <v>3222</v>
      </c>
      <c r="J316" s="14" t="s">
        <v>2711</v>
      </c>
      <c r="K316" s="14" t="s">
        <v>2200</v>
      </c>
      <c r="L316" s="19" t="s">
        <v>3241</v>
      </c>
      <c r="M316" s="21">
        <v>45543.492071759261</v>
      </c>
      <c r="N316" s="15"/>
      <c r="O316" s="25">
        <v>45564.453379629631</v>
      </c>
    </row>
    <row r="317" spans="1:15" x14ac:dyDescent="0.35">
      <c r="A317" s="1" t="str">
        <f>[1]!Table_ExternalData_1[[#This Row],[f101matrik]]</f>
        <v>2240318</v>
      </c>
      <c r="B317" s="3" t="s">
        <v>324</v>
      </c>
      <c r="C317" s="3" t="s">
        <v>1395</v>
      </c>
      <c r="D317" s="1" t="s">
        <v>2155</v>
      </c>
      <c r="E317" s="7" t="str">
        <f>[1]!Table_ExternalData_1[[#This Row],[f101kdprogram]]</f>
        <v>ZC33</v>
      </c>
      <c r="F317" s="8" t="str">
        <f>VLOOKUP([1]!Table_ExternalData_1[[#This Row],[Kod Program]],'[1]lookup program'!$B$2:$D$36,3,0)</f>
        <v>IJAZAH SARJANA MUDA PENYELIDIKAN OPERASI DENGAN SAINS DATA</v>
      </c>
      <c r="G3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7" s="14" t="s">
        <v>3222</v>
      </c>
      <c r="J317" s="14" t="s">
        <v>2712</v>
      </c>
      <c r="K317" s="14" t="s">
        <v>2296</v>
      </c>
      <c r="L317" s="14" t="s">
        <v>3295</v>
      </c>
      <c r="M317" s="21">
        <v>45541.859270833331</v>
      </c>
      <c r="N317" s="15"/>
      <c r="O317" s="21">
        <v>45564.468668981484</v>
      </c>
    </row>
    <row r="318" spans="1:15" x14ac:dyDescent="0.35">
      <c r="A318" s="1" t="str">
        <f>[1]!Table_ExternalData_1[[#This Row],[f101matrik]]</f>
        <v>2240319</v>
      </c>
      <c r="B318" s="2" t="s">
        <v>325</v>
      </c>
      <c r="C318" s="2" t="s">
        <v>1396</v>
      </c>
      <c r="D318" s="1" t="s">
        <v>2155</v>
      </c>
      <c r="E318" s="7" t="str">
        <f>[1]!Table_ExternalData_1[[#This Row],[f101kdprogram]]</f>
        <v>ZC33</v>
      </c>
      <c r="F318" s="8" t="str">
        <f>VLOOKUP([1]!Table_ExternalData_1[[#This Row],[Kod Program]],'[1]lookup program'!$B$2:$D$36,3,0)</f>
        <v>IJAZAH SARJANA MUDA PENYELIDIKAN OPERASI DENGAN SAINS DATA</v>
      </c>
      <c r="G3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8" s="14" t="s">
        <v>3219</v>
      </c>
      <c r="J318" s="14" t="s">
        <v>2280</v>
      </c>
      <c r="K318" s="14" t="s">
        <v>2280</v>
      </c>
      <c r="L318" s="19" t="s">
        <v>3264</v>
      </c>
      <c r="M318" s="21">
        <v>45541.803240740737</v>
      </c>
      <c r="N318" s="15"/>
      <c r="O318" s="25">
        <v>45564.455428240741</v>
      </c>
    </row>
    <row r="319" spans="1:15" x14ac:dyDescent="0.35">
      <c r="A319" s="1" t="str">
        <f>[1]!Table_ExternalData_1[[#This Row],[f101matrik]]</f>
        <v>2240320</v>
      </c>
      <c r="B319" s="3" t="s">
        <v>326</v>
      </c>
      <c r="C319" s="3" t="s">
        <v>1397</v>
      </c>
      <c r="D319" s="1" t="s">
        <v>2155</v>
      </c>
      <c r="E319" s="7" t="str">
        <f>[1]!Table_ExternalData_1[[#This Row],[f101kdprogram]]</f>
        <v>ZC33</v>
      </c>
      <c r="F319" s="8" t="str">
        <f>VLOOKUP([1]!Table_ExternalData_1[[#This Row],[Kod Program]],'[1]lookup program'!$B$2:$D$36,3,0)</f>
        <v>IJAZAH SARJANA MUDA PENYELIDIKAN OPERASI DENGAN SAINS DATA</v>
      </c>
      <c r="G3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9" s="14" t="s">
        <v>3222</v>
      </c>
      <c r="J319" s="14" t="s">
        <v>2713</v>
      </c>
      <c r="K319" s="14" t="s">
        <v>2198</v>
      </c>
      <c r="L319" s="14" t="s">
        <v>3239</v>
      </c>
      <c r="M319" s="21">
        <v>45541.802604166667</v>
      </c>
      <c r="N319" s="15"/>
      <c r="O319" s="21">
        <v>45564.450914351852</v>
      </c>
    </row>
    <row r="320" spans="1:15" hidden="1" x14ac:dyDescent="0.35">
      <c r="A320" s="1" t="str">
        <f>[1]!Table_ExternalData_1[[#This Row],[f101matrik]]</f>
        <v>2240321</v>
      </c>
      <c r="B320" s="2" t="s">
        <v>327</v>
      </c>
      <c r="C320" s="2" t="s">
        <v>1398</v>
      </c>
      <c r="D320" s="1" t="s">
        <v>2155</v>
      </c>
      <c r="E320" s="7" t="str">
        <f>[1]!Table_ExternalData_1[[#This Row],[f101kdprogram]]</f>
        <v>ZC33</v>
      </c>
      <c r="F320" s="8" t="str">
        <f>VLOOKUP([1]!Table_ExternalData_1[[#This Row],[Kod Program]],'[1]lookup program'!$B$2:$D$36,3,0)</f>
        <v>IJAZAH SARJANA MUDA PENYELIDIKAN OPERASI DENGAN SAINS DATA</v>
      </c>
      <c r="G3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0" s="14" t="s">
        <v>3222</v>
      </c>
      <c r="J320" s="14" t="s">
        <v>2714</v>
      </c>
      <c r="K320" s="14" t="s">
        <v>2201</v>
      </c>
      <c r="L320" s="19" t="s">
        <v>2271</v>
      </c>
      <c r="M320" s="21">
        <v>45542.552442129629</v>
      </c>
      <c r="N320" s="15"/>
      <c r="O320" s="25">
        <v>45564.4687962963</v>
      </c>
    </row>
    <row r="321" spans="1:15" x14ac:dyDescent="0.35">
      <c r="A321" s="1" t="str">
        <f>[1]!Table_ExternalData_1[[#This Row],[f101matrik]]</f>
        <v>2240322</v>
      </c>
      <c r="B321" s="3" t="s">
        <v>328</v>
      </c>
      <c r="C321" s="3" t="s">
        <v>1399</v>
      </c>
      <c r="D321" s="1" t="s">
        <v>2155</v>
      </c>
      <c r="E321" s="7" t="str">
        <f>[1]!Table_ExternalData_1[[#This Row],[f101kdprogram]]</f>
        <v>ZC33</v>
      </c>
      <c r="F321" s="8" t="str">
        <f>VLOOKUP([1]!Table_ExternalData_1[[#This Row],[Kod Program]],'[1]lookup program'!$B$2:$D$36,3,0)</f>
        <v>IJAZAH SARJANA MUDA PENYELIDIKAN OPERASI DENGAN SAINS DATA</v>
      </c>
      <c r="G3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1" s="14" t="s">
        <v>3221</v>
      </c>
      <c r="J321" s="14" t="s">
        <v>2715</v>
      </c>
      <c r="K321" s="14" t="s">
        <v>2197</v>
      </c>
      <c r="L321" s="14" t="s">
        <v>3291</v>
      </c>
      <c r="M321" s="21">
        <v>45547.615393518521</v>
      </c>
      <c r="N321" s="15"/>
      <c r="O321" s="21">
        <v>45564.452893518515</v>
      </c>
    </row>
    <row r="322" spans="1:15" hidden="1" x14ac:dyDescent="0.35">
      <c r="A322" s="1" t="str">
        <f>[1]!Table_ExternalData_1[[#This Row],[f101matrik]]</f>
        <v>2240323</v>
      </c>
      <c r="B322" s="2" t="s">
        <v>329</v>
      </c>
      <c r="C322" s="2" t="s">
        <v>1400</v>
      </c>
      <c r="D322" s="1" t="s">
        <v>2155</v>
      </c>
      <c r="E322" s="7" t="str">
        <f>[1]!Table_ExternalData_1[[#This Row],[f101kdprogram]]</f>
        <v>ZC33</v>
      </c>
      <c r="F322" s="8" t="str">
        <f>VLOOKUP([1]!Table_ExternalData_1[[#This Row],[Kod Program]],'[1]lookup program'!$B$2:$D$36,3,0)</f>
        <v>IJAZAH SARJANA MUDA PENYELIDIKAN OPERASI DENGAN SAINS DATA</v>
      </c>
      <c r="G3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2" s="14" t="s">
        <v>3221</v>
      </c>
      <c r="J322" s="14" t="s">
        <v>2716</v>
      </c>
      <c r="K322" s="14" t="s">
        <v>2290</v>
      </c>
      <c r="L322" s="19" t="s">
        <v>2271</v>
      </c>
      <c r="M322" s="21">
        <v>45541.911157407405</v>
      </c>
      <c r="N322" s="15"/>
      <c r="O322" s="25">
        <v>45564.429328703707</v>
      </c>
    </row>
    <row r="323" spans="1:15" hidden="1" x14ac:dyDescent="0.35">
      <c r="A323" s="1" t="str">
        <f>[1]!Table_ExternalData_1[[#This Row],[f101matrik]]</f>
        <v>2240324</v>
      </c>
      <c r="B323" s="3" t="s">
        <v>330</v>
      </c>
      <c r="C323" s="3" t="s">
        <v>1401</v>
      </c>
      <c r="D323" s="1" t="s">
        <v>2155</v>
      </c>
      <c r="E323" s="7" t="str">
        <f>[1]!Table_ExternalData_1[[#This Row],[f101kdprogram]]</f>
        <v>ZC33</v>
      </c>
      <c r="F323" s="8" t="str">
        <f>VLOOKUP([1]!Table_ExternalData_1[[#This Row],[Kod Program]],'[1]lookup program'!$B$2:$D$36,3,0)</f>
        <v>IJAZAH SARJANA MUDA PENYELIDIKAN OPERASI DENGAN SAINS DATA</v>
      </c>
      <c r="G3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3" s="14" t="s">
        <v>3223</v>
      </c>
      <c r="J323" s="14" t="s">
        <v>2717</v>
      </c>
      <c r="K323" s="14" t="s">
        <v>2297</v>
      </c>
      <c r="L323" s="14" t="s">
        <v>2271</v>
      </c>
      <c r="M323" s="21">
        <v>45541.746145833335</v>
      </c>
      <c r="N323" s="15"/>
      <c r="O323" s="21">
        <v>45564.471898148149</v>
      </c>
    </row>
    <row r="324" spans="1:15" x14ac:dyDescent="0.35">
      <c r="A324" s="1" t="str">
        <f>[1]!Table_ExternalData_1[[#This Row],[f101matrik]]</f>
        <v>2240325</v>
      </c>
      <c r="B324" s="2" t="s">
        <v>331</v>
      </c>
      <c r="C324" s="2" t="s">
        <v>1402</v>
      </c>
      <c r="D324" s="1" t="s">
        <v>2155</v>
      </c>
      <c r="E324" s="7" t="str">
        <f>[1]!Table_ExternalData_1[[#This Row],[f101kdprogram]]</f>
        <v>ZC33</v>
      </c>
      <c r="F324" s="8" t="str">
        <f>VLOOKUP([1]!Table_ExternalData_1[[#This Row],[Kod Program]],'[1]lookup program'!$B$2:$D$36,3,0)</f>
        <v>IJAZAH SARJANA MUDA PENYELIDIKAN OPERASI DENGAN SAINS DATA</v>
      </c>
      <c r="G3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4" s="14" t="s">
        <v>3219</v>
      </c>
      <c r="J324" s="14" t="s">
        <v>2298</v>
      </c>
      <c r="K324" s="14" t="s">
        <v>2298</v>
      </c>
      <c r="L324" s="19" t="s">
        <v>3301</v>
      </c>
      <c r="M324" s="21">
        <v>45547.469722222224</v>
      </c>
      <c r="N324" s="15"/>
      <c r="O324" s="25">
        <v>45564.460185185184</v>
      </c>
    </row>
    <row r="325" spans="1:15" hidden="1" x14ac:dyDescent="0.35">
      <c r="A325" s="1" t="str">
        <f>[1]!Table_ExternalData_1[[#This Row],[f101matrik]]</f>
        <v>2240326</v>
      </c>
      <c r="B325" s="3" t="s">
        <v>332</v>
      </c>
      <c r="C325" s="3" t="s">
        <v>1403</v>
      </c>
      <c r="D325" s="1" t="s">
        <v>2155</v>
      </c>
      <c r="E325" s="7" t="str">
        <f>[1]!Table_ExternalData_1[[#This Row],[f101kdprogram]]</f>
        <v>ZC33</v>
      </c>
      <c r="F325" s="8" t="str">
        <f>VLOOKUP([1]!Table_ExternalData_1[[#This Row],[Kod Program]],'[1]lookup program'!$B$2:$D$36,3,0)</f>
        <v>IJAZAH SARJANA MUDA PENYELIDIKAN OPERASI DENGAN SAINS DATA</v>
      </c>
      <c r="G3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5" s="14" t="s">
        <v>3221</v>
      </c>
      <c r="J325" s="14" t="s">
        <v>2718</v>
      </c>
      <c r="K325" s="14" t="s">
        <v>2234</v>
      </c>
      <c r="L325" s="14" t="s">
        <v>2271</v>
      </c>
      <c r="M325" s="21">
        <v>45541.714722222219</v>
      </c>
      <c r="N325" s="15"/>
      <c r="O325" s="21">
        <v>45564.329768518517</v>
      </c>
    </row>
    <row r="326" spans="1:15" hidden="1" x14ac:dyDescent="0.35">
      <c r="A326" s="1" t="str">
        <f>[1]!Table_ExternalData_1[[#This Row],[f101matrik]]</f>
        <v>2240327</v>
      </c>
      <c r="B326" s="2" t="s">
        <v>333</v>
      </c>
      <c r="C326" s="2" t="s">
        <v>1404</v>
      </c>
      <c r="D326" s="1" t="s">
        <v>2153</v>
      </c>
      <c r="E326" s="7" t="str">
        <f>[1]!Table_ExternalData_1[[#This Row],[f101kdprogram]]</f>
        <v>ZM00</v>
      </c>
      <c r="F326" s="8" t="str">
        <f>VLOOKUP([1]!Table_ExternalData_1[[#This Row],[Kod Program]],'[1]lookup program'!$B$2:$D$36,3,0)</f>
        <v>IJAZAH SARJANA MUDA DOKTOR PERUBATAN</v>
      </c>
      <c r="G3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6" s="14" t="s">
        <v>3221</v>
      </c>
      <c r="J326" s="14" t="s">
        <v>2219</v>
      </c>
      <c r="K326" s="14" t="s">
        <v>2219</v>
      </c>
      <c r="L326" s="19" t="s">
        <v>2271</v>
      </c>
      <c r="M326" s="21">
        <v>45541.710115740738</v>
      </c>
      <c r="N326" s="15"/>
      <c r="O326" s="25">
        <v>45564.366828703707</v>
      </c>
    </row>
    <row r="327" spans="1:15" hidden="1" x14ac:dyDescent="0.35">
      <c r="A327" s="1" t="str">
        <f>[1]!Table_ExternalData_1[[#This Row],[f101matrik]]</f>
        <v>2240328</v>
      </c>
      <c r="B327" s="3" t="s">
        <v>334</v>
      </c>
      <c r="C327" s="3" t="s">
        <v>1405</v>
      </c>
      <c r="D327" s="1" t="s">
        <v>2155</v>
      </c>
      <c r="E327" s="7" t="str">
        <f>[1]!Table_ExternalData_1[[#This Row],[f101kdprogram]]</f>
        <v>ZC33</v>
      </c>
      <c r="F327" s="8" t="str">
        <f>VLOOKUP([1]!Table_ExternalData_1[[#This Row],[Kod Program]],'[1]lookup program'!$B$2:$D$36,3,0)</f>
        <v>IJAZAH SARJANA MUDA PENYELIDIKAN OPERASI DENGAN SAINS DATA</v>
      </c>
      <c r="G3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7" s="14" t="s">
        <v>3221</v>
      </c>
      <c r="J327" s="14" t="s">
        <v>2182</v>
      </c>
      <c r="K327" s="14" t="s">
        <v>2225</v>
      </c>
      <c r="L327" s="14" t="s">
        <v>2271</v>
      </c>
      <c r="M327" s="21">
        <v>45541.71125</v>
      </c>
      <c r="N327" s="15"/>
      <c r="O327" s="21">
        <v>45564.357627314814</v>
      </c>
    </row>
    <row r="328" spans="1:15" hidden="1" x14ac:dyDescent="0.35">
      <c r="A328" s="1" t="str">
        <f>[1]!Table_ExternalData_1[[#This Row],[f101matrik]]</f>
        <v>2240329</v>
      </c>
      <c r="B328" s="2" t="s">
        <v>335</v>
      </c>
      <c r="C328" s="2" t="s">
        <v>1406</v>
      </c>
      <c r="D328" s="1" t="s">
        <v>2155</v>
      </c>
      <c r="E328" s="7" t="str">
        <f>[1]!Table_ExternalData_1[[#This Row],[f101kdprogram]]</f>
        <v>ZC33</v>
      </c>
      <c r="F328" s="8" t="str">
        <f>VLOOKUP([1]!Table_ExternalData_1[[#This Row],[Kod Program]],'[1]lookup program'!$B$2:$D$36,3,0)</f>
        <v>IJAZAH SARJANA MUDA PENYELIDIKAN OPERASI DENGAN SAINS DATA</v>
      </c>
      <c r="G3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3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328" s="14" t="s">
        <v>3222</v>
      </c>
      <c r="J328" s="14" t="s">
        <v>2719</v>
      </c>
      <c r="K328" s="14" t="s">
        <v>2296</v>
      </c>
      <c r="L328" s="19" t="s">
        <v>2271</v>
      </c>
      <c r="M328" s="21"/>
      <c r="N328" s="15"/>
      <c r="O328" s="25"/>
    </row>
    <row r="329" spans="1:15" x14ac:dyDescent="0.35">
      <c r="A329" s="1" t="str">
        <f>[1]!Table_ExternalData_1[[#This Row],[f101matrik]]</f>
        <v>2240330</v>
      </c>
      <c r="B329" s="3" t="s">
        <v>336</v>
      </c>
      <c r="C329" s="3" t="s">
        <v>1407</v>
      </c>
      <c r="D329" s="1" t="s">
        <v>2155</v>
      </c>
      <c r="E329" s="7" t="str">
        <f>[1]!Table_ExternalData_1[[#This Row],[f101kdprogram]]</f>
        <v>ZC33</v>
      </c>
      <c r="F329" s="8" t="str">
        <f>VLOOKUP([1]!Table_ExternalData_1[[#This Row],[Kod Program]],'[1]lookup program'!$B$2:$D$36,3,0)</f>
        <v>IJAZAH SARJANA MUDA PENYELIDIKAN OPERASI DENGAN SAINS DATA</v>
      </c>
      <c r="G3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9" s="14" t="s">
        <v>3222</v>
      </c>
      <c r="J329" s="14" t="s">
        <v>2720</v>
      </c>
      <c r="K329" s="14" t="s">
        <v>2229</v>
      </c>
      <c r="L329" s="14" t="s">
        <v>3296</v>
      </c>
      <c r="M329" s="21">
        <v>45543.783912037034</v>
      </c>
      <c r="N329" s="15"/>
      <c r="O329" s="21">
        <v>45564.449016203704</v>
      </c>
    </row>
    <row r="330" spans="1:15" hidden="1" x14ac:dyDescent="0.35">
      <c r="A330" s="1" t="str">
        <f>[1]!Table_ExternalData_1[[#This Row],[f101matrik]]</f>
        <v>2240331</v>
      </c>
      <c r="B330" s="2" t="s">
        <v>337</v>
      </c>
      <c r="C330" s="2" t="s">
        <v>1408</v>
      </c>
      <c r="D330" s="1" t="s">
        <v>2155</v>
      </c>
      <c r="E330" s="7" t="str">
        <f>[1]!Table_ExternalData_1[[#This Row],[f101kdprogram]]</f>
        <v>ZC33</v>
      </c>
      <c r="F330" s="8" t="str">
        <f>VLOOKUP([1]!Table_ExternalData_1[[#This Row],[Kod Program]],'[1]lookup program'!$B$2:$D$36,3,0)</f>
        <v>IJAZAH SARJANA MUDA PENYELIDIKAN OPERASI DENGAN SAINS DATA</v>
      </c>
      <c r="G3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0" s="14" t="s">
        <v>3219</v>
      </c>
      <c r="J330" s="14" t="s">
        <v>2721</v>
      </c>
      <c r="K330" s="14" t="s">
        <v>2200</v>
      </c>
      <c r="L330" s="19" t="s">
        <v>2271</v>
      </c>
      <c r="M330" s="21">
        <v>45541.711296296293</v>
      </c>
      <c r="N330" s="15"/>
      <c r="O330" s="25">
        <v>45564.383437500001</v>
      </c>
    </row>
    <row r="331" spans="1:15" x14ac:dyDescent="0.35">
      <c r="A331" s="1" t="str">
        <f>[1]!Table_ExternalData_1[[#This Row],[f101matrik]]</f>
        <v>2240332</v>
      </c>
      <c r="B331" s="3" t="s">
        <v>338</v>
      </c>
      <c r="C331" s="3" t="s">
        <v>1409</v>
      </c>
      <c r="D331" s="1" t="s">
        <v>2154</v>
      </c>
      <c r="E331" s="7" t="str">
        <f>[1]!Table_ExternalData_1[[#This Row],[f101kdprogram]]</f>
        <v>ZC33</v>
      </c>
      <c r="F331" s="8" t="str">
        <f>VLOOKUP([1]!Table_ExternalData_1[[#This Row],[Kod Program]],'[1]lookup program'!$B$2:$D$36,3,0)</f>
        <v>IJAZAH SARJANA MUDA PENYELIDIKAN OPERASI DENGAN SAINS DATA</v>
      </c>
      <c r="G3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1" s="14" t="s">
        <v>3222</v>
      </c>
      <c r="J331" s="14" t="s">
        <v>2299</v>
      </c>
      <c r="K331" s="14" t="s">
        <v>2299</v>
      </c>
      <c r="L331" s="14" t="s">
        <v>3302</v>
      </c>
      <c r="M331" s="21">
        <v>45541.708854166667</v>
      </c>
      <c r="N331" s="15"/>
      <c r="O331" s="21">
        <v>45564.371932870374</v>
      </c>
    </row>
    <row r="332" spans="1:15" x14ac:dyDescent="0.35">
      <c r="A332" s="1" t="str">
        <f>[1]!Table_ExternalData_1[[#This Row],[f101matrik]]</f>
        <v>2240333</v>
      </c>
      <c r="B332" s="2" t="s">
        <v>339</v>
      </c>
      <c r="C332" s="2" t="s">
        <v>1410</v>
      </c>
      <c r="D332" s="1" t="s">
        <v>2154</v>
      </c>
      <c r="E332" s="7" t="str">
        <f>[1]!Table_ExternalData_1[[#This Row],[f101kdprogram]]</f>
        <v>ZC33</v>
      </c>
      <c r="F332" s="8" t="str">
        <f>VLOOKUP([1]!Table_ExternalData_1[[#This Row],[Kod Program]],'[1]lookup program'!$B$2:$D$36,3,0)</f>
        <v>IJAZAH SARJANA MUDA PENYELIDIKAN OPERASI DENGAN SAINS DATA</v>
      </c>
      <c r="G3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2" s="14" t="s">
        <v>3222</v>
      </c>
      <c r="J332" s="14" t="s">
        <v>2300</v>
      </c>
      <c r="K332" s="14" t="s">
        <v>2300</v>
      </c>
      <c r="L332" s="19" t="s">
        <v>3273</v>
      </c>
      <c r="M332" s="21">
        <v>45541.793275462966</v>
      </c>
      <c r="N332" s="15"/>
      <c r="O332" s="25">
        <v>45564.380023148151</v>
      </c>
    </row>
    <row r="333" spans="1:15" x14ac:dyDescent="0.35">
      <c r="A333" s="1" t="str">
        <f>[1]!Table_ExternalData_1[[#This Row],[f101matrik]]</f>
        <v>2240334</v>
      </c>
      <c r="B333" s="3" t="s">
        <v>340</v>
      </c>
      <c r="C333" s="3" t="s">
        <v>1411</v>
      </c>
      <c r="D333" s="1" t="s">
        <v>2154</v>
      </c>
      <c r="E333" s="7" t="str">
        <f>[1]!Table_ExternalData_1[[#This Row],[f101kdprogram]]</f>
        <v>ZC33</v>
      </c>
      <c r="F333" s="8" t="str">
        <f>VLOOKUP([1]!Table_ExternalData_1[[#This Row],[Kod Program]],'[1]lookup program'!$B$2:$D$36,3,0)</f>
        <v>IJAZAH SARJANA MUDA PENYELIDIKAN OPERASI DENGAN SAINS DATA</v>
      </c>
      <c r="G3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3" s="14" t="s">
        <v>3221</v>
      </c>
      <c r="J333" s="14" t="s">
        <v>2520</v>
      </c>
      <c r="K333" s="14" t="s">
        <v>2175</v>
      </c>
      <c r="L333" s="14" t="s">
        <v>3221</v>
      </c>
      <c r="M333" s="21">
        <v>45541.783715277779</v>
      </c>
      <c r="N333" s="15"/>
      <c r="O333" s="21">
        <v>45564.364201388889</v>
      </c>
    </row>
    <row r="334" spans="1:15" x14ac:dyDescent="0.35">
      <c r="A334" s="1" t="str">
        <f>[1]!Table_ExternalData_1[[#This Row],[f101matrik]]</f>
        <v>2240335</v>
      </c>
      <c r="B334" s="2" t="s">
        <v>341</v>
      </c>
      <c r="C334" s="2" t="s">
        <v>1412</v>
      </c>
      <c r="D334" s="1" t="s">
        <v>2154</v>
      </c>
      <c r="E334" s="7" t="str">
        <f>[1]!Table_ExternalData_1[[#This Row],[f101kdprogram]]</f>
        <v>ZC33</v>
      </c>
      <c r="F334" s="8" t="str">
        <f>VLOOKUP([1]!Table_ExternalData_1[[#This Row],[Kod Program]],'[1]lookup program'!$B$2:$D$36,3,0)</f>
        <v>IJAZAH SARJANA MUDA PENYELIDIKAN OPERASI DENGAN SAINS DATA</v>
      </c>
      <c r="G3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4" s="14" t="s">
        <v>3223</v>
      </c>
      <c r="J334" s="14" t="s">
        <v>2722</v>
      </c>
      <c r="K334" s="14" t="s">
        <v>2301</v>
      </c>
      <c r="L334" s="19" t="s">
        <v>3303</v>
      </c>
      <c r="M334" s="21">
        <v>45541.799120370371</v>
      </c>
      <c r="N334" s="15"/>
      <c r="O334" s="25">
        <v>45564.326840277776</v>
      </c>
    </row>
    <row r="335" spans="1:15" x14ac:dyDescent="0.35">
      <c r="A335" s="1" t="str">
        <f>[1]!Table_ExternalData_1[[#This Row],[f101matrik]]</f>
        <v>2240336</v>
      </c>
      <c r="B335" s="3" t="s">
        <v>342</v>
      </c>
      <c r="C335" s="3" t="s">
        <v>1413</v>
      </c>
      <c r="D335" s="1" t="s">
        <v>2154</v>
      </c>
      <c r="E335" s="7" t="str">
        <f>[1]!Table_ExternalData_1[[#This Row],[f101kdprogram]]</f>
        <v>ZC33</v>
      </c>
      <c r="F335" s="8" t="str">
        <f>VLOOKUP([1]!Table_ExternalData_1[[#This Row],[Kod Program]],'[1]lookup program'!$B$2:$D$36,3,0)</f>
        <v>IJAZAH SARJANA MUDA PENYELIDIKAN OPERASI DENGAN SAINS DATA</v>
      </c>
      <c r="G3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5" s="14" t="s">
        <v>3222</v>
      </c>
      <c r="J335" s="14" t="s">
        <v>2522</v>
      </c>
      <c r="K335" s="14" t="s">
        <v>2195</v>
      </c>
      <c r="L335" s="14" t="s">
        <v>3235</v>
      </c>
      <c r="M335" s="21">
        <v>45542.512245370373</v>
      </c>
      <c r="N335" s="15"/>
      <c r="O335" s="21">
        <v>45564.384837962964</v>
      </c>
    </row>
    <row r="336" spans="1:15" x14ac:dyDescent="0.35">
      <c r="A336" s="1" t="str">
        <f>[1]!Table_ExternalData_1[[#This Row],[f101matrik]]</f>
        <v>2240337</v>
      </c>
      <c r="B336" s="2" t="s">
        <v>343</v>
      </c>
      <c r="C336" s="2" t="s">
        <v>1414</v>
      </c>
      <c r="D336" s="1" t="s">
        <v>2154</v>
      </c>
      <c r="E336" s="7" t="str">
        <f>[1]!Table_ExternalData_1[[#This Row],[f101kdprogram]]</f>
        <v>ZC33</v>
      </c>
      <c r="F336" s="8" t="str">
        <f>VLOOKUP([1]!Table_ExternalData_1[[#This Row],[Kod Program]],'[1]lookup program'!$B$2:$D$36,3,0)</f>
        <v>IJAZAH SARJANA MUDA PENYELIDIKAN OPERASI DENGAN SAINS DATA</v>
      </c>
      <c r="G3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6" s="14" t="s">
        <v>3221</v>
      </c>
      <c r="J336" s="14" t="s">
        <v>2462</v>
      </c>
      <c r="K336" s="14" t="s">
        <v>2175</v>
      </c>
      <c r="L336" s="19" t="s">
        <v>3221</v>
      </c>
      <c r="M336" s="21">
        <v>45541.772916666669</v>
      </c>
      <c r="N336" s="15"/>
      <c r="O336" s="25">
        <v>45564.341678240744</v>
      </c>
    </row>
    <row r="337" spans="1:15" x14ac:dyDescent="0.35">
      <c r="A337" s="1" t="str">
        <f>[1]!Table_ExternalData_1[[#This Row],[f101matrik]]</f>
        <v>2240338</v>
      </c>
      <c r="B337" s="3" t="s">
        <v>344</v>
      </c>
      <c r="C337" s="3" t="s">
        <v>1415</v>
      </c>
      <c r="D337" s="1" t="s">
        <v>2154</v>
      </c>
      <c r="E337" s="7" t="str">
        <f>[1]!Table_ExternalData_1[[#This Row],[f101kdprogram]]</f>
        <v>ZC33</v>
      </c>
      <c r="F337" s="8" t="str">
        <f>VLOOKUP([1]!Table_ExternalData_1[[#This Row],[Kod Program]],'[1]lookup program'!$B$2:$D$36,3,0)</f>
        <v>IJAZAH SARJANA MUDA PENYELIDIKAN OPERASI DENGAN SAINS DATA</v>
      </c>
      <c r="G3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7" s="14" t="s">
        <v>3221</v>
      </c>
      <c r="J337" s="14" t="s">
        <v>2462</v>
      </c>
      <c r="K337" s="14" t="s">
        <v>2175</v>
      </c>
      <c r="L337" s="14" t="s">
        <v>3221</v>
      </c>
      <c r="M337" s="21">
        <v>45541.84003472222</v>
      </c>
      <c r="N337" s="15"/>
      <c r="O337" s="21">
        <v>45564.419560185182</v>
      </c>
    </row>
    <row r="338" spans="1:15" x14ac:dyDescent="0.35">
      <c r="A338" s="1" t="str">
        <f>[1]!Table_ExternalData_1[[#This Row],[f101matrik]]</f>
        <v>2240339</v>
      </c>
      <c r="B338" s="2" t="s">
        <v>345</v>
      </c>
      <c r="C338" s="2" t="s">
        <v>1416</v>
      </c>
      <c r="D338" s="1" t="s">
        <v>2155</v>
      </c>
      <c r="E338" s="7" t="str">
        <f>[1]!Table_ExternalData_1[[#This Row],[f101kdprogram]]</f>
        <v>ZG37</v>
      </c>
      <c r="F338" s="8" t="str">
        <f>VLOOKUP([1]!Table_ExternalData_1[[#This Row],[Kod Program]],'[1]lookup program'!$B$2:$D$36,3,0)</f>
        <v>IJAZAH SARJANA MUDA TEKNOLOGI MARITIM</v>
      </c>
      <c r="G3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8" s="14" t="s">
        <v>3222</v>
      </c>
      <c r="J338" s="14" t="s">
        <v>2723</v>
      </c>
      <c r="K338" s="14" t="s">
        <v>2233</v>
      </c>
      <c r="L338" s="19" t="s">
        <v>3262</v>
      </c>
      <c r="M338" s="21">
        <v>45541.793935185182</v>
      </c>
      <c r="N338" s="15"/>
      <c r="O338" s="25">
        <v>45564.452673611115</v>
      </c>
    </row>
    <row r="339" spans="1:15" x14ac:dyDescent="0.35">
      <c r="A339" s="1" t="str">
        <f>[1]!Table_ExternalData_1[[#This Row],[f101matrik]]</f>
        <v>2240340</v>
      </c>
      <c r="B339" s="3" t="s">
        <v>346</v>
      </c>
      <c r="C339" s="3" t="s">
        <v>1417</v>
      </c>
      <c r="D339" s="1" t="s">
        <v>2155</v>
      </c>
      <c r="E339" s="7" t="str">
        <f>[1]!Table_ExternalData_1[[#This Row],[f101kdprogram]]</f>
        <v>ZG37</v>
      </c>
      <c r="F339" s="8" t="str">
        <f>VLOOKUP([1]!Table_ExternalData_1[[#This Row],[Kod Program]],'[1]lookup program'!$B$2:$D$36,3,0)</f>
        <v>IJAZAH SARJANA MUDA TEKNOLOGI MARITIM</v>
      </c>
      <c r="G3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9" s="14" t="s">
        <v>3222</v>
      </c>
      <c r="J339" s="14" t="s">
        <v>2724</v>
      </c>
      <c r="K339" s="14" t="s">
        <v>2224</v>
      </c>
      <c r="L339" s="14" t="s">
        <v>3304</v>
      </c>
      <c r="M339" s="21">
        <v>45547.56695601852</v>
      </c>
      <c r="N339" s="15"/>
      <c r="O339" s="21">
        <v>45564.460185185184</v>
      </c>
    </row>
    <row r="340" spans="1:15" hidden="1" x14ac:dyDescent="0.35">
      <c r="A340" s="1" t="str">
        <f>[1]!Table_ExternalData_1[[#This Row],[f101matrik]]</f>
        <v>2240341</v>
      </c>
      <c r="B340" s="2" t="s">
        <v>347</v>
      </c>
      <c r="C340" s="2" t="s">
        <v>1418</v>
      </c>
      <c r="D340" s="1" t="s">
        <v>2155</v>
      </c>
      <c r="E340" s="7" t="str">
        <f>[1]!Table_ExternalData_1[[#This Row],[f101kdprogram]]</f>
        <v>ZG37</v>
      </c>
      <c r="F340" s="8" t="str">
        <f>VLOOKUP([1]!Table_ExternalData_1[[#This Row],[Kod Program]],'[1]lookup program'!$B$2:$D$36,3,0)</f>
        <v>IJAZAH SARJANA MUDA TEKNOLOGI MARITIM</v>
      </c>
      <c r="G3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0" s="14" t="s">
        <v>3221</v>
      </c>
      <c r="J340" s="14" t="s">
        <v>2725</v>
      </c>
      <c r="K340" s="14" t="s">
        <v>2206</v>
      </c>
      <c r="L340" s="19" t="s">
        <v>2271</v>
      </c>
      <c r="M340" s="21">
        <v>45541.857430555552</v>
      </c>
      <c r="N340" s="15"/>
      <c r="O340" s="25">
        <v>45564.330231481479</v>
      </c>
    </row>
    <row r="341" spans="1:15" hidden="1" x14ac:dyDescent="0.35">
      <c r="A341" s="1" t="str">
        <f>[1]!Table_ExternalData_1[[#This Row],[f101matrik]]</f>
        <v>2240342</v>
      </c>
      <c r="B341" s="3" t="s">
        <v>348</v>
      </c>
      <c r="C341" s="3" t="s">
        <v>1419</v>
      </c>
      <c r="D341" s="1" t="s">
        <v>2155</v>
      </c>
      <c r="E341" s="7" t="str">
        <f>[1]!Table_ExternalData_1[[#This Row],[f101kdprogram]]</f>
        <v>ZG37</v>
      </c>
      <c r="F341" s="8" t="str">
        <f>VLOOKUP([1]!Table_ExternalData_1[[#This Row],[Kod Program]],'[1]lookup program'!$B$2:$D$36,3,0)</f>
        <v>IJAZAH SARJANA MUDA TEKNOLOGI MARITIM</v>
      </c>
      <c r="G3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1" s="14" t="s">
        <v>3221</v>
      </c>
      <c r="J341" s="14" t="s">
        <v>2290</v>
      </c>
      <c r="K341" s="14" t="s">
        <v>2290</v>
      </c>
      <c r="L341" s="14" t="s">
        <v>2271</v>
      </c>
      <c r="M341" s="21">
        <v>45541.714745370373</v>
      </c>
      <c r="N341" s="15"/>
      <c r="O341" s="21">
        <v>45564.361458333333</v>
      </c>
    </row>
    <row r="342" spans="1:15" x14ac:dyDescent="0.35">
      <c r="A342" s="1" t="str">
        <f>[1]!Table_ExternalData_1[[#This Row],[f101matrik]]</f>
        <v>2240343</v>
      </c>
      <c r="B342" s="2" t="s">
        <v>349</v>
      </c>
      <c r="C342" s="2" t="s">
        <v>1420</v>
      </c>
      <c r="D342" s="1" t="s">
        <v>2155</v>
      </c>
      <c r="E342" s="7" t="str">
        <f>[1]!Table_ExternalData_1[[#This Row],[f101kdprogram]]</f>
        <v>ZG37</v>
      </c>
      <c r="F342" s="8" t="str">
        <f>VLOOKUP([1]!Table_ExternalData_1[[#This Row],[Kod Program]],'[1]lookup program'!$B$2:$D$36,3,0)</f>
        <v>IJAZAH SARJANA MUDA TEKNOLOGI MARITIM</v>
      </c>
      <c r="G3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2" s="14" t="s">
        <v>3222</v>
      </c>
      <c r="J342" s="14" t="s">
        <v>2726</v>
      </c>
      <c r="K342" s="14" t="s">
        <v>2198</v>
      </c>
      <c r="L342" s="19" t="s">
        <v>3280</v>
      </c>
      <c r="M342" s="21">
        <v>45541.85696759259</v>
      </c>
      <c r="N342" s="15"/>
      <c r="O342" s="25">
        <v>45564.463171296295</v>
      </c>
    </row>
    <row r="343" spans="1:15" x14ac:dyDescent="0.35">
      <c r="A343" s="1" t="str">
        <f>[1]!Table_ExternalData_1[[#This Row],[f101matrik]]</f>
        <v>2240344</v>
      </c>
      <c r="B343" s="3" t="s">
        <v>350</v>
      </c>
      <c r="C343" s="3" t="s">
        <v>1421</v>
      </c>
      <c r="D343" s="1" t="s">
        <v>2155</v>
      </c>
      <c r="E343" s="7" t="str">
        <f>[1]!Table_ExternalData_1[[#This Row],[f101kdprogram]]</f>
        <v>ZG37</v>
      </c>
      <c r="F343" s="8" t="str">
        <f>VLOOKUP([1]!Table_ExternalData_1[[#This Row],[Kod Program]],'[1]lookup program'!$B$2:$D$36,3,0)</f>
        <v>IJAZAH SARJANA MUDA TEKNOLOGI MARITIM</v>
      </c>
      <c r="G3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3" s="14" t="s">
        <v>3219</v>
      </c>
      <c r="J343" s="14" t="s">
        <v>2727</v>
      </c>
      <c r="K343" s="14" t="s">
        <v>2290</v>
      </c>
      <c r="L343" s="14" t="s">
        <v>3305</v>
      </c>
      <c r="M343" s="21">
        <v>45542.016539351855</v>
      </c>
      <c r="N343" s="15"/>
      <c r="O343" s="21">
        <v>45564.458275462966</v>
      </c>
    </row>
    <row r="344" spans="1:15" hidden="1" x14ac:dyDescent="0.35">
      <c r="A344" s="1" t="str">
        <f>[1]!Table_ExternalData_1[[#This Row],[f101matrik]]</f>
        <v>2240345</v>
      </c>
      <c r="B344" s="2" t="s">
        <v>351</v>
      </c>
      <c r="C344" s="2" t="s">
        <v>1422</v>
      </c>
      <c r="D344" s="1" t="s">
        <v>2155</v>
      </c>
      <c r="E344" s="7" t="str">
        <f>[1]!Table_ExternalData_1[[#This Row],[f101kdprogram]]</f>
        <v>ZG37</v>
      </c>
      <c r="F344" s="8" t="str">
        <f>VLOOKUP([1]!Table_ExternalData_1[[#This Row],[Kod Program]],'[1]lookup program'!$B$2:$D$36,3,0)</f>
        <v>IJAZAH SARJANA MUDA TEKNOLOGI MARITIM</v>
      </c>
      <c r="G3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4" s="14" t="s">
        <v>3219</v>
      </c>
      <c r="J344" s="14" t="s">
        <v>2728</v>
      </c>
      <c r="K344" s="14" t="s">
        <v>2292</v>
      </c>
      <c r="L344" s="19" t="s">
        <v>2271</v>
      </c>
      <c r="M344" s="21">
        <v>45541.738726851851</v>
      </c>
      <c r="N344" s="15"/>
      <c r="O344" s="25">
        <v>45564.349062499998</v>
      </c>
    </row>
    <row r="345" spans="1:15" x14ac:dyDescent="0.35">
      <c r="A345" s="1" t="str">
        <f>[1]!Table_ExternalData_1[[#This Row],[f101matrik]]</f>
        <v>2240346</v>
      </c>
      <c r="B345" s="3" t="s">
        <v>352</v>
      </c>
      <c r="C345" s="3" t="s">
        <v>1423</v>
      </c>
      <c r="D345" s="1" t="s">
        <v>2155</v>
      </c>
      <c r="E345" s="7" t="str">
        <f>[1]!Table_ExternalData_1[[#This Row],[f101kdprogram]]</f>
        <v>ZG37</v>
      </c>
      <c r="F345" s="8" t="str">
        <f>VLOOKUP([1]!Table_ExternalData_1[[#This Row],[Kod Program]],'[1]lookup program'!$B$2:$D$36,3,0)</f>
        <v>IJAZAH SARJANA MUDA TEKNOLOGI MARITIM</v>
      </c>
      <c r="G3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5" s="14" t="s">
        <v>3221</v>
      </c>
      <c r="J345" s="14" t="s">
        <v>2259</v>
      </c>
      <c r="K345" s="14" t="s">
        <v>2259</v>
      </c>
      <c r="L345" s="14" t="s">
        <v>3306</v>
      </c>
      <c r="M345" s="21">
        <v>45547.569166666668</v>
      </c>
      <c r="N345" s="15"/>
      <c r="O345" s="21">
        <v>45564.455254629633</v>
      </c>
    </row>
    <row r="346" spans="1:15" hidden="1" x14ac:dyDescent="0.35">
      <c r="A346" s="1" t="str">
        <f>[1]!Table_ExternalData_1[[#This Row],[f101matrik]]</f>
        <v>2240347</v>
      </c>
      <c r="B346" s="2" t="s">
        <v>353</v>
      </c>
      <c r="C346" s="2" t="s">
        <v>1424</v>
      </c>
      <c r="D346" s="1" t="s">
        <v>2155</v>
      </c>
      <c r="E346" s="7" t="str">
        <f>[1]!Table_ExternalData_1[[#This Row],[f101kdprogram]]</f>
        <v>ZG37</v>
      </c>
      <c r="F346" s="8" t="str">
        <f>VLOOKUP([1]!Table_ExternalData_1[[#This Row],[Kod Program]],'[1]lookup program'!$B$2:$D$36,3,0)</f>
        <v>IJAZAH SARJANA MUDA TEKNOLOGI MARITIM</v>
      </c>
      <c r="G3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6" s="14" t="s">
        <v>3221</v>
      </c>
      <c r="J346" s="14" t="s">
        <v>2729</v>
      </c>
      <c r="K346" s="14" t="s">
        <v>2227</v>
      </c>
      <c r="L346" s="19" t="s">
        <v>2271</v>
      </c>
      <c r="M346" s="21">
        <v>45541.774039351854</v>
      </c>
      <c r="N346" s="15"/>
      <c r="O346" s="25">
        <v>45564.377187500002</v>
      </c>
    </row>
    <row r="347" spans="1:15" hidden="1" x14ac:dyDescent="0.35">
      <c r="A347" s="1" t="str">
        <f>[1]!Table_ExternalData_1[[#This Row],[f101matrik]]</f>
        <v>2240348</v>
      </c>
      <c r="B347" s="3" t="s">
        <v>354</v>
      </c>
      <c r="C347" s="3" t="s">
        <v>1425</v>
      </c>
      <c r="D347" s="1" t="s">
        <v>2155</v>
      </c>
      <c r="E347" s="7" t="str">
        <f>[1]!Table_ExternalData_1[[#This Row],[f101kdprogram]]</f>
        <v>ZG37</v>
      </c>
      <c r="F347" s="8" t="str">
        <f>VLOOKUP([1]!Table_ExternalData_1[[#This Row],[Kod Program]],'[1]lookup program'!$B$2:$D$36,3,0)</f>
        <v>IJAZAH SARJANA MUDA TEKNOLOGI MARITIM</v>
      </c>
      <c r="G3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7" s="14" t="s">
        <v>3221</v>
      </c>
      <c r="J347" s="14" t="s">
        <v>2730</v>
      </c>
      <c r="K347" s="14" t="s">
        <v>2230</v>
      </c>
      <c r="L347" s="14" t="s">
        <v>2271</v>
      </c>
      <c r="M347" s="21">
        <v>45541.711724537039</v>
      </c>
      <c r="N347" s="15"/>
      <c r="O347" s="21">
        <v>45564.358460648145</v>
      </c>
    </row>
    <row r="348" spans="1:15" x14ac:dyDescent="0.35">
      <c r="A348" s="1" t="str">
        <f>[1]!Table_ExternalData_1[[#This Row],[f101matrik]]</f>
        <v>2240349</v>
      </c>
      <c r="B348" s="2" t="s">
        <v>355</v>
      </c>
      <c r="C348" s="2" t="s">
        <v>1426</v>
      </c>
      <c r="D348" s="1" t="s">
        <v>2155</v>
      </c>
      <c r="E348" s="7" t="str">
        <f>[1]!Table_ExternalData_1[[#This Row],[f101kdprogram]]</f>
        <v>ZG37</v>
      </c>
      <c r="F348" s="8" t="str">
        <f>VLOOKUP([1]!Table_ExternalData_1[[#This Row],[Kod Program]],'[1]lookup program'!$B$2:$D$36,3,0)</f>
        <v>IJAZAH SARJANA MUDA TEKNOLOGI MARITIM</v>
      </c>
      <c r="G3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8" s="14" t="s">
        <v>3221</v>
      </c>
      <c r="J348" s="14" t="s">
        <v>2731</v>
      </c>
      <c r="K348" s="14" t="s">
        <v>2187</v>
      </c>
      <c r="L348" s="19" t="s">
        <v>3230</v>
      </c>
      <c r="M348" s="21">
        <v>45541.875567129631</v>
      </c>
      <c r="N348" s="15"/>
      <c r="O348" s="25">
        <v>45564.461064814815</v>
      </c>
    </row>
    <row r="349" spans="1:15" x14ac:dyDescent="0.35">
      <c r="A349" s="1" t="str">
        <f>[1]!Table_ExternalData_1[[#This Row],[f101matrik]]</f>
        <v>2240350</v>
      </c>
      <c r="B349" s="3" t="s">
        <v>356</v>
      </c>
      <c r="C349" s="3" t="s">
        <v>1427</v>
      </c>
      <c r="D349" s="1" t="s">
        <v>2155</v>
      </c>
      <c r="E349" s="7" t="str">
        <f>[1]!Table_ExternalData_1[[#This Row],[f101kdprogram]]</f>
        <v>ZG37</v>
      </c>
      <c r="F349" s="8" t="str">
        <f>VLOOKUP([1]!Table_ExternalData_1[[#This Row],[Kod Program]],'[1]lookup program'!$B$2:$D$36,3,0)</f>
        <v>IJAZAH SARJANA MUDA TEKNOLOGI MARITIM</v>
      </c>
      <c r="G3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9" s="14" t="s">
        <v>3222</v>
      </c>
      <c r="J349" s="14" t="s">
        <v>2732</v>
      </c>
      <c r="K349" s="14" t="s">
        <v>2256</v>
      </c>
      <c r="L349" s="14" t="s">
        <v>3306</v>
      </c>
      <c r="M349" s="21">
        <v>45545.686967592592</v>
      </c>
      <c r="N349" s="15"/>
      <c r="O349" s="21">
        <v>45564.455370370371</v>
      </c>
    </row>
    <row r="350" spans="1:15" hidden="1" x14ac:dyDescent="0.35">
      <c r="A350" s="1" t="str">
        <f>[1]!Table_ExternalData_1[[#This Row],[f101matrik]]</f>
        <v>2240351</v>
      </c>
      <c r="B350" s="2" t="s">
        <v>357</v>
      </c>
      <c r="C350" s="2" t="s">
        <v>1428</v>
      </c>
      <c r="D350" s="1" t="s">
        <v>2155</v>
      </c>
      <c r="E350" s="7" t="str">
        <f>[1]!Table_ExternalData_1[[#This Row],[f101kdprogram]]</f>
        <v>ZG37</v>
      </c>
      <c r="F350" s="8" t="str">
        <f>VLOOKUP([1]!Table_ExternalData_1[[#This Row],[Kod Program]],'[1]lookup program'!$B$2:$D$36,3,0)</f>
        <v>IJAZAH SARJANA MUDA TEKNOLOGI MARITIM</v>
      </c>
      <c r="G3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3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350" s="14" t="s">
        <v>3222</v>
      </c>
      <c r="J350" s="14" t="s">
        <v>2224</v>
      </c>
      <c r="K350" s="14" t="s">
        <v>2224</v>
      </c>
      <c r="L350" s="19" t="s">
        <v>2271</v>
      </c>
      <c r="M350" s="21"/>
      <c r="N350" s="15"/>
      <c r="O350" s="25"/>
    </row>
    <row r="351" spans="1:15" x14ac:dyDescent="0.35">
      <c r="A351" s="1" t="str">
        <f>[1]!Table_ExternalData_1[[#This Row],[f101matrik]]</f>
        <v>2240352</v>
      </c>
      <c r="B351" s="3" t="s">
        <v>358</v>
      </c>
      <c r="C351" s="3" t="s">
        <v>1429</v>
      </c>
      <c r="D351" s="1" t="s">
        <v>2155</v>
      </c>
      <c r="E351" s="7" t="str">
        <f>[1]!Table_ExternalData_1[[#This Row],[f101kdprogram]]</f>
        <v>ZG37</v>
      </c>
      <c r="F351" s="8" t="str">
        <f>VLOOKUP([1]!Table_ExternalData_1[[#This Row],[Kod Program]],'[1]lookup program'!$B$2:$D$36,3,0)</f>
        <v>IJAZAH SARJANA MUDA TEKNOLOGI MARITIM</v>
      </c>
      <c r="G3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1" s="14" t="s">
        <v>3221</v>
      </c>
      <c r="J351" s="14" t="s">
        <v>2733</v>
      </c>
      <c r="K351" s="14" t="s">
        <v>2224</v>
      </c>
      <c r="L351" s="14" t="s">
        <v>3307</v>
      </c>
      <c r="M351" s="21">
        <v>45541.881828703707</v>
      </c>
      <c r="N351" s="15"/>
      <c r="O351" s="21">
        <v>45564.452291666668</v>
      </c>
    </row>
    <row r="352" spans="1:15" x14ac:dyDescent="0.35">
      <c r="A352" s="1" t="str">
        <f>[1]!Table_ExternalData_1[[#This Row],[f101matrik]]</f>
        <v>2240353</v>
      </c>
      <c r="B352" s="2" t="s">
        <v>359</v>
      </c>
      <c r="C352" s="2" t="s">
        <v>1430</v>
      </c>
      <c r="D352" s="1" t="s">
        <v>2155</v>
      </c>
      <c r="E352" s="7" t="str">
        <f>[1]!Table_ExternalData_1[[#This Row],[f101kdprogram]]</f>
        <v>ZG37</v>
      </c>
      <c r="F352" s="8" t="str">
        <f>VLOOKUP([1]!Table_ExternalData_1[[#This Row],[Kod Program]],'[1]lookup program'!$B$2:$D$36,3,0)</f>
        <v>IJAZAH SARJANA MUDA TEKNOLOGI MARITIM</v>
      </c>
      <c r="G3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2" s="14" t="s">
        <v>3222</v>
      </c>
      <c r="J352" s="14" t="s">
        <v>2734</v>
      </c>
      <c r="K352" s="14" t="s">
        <v>2280</v>
      </c>
      <c r="L352" s="19" t="s">
        <v>3308</v>
      </c>
      <c r="M352" s="21">
        <v>45541.803101851852</v>
      </c>
      <c r="N352" s="15"/>
      <c r="O352" s="25">
        <v>45564.45484953704</v>
      </c>
    </row>
    <row r="353" spans="1:15" hidden="1" x14ac:dyDescent="0.35">
      <c r="A353" s="1" t="str">
        <f>[1]!Table_ExternalData_1[[#This Row],[f101matrik]]</f>
        <v>2240354</v>
      </c>
      <c r="B353" s="3" t="s">
        <v>360</v>
      </c>
      <c r="C353" s="3" t="s">
        <v>1431</v>
      </c>
      <c r="D353" s="1" t="s">
        <v>2155</v>
      </c>
      <c r="E353" s="7" t="str">
        <f>[1]!Table_ExternalData_1[[#This Row],[f101kdprogram]]</f>
        <v>ZG37</v>
      </c>
      <c r="F353" s="8" t="str">
        <f>VLOOKUP([1]!Table_ExternalData_1[[#This Row],[Kod Program]],'[1]lookup program'!$B$2:$D$36,3,0)</f>
        <v>IJAZAH SARJANA MUDA TEKNOLOGI MARITIM</v>
      </c>
      <c r="G3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3" s="14" t="s">
        <v>3221</v>
      </c>
      <c r="J353" s="14" t="s">
        <v>2735</v>
      </c>
      <c r="K353" s="14" t="s">
        <v>2182</v>
      </c>
      <c r="L353" s="14" t="s">
        <v>2271</v>
      </c>
      <c r="M353" s="21">
        <v>45541.739293981482</v>
      </c>
      <c r="N353" s="15"/>
      <c r="O353" s="21">
        <v>45564.430868055555</v>
      </c>
    </row>
    <row r="354" spans="1:15" x14ac:dyDescent="0.35">
      <c r="A354" s="1" t="str">
        <f>[1]!Table_ExternalData_1[[#This Row],[f101matrik]]</f>
        <v>2240355</v>
      </c>
      <c r="B354" s="2" t="s">
        <v>361</v>
      </c>
      <c r="C354" s="2" t="s">
        <v>1432</v>
      </c>
      <c r="D354" s="1" t="s">
        <v>2155</v>
      </c>
      <c r="E354" s="7" t="str">
        <f>[1]!Table_ExternalData_1[[#This Row],[f101kdprogram]]</f>
        <v>ZG37</v>
      </c>
      <c r="F354" s="8" t="str">
        <f>VLOOKUP([1]!Table_ExternalData_1[[#This Row],[Kod Program]],'[1]lookup program'!$B$2:$D$36,3,0)</f>
        <v>IJAZAH SARJANA MUDA TEKNOLOGI MARITIM</v>
      </c>
      <c r="G3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4" s="14" t="s">
        <v>3221</v>
      </c>
      <c r="J354" s="14" t="s">
        <v>2736</v>
      </c>
      <c r="K354" s="14" t="s">
        <v>2176</v>
      </c>
      <c r="L354" s="19" t="s">
        <v>3252</v>
      </c>
      <c r="M354" s="21">
        <v>45541.789768518516</v>
      </c>
      <c r="N354" s="15"/>
      <c r="O354" s="25">
        <v>45564.456793981481</v>
      </c>
    </row>
    <row r="355" spans="1:15" hidden="1" x14ac:dyDescent="0.35">
      <c r="A355" s="1" t="str">
        <f>[1]!Table_ExternalData_1[[#This Row],[f101matrik]]</f>
        <v>2240356</v>
      </c>
      <c r="B355" s="3" t="s">
        <v>362</v>
      </c>
      <c r="C355" s="3" t="s">
        <v>1433</v>
      </c>
      <c r="D355" s="1" t="s">
        <v>2155</v>
      </c>
      <c r="E355" s="7" t="str">
        <f>[1]!Table_ExternalData_1[[#This Row],[f101kdprogram]]</f>
        <v>ZG37</v>
      </c>
      <c r="F355" s="8" t="str">
        <f>VLOOKUP([1]!Table_ExternalData_1[[#This Row],[Kod Program]],'[1]lookup program'!$B$2:$D$36,3,0)</f>
        <v>IJAZAH SARJANA MUDA TEKNOLOGI MARITIM</v>
      </c>
      <c r="G3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5" s="14" t="s">
        <v>3221</v>
      </c>
      <c r="J355" s="14" t="s">
        <v>2737</v>
      </c>
      <c r="K355" s="14" t="s">
        <v>2302</v>
      </c>
      <c r="L355" s="14" t="s">
        <v>2271</v>
      </c>
      <c r="M355" s="21">
        <v>45542.510497685187</v>
      </c>
      <c r="N355" s="15"/>
      <c r="O355" s="21">
        <v>45564.355497685188</v>
      </c>
    </row>
    <row r="356" spans="1:15" hidden="1" x14ac:dyDescent="0.35">
      <c r="A356" s="1" t="str">
        <f>[1]!Table_ExternalData_1[[#This Row],[f101matrik]]</f>
        <v>2240357</v>
      </c>
      <c r="B356" s="2" t="s">
        <v>363</v>
      </c>
      <c r="C356" s="2" t="s">
        <v>1434</v>
      </c>
      <c r="D356" s="1" t="s">
        <v>2155</v>
      </c>
      <c r="E356" s="7" t="str">
        <f>[1]!Table_ExternalData_1[[#This Row],[f101kdprogram]]</f>
        <v>ZG37</v>
      </c>
      <c r="F356" s="8" t="str">
        <f>VLOOKUP([1]!Table_ExternalData_1[[#This Row],[Kod Program]],'[1]lookup program'!$B$2:$D$36,3,0)</f>
        <v>IJAZAH SARJANA MUDA TEKNOLOGI MARITIM</v>
      </c>
      <c r="G3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6" s="14" t="s">
        <v>3222</v>
      </c>
      <c r="J356" s="14" t="s">
        <v>2738</v>
      </c>
      <c r="K356" s="14" t="s">
        <v>2200</v>
      </c>
      <c r="L356" s="19" t="s">
        <v>2271</v>
      </c>
      <c r="M356" s="21">
        <v>45541.723113425927</v>
      </c>
      <c r="N356" s="15"/>
      <c r="O356" s="25">
        <v>45564.445104166669</v>
      </c>
    </row>
    <row r="357" spans="1:15" hidden="1" x14ac:dyDescent="0.35">
      <c r="A357" s="1" t="str">
        <f>[1]!Table_ExternalData_1[[#This Row],[f101matrik]]</f>
        <v>2240358</v>
      </c>
      <c r="B357" s="3" t="s">
        <v>364</v>
      </c>
      <c r="C357" s="3" t="s">
        <v>1435</v>
      </c>
      <c r="D357" s="1" t="s">
        <v>2155</v>
      </c>
      <c r="E357" s="7" t="str">
        <f>[1]!Table_ExternalData_1[[#This Row],[f101kdprogram]]</f>
        <v>ZG37</v>
      </c>
      <c r="F357" s="8" t="str">
        <f>VLOOKUP([1]!Table_ExternalData_1[[#This Row],[Kod Program]],'[1]lookup program'!$B$2:$D$36,3,0)</f>
        <v>IJAZAH SARJANA MUDA TEKNOLOGI MARITIM</v>
      </c>
      <c r="G3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7" s="14" t="s">
        <v>3222</v>
      </c>
      <c r="J357" s="14" t="s">
        <v>2739</v>
      </c>
      <c r="K357" s="14" t="s">
        <v>2303</v>
      </c>
      <c r="L357" s="14" t="s">
        <v>2271</v>
      </c>
      <c r="M357" s="21">
        <v>45541.974409722221</v>
      </c>
      <c r="N357" s="15"/>
      <c r="O357" s="21">
        <v>45564.400925925926</v>
      </c>
    </row>
    <row r="358" spans="1:15" hidden="1" x14ac:dyDescent="0.35">
      <c r="A358" s="1" t="str">
        <f>[1]!Table_ExternalData_1[[#This Row],[f101matrik]]</f>
        <v>2240359</v>
      </c>
      <c r="B358" s="2" t="s">
        <v>365</v>
      </c>
      <c r="C358" s="2" t="s">
        <v>1436</v>
      </c>
      <c r="D358" s="1" t="s">
        <v>2155</v>
      </c>
      <c r="E358" s="7" t="str">
        <f>[1]!Table_ExternalData_1[[#This Row],[f101kdprogram]]</f>
        <v>ZG37</v>
      </c>
      <c r="F358" s="8" t="str">
        <f>VLOOKUP([1]!Table_ExternalData_1[[#This Row],[Kod Program]],'[1]lookup program'!$B$2:$D$36,3,0)</f>
        <v>IJAZAH SARJANA MUDA TEKNOLOGI MARITIM</v>
      </c>
      <c r="G3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8" s="14" t="s">
        <v>3222</v>
      </c>
      <c r="J358" s="14" t="s">
        <v>2740</v>
      </c>
      <c r="K358" s="14" t="s">
        <v>2304</v>
      </c>
      <c r="L358" s="19" t="s">
        <v>2271</v>
      </c>
      <c r="M358" s="21">
        <v>45541.804224537038</v>
      </c>
      <c r="N358" s="15"/>
      <c r="O358" s="25">
        <v>45564.401712962965</v>
      </c>
    </row>
    <row r="359" spans="1:15" x14ac:dyDescent="0.35">
      <c r="A359" s="1" t="str">
        <f>[1]!Table_ExternalData_1[[#This Row],[f101matrik]]</f>
        <v>2240360</v>
      </c>
      <c r="B359" s="3" t="s">
        <v>366</v>
      </c>
      <c r="C359" s="3" t="s">
        <v>1437</v>
      </c>
      <c r="D359" s="1" t="s">
        <v>2155</v>
      </c>
      <c r="E359" s="7" t="str">
        <f>[1]!Table_ExternalData_1[[#This Row],[f101kdprogram]]</f>
        <v>ZG37</v>
      </c>
      <c r="F359" s="8" t="str">
        <f>VLOOKUP([1]!Table_ExternalData_1[[#This Row],[Kod Program]],'[1]lookup program'!$B$2:$D$36,3,0)</f>
        <v>IJAZAH SARJANA MUDA TEKNOLOGI MARITIM</v>
      </c>
      <c r="G3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9" s="14" t="s">
        <v>3221</v>
      </c>
      <c r="J359" s="14" t="s">
        <v>2741</v>
      </c>
      <c r="K359" s="14" t="s">
        <v>2229</v>
      </c>
      <c r="L359" s="14" t="s">
        <v>3292</v>
      </c>
      <c r="M359" s="21">
        <v>45541.852476851855</v>
      </c>
      <c r="N359" s="15"/>
      <c r="O359" s="21">
        <v>45564.452916666669</v>
      </c>
    </row>
    <row r="360" spans="1:15" x14ac:dyDescent="0.35">
      <c r="A360" s="1" t="str">
        <f>[1]!Table_ExternalData_1[[#This Row],[f101matrik]]</f>
        <v>2240361</v>
      </c>
      <c r="B360" s="2" t="s">
        <v>367</v>
      </c>
      <c r="C360" s="2" t="s">
        <v>1438</v>
      </c>
      <c r="D360" s="1" t="s">
        <v>2155</v>
      </c>
      <c r="E360" s="7" t="str">
        <f>[1]!Table_ExternalData_1[[#This Row],[f101kdprogram]]</f>
        <v>ZG37</v>
      </c>
      <c r="F360" s="8" t="str">
        <f>VLOOKUP([1]!Table_ExternalData_1[[#This Row],[Kod Program]],'[1]lookup program'!$B$2:$D$36,3,0)</f>
        <v>IJAZAH SARJANA MUDA TEKNOLOGI MARITIM</v>
      </c>
      <c r="G3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0" s="14" t="s">
        <v>3222</v>
      </c>
      <c r="J360" s="14" t="s">
        <v>2742</v>
      </c>
      <c r="K360" s="14" t="s">
        <v>2305</v>
      </c>
      <c r="L360" s="19" t="s">
        <v>3309</v>
      </c>
      <c r="M360" s="21">
        <v>45541.939872685187</v>
      </c>
      <c r="N360" s="15"/>
      <c r="O360" s="25">
        <v>45564.453148148146</v>
      </c>
    </row>
    <row r="361" spans="1:15" x14ac:dyDescent="0.35">
      <c r="A361" s="1" t="str">
        <f>[1]!Table_ExternalData_1[[#This Row],[f101matrik]]</f>
        <v>2240362</v>
      </c>
      <c r="B361" s="3" t="s">
        <v>368</v>
      </c>
      <c r="C361" s="3" t="s">
        <v>1439</v>
      </c>
      <c r="D361" s="1" t="s">
        <v>2155</v>
      </c>
      <c r="E361" s="7" t="str">
        <f>[1]!Table_ExternalData_1[[#This Row],[f101kdprogram]]</f>
        <v>ZG37</v>
      </c>
      <c r="F361" s="8" t="str">
        <f>VLOOKUP([1]!Table_ExternalData_1[[#This Row],[Kod Program]],'[1]lookup program'!$B$2:$D$36,3,0)</f>
        <v>IJAZAH SARJANA MUDA TEKNOLOGI MARITIM</v>
      </c>
      <c r="G3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1" s="14" t="s">
        <v>3221</v>
      </c>
      <c r="J361" s="14" t="s">
        <v>2743</v>
      </c>
      <c r="K361" s="14" t="s">
        <v>2306</v>
      </c>
      <c r="L361" s="14" t="s">
        <v>3310</v>
      </c>
      <c r="M361" s="21">
        <v>45541.815775462965</v>
      </c>
      <c r="N361" s="15"/>
      <c r="O361" s="21">
        <v>45564.46056712963</v>
      </c>
    </row>
    <row r="362" spans="1:15" x14ac:dyDescent="0.35">
      <c r="A362" s="1" t="str">
        <f>[1]!Table_ExternalData_1[[#This Row],[f101matrik]]</f>
        <v>2240363</v>
      </c>
      <c r="B362" s="2" t="s">
        <v>369</v>
      </c>
      <c r="C362" s="2" t="s">
        <v>1440</v>
      </c>
      <c r="D362" s="1" t="s">
        <v>2155</v>
      </c>
      <c r="E362" s="7" t="str">
        <f>[1]!Table_ExternalData_1[[#This Row],[f101kdprogram]]</f>
        <v>ZG37</v>
      </c>
      <c r="F362" s="8" t="str">
        <f>VLOOKUP([1]!Table_ExternalData_1[[#This Row],[Kod Program]],'[1]lookup program'!$B$2:$D$36,3,0)</f>
        <v>IJAZAH SARJANA MUDA TEKNOLOGI MARITIM</v>
      </c>
      <c r="G3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2" s="14" t="s">
        <v>3221</v>
      </c>
      <c r="J362" s="14" t="s">
        <v>2744</v>
      </c>
      <c r="K362" s="14" t="s">
        <v>2223</v>
      </c>
      <c r="L362" s="19" t="s">
        <v>3311</v>
      </c>
      <c r="M362" s="21">
        <v>45541.817835648151</v>
      </c>
      <c r="N362" s="15"/>
      <c r="O362" s="25">
        <v>45564.45349537037</v>
      </c>
    </row>
    <row r="363" spans="1:15" hidden="1" x14ac:dyDescent="0.35">
      <c r="A363" s="1" t="str">
        <f>[1]!Table_ExternalData_1[[#This Row],[f101matrik]]</f>
        <v>2240364</v>
      </c>
      <c r="B363" s="3" t="s">
        <v>370</v>
      </c>
      <c r="C363" s="3" t="s">
        <v>1441</v>
      </c>
      <c r="D363" s="1" t="s">
        <v>2155</v>
      </c>
      <c r="E363" s="7" t="str">
        <f>[1]!Table_ExternalData_1[[#This Row],[f101kdprogram]]</f>
        <v>ZG37</v>
      </c>
      <c r="F363" s="8" t="str">
        <f>VLOOKUP([1]!Table_ExternalData_1[[#This Row],[Kod Program]],'[1]lookup program'!$B$2:$D$36,3,0)</f>
        <v>IJAZAH SARJANA MUDA TEKNOLOGI MARITIM</v>
      </c>
      <c r="G3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3" s="14" t="s">
        <v>3223</v>
      </c>
      <c r="J363" s="14" t="s">
        <v>2745</v>
      </c>
      <c r="K363" s="14" t="s">
        <v>2307</v>
      </c>
      <c r="L363" s="14" t="s">
        <v>2271</v>
      </c>
      <c r="M363" s="21">
        <v>45541.737916666665</v>
      </c>
      <c r="N363" s="15"/>
      <c r="O363" s="21">
        <v>45564.34814814815</v>
      </c>
    </row>
    <row r="364" spans="1:15" hidden="1" x14ac:dyDescent="0.35">
      <c r="A364" s="1" t="str">
        <f>[1]!Table_ExternalData_1[[#This Row],[f101matrik]]</f>
        <v>2240365</v>
      </c>
      <c r="B364" s="2" t="s">
        <v>371</v>
      </c>
      <c r="C364" s="2" t="s">
        <v>1442</v>
      </c>
      <c r="D364" s="1" t="s">
        <v>2155</v>
      </c>
      <c r="E364" s="7" t="str">
        <f>[1]!Table_ExternalData_1[[#This Row],[f101kdprogram]]</f>
        <v>ZG37</v>
      </c>
      <c r="F364" s="8" t="str">
        <f>VLOOKUP([1]!Table_ExternalData_1[[#This Row],[Kod Program]],'[1]lookup program'!$B$2:$D$36,3,0)</f>
        <v>IJAZAH SARJANA MUDA TEKNOLOGI MARITIM</v>
      </c>
      <c r="G3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4" s="14" t="s">
        <v>3221</v>
      </c>
      <c r="J364" s="14" t="s">
        <v>2746</v>
      </c>
      <c r="K364" s="14" t="s">
        <v>2308</v>
      </c>
      <c r="L364" s="19" t="s">
        <v>2271</v>
      </c>
      <c r="M364" s="21">
        <v>45547.648263888892</v>
      </c>
      <c r="N364" s="15"/>
      <c r="O364" s="25">
        <v>45564.464236111111</v>
      </c>
    </row>
    <row r="365" spans="1:15" hidden="1" x14ac:dyDescent="0.35">
      <c r="A365" s="1" t="str">
        <f>[1]!Table_ExternalData_1[[#This Row],[f101matrik]]</f>
        <v>2240366</v>
      </c>
      <c r="B365" s="3" t="s">
        <v>372</v>
      </c>
      <c r="C365" s="3" t="s">
        <v>1443</v>
      </c>
      <c r="D365" s="1" t="s">
        <v>2155</v>
      </c>
      <c r="E365" s="7" t="str">
        <f>[1]!Table_ExternalData_1[[#This Row],[f101kdprogram]]</f>
        <v>ZG37</v>
      </c>
      <c r="F365" s="8" t="str">
        <f>VLOOKUP([1]!Table_ExternalData_1[[#This Row],[Kod Program]],'[1]lookup program'!$B$2:$D$36,3,0)</f>
        <v>IJAZAH SARJANA MUDA TEKNOLOGI MARITIM</v>
      </c>
      <c r="G3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5" s="14" t="s">
        <v>3222</v>
      </c>
      <c r="J365" s="14" t="s">
        <v>2747</v>
      </c>
      <c r="K365" s="14" t="s">
        <v>2185</v>
      </c>
      <c r="L365" s="14" t="s">
        <v>2271</v>
      </c>
      <c r="M365" s="21">
        <v>45541.850115740737</v>
      </c>
      <c r="N365" s="15"/>
      <c r="O365" s="21">
        <v>45564.461597222224</v>
      </c>
    </row>
    <row r="366" spans="1:15" hidden="1" x14ac:dyDescent="0.35">
      <c r="A366" s="1" t="str">
        <f>[1]!Table_ExternalData_1[[#This Row],[f101matrik]]</f>
        <v>2240367</v>
      </c>
      <c r="B366" s="2" t="s">
        <v>373</v>
      </c>
      <c r="C366" s="2" t="s">
        <v>1444</v>
      </c>
      <c r="D366" s="1" t="s">
        <v>2155</v>
      </c>
      <c r="E366" s="7" t="str">
        <f>[1]!Table_ExternalData_1[[#This Row],[f101kdprogram]]</f>
        <v>ZG37</v>
      </c>
      <c r="F366" s="8" t="str">
        <f>VLOOKUP([1]!Table_ExternalData_1[[#This Row],[Kod Program]],'[1]lookup program'!$B$2:$D$36,3,0)</f>
        <v>IJAZAH SARJANA MUDA TEKNOLOGI MARITIM</v>
      </c>
      <c r="G3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6" s="14" t="s">
        <v>3220</v>
      </c>
      <c r="J366" s="14" t="s">
        <v>2748</v>
      </c>
      <c r="K366" s="14" t="s">
        <v>2309</v>
      </c>
      <c r="L366" s="19" t="s">
        <v>2271</v>
      </c>
      <c r="M366" s="21">
        <v>45541.884409722225</v>
      </c>
      <c r="N366" s="15"/>
      <c r="O366" s="25">
        <v>45564.445324074077</v>
      </c>
    </row>
    <row r="367" spans="1:15" hidden="1" x14ac:dyDescent="0.35">
      <c r="A367" s="1" t="str">
        <f>[1]!Table_ExternalData_1[[#This Row],[f101matrik]]</f>
        <v>2240368</v>
      </c>
      <c r="B367" s="3" t="s">
        <v>374</v>
      </c>
      <c r="C367" s="3" t="s">
        <v>1445</v>
      </c>
      <c r="D367" s="1" t="s">
        <v>2155</v>
      </c>
      <c r="E367" s="7" t="str">
        <f>[1]!Table_ExternalData_1[[#This Row],[f101kdprogram]]</f>
        <v>ZG37</v>
      </c>
      <c r="F367" s="8" t="str">
        <f>VLOOKUP([1]!Table_ExternalData_1[[#This Row],[Kod Program]],'[1]lookup program'!$B$2:$D$36,3,0)</f>
        <v>IJAZAH SARJANA MUDA TEKNOLOGI MARITIM</v>
      </c>
      <c r="G3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7" s="14" t="s">
        <v>3219</v>
      </c>
      <c r="J367" s="14" t="s">
        <v>2749</v>
      </c>
      <c r="K367" s="14" t="s">
        <v>2309</v>
      </c>
      <c r="L367" s="14" t="s">
        <v>2271</v>
      </c>
      <c r="M367" s="21">
        <v>45547.561481481483</v>
      </c>
      <c r="N367" s="15"/>
      <c r="O367" s="21">
        <v>45564.458784722221</v>
      </c>
    </row>
    <row r="368" spans="1:15" hidden="1" x14ac:dyDescent="0.35">
      <c r="A368" s="1" t="str">
        <f>[1]!Table_ExternalData_1[[#This Row],[f101matrik]]</f>
        <v>2240369</v>
      </c>
      <c r="B368" s="2" t="s">
        <v>375</v>
      </c>
      <c r="C368" s="2" t="s">
        <v>1446</v>
      </c>
      <c r="D368" s="1" t="s">
        <v>2155</v>
      </c>
      <c r="E368" s="7" t="str">
        <f>[1]!Table_ExternalData_1[[#This Row],[f101kdprogram]]</f>
        <v>ZG37</v>
      </c>
      <c r="F368" s="8" t="str">
        <f>VLOOKUP([1]!Table_ExternalData_1[[#This Row],[Kod Program]],'[1]lookup program'!$B$2:$D$36,3,0)</f>
        <v>IJAZAH SARJANA MUDA TEKNOLOGI MARITIM</v>
      </c>
      <c r="G3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8" s="14" t="s">
        <v>3221</v>
      </c>
      <c r="J368" s="14" t="s">
        <v>2750</v>
      </c>
      <c r="K368" s="14" t="s">
        <v>2289</v>
      </c>
      <c r="L368" s="19" t="s">
        <v>2271</v>
      </c>
      <c r="M368" s="21">
        <v>45541.721921296295</v>
      </c>
      <c r="N368" s="15"/>
      <c r="O368" s="25">
        <v>45566.608495370368</v>
      </c>
    </row>
    <row r="369" spans="1:15" hidden="1" x14ac:dyDescent="0.35">
      <c r="A369" s="1" t="str">
        <f>[1]!Table_ExternalData_1[[#This Row],[f101matrik]]</f>
        <v>2240370</v>
      </c>
      <c r="B369" s="3" t="s">
        <v>376</v>
      </c>
      <c r="C369" s="3" t="s">
        <v>1447</v>
      </c>
      <c r="D369" s="1" t="s">
        <v>2155</v>
      </c>
      <c r="E369" s="7" t="str">
        <f>[1]!Table_ExternalData_1[[#This Row],[f101kdprogram]]</f>
        <v>ZG37</v>
      </c>
      <c r="F369" s="8" t="str">
        <f>VLOOKUP([1]!Table_ExternalData_1[[#This Row],[Kod Program]],'[1]lookup program'!$B$2:$D$36,3,0)</f>
        <v>IJAZAH SARJANA MUDA TEKNOLOGI MARITIM</v>
      </c>
      <c r="G3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9" s="14" t="s">
        <v>3219</v>
      </c>
      <c r="J369" s="14" t="s">
        <v>2751</v>
      </c>
      <c r="K369" s="14" t="s">
        <v>2228</v>
      </c>
      <c r="L369" s="14" t="s">
        <v>2271</v>
      </c>
      <c r="M369" s="21">
        <v>45541.709641203706</v>
      </c>
      <c r="N369" s="15"/>
      <c r="O369" s="21">
        <v>45564.322129629632</v>
      </c>
    </row>
    <row r="370" spans="1:15" hidden="1" x14ac:dyDescent="0.35">
      <c r="A370" s="1" t="str">
        <f>[1]!Table_ExternalData_1[[#This Row],[f101matrik]]</f>
        <v>2240371</v>
      </c>
      <c r="B370" s="2" t="s">
        <v>377</v>
      </c>
      <c r="C370" s="2" t="s">
        <v>1448</v>
      </c>
      <c r="D370" s="1" t="s">
        <v>2153</v>
      </c>
      <c r="E370" s="7" t="str">
        <f>[1]!Table_ExternalData_1[[#This Row],[f101kdprogram]]</f>
        <v>ZM00</v>
      </c>
      <c r="F370" s="8" t="str">
        <f>VLOOKUP([1]!Table_ExternalData_1[[#This Row],[Kod Program]],'[1]lookup program'!$B$2:$D$36,3,0)</f>
        <v>IJAZAH SARJANA MUDA DOKTOR PERUBATAN</v>
      </c>
      <c r="G3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0" s="14" t="s">
        <v>3221</v>
      </c>
      <c r="J370" s="14" t="s">
        <v>2752</v>
      </c>
      <c r="K370" s="14" t="s">
        <v>2219</v>
      </c>
      <c r="L370" s="19" t="s">
        <v>2271</v>
      </c>
      <c r="M370" s="21">
        <v>45541.709490740737</v>
      </c>
      <c r="N370" s="15"/>
      <c r="O370" s="25">
        <v>45564.328634259262</v>
      </c>
    </row>
    <row r="371" spans="1:15" hidden="1" x14ac:dyDescent="0.35">
      <c r="A371" s="1" t="str">
        <f>[1]!Table_ExternalData_1[[#This Row],[f101matrik]]</f>
        <v>2240372</v>
      </c>
      <c r="B371" s="3" t="s">
        <v>378</v>
      </c>
      <c r="C371" s="3" t="s">
        <v>1449</v>
      </c>
      <c r="D371" s="1" t="s">
        <v>2155</v>
      </c>
      <c r="E371" s="7" t="str">
        <f>[1]!Table_ExternalData_1[[#This Row],[f101kdprogram]]</f>
        <v>ZG37</v>
      </c>
      <c r="F371" s="8" t="str">
        <f>VLOOKUP([1]!Table_ExternalData_1[[#This Row],[Kod Program]],'[1]lookup program'!$B$2:$D$36,3,0)</f>
        <v>IJAZAH SARJANA MUDA TEKNOLOGI MARITIM</v>
      </c>
      <c r="G3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1" s="14" t="s">
        <v>3221</v>
      </c>
      <c r="J371" s="14" t="s">
        <v>2753</v>
      </c>
      <c r="K371" s="14" t="s">
        <v>2256</v>
      </c>
      <c r="L371" s="14" t="s">
        <v>2271</v>
      </c>
      <c r="M371" s="21">
        <v>45547.838935185187</v>
      </c>
      <c r="N371" s="15"/>
      <c r="O371" s="21">
        <v>45564.365763888891</v>
      </c>
    </row>
    <row r="372" spans="1:15" hidden="1" x14ac:dyDescent="0.35">
      <c r="A372" s="1" t="str">
        <f>[1]!Table_ExternalData_1[[#This Row],[f101matrik]]</f>
        <v>2240373</v>
      </c>
      <c r="B372" s="2" t="s">
        <v>379</v>
      </c>
      <c r="C372" s="2" t="s">
        <v>1450</v>
      </c>
      <c r="D372" s="1" t="s">
        <v>2155</v>
      </c>
      <c r="E372" s="7" t="str">
        <f>[1]!Table_ExternalData_1[[#This Row],[f101kdprogram]]</f>
        <v>ZG37</v>
      </c>
      <c r="F372" s="8" t="str">
        <f>VLOOKUP([1]!Table_ExternalData_1[[#This Row],[Kod Program]],'[1]lookup program'!$B$2:$D$36,3,0)</f>
        <v>IJAZAH SARJANA MUDA TEKNOLOGI MARITIM</v>
      </c>
      <c r="G3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2" s="14" t="s">
        <v>3221</v>
      </c>
      <c r="J372" s="14" t="s">
        <v>2754</v>
      </c>
      <c r="K372" s="14" t="s">
        <v>2310</v>
      </c>
      <c r="L372" s="19" t="s">
        <v>2271</v>
      </c>
      <c r="M372" s="21">
        <v>45541.722974537035</v>
      </c>
      <c r="N372" s="15"/>
      <c r="O372" s="25">
        <v>45564.397557870368</v>
      </c>
    </row>
    <row r="373" spans="1:15" x14ac:dyDescent="0.35">
      <c r="A373" s="1" t="str">
        <f>[1]!Table_ExternalData_1[[#This Row],[f101matrik]]</f>
        <v>2240374</v>
      </c>
      <c r="B373" s="3" t="s">
        <v>380</v>
      </c>
      <c r="C373" s="3" t="s">
        <v>1451</v>
      </c>
      <c r="D373" s="1" t="s">
        <v>2154</v>
      </c>
      <c r="E373" s="7" t="str">
        <f>[1]!Table_ExternalData_1[[#This Row],[f101kdprogram]]</f>
        <v>ZG37</v>
      </c>
      <c r="F373" s="8" t="str">
        <f>VLOOKUP([1]!Table_ExternalData_1[[#This Row],[Kod Program]],'[1]lookup program'!$B$2:$D$36,3,0)</f>
        <v>IJAZAH SARJANA MUDA TEKNOLOGI MARITIM</v>
      </c>
      <c r="G3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3" s="14" t="s">
        <v>3223</v>
      </c>
      <c r="J373" s="14" t="s">
        <v>2311</v>
      </c>
      <c r="K373" s="14" t="s">
        <v>2311</v>
      </c>
      <c r="L373" s="14" t="s">
        <v>3312</v>
      </c>
      <c r="M373" s="21">
        <v>45542.938530092593</v>
      </c>
      <c r="N373" s="15"/>
      <c r="O373" s="21">
        <v>45564.339259259257</v>
      </c>
    </row>
    <row r="374" spans="1:15" x14ac:dyDescent="0.35">
      <c r="A374" s="1" t="str">
        <f>[1]!Table_ExternalData_1[[#This Row],[f101matrik]]</f>
        <v>2240375</v>
      </c>
      <c r="B374" s="2" t="s">
        <v>381</v>
      </c>
      <c r="C374" s="2" t="s">
        <v>1452</v>
      </c>
      <c r="D374" s="1" t="s">
        <v>2154</v>
      </c>
      <c r="E374" s="7" t="str">
        <f>[1]!Table_ExternalData_1[[#This Row],[f101kdprogram]]</f>
        <v>ZG37</v>
      </c>
      <c r="F374" s="8" t="str">
        <f>VLOOKUP([1]!Table_ExternalData_1[[#This Row],[Kod Program]],'[1]lookup program'!$B$2:$D$36,3,0)</f>
        <v>IJAZAH SARJANA MUDA TEKNOLOGI MARITIM</v>
      </c>
      <c r="G3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4" s="14" t="s">
        <v>3221</v>
      </c>
      <c r="J374" s="14" t="s">
        <v>2188</v>
      </c>
      <c r="K374" s="14" t="s">
        <v>2215</v>
      </c>
      <c r="L374" s="19" t="s">
        <v>3222</v>
      </c>
      <c r="M374" s="21">
        <v>45542.573067129626</v>
      </c>
      <c r="N374" s="15"/>
      <c r="O374" s="25">
        <v>45564.346180555556</v>
      </c>
    </row>
    <row r="375" spans="1:15" x14ac:dyDescent="0.35">
      <c r="A375" s="1" t="str">
        <f>[1]!Table_ExternalData_1[[#This Row],[f101matrik]]</f>
        <v>2240376</v>
      </c>
      <c r="B375" s="3" t="s">
        <v>382</v>
      </c>
      <c r="C375" s="3" t="s">
        <v>1453</v>
      </c>
      <c r="D375" s="1" t="s">
        <v>2154</v>
      </c>
      <c r="E375" s="7" t="str">
        <f>[1]!Table_ExternalData_1[[#This Row],[f101kdprogram]]</f>
        <v>ZG37</v>
      </c>
      <c r="F375" s="8" t="str">
        <f>VLOOKUP([1]!Table_ExternalData_1[[#This Row],[Kod Program]],'[1]lookup program'!$B$2:$D$36,3,0)</f>
        <v>IJAZAH SARJANA MUDA TEKNOLOGI MARITIM</v>
      </c>
      <c r="G3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5" s="14" t="s">
        <v>3222</v>
      </c>
      <c r="J375" s="14" t="s">
        <v>2755</v>
      </c>
      <c r="K375" s="14" t="s">
        <v>2312</v>
      </c>
      <c r="L375" s="14" t="s">
        <v>3277</v>
      </c>
      <c r="M375" s="21">
        <v>45542.83148148148</v>
      </c>
      <c r="N375" s="15"/>
      <c r="O375" s="21">
        <v>45564.329108796293</v>
      </c>
    </row>
    <row r="376" spans="1:15" x14ac:dyDescent="0.35">
      <c r="A376" s="1" t="str">
        <f>[1]!Table_ExternalData_1[[#This Row],[f101matrik]]</f>
        <v>2240377</v>
      </c>
      <c r="B376" s="2" t="s">
        <v>383</v>
      </c>
      <c r="C376" s="2" t="s">
        <v>1454</v>
      </c>
      <c r="D376" s="1" t="s">
        <v>2154</v>
      </c>
      <c r="E376" s="7" t="str">
        <f>[1]!Table_ExternalData_1[[#This Row],[f101kdprogram]]</f>
        <v>ZG37</v>
      </c>
      <c r="F376" s="8" t="str">
        <f>VLOOKUP([1]!Table_ExternalData_1[[#This Row],[Kod Program]],'[1]lookup program'!$B$2:$D$36,3,0)</f>
        <v>IJAZAH SARJANA MUDA TEKNOLOGI MARITIM</v>
      </c>
      <c r="G3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6" s="14" t="s">
        <v>3222</v>
      </c>
      <c r="J376" s="14" t="s">
        <v>2756</v>
      </c>
      <c r="K376" s="14" t="s">
        <v>2313</v>
      </c>
      <c r="L376" s="19" t="s">
        <v>3313</v>
      </c>
      <c r="M376" s="21">
        <v>45542.60428240741</v>
      </c>
      <c r="N376" s="15"/>
      <c r="O376" s="25">
        <v>45564.345312500001</v>
      </c>
    </row>
    <row r="377" spans="1:15" x14ac:dyDescent="0.35">
      <c r="A377" s="1" t="str">
        <f>[1]!Table_ExternalData_1[[#This Row],[f101matrik]]</f>
        <v>2240378</v>
      </c>
      <c r="B377" s="3" t="s">
        <v>384</v>
      </c>
      <c r="C377" s="3" t="s">
        <v>1455</v>
      </c>
      <c r="D377" s="1" t="s">
        <v>2154</v>
      </c>
      <c r="E377" s="7" t="str">
        <f>[1]!Table_ExternalData_1[[#This Row],[f101kdprogram]]</f>
        <v>ZG37</v>
      </c>
      <c r="F377" s="8" t="str">
        <f>VLOOKUP([1]!Table_ExternalData_1[[#This Row],[Kod Program]],'[1]lookup program'!$B$2:$D$36,3,0)</f>
        <v>IJAZAH SARJANA MUDA TEKNOLOGI MARITIM</v>
      </c>
      <c r="G3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7" s="14" t="s">
        <v>3219</v>
      </c>
      <c r="J377" s="14" t="s">
        <v>2757</v>
      </c>
      <c r="K377" s="14" t="s">
        <v>2314</v>
      </c>
      <c r="L377" s="14" t="s">
        <v>3314</v>
      </c>
      <c r="M377" s="21">
        <v>45542.653645833336</v>
      </c>
      <c r="N377" s="15"/>
      <c r="O377" s="21">
        <v>45564.347627314812</v>
      </c>
    </row>
    <row r="378" spans="1:15" x14ac:dyDescent="0.35">
      <c r="A378" s="1" t="str">
        <f>[1]!Table_ExternalData_1[[#This Row],[f101matrik]]</f>
        <v>2240379</v>
      </c>
      <c r="B378" s="2" t="s">
        <v>385</v>
      </c>
      <c r="C378" s="2" t="s">
        <v>1456</v>
      </c>
      <c r="D378" s="1" t="s">
        <v>2154</v>
      </c>
      <c r="E378" s="7" t="str">
        <f>[1]!Table_ExternalData_1[[#This Row],[f101kdprogram]]</f>
        <v>ZG37</v>
      </c>
      <c r="F378" s="8" t="str">
        <f>VLOOKUP([1]!Table_ExternalData_1[[#This Row],[Kod Program]],'[1]lookup program'!$B$2:$D$36,3,0)</f>
        <v>IJAZAH SARJANA MUDA TEKNOLOGI MARITIM</v>
      </c>
      <c r="G3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8" s="14" t="s">
        <v>3222</v>
      </c>
      <c r="J378" s="14" t="s">
        <v>2758</v>
      </c>
      <c r="K378" s="14" t="s">
        <v>2174</v>
      </c>
      <c r="L378" s="19" t="s">
        <v>3302</v>
      </c>
      <c r="M378" s="21">
        <v>45545.509409722225</v>
      </c>
      <c r="N378" s="15"/>
      <c r="O378" s="25">
        <v>45564.33625</v>
      </c>
    </row>
    <row r="379" spans="1:15" x14ac:dyDescent="0.35">
      <c r="A379" s="1" t="str">
        <f>[1]!Table_ExternalData_1[[#This Row],[f101matrik]]</f>
        <v>2240380</v>
      </c>
      <c r="B379" s="3" t="s">
        <v>386</v>
      </c>
      <c r="C379" s="3" t="s">
        <v>1457</v>
      </c>
      <c r="D379" s="1" t="s">
        <v>2154</v>
      </c>
      <c r="E379" s="7" t="str">
        <f>[1]!Table_ExternalData_1[[#This Row],[f101kdprogram]]</f>
        <v>ZG37</v>
      </c>
      <c r="F379" s="8" t="str">
        <f>VLOOKUP([1]!Table_ExternalData_1[[#This Row],[Kod Program]],'[1]lookup program'!$B$2:$D$36,3,0)</f>
        <v>IJAZAH SARJANA MUDA TEKNOLOGI MARITIM</v>
      </c>
      <c r="G3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9" s="14" t="s">
        <v>3222</v>
      </c>
      <c r="J379" s="14" t="s">
        <v>2759</v>
      </c>
      <c r="K379" s="14" t="s">
        <v>2197</v>
      </c>
      <c r="L379" s="14" t="s">
        <v>3223</v>
      </c>
      <c r="M379" s="21">
        <v>45542.414305555554</v>
      </c>
      <c r="N379" s="15"/>
      <c r="O379" s="21">
        <v>45564.339629629627</v>
      </c>
    </row>
    <row r="380" spans="1:15" x14ac:dyDescent="0.35">
      <c r="A380" s="1" t="str">
        <f>[1]!Table_ExternalData_1[[#This Row],[f101matrik]]</f>
        <v>2240381</v>
      </c>
      <c r="B380" s="2" t="s">
        <v>387</v>
      </c>
      <c r="C380" s="2" t="s">
        <v>1458</v>
      </c>
      <c r="D380" s="1" t="s">
        <v>2154</v>
      </c>
      <c r="E380" s="7" t="str">
        <f>[1]!Table_ExternalData_1[[#This Row],[f101kdprogram]]</f>
        <v>ZG37</v>
      </c>
      <c r="F380" s="8" t="str">
        <f>VLOOKUP([1]!Table_ExternalData_1[[#This Row],[Kod Program]],'[1]lookup program'!$B$2:$D$36,3,0)</f>
        <v>IJAZAH SARJANA MUDA TEKNOLOGI MARITIM</v>
      </c>
      <c r="G3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0" s="14" t="s">
        <v>3221</v>
      </c>
      <c r="J380" s="14" t="s">
        <v>2760</v>
      </c>
      <c r="K380" s="14" t="s">
        <v>2174</v>
      </c>
      <c r="L380" s="19" t="s">
        <v>3302</v>
      </c>
      <c r="M380" s="21">
        <v>45548.722488425927</v>
      </c>
      <c r="N380" s="15"/>
      <c r="O380" s="25">
        <v>45564.487627314818</v>
      </c>
    </row>
    <row r="381" spans="1:15" x14ac:dyDescent="0.35">
      <c r="A381" s="1" t="str">
        <f>[1]!Table_ExternalData_1[[#This Row],[f101matrik]]</f>
        <v>2240382</v>
      </c>
      <c r="B381" s="3" t="s">
        <v>388</v>
      </c>
      <c r="C381" s="3" t="s">
        <v>1459</v>
      </c>
      <c r="D381" s="1" t="s">
        <v>2154</v>
      </c>
      <c r="E381" s="7" t="str">
        <f>[1]!Table_ExternalData_1[[#This Row],[f101kdprogram]]</f>
        <v>ZG37</v>
      </c>
      <c r="F381" s="8" t="str">
        <f>VLOOKUP([1]!Table_ExternalData_1[[#This Row],[Kod Program]],'[1]lookup program'!$B$2:$D$36,3,0)</f>
        <v>IJAZAH SARJANA MUDA TEKNOLOGI MARITIM</v>
      </c>
      <c r="G3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1" s="14" t="s">
        <v>3221</v>
      </c>
      <c r="J381" s="14" t="s">
        <v>2622</v>
      </c>
      <c r="K381" s="14" t="s">
        <v>2199</v>
      </c>
      <c r="L381" s="14" t="s">
        <v>3275</v>
      </c>
      <c r="M381" s="21">
        <v>45542.483425925922</v>
      </c>
      <c r="N381" s="15"/>
      <c r="O381" s="21">
        <v>45564.342870370368</v>
      </c>
    </row>
    <row r="382" spans="1:15" x14ac:dyDescent="0.35">
      <c r="A382" s="1" t="str">
        <f>[1]!Table_ExternalData_1[[#This Row],[f101matrik]]</f>
        <v>2240383</v>
      </c>
      <c r="B382" s="2" t="s">
        <v>389</v>
      </c>
      <c r="C382" s="2" t="s">
        <v>1460</v>
      </c>
      <c r="D382" s="1" t="s">
        <v>2154</v>
      </c>
      <c r="E382" s="7" t="str">
        <f>[1]!Table_ExternalData_1[[#This Row],[f101kdprogram]]</f>
        <v>ZG37</v>
      </c>
      <c r="F382" s="8" t="str">
        <f>VLOOKUP([1]!Table_ExternalData_1[[#This Row],[Kod Program]],'[1]lookup program'!$B$2:$D$36,3,0)</f>
        <v>IJAZAH SARJANA MUDA TEKNOLOGI MARITIM</v>
      </c>
      <c r="G3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2" s="14" t="s">
        <v>3223</v>
      </c>
      <c r="J382" s="14" t="s">
        <v>2761</v>
      </c>
      <c r="K382" s="14" t="s">
        <v>2284</v>
      </c>
      <c r="L382" s="19" t="s">
        <v>3265</v>
      </c>
      <c r="M382" s="21">
        <v>45542.364675925928</v>
      </c>
      <c r="N382" s="15"/>
      <c r="O382" s="25">
        <v>45564.35423611111</v>
      </c>
    </row>
    <row r="383" spans="1:15" x14ac:dyDescent="0.35">
      <c r="A383" s="1" t="str">
        <f>[1]!Table_ExternalData_1[[#This Row],[f101matrik]]</f>
        <v>2240384</v>
      </c>
      <c r="B383" s="3" t="s">
        <v>390</v>
      </c>
      <c r="C383" s="3" t="s">
        <v>1461</v>
      </c>
      <c r="D383" s="1" t="s">
        <v>2154</v>
      </c>
      <c r="E383" s="7" t="str">
        <f>[1]!Table_ExternalData_1[[#This Row],[f101kdprogram]]</f>
        <v>ZG37</v>
      </c>
      <c r="F383" s="8" t="str">
        <f>VLOOKUP([1]!Table_ExternalData_1[[#This Row],[Kod Program]],'[1]lookup program'!$B$2:$D$36,3,0)</f>
        <v>IJAZAH SARJANA MUDA TEKNOLOGI MARITIM</v>
      </c>
      <c r="G3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3" s="14" t="s">
        <v>3222</v>
      </c>
      <c r="J383" s="14" t="s">
        <v>2541</v>
      </c>
      <c r="K383" s="14" t="s">
        <v>2210</v>
      </c>
      <c r="L383" s="14" t="s">
        <v>3242</v>
      </c>
      <c r="M383" s="21">
        <v>45544.291342592594</v>
      </c>
      <c r="N383" s="15"/>
      <c r="O383" s="21">
        <v>45564.391423611109</v>
      </c>
    </row>
    <row r="384" spans="1:15" x14ac:dyDescent="0.35">
      <c r="A384" s="1" t="str">
        <f>[1]!Table_ExternalData_1[[#This Row],[f101matrik]]</f>
        <v>2240385</v>
      </c>
      <c r="B384" s="2" t="s">
        <v>391</v>
      </c>
      <c r="C384" s="2" t="s">
        <v>1462</v>
      </c>
      <c r="D384" s="1" t="s">
        <v>2154</v>
      </c>
      <c r="E384" s="7" t="str">
        <f>[1]!Table_ExternalData_1[[#This Row],[f101kdprogram]]</f>
        <v>ZG37</v>
      </c>
      <c r="F384" s="8" t="str">
        <f>VLOOKUP([1]!Table_ExternalData_1[[#This Row],[Kod Program]],'[1]lookup program'!$B$2:$D$36,3,0)</f>
        <v>IJAZAH SARJANA MUDA TEKNOLOGI MARITIM</v>
      </c>
      <c r="G3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4" s="14" t="s">
        <v>3221</v>
      </c>
      <c r="J384" s="14" t="s">
        <v>2541</v>
      </c>
      <c r="K384" s="14" t="s">
        <v>2210</v>
      </c>
      <c r="L384" s="19" t="s">
        <v>3242</v>
      </c>
      <c r="M384" s="21">
        <v>45544.38784722222</v>
      </c>
      <c r="N384" s="15"/>
      <c r="O384" s="25">
        <v>45564.386840277781</v>
      </c>
    </row>
    <row r="385" spans="1:15" x14ac:dyDescent="0.35">
      <c r="A385" s="1" t="str">
        <f>[1]!Table_ExternalData_1[[#This Row],[f101matrik]]</f>
        <v>2240386</v>
      </c>
      <c r="B385" s="3" t="s">
        <v>392</v>
      </c>
      <c r="C385" s="3" t="s">
        <v>1463</v>
      </c>
      <c r="D385" s="1" t="s">
        <v>2154</v>
      </c>
      <c r="E385" s="7" t="str">
        <f>[1]!Table_ExternalData_1[[#This Row],[f101kdprogram]]</f>
        <v>ZG37</v>
      </c>
      <c r="F385" s="8" t="str">
        <f>VLOOKUP([1]!Table_ExternalData_1[[#This Row],[Kod Program]],'[1]lookup program'!$B$2:$D$36,3,0)</f>
        <v>IJAZAH SARJANA MUDA TEKNOLOGI MARITIM</v>
      </c>
      <c r="G3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5" s="14" t="s">
        <v>3222</v>
      </c>
      <c r="J385" s="14" t="s">
        <v>2462</v>
      </c>
      <c r="K385" s="14" t="s">
        <v>2175</v>
      </c>
      <c r="L385" s="14" t="s">
        <v>3221</v>
      </c>
      <c r="M385" s="21">
        <v>45541.877222222225</v>
      </c>
      <c r="N385" s="15"/>
      <c r="O385" s="21">
        <v>45564.346828703703</v>
      </c>
    </row>
    <row r="386" spans="1:15" x14ac:dyDescent="0.35">
      <c r="A386" s="1" t="str">
        <f>[1]!Table_ExternalData_1[[#This Row],[f101matrik]]</f>
        <v>2240387</v>
      </c>
      <c r="B386" s="2" t="s">
        <v>393</v>
      </c>
      <c r="C386" s="2" t="s">
        <v>1464</v>
      </c>
      <c r="D386" s="1" t="s">
        <v>2154</v>
      </c>
      <c r="E386" s="7" t="str">
        <f>[1]!Table_ExternalData_1[[#This Row],[f101kdprogram]]</f>
        <v>ZG37</v>
      </c>
      <c r="F386" s="8" t="str">
        <f>VLOOKUP([1]!Table_ExternalData_1[[#This Row],[Kod Program]],'[1]lookup program'!$B$2:$D$36,3,0)</f>
        <v>IJAZAH SARJANA MUDA TEKNOLOGI MARITIM</v>
      </c>
      <c r="G3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6" s="14" t="s">
        <v>3221</v>
      </c>
      <c r="J386" s="14" t="s">
        <v>2539</v>
      </c>
      <c r="K386" s="14" t="s">
        <v>2211</v>
      </c>
      <c r="L386" s="19" t="s">
        <v>3243</v>
      </c>
      <c r="M386" s="21">
        <v>45541.729710648149</v>
      </c>
      <c r="N386" s="15"/>
      <c r="O386" s="25">
        <v>45564.337442129632</v>
      </c>
    </row>
    <row r="387" spans="1:15" x14ac:dyDescent="0.35">
      <c r="A387" s="1" t="str">
        <f>[1]!Table_ExternalData_1[[#This Row],[f101matrik]]</f>
        <v>2240388</v>
      </c>
      <c r="B387" s="3" t="s">
        <v>394</v>
      </c>
      <c r="C387" s="3" t="s">
        <v>1465</v>
      </c>
      <c r="D387" s="1" t="s">
        <v>2154</v>
      </c>
      <c r="E387" s="7" t="str">
        <f>[1]!Table_ExternalData_1[[#This Row],[f101kdprogram]]</f>
        <v>ZG37</v>
      </c>
      <c r="F387" s="8" t="str">
        <f>VLOOKUP([1]!Table_ExternalData_1[[#This Row],[Kod Program]],'[1]lookup program'!$B$2:$D$36,3,0)</f>
        <v>IJAZAH SARJANA MUDA TEKNOLOGI MARITIM</v>
      </c>
      <c r="G3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7" s="14" t="s">
        <v>3223</v>
      </c>
      <c r="J387" s="14" t="s">
        <v>2502</v>
      </c>
      <c r="K387" s="14" t="s">
        <v>2196</v>
      </c>
      <c r="L387" s="14" t="s">
        <v>3236</v>
      </c>
      <c r="M387" s="21">
        <v>45541.821851851855</v>
      </c>
      <c r="N387" s="15"/>
      <c r="O387" s="21">
        <v>45564.436666666668</v>
      </c>
    </row>
    <row r="388" spans="1:15" x14ac:dyDescent="0.35">
      <c r="A388" s="1" t="str">
        <f>[1]!Table_ExternalData_1[[#This Row],[f101matrik]]</f>
        <v>2240389</v>
      </c>
      <c r="B388" s="2" t="s">
        <v>395</v>
      </c>
      <c r="C388" s="2" t="s">
        <v>1466</v>
      </c>
      <c r="D388" s="1" t="s">
        <v>2154</v>
      </c>
      <c r="E388" s="7" t="str">
        <f>[1]!Table_ExternalData_1[[#This Row],[f101kdprogram]]</f>
        <v>ZG37</v>
      </c>
      <c r="F388" s="8" t="str">
        <f>VLOOKUP([1]!Table_ExternalData_1[[#This Row],[Kod Program]],'[1]lookup program'!$B$2:$D$36,3,0)</f>
        <v>IJAZAH SARJANA MUDA TEKNOLOGI MARITIM</v>
      </c>
      <c r="G3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8" s="14" t="s">
        <v>3222</v>
      </c>
      <c r="J388" s="14" t="s">
        <v>2762</v>
      </c>
      <c r="K388" s="14" t="s">
        <v>2315</v>
      </c>
      <c r="L388" s="19" t="s">
        <v>3279</v>
      </c>
      <c r="M388" s="21">
        <v>45542.714062500003</v>
      </c>
      <c r="N388" s="15"/>
      <c r="O388" s="25">
        <v>45564.332557870373</v>
      </c>
    </row>
    <row r="389" spans="1:15" x14ac:dyDescent="0.35">
      <c r="A389" s="1" t="str">
        <f>[1]!Table_ExternalData_1[[#This Row],[f101matrik]]</f>
        <v>2240390</v>
      </c>
      <c r="B389" s="3" t="s">
        <v>396</v>
      </c>
      <c r="C389" s="3" t="s">
        <v>1467</v>
      </c>
      <c r="D389" s="1" t="s">
        <v>2154</v>
      </c>
      <c r="E389" s="7" t="str">
        <f>[1]!Table_ExternalData_1[[#This Row],[f101kdprogram]]</f>
        <v>ZG37</v>
      </c>
      <c r="F389" s="8" t="str">
        <f>VLOOKUP([1]!Table_ExternalData_1[[#This Row],[Kod Program]],'[1]lookup program'!$B$2:$D$36,3,0)</f>
        <v>IJAZAH SARJANA MUDA TEKNOLOGI MARITIM</v>
      </c>
      <c r="G3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9" s="14" t="s">
        <v>3222</v>
      </c>
      <c r="J389" s="14" t="s">
        <v>2523</v>
      </c>
      <c r="K389" s="14" t="s">
        <v>2193</v>
      </c>
      <c r="L389" s="14" t="s">
        <v>3233</v>
      </c>
      <c r="M389" s="21">
        <v>45541.717129629629</v>
      </c>
      <c r="N389" s="15"/>
      <c r="O389" s="21">
        <v>45564.415590277778</v>
      </c>
    </row>
    <row r="390" spans="1:15" x14ac:dyDescent="0.35">
      <c r="A390" s="1" t="str">
        <f>[1]!Table_ExternalData_1[[#This Row],[f101matrik]]</f>
        <v>2240391</v>
      </c>
      <c r="B390" s="2" t="s">
        <v>397</v>
      </c>
      <c r="C390" s="2" t="s">
        <v>1468</v>
      </c>
      <c r="D390" s="1" t="s">
        <v>2154</v>
      </c>
      <c r="E390" s="7" t="str">
        <f>[1]!Table_ExternalData_1[[#This Row],[f101kdprogram]]</f>
        <v>ZG37</v>
      </c>
      <c r="F390" s="8" t="str">
        <f>VLOOKUP([1]!Table_ExternalData_1[[#This Row],[Kod Program]],'[1]lookup program'!$B$2:$D$36,3,0)</f>
        <v>IJAZAH SARJANA MUDA TEKNOLOGI MARITIM</v>
      </c>
      <c r="G3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0" s="14" t="s">
        <v>3222</v>
      </c>
      <c r="J390" s="14" t="s">
        <v>2540</v>
      </c>
      <c r="K390" s="14" t="s">
        <v>2212</v>
      </c>
      <c r="L390" s="19" t="s">
        <v>3244</v>
      </c>
      <c r="M390" s="21">
        <v>45541.710104166668</v>
      </c>
      <c r="N390" s="15"/>
      <c r="O390" s="25">
        <v>45564.332002314812</v>
      </c>
    </row>
    <row r="391" spans="1:15" x14ac:dyDescent="0.35">
      <c r="A391" s="1" t="str">
        <f>[1]!Table_ExternalData_1[[#This Row],[f101matrik]]</f>
        <v>2240392</v>
      </c>
      <c r="B391" s="3" t="s">
        <v>398</v>
      </c>
      <c r="C391" s="3" t="s">
        <v>1469</v>
      </c>
      <c r="D391" s="1" t="s">
        <v>2154</v>
      </c>
      <c r="E391" s="7" t="str">
        <f>[1]!Table_ExternalData_1[[#This Row],[f101kdprogram]]</f>
        <v>ZG37</v>
      </c>
      <c r="F391" s="8" t="str">
        <f>VLOOKUP([1]!Table_ExternalData_1[[#This Row],[Kod Program]],'[1]lookup program'!$B$2:$D$36,3,0)</f>
        <v>IJAZAH SARJANA MUDA TEKNOLOGI MARITIM</v>
      </c>
      <c r="G3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1" s="14" t="s">
        <v>3221</v>
      </c>
      <c r="J391" s="14" t="s">
        <v>2462</v>
      </c>
      <c r="K391" s="14" t="s">
        <v>2175</v>
      </c>
      <c r="L391" s="14" t="s">
        <v>3221</v>
      </c>
      <c r="M391" s="21">
        <v>45542.503368055557</v>
      </c>
      <c r="N391" s="15"/>
      <c r="O391" s="21">
        <v>45564.369131944448</v>
      </c>
    </row>
    <row r="392" spans="1:15" x14ac:dyDescent="0.35">
      <c r="A392" s="1" t="str">
        <f>[1]!Table_ExternalData_1[[#This Row],[f101matrik]]</f>
        <v>2240393</v>
      </c>
      <c r="B392" s="2" t="s">
        <v>399</v>
      </c>
      <c r="C392" s="2" t="s">
        <v>1470</v>
      </c>
      <c r="D392" s="1" t="s">
        <v>2154</v>
      </c>
      <c r="E392" s="7" t="str">
        <f>[1]!Table_ExternalData_1[[#This Row],[f101kdprogram]]</f>
        <v>ZG37</v>
      </c>
      <c r="F392" s="8" t="str">
        <f>VLOOKUP([1]!Table_ExternalData_1[[#This Row],[Kod Program]],'[1]lookup program'!$B$2:$D$36,3,0)</f>
        <v>IJAZAH SARJANA MUDA TEKNOLOGI MARITIM</v>
      </c>
      <c r="G3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2" s="14" t="s">
        <v>3221</v>
      </c>
      <c r="J392" s="14" t="s">
        <v>2188</v>
      </c>
      <c r="K392" s="14" t="s">
        <v>2215</v>
      </c>
      <c r="L392" s="19" t="s">
        <v>3222</v>
      </c>
      <c r="M392" s="21">
        <v>45541.723900462966</v>
      </c>
      <c r="N392" s="15"/>
      <c r="O392" s="25">
        <v>45564.363587962966</v>
      </c>
    </row>
    <row r="393" spans="1:15" x14ac:dyDescent="0.35">
      <c r="A393" s="1" t="str">
        <f>[1]!Table_ExternalData_1[[#This Row],[f101matrik]]</f>
        <v>2240394</v>
      </c>
      <c r="B393" s="3" t="s">
        <v>400</v>
      </c>
      <c r="C393" s="3" t="s">
        <v>1471</v>
      </c>
      <c r="D393" s="1" t="s">
        <v>2154</v>
      </c>
      <c r="E393" s="7" t="str">
        <f>[1]!Table_ExternalData_1[[#This Row],[f101kdprogram]]</f>
        <v>ZG37</v>
      </c>
      <c r="F393" s="8" t="str">
        <f>VLOOKUP([1]!Table_ExternalData_1[[#This Row],[Kod Program]],'[1]lookup program'!$B$2:$D$36,3,0)</f>
        <v>IJAZAH SARJANA MUDA TEKNOLOGI MARITIM</v>
      </c>
      <c r="G3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3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393" s="14" t="s">
        <v>3221</v>
      </c>
      <c r="J393" s="14" t="s">
        <v>2647</v>
      </c>
      <c r="K393" s="14" t="s">
        <v>2270</v>
      </c>
      <c r="L393" s="14" t="s">
        <v>3282</v>
      </c>
      <c r="M393" s="21"/>
      <c r="N393" s="15"/>
      <c r="O393" s="21"/>
    </row>
    <row r="394" spans="1:15" hidden="1" x14ac:dyDescent="0.35">
      <c r="A394" s="1" t="str">
        <f>[1]!Table_ExternalData_1[[#This Row],[f101matrik]]</f>
        <v>2240395</v>
      </c>
      <c r="B394" s="2" t="s">
        <v>401</v>
      </c>
      <c r="C394" s="2" t="s">
        <v>1472</v>
      </c>
      <c r="D394" s="1" t="s">
        <v>2155</v>
      </c>
      <c r="E394" s="7" t="str">
        <f>[1]!Table_ExternalData_1[[#This Row],[f101kdprogram]]</f>
        <v>ZG57</v>
      </c>
      <c r="F394" s="8" t="str">
        <f>VLOOKUP([1]!Table_ExternalData_1[[#This Row],[Kod Program]],'[1]lookup program'!$B$2:$D$36,3,0)</f>
        <v>IJAZAH SARJANA MUDA SAINS (KEPUJIAN) LOGISTIK &amp; PENGANGKUTAN MARITIM</v>
      </c>
      <c r="G3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4" s="14" t="s">
        <v>3222</v>
      </c>
      <c r="J394" s="14" t="s">
        <v>2763</v>
      </c>
      <c r="K394" s="14" t="s">
        <v>2303</v>
      </c>
      <c r="L394" s="19" t="s">
        <v>2271</v>
      </c>
      <c r="M394" s="21">
        <v>45541.718321759261</v>
      </c>
      <c r="N394" s="15"/>
      <c r="O394" s="25">
        <v>45564.411712962959</v>
      </c>
    </row>
    <row r="395" spans="1:15" hidden="1" x14ac:dyDescent="0.35">
      <c r="A395" s="1" t="str">
        <f>[1]!Table_ExternalData_1[[#This Row],[f101matrik]]</f>
        <v>2240396</v>
      </c>
      <c r="B395" s="3" t="s">
        <v>402</v>
      </c>
      <c r="C395" s="3" t="s">
        <v>1473</v>
      </c>
      <c r="D395" s="1" t="s">
        <v>2155</v>
      </c>
      <c r="E395" s="7" t="str">
        <f>[1]!Table_ExternalData_1[[#This Row],[f101kdprogram]]</f>
        <v>ZG57</v>
      </c>
      <c r="F395" s="8" t="str">
        <f>VLOOKUP([1]!Table_ExternalData_1[[#This Row],[Kod Program]],'[1]lookup program'!$B$2:$D$36,3,0)</f>
        <v>IJAZAH SARJANA MUDA SAINS (KEPUJIAN) LOGISTIK &amp; PENGANGKUTAN MARITIM</v>
      </c>
      <c r="G3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5" s="14" t="s">
        <v>3220</v>
      </c>
      <c r="J395" s="14" t="s">
        <v>2764</v>
      </c>
      <c r="K395" s="14" t="s">
        <v>2316</v>
      </c>
      <c r="L395" s="14" t="s">
        <v>2271</v>
      </c>
      <c r="M395" s="21">
        <v>45543.109780092593</v>
      </c>
      <c r="N395" s="15"/>
      <c r="O395" s="21">
        <v>45564.366053240738</v>
      </c>
    </row>
    <row r="396" spans="1:15" hidden="1" x14ac:dyDescent="0.35">
      <c r="A396" s="1" t="str">
        <f>[1]!Table_ExternalData_1[[#This Row],[f101matrik]]</f>
        <v>2240397</v>
      </c>
      <c r="B396" s="2" t="s">
        <v>403</v>
      </c>
      <c r="C396" s="2" t="s">
        <v>1474</v>
      </c>
      <c r="D396" s="1" t="s">
        <v>2155</v>
      </c>
      <c r="E396" s="7" t="str">
        <f>[1]!Table_ExternalData_1[[#This Row],[f101kdprogram]]</f>
        <v>ZG57</v>
      </c>
      <c r="F396" s="8" t="str">
        <f>VLOOKUP([1]!Table_ExternalData_1[[#This Row],[Kod Program]],'[1]lookup program'!$B$2:$D$36,3,0)</f>
        <v>IJAZAH SARJANA MUDA SAINS (KEPUJIAN) LOGISTIK &amp; PENGANGKUTAN MARITIM</v>
      </c>
      <c r="G3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6" s="14" t="s">
        <v>3221</v>
      </c>
      <c r="J396" s="14" t="s">
        <v>2765</v>
      </c>
      <c r="K396" s="14" t="s">
        <v>2259</v>
      </c>
      <c r="L396" s="19" t="s">
        <v>2271</v>
      </c>
      <c r="M396" s="21">
        <v>45541.764513888891</v>
      </c>
      <c r="N396" s="15"/>
      <c r="O396" s="25">
        <v>45564.384594907409</v>
      </c>
    </row>
    <row r="397" spans="1:15" hidden="1" x14ac:dyDescent="0.35">
      <c r="A397" s="1" t="str">
        <f>[1]!Table_ExternalData_1[[#This Row],[f101matrik]]</f>
        <v>2240398</v>
      </c>
      <c r="B397" s="3" t="s">
        <v>404</v>
      </c>
      <c r="C397" s="3" t="s">
        <v>1475</v>
      </c>
      <c r="D397" s="1" t="s">
        <v>2155</v>
      </c>
      <c r="E397" s="7" t="str">
        <f>[1]!Table_ExternalData_1[[#This Row],[f101kdprogram]]</f>
        <v>ZG57</v>
      </c>
      <c r="F397" s="8" t="str">
        <f>VLOOKUP([1]!Table_ExternalData_1[[#This Row],[Kod Program]],'[1]lookup program'!$B$2:$D$36,3,0)</f>
        <v>IJAZAH SARJANA MUDA SAINS (KEPUJIAN) LOGISTIK &amp; PENGANGKUTAN MARITIM</v>
      </c>
      <c r="G3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7" s="14" t="s">
        <v>3222</v>
      </c>
      <c r="J397" s="14" t="s">
        <v>2766</v>
      </c>
      <c r="K397" s="14" t="s">
        <v>2317</v>
      </c>
      <c r="L397" s="14" t="s">
        <v>2271</v>
      </c>
      <c r="M397" s="21">
        <v>45541.713842592595</v>
      </c>
      <c r="N397" s="15"/>
      <c r="O397" s="21">
        <v>45564.40966435185</v>
      </c>
    </row>
    <row r="398" spans="1:15" x14ac:dyDescent="0.35">
      <c r="A398" s="1" t="str">
        <f>[1]!Table_ExternalData_1[[#This Row],[f101matrik]]</f>
        <v>2240399</v>
      </c>
      <c r="B398" s="2" t="s">
        <v>405</v>
      </c>
      <c r="C398" s="2" t="s">
        <v>1476</v>
      </c>
      <c r="D398" s="1" t="s">
        <v>2158</v>
      </c>
      <c r="E398" s="7" t="str">
        <f>[1]!Table_ExternalData_1[[#This Row],[f101kdprogram]]</f>
        <v>ZG57</v>
      </c>
      <c r="F398" s="8" t="str">
        <f>VLOOKUP([1]!Table_ExternalData_1[[#This Row],[Kod Program]],'[1]lookup program'!$B$2:$D$36,3,0)</f>
        <v>IJAZAH SARJANA MUDA SAINS (KEPUJIAN) LOGISTIK &amp; PENGANGKUTAN MARITIM</v>
      </c>
      <c r="G3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8" s="14" t="s">
        <v>3222</v>
      </c>
      <c r="J398" s="14" t="s">
        <v>2767</v>
      </c>
      <c r="K398" s="14" t="s">
        <v>2318</v>
      </c>
      <c r="L398" s="19" t="s">
        <v>3315</v>
      </c>
      <c r="M398" s="21">
        <v>45541.914363425924</v>
      </c>
      <c r="N398" s="15"/>
      <c r="O398" s="25">
        <v>45564.422893518517</v>
      </c>
    </row>
    <row r="399" spans="1:15" hidden="1" x14ac:dyDescent="0.35">
      <c r="A399" s="1" t="str">
        <f>[1]!Table_ExternalData_1[[#This Row],[f101matrik]]</f>
        <v>2240400</v>
      </c>
      <c r="B399" s="3" t="s">
        <v>406</v>
      </c>
      <c r="C399" s="3" t="s">
        <v>1477</v>
      </c>
      <c r="D399" s="1" t="s">
        <v>2155</v>
      </c>
      <c r="E399" s="7" t="str">
        <f>[1]!Table_ExternalData_1[[#This Row],[f101kdprogram]]</f>
        <v>ZG57</v>
      </c>
      <c r="F399" s="8" t="str">
        <f>VLOOKUP([1]!Table_ExternalData_1[[#This Row],[Kod Program]],'[1]lookup program'!$B$2:$D$36,3,0)</f>
        <v>IJAZAH SARJANA MUDA SAINS (KEPUJIAN) LOGISTIK &amp; PENGANGKUTAN MARITIM</v>
      </c>
      <c r="G3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9" s="14" t="s">
        <v>3221</v>
      </c>
      <c r="J399" s="14" t="s">
        <v>2248</v>
      </c>
      <c r="K399" s="14" t="s">
        <v>2199</v>
      </c>
      <c r="L399" s="14" t="s">
        <v>2271</v>
      </c>
      <c r="M399" s="21">
        <v>45541.84884259259</v>
      </c>
      <c r="N399" s="15"/>
      <c r="O399" s="21">
        <v>45564.408194444448</v>
      </c>
    </row>
    <row r="400" spans="1:15" hidden="1" x14ac:dyDescent="0.35">
      <c r="A400" s="1" t="str">
        <f>[1]!Table_ExternalData_1[[#This Row],[f101matrik]]</f>
        <v>2240401</v>
      </c>
      <c r="B400" s="2" t="s">
        <v>407</v>
      </c>
      <c r="C400" s="2" t="s">
        <v>1478</v>
      </c>
      <c r="D400" s="1" t="s">
        <v>2155</v>
      </c>
      <c r="E400" s="7" t="str">
        <f>[1]!Table_ExternalData_1[[#This Row],[f101kdprogram]]</f>
        <v>ZG57</v>
      </c>
      <c r="F400" s="8" t="str">
        <f>VLOOKUP([1]!Table_ExternalData_1[[#This Row],[Kod Program]],'[1]lookup program'!$B$2:$D$36,3,0)</f>
        <v>IJAZAH SARJANA MUDA SAINS (KEPUJIAN) LOGISTIK &amp; PENGANGKUTAN MARITIM</v>
      </c>
      <c r="G4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0" s="14" t="s">
        <v>3222</v>
      </c>
      <c r="J400" s="14" t="s">
        <v>2768</v>
      </c>
      <c r="K400" s="14" t="s">
        <v>2296</v>
      </c>
      <c r="L400" s="19" t="s">
        <v>2271</v>
      </c>
      <c r="M400" s="21">
        <v>45541.818993055553</v>
      </c>
      <c r="N400" s="15"/>
      <c r="O400" s="25">
        <v>45564.360266203701</v>
      </c>
    </row>
    <row r="401" spans="1:15" hidden="1" x14ac:dyDescent="0.35">
      <c r="A401" s="1" t="str">
        <f>[1]!Table_ExternalData_1[[#This Row],[f101matrik]]</f>
        <v>2240402</v>
      </c>
      <c r="B401" s="3" t="s">
        <v>408</v>
      </c>
      <c r="C401" s="3" t="s">
        <v>1479</v>
      </c>
      <c r="D401" s="1" t="s">
        <v>2155</v>
      </c>
      <c r="E401" s="7" t="str">
        <f>[1]!Table_ExternalData_1[[#This Row],[f101kdprogram]]</f>
        <v>ZG57</v>
      </c>
      <c r="F401" s="8" t="str">
        <f>VLOOKUP([1]!Table_ExternalData_1[[#This Row],[Kod Program]],'[1]lookup program'!$B$2:$D$36,3,0)</f>
        <v>IJAZAH SARJANA MUDA SAINS (KEPUJIAN) LOGISTIK &amp; PENGANGKUTAN MARITIM</v>
      </c>
      <c r="G4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1" s="14" t="s">
        <v>3222</v>
      </c>
      <c r="J401" s="14" t="s">
        <v>2769</v>
      </c>
      <c r="K401" s="14" t="s">
        <v>2319</v>
      </c>
      <c r="L401" s="14" t="s">
        <v>2271</v>
      </c>
      <c r="M401" s="21">
        <v>45547.371736111112</v>
      </c>
      <c r="N401" s="15"/>
      <c r="O401" s="21">
        <v>45564.340011574073</v>
      </c>
    </row>
    <row r="402" spans="1:15" hidden="1" x14ac:dyDescent="0.35">
      <c r="A402" s="1" t="str">
        <f>[1]!Table_ExternalData_1[[#This Row],[f101matrik]]</f>
        <v>2240403</v>
      </c>
      <c r="B402" s="2" t="s">
        <v>409</v>
      </c>
      <c r="C402" s="2" t="s">
        <v>1480</v>
      </c>
      <c r="D402" s="1" t="s">
        <v>2155</v>
      </c>
      <c r="E402" s="7" t="str">
        <f>[1]!Table_ExternalData_1[[#This Row],[f101kdprogram]]</f>
        <v>ZG57</v>
      </c>
      <c r="F402" s="8" t="str">
        <f>VLOOKUP([1]!Table_ExternalData_1[[#This Row],[Kod Program]],'[1]lookup program'!$B$2:$D$36,3,0)</f>
        <v>IJAZAH SARJANA MUDA SAINS (KEPUJIAN) LOGISTIK &amp; PENGANGKUTAN MARITIM</v>
      </c>
      <c r="G4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2" s="14" t="s">
        <v>3221</v>
      </c>
      <c r="J402" s="14" t="s">
        <v>2770</v>
      </c>
      <c r="K402" s="14" t="s">
        <v>2320</v>
      </c>
      <c r="L402" s="19" t="s">
        <v>2271</v>
      </c>
      <c r="M402" s="21">
        <v>45545.401967592596</v>
      </c>
      <c r="N402" s="15"/>
      <c r="O402" s="25">
        <v>45564.345567129632</v>
      </c>
    </row>
    <row r="403" spans="1:15" hidden="1" x14ac:dyDescent="0.35">
      <c r="A403" s="1" t="str">
        <f>[1]!Table_ExternalData_1[[#This Row],[f101matrik]]</f>
        <v>2240404</v>
      </c>
      <c r="B403" s="3" t="s">
        <v>410</v>
      </c>
      <c r="C403" s="3" t="s">
        <v>1481</v>
      </c>
      <c r="D403" s="1" t="s">
        <v>2155</v>
      </c>
      <c r="E403" s="7" t="str">
        <f>[1]!Table_ExternalData_1[[#This Row],[f101kdprogram]]</f>
        <v>ZG57</v>
      </c>
      <c r="F403" s="8" t="str">
        <f>VLOOKUP([1]!Table_ExternalData_1[[#This Row],[Kod Program]],'[1]lookup program'!$B$2:$D$36,3,0)</f>
        <v>IJAZAH SARJANA MUDA SAINS (KEPUJIAN) LOGISTIK &amp; PENGANGKUTAN MARITIM</v>
      </c>
      <c r="G4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3" s="14" t="s">
        <v>3224</v>
      </c>
      <c r="J403" s="14" t="s">
        <v>2283</v>
      </c>
      <c r="K403" s="14" t="s">
        <v>2320</v>
      </c>
      <c r="L403" s="14" t="s">
        <v>2271</v>
      </c>
      <c r="M403" s="21">
        <v>45542.557789351849</v>
      </c>
      <c r="N403" s="15"/>
      <c r="O403" s="21">
        <v>45564.366712962961</v>
      </c>
    </row>
    <row r="404" spans="1:15" hidden="1" x14ac:dyDescent="0.35">
      <c r="A404" s="1" t="str">
        <f>[1]!Table_ExternalData_1[[#This Row],[f101matrik]]</f>
        <v>2240405</v>
      </c>
      <c r="B404" s="2" t="s">
        <v>411</v>
      </c>
      <c r="C404" s="2" t="s">
        <v>1482</v>
      </c>
      <c r="D404" s="1" t="s">
        <v>2155</v>
      </c>
      <c r="E404" s="7" t="str">
        <f>[1]!Table_ExternalData_1[[#This Row],[f101kdprogram]]</f>
        <v>ZG57</v>
      </c>
      <c r="F404" s="8" t="str">
        <f>VLOOKUP([1]!Table_ExternalData_1[[#This Row],[Kod Program]],'[1]lookup program'!$B$2:$D$36,3,0)</f>
        <v>IJAZAH SARJANA MUDA SAINS (KEPUJIAN) LOGISTIK &amp; PENGANGKUTAN MARITIM</v>
      </c>
      <c r="G4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4" s="14" t="s">
        <v>3222</v>
      </c>
      <c r="J404" s="14" t="s">
        <v>2771</v>
      </c>
      <c r="K404" s="14" t="s">
        <v>2321</v>
      </c>
      <c r="L404" s="19" t="s">
        <v>2271</v>
      </c>
      <c r="M404" s="21">
        <v>45542.303252314814</v>
      </c>
      <c r="N404" s="15"/>
      <c r="O404" s="25">
        <v>45564.376250000001</v>
      </c>
    </row>
    <row r="405" spans="1:15" x14ac:dyDescent="0.35">
      <c r="A405" s="1" t="str">
        <f>[1]!Table_ExternalData_1[[#This Row],[f101matrik]]</f>
        <v>2240406</v>
      </c>
      <c r="B405" s="3" t="s">
        <v>412</v>
      </c>
      <c r="C405" s="3" t="s">
        <v>1483</v>
      </c>
      <c r="D405" s="1" t="s">
        <v>2158</v>
      </c>
      <c r="E405" s="7" t="str">
        <f>[1]!Table_ExternalData_1[[#This Row],[f101kdprogram]]</f>
        <v>ZG57</v>
      </c>
      <c r="F405" s="8" t="str">
        <f>VLOOKUP([1]!Table_ExternalData_1[[#This Row],[Kod Program]],'[1]lookup program'!$B$2:$D$36,3,0)</f>
        <v>IJAZAH SARJANA MUDA SAINS (KEPUJIAN) LOGISTIK &amp; PENGANGKUTAN MARITIM</v>
      </c>
      <c r="G4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5" s="14" t="s">
        <v>3223</v>
      </c>
      <c r="J405" s="14" t="s">
        <v>2772</v>
      </c>
      <c r="K405" s="14" t="s">
        <v>2322</v>
      </c>
      <c r="L405" s="14" t="s">
        <v>3235</v>
      </c>
      <c r="M405" s="21">
        <v>45541.74559027778</v>
      </c>
      <c r="N405" s="15"/>
      <c r="O405" s="21">
        <v>45564.406446759262</v>
      </c>
    </row>
    <row r="406" spans="1:15" hidden="1" x14ac:dyDescent="0.35">
      <c r="A406" s="1" t="str">
        <f>[1]!Table_ExternalData_1[[#This Row],[f101matrik]]</f>
        <v>2240407</v>
      </c>
      <c r="B406" s="2" t="s">
        <v>413</v>
      </c>
      <c r="C406" s="2" t="s">
        <v>1484</v>
      </c>
      <c r="D406" s="1" t="s">
        <v>2155</v>
      </c>
      <c r="E406" s="7" t="str">
        <f>[1]!Table_ExternalData_1[[#This Row],[f101kdprogram]]</f>
        <v>ZG57</v>
      </c>
      <c r="F406" s="8" t="str">
        <f>VLOOKUP([1]!Table_ExternalData_1[[#This Row],[Kod Program]],'[1]lookup program'!$B$2:$D$36,3,0)</f>
        <v>IJAZAH SARJANA MUDA SAINS (KEPUJIAN) LOGISTIK &amp; PENGANGKUTAN MARITIM</v>
      </c>
      <c r="G4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6" s="14" t="s">
        <v>3221</v>
      </c>
      <c r="J406" s="14" t="s">
        <v>2773</v>
      </c>
      <c r="K406" s="14" t="s">
        <v>2235</v>
      </c>
      <c r="L406" s="19" t="s">
        <v>2271</v>
      </c>
      <c r="M406" s="21">
        <v>45542.067835648151</v>
      </c>
      <c r="N406" s="15"/>
      <c r="O406" s="25">
        <v>45564.360937500001</v>
      </c>
    </row>
    <row r="407" spans="1:15" hidden="1" x14ac:dyDescent="0.35">
      <c r="A407" s="1" t="str">
        <f>[1]!Table_ExternalData_1[[#This Row],[f101matrik]]</f>
        <v>2240408</v>
      </c>
      <c r="B407" s="3" t="s">
        <v>414</v>
      </c>
      <c r="C407" s="3" t="s">
        <v>1485</v>
      </c>
      <c r="D407" s="1" t="s">
        <v>2155</v>
      </c>
      <c r="E407" s="7" t="str">
        <f>[1]!Table_ExternalData_1[[#This Row],[f101kdprogram]]</f>
        <v>ZG57</v>
      </c>
      <c r="F407" s="8" t="str">
        <f>VLOOKUP([1]!Table_ExternalData_1[[#This Row],[Kod Program]],'[1]lookup program'!$B$2:$D$36,3,0)</f>
        <v>IJAZAH SARJANA MUDA SAINS (KEPUJIAN) LOGISTIK &amp; PENGANGKUTAN MARITIM</v>
      </c>
      <c r="G4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7" s="14" t="s">
        <v>3219</v>
      </c>
      <c r="J407" s="14" t="s">
        <v>2716</v>
      </c>
      <c r="K407" s="14" t="s">
        <v>2230</v>
      </c>
      <c r="L407" s="14" t="s">
        <v>2271</v>
      </c>
      <c r="M407" s="21">
        <v>45545.670138888891</v>
      </c>
      <c r="N407" s="15"/>
      <c r="O407" s="21">
        <v>45564.400937500002</v>
      </c>
    </row>
    <row r="408" spans="1:15" hidden="1" x14ac:dyDescent="0.35">
      <c r="A408" s="1" t="str">
        <f>[1]!Table_ExternalData_1[[#This Row],[f101matrik]]</f>
        <v>2240409</v>
      </c>
      <c r="B408" s="2" t="s">
        <v>415</v>
      </c>
      <c r="C408" s="2" t="s">
        <v>1486</v>
      </c>
      <c r="D408" s="1" t="s">
        <v>2155</v>
      </c>
      <c r="E408" s="7" t="str">
        <f>[1]!Table_ExternalData_1[[#This Row],[f101kdprogram]]</f>
        <v>ZG57</v>
      </c>
      <c r="F408" s="8" t="str">
        <f>VLOOKUP([1]!Table_ExternalData_1[[#This Row],[Kod Program]],'[1]lookup program'!$B$2:$D$36,3,0)</f>
        <v>IJAZAH SARJANA MUDA SAINS (KEPUJIAN) LOGISTIK &amp; PENGANGKUTAN MARITIM</v>
      </c>
      <c r="G4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8" s="14" t="s">
        <v>3222</v>
      </c>
      <c r="J408" s="14" t="s">
        <v>2774</v>
      </c>
      <c r="K408" s="14" t="s">
        <v>2199</v>
      </c>
      <c r="L408" s="19" t="s">
        <v>2271</v>
      </c>
      <c r="M408" s="21">
        <v>45541.898356481484</v>
      </c>
      <c r="N408" s="15"/>
      <c r="O408" s="25">
        <v>45564.359143518515</v>
      </c>
    </row>
    <row r="409" spans="1:15" hidden="1" x14ac:dyDescent="0.35">
      <c r="A409" s="1" t="str">
        <f>[1]!Table_ExternalData_1[[#This Row],[f101matrik]]</f>
        <v>2240410</v>
      </c>
      <c r="B409" s="3" t="s">
        <v>416</v>
      </c>
      <c r="C409" s="3" t="s">
        <v>1487</v>
      </c>
      <c r="D409" s="1" t="s">
        <v>2155</v>
      </c>
      <c r="E409" s="7" t="str">
        <f>[1]!Table_ExternalData_1[[#This Row],[f101kdprogram]]</f>
        <v>ZG57</v>
      </c>
      <c r="F409" s="8" t="str">
        <f>VLOOKUP([1]!Table_ExternalData_1[[#This Row],[Kod Program]],'[1]lookup program'!$B$2:$D$36,3,0)</f>
        <v>IJAZAH SARJANA MUDA SAINS (KEPUJIAN) LOGISTIK &amp; PENGANGKUTAN MARITIM</v>
      </c>
      <c r="G4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9" s="14" t="s">
        <v>3221</v>
      </c>
      <c r="J409" s="14" t="s">
        <v>2775</v>
      </c>
      <c r="K409" s="14" t="s">
        <v>2297</v>
      </c>
      <c r="L409" s="14" t="s">
        <v>2271</v>
      </c>
      <c r="M409" s="21">
        <v>45542.590046296296</v>
      </c>
      <c r="N409" s="15"/>
      <c r="O409" s="21">
        <v>45564.387395833335</v>
      </c>
    </row>
    <row r="410" spans="1:15" x14ac:dyDescent="0.35">
      <c r="A410" s="1" t="str">
        <f>[1]!Table_ExternalData_1[[#This Row],[f101matrik]]</f>
        <v>2240411</v>
      </c>
      <c r="B410" s="2" t="s">
        <v>417</v>
      </c>
      <c r="C410" s="2" t="s">
        <v>1488</v>
      </c>
      <c r="D410" s="1" t="s">
        <v>2158</v>
      </c>
      <c r="E410" s="7" t="str">
        <f>[1]!Table_ExternalData_1[[#This Row],[f101kdprogram]]</f>
        <v>ZG57</v>
      </c>
      <c r="F410" s="8" t="str">
        <f>VLOOKUP([1]!Table_ExternalData_1[[#This Row],[Kod Program]],'[1]lookup program'!$B$2:$D$36,3,0)</f>
        <v>IJAZAH SARJANA MUDA SAINS (KEPUJIAN) LOGISTIK &amp; PENGANGKUTAN MARITIM</v>
      </c>
      <c r="G4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0" s="14" t="s">
        <v>3223</v>
      </c>
      <c r="J410" s="14" t="s">
        <v>2776</v>
      </c>
      <c r="K410" s="14" t="s">
        <v>2323</v>
      </c>
      <c r="L410" s="19" t="s">
        <v>3247</v>
      </c>
      <c r="M410" s="21">
        <v>45541.778009259258</v>
      </c>
      <c r="N410" s="15"/>
      <c r="O410" s="25">
        <v>45564.421296296299</v>
      </c>
    </row>
    <row r="411" spans="1:15" hidden="1" x14ac:dyDescent="0.35">
      <c r="A411" s="1" t="str">
        <f>[1]!Table_ExternalData_1[[#This Row],[f101matrik]]</f>
        <v>2240412</v>
      </c>
      <c r="B411" s="3" t="s">
        <v>418</v>
      </c>
      <c r="C411" s="3" t="s">
        <v>1489</v>
      </c>
      <c r="D411" s="1" t="s">
        <v>2155</v>
      </c>
      <c r="E411" s="7" t="str">
        <f>[1]!Table_ExternalData_1[[#This Row],[f101kdprogram]]</f>
        <v>ZG57</v>
      </c>
      <c r="F411" s="8" t="str">
        <f>VLOOKUP([1]!Table_ExternalData_1[[#This Row],[Kod Program]],'[1]lookup program'!$B$2:$D$36,3,0)</f>
        <v>IJAZAH SARJANA MUDA SAINS (KEPUJIAN) LOGISTIK &amp; PENGANGKUTAN MARITIM</v>
      </c>
      <c r="G4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1" s="14" t="s">
        <v>3222</v>
      </c>
      <c r="J411" s="14" t="s">
        <v>2777</v>
      </c>
      <c r="K411" s="14" t="s">
        <v>2283</v>
      </c>
      <c r="L411" s="14" t="s">
        <v>2271</v>
      </c>
      <c r="M411" s="21">
        <v>45541.709699074076</v>
      </c>
      <c r="N411" s="15"/>
      <c r="O411" s="21">
        <v>45564.390335648146</v>
      </c>
    </row>
    <row r="412" spans="1:15" hidden="1" x14ac:dyDescent="0.35">
      <c r="A412" s="1" t="str">
        <f>[1]!Table_ExternalData_1[[#This Row],[f101matrik]]</f>
        <v>2240413</v>
      </c>
      <c r="B412" s="2" t="s">
        <v>419</v>
      </c>
      <c r="C412" s="2" t="s">
        <v>1490</v>
      </c>
      <c r="D412" s="1" t="s">
        <v>2155</v>
      </c>
      <c r="E412" s="7" t="str">
        <f>[1]!Table_ExternalData_1[[#This Row],[f101kdprogram]]</f>
        <v>ZG57</v>
      </c>
      <c r="F412" s="8" t="str">
        <f>VLOOKUP([1]!Table_ExternalData_1[[#This Row],[Kod Program]],'[1]lookup program'!$B$2:$D$36,3,0)</f>
        <v>IJAZAH SARJANA MUDA SAINS (KEPUJIAN) LOGISTIK &amp; PENGANGKUTAN MARITIM</v>
      </c>
      <c r="G4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2" s="14" t="s">
        <v>3222</v>
      </c>
      <c r="J412" s="14" t="s">
        <v>2778</v>
      </c>
      <c r="K412" s="14" t="s">
        <v>2324</v>
      </c>
      <c r="L412" s="19" t="s">
        <v>2271</v>
      </c>
      <c r="M412" s="21">
        <v>45541.820081018515</v>
      </c>
      <c r="N412" s="15"/>
      <c r="O412" s="25">
        <v>45564.415289351855</v>
      </c>
    </row>
    <row r="413" spans="1:15" hidden="1" x14ac:dyDescent="0.35">
      <c r="A413" s="1" t="str">
        <f>[1]!Table_ExternalData_1[[#This Row],[f101matrik]]</f>
        <v>2240414</v>
      </c>
      <c r="B413" s="3" t="s">
        <v>420</v>
      </c>
      <c r="C413" s="3" t="s">
        <v>1491</v>
      </c>
      <c r="D413" s="1" t="s">
        <v>2155</v>
      </c>
      <c r="E413" s="7" t="str">
        <f>[1]!Table_ExternalData_1[[#This Row],[f101kdprogram]]</f>
        <v>ZG57</v>
      </c>
      <c r="F413" s="8" t="str">
        <f>VLOOKUP([1]!Table_ExternalData_1[[#This Row],[Kod Program]],'[1]lookup program'!$B$2:$D$36,3,0)</f>
        <v>IJAZAH SARJANA MUDA SAINS (KEPUJIAN) LOGISTIK &amp; PENGANGKUTAN MARITIM</v>
      </c>
      <c r="G4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3" s="14" t="s">
        <v>3221</v>
      </c>
      <c r="J413" s="14" t="s">
        <v>2779</v>
      </c>
      <c r="K413" s="14" t="s">
        <v>2229</v>
      </c>
      <c r="L413" s="14" t="s">
        <v>2271</v>
      </c>
      <c r="M413" s="21">
        <v>45541.793877314813</v>
      </c>
      <c r="N413" s="15"/>
      <c r="O413" s="21">
        <v>45564.335451388892</v>
      </c>
    </row>
    <row r="414" spans="1:15" x14ac:dyDescent="0.35">
      <c r="A414" s="1" t="str">
        <f>[1]!Table_ExternalData_1[[#This Row],[f101matrik]]</f>
        <v>2240415</v>
      </c>
      <c r="B414" s="2" t="s">
        <v>421</v>
      </c>
      <c r="C414" s="2" t="s">
        <v>1492</v>
      </c>
      <c r="D414" s="1" t="s">
        <v>2154</v>
      </c>
      <c r="E414" s="7" t="str">
        <f>[1]!Table_ExternalData_1[[#This Row],[f101kdprogram]]</f>
        <v>ZG57</v>
      </c>
      <c r="F414" s="8" t="str">
        <f>VLOOKUP([1]!Table_ExternalData_1[[#This Row],[Kod Program]],'[1]lookup program'!$B$2:$D$36,3,0)</f>
        <v>IJAZAH SARJANA MUDA SAINS (KEPUJIAN) LOGISTIK &amp; PENGANGKUTAN MARITIM</v>
      </c>
      <c r="G4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4" s="14" t="s">
        <v>3221</v>
      </c>
      <c r="J414" s="14" t="s">
        <v>2282</v>
      </c>
      <c r="K414" s="14" t="s">
        <v>2282</v>
      </c>
      <c r="L414" s="19" t="s">
        <v>3288</v>
      </c>
      <c r="M414" s="21">
        <v>45542.47278935185</v>
      </c>
      <c r="N414" s="15"/>
      <c r="O414" s="25">
        <v>45564.379386574074</v>
      </c>
    </row>
    <row r="415" spans="1:15" x14ac:dyDescent="0.35">
      <c r="A415" s="1" t="str">
        <f>[1]!Table_ExternalData_1[[#This Row],[f101matrik]]</f>
        <v>2240416</v>
      </c>
      <c r="B415" s="3" t="s">
        <v>422</v>
      </c>
      <c r="C415" s="3" t="s">
        <v>1493</v>
      </c>
      <c r="D415" s="1" t="s">
        <v>2154</v>
      </c>
      <c r="E415" s="7" t="str">
        <f>[1]!Table_ExternalData_1[[#This Row],[f101kdprogram]]</f>
        <v>ZG57</v>
      </c>
      <c r="F415" s="8" t="str">
        <f>VLOOKUP([1]!Table_ExternalData_1[[#This Row],[Kod Program]],'[1]lookup program'!$B$2:$D$36,3,0)</f>
        <v>IJAZAH SARJANA MUDA SAINS (KEPUJIAN) LOGISTIK &amp; PENGANGKUTAN MARITIM</v>
      </c>
      <c r="G4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5" s="14" t="s">
        <v>3221</v>
      </c>
      <c r="J415" s="14" t="s">
        <v>2325</v>
      </c>
      <c r="K415" s="14" t="s">
        <v>2325</v>
      </c>
      <c r="L415" s="14" t="s">
        <v>3243</v>
      </c>
      <c r="M415" s="21">
        <v>45541.712418981479</v>
      </c>
      <c r="N415" s="15"/>
      <c r="O415" s="21">
        <v>45564.323888888888</v>
      </c>
    </row>
    <row r="416" spans="1:15" x14ac:dyDescent="0.35">
      <c r="A416" s="1" t="str">
        <f>[1]!Table_ExternalData_1[[#This Row],[f101matrik]]</f>
        <v>2240417</v>
      </c>
      <c r="B416" s="2" t="s">
        <v>423</v>
      </c>
      <c r="C416" s="2" t="s">
        <v>1494</v>
      </c>
      <c r="D416" s="1" t="s">
        <v>2154</v>
      </c>
      <c r="E416" s="7" t="str">
        <f>[1]!Table_ExternalData_1[[#This Row],[f101kdprogram]]</f>
        <v>ZG57</v>
      </c>
      <c r="F416" s="8" t="str">
        <f>VLOOKUP([1]!Table_ExternalData_1[[#This Row],[Kod Program]],'[1]lookup program'!$B$2:$D$36,3,0)</f>
        <v>IJAZAH SARJANA MUDA SAINS (KEPUJIAN) LOGISTIK &amp; PENGANGKUTAN MARITIM</v>
      </c>
      <c r="G4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6" s="14" t="s">
        <v>3222</v>
      </c>
      <c r="J416" s="14" t="s">
        <v>2647</v>
      </c>
      <c r="K416" s="14" t="s">
        <v>2270</v>
      </c>
      <c r="L416" s="19" t="s">
        <v>3282</v>
      </c>
      <c r="M416" s="21">
        <v>45543.522499999999</v>
      </c>
      <c r="N416" s="15"/>
      <c r="O416" s="25">
        <v>45564.321655092594</v>
      </c>
    </row>
    <row r="417" spans="1:15" x14ac:dyDescent="0.35">
      <c r="A417" s="1" t="str">
        <f>[1]!Table_ExternalData_1[[#This Row],[f101matrik]]</f>
        <v>2240418</v>
      </c>
      <c r="B417" s="3" t="s">
        <v>424</v>
      </c>
      <c r="C417" s="3" t="s">
        <v>1495</v>
      </c>
      <c r="D417" s="1" t="s">
        <v>2154</v>
      </c>
      <c r="E417" s="7" t="str">
        <f>[1]!Table_ExternalData_1[[#This Row],[f101kdprogram]]</f>
        <v>ZG57</v>
      </c>
      <c r="F417" s="8" t="str">
        <f>VLOOKUP([1]!Table_ExternalData_1[[#This Row],[Kod Program]],'[1]lookup program'!$B$2:$D$36,3,0)</f>
        <v>IJAZAH SARJANA MUDA SAINS (KEPUJIAN) LOGISTIK &amp; PENGANGKUTAN MARITIM</v>
      </c>
      <c r="G4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7" s="14" t="s">
        <v>3222</v>
      </c>
      <c r="J417" s="14" t="s">
        <v>2780</v>
      </c>
      <c r="K417" s="14" t="s">
        <v>2199</v>
      </c>
      <c r="L417" s="14" t="s">
        <v>3275</v>
      </c>
      <c r="M417" s="21">
        <v>45544.398634259262</v>
      </c>
      <c r="N417" s="15"/>
      <c r="O417" s="21">
        <v>45564.325995370367</v>
      </c>
    </row>
    <row r="418" spans="1:15" x14ac:dyDescent="0.35">
      <c r="A418" s="1" t="str">
        <f>[1]!Table_ExternalData_1[[#This Row],[f101matrik]]</f>
        <v>2240419</v>
      </c>
      <c r="B418" s="2" t="s">
        <v>425</v>
      </c>
      <c r="C418" s="2" t="s">
        <v>1496</v>
      </c>
      <c r="D418" s="1" t="s">
        <v>2154</v>
      </c>
      <c r="E418" s="7" t="str">
        <f>[1]!Table_ExternalData_1[[#This Row],[f101kdprogram]]</f>
        <v>ZG57</v>
      </c>
      <c r="F418" s="8" t="str">
        <f>VLOOKUP([1]!Table_ExternalData_1[[#This Row],[Kod Program]],'[1]lookup program'!$B$2:$D$36,3,0)</f>
        <v>IJAZAH SARJANA MUDA SAINS (KEPUJIAN) LOGISTIK &amp; PENGANGKUTAN MARITIM</v>
      </c>
      <c r="G4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8" s="14" t="s">
        <v>3221</v>
      </c>
      <c r="J418" s="14" t="s">
        <v>2781</v>
      </c>
      <c r="K418" s="14" t="s">
        <v>2215</v>
      </c>
      <c r="L418" s="19" t="s">
        <v>3222</v>
      </c>
      <c r="M418" s="21">
        <v>45547.842569444445</v>
      </c>
      <c r="N418" s="15"/>
      <c r="O418" s="25">
        <v>45564.487754629627</v>
      </c>
    </row>
    <row r="419" spans="1:15" x14ac:dyDescent="0.35">
      <c r="A419" s="1" t="str">
        <f>[1]!Table_ExternalData_1[[#This Row],[f101matrik]]</f>
        <v>2240420</v>
      </c>
      <c r="B419" s="3" t="s">
        <v>426</v>
      </c>
      <c r="C419" s="3" t="s">
        <v>1497</v>
      </c>
      <c r="D419" s="1" t="s">
        <v>2154</v>
      </c>
      <c r="E419" s="7" t="str">
        <f>[1]!Table_ExternalData_1[[#This Row],[f101kdprogram]]</f>
        <v>ZG57</v>
      </c>
      <c r="F419" s="8" t="str">
        <f>VLOOKUP([1]!Table_ExternalData_1[[#This Row],[Kod Program]],'[1]lookup program'!$B$2:$D$36,3,0)</f>
        <v>IJAZAH SARJANA MUDA SAINS (KEPUJIAN) LOGISTIK &amp; PENGANGKUTAN MARITIM</v>
      </c>
      <c r="G4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9" s="14" t="s">
        <v>3221</v>
      </c>
      <c r="J419" s="14" t="s">
        <v>2782</v>
      </c>
      <c r="K419" s="14" t="s">
        <v>2326</v>
      </c>
      <c r="L419" s="14" t="s">
        <v>3250</v>
      </c>
      <c r="M419" s="21">
        <v>45542.522928240738</v>
      </c>
      <c r="N419" s="15"/>
      <c r="O419" s="21">
        <v>45564.369444444441</v>
      </c>
    </row>
    <row r="420" spans="1:15" x14ac:dyDescent="0.35">
      <c r="A420" s="1" t="str">
        <f>[1]!Table_ExternalData_1[[#This Row],[f101matrik]]</f>
        <v>2240421</v>
      </c>
      <c r="B420" s="2" t="s">
        <v>427</v>
      </c>
      <c r="C420" s="2" t="s">
        <v>1498</v>
      </c>
      <c r="D420" s="1" t="s">
        <v>2154</v>
      </c>
      <c r="E420" s="7" t="str">
        <f>[1]!Table_ExternalData_1[[#This Row],[f101kdprogram]]</f>
        <v>ZG57</v>
      </c>
      <c r="F420" s="8" t="str">
        <f>VLOOKUP([1]!Table_ExternalData_1[[#This Row],[Kod Program]],'[1]lookup program'!$B$2:$D$36,3,0)</f>
        <v>IJAZAH SARJANA MUDA SAINS (KEPUJIAN) LOGISTIK &amp; PENGANGKUTAN MARITIM</v>
      </c>
      <c r="G4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20" s="14" t="s">
        <v>3222</v>
      </c>
      <c r="J420" s="14" t="s">
        <v>2541</v>
      </c>
      <c r="K420" s="14" t="s">
        <v>2210</v>
      </c>
      <c r="L420" s="19" t="s">
        <v>3242</v>
      </c>
      <c r="M420" s="21"/>
      <c r="N420" s="15"/>
      <c r="O420" s="25"/>
    </row>
    <row r="421" spans="1:15" x14ac:dyDescent="0.35">
      <c r="A421" s="1" t="str">
        <f>[1]!Table_ExternalData_1[[#This Row],[f101matrik]]</f>
        <v>2240422</v>
      </c>
      <c r="B421" s="3" t="s">
        <v>428</v>
      </c>
      <c r="C421" s="3" t="s">
        <v>1499</v>
      </c>
      <c r="D421" s="1" t="s">
        <v>2154</v>
      </c>
      <c r="E421" s="7" t="str">
        <f>[1]!Table_ExternalData_1[[#This Row],[f101kdprogram]]</f>
        <v>ZG57</v>
      </c>
      <c r="F421" s="8" t="str">
        <f>VLOOKUP([1]!Table_ExternalData_1[[#This Row],[Kod Program]],'[1]lookup program'!$B$2:$D$36,3,0)</f>
        <v>IJAZAH SARJANA MUDA SAINS (KEPUJIAN) LOGISTIK &amp; PENGANGKUTAN MARITIM</v>
      </c>
      <c r="G4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1" s="14" t="s">
        <v>3222</v>
      </c>
      <c r="J421" s="14" t="s">
        <v>2188</v>
      </c>
      <c r="K421" s="14" t="s">
        <v>2215</v>
      </c>
      <c r="L421" s="14" t="s">
        <v>3222</v>
      </c>
      <c r="M421" s="21">
        <v>45542.579571759263</v>
      </c>
      <c r="N421" s="15"/>
      <c r="O421" s="21">
        <v>45564.327916666669</v>
      </c>
    </row>
    <row r="422" spans="1:15" x14ac:dyDescent="0.35">
      <c r="A422" s="1" t="str">
        <f>[1]!Table_ExternalData_1[[#This Row],[f101matrik]]</f>
        <v>2240423</v>
      </c>
      <c r="B422" s="2" t="s">
        <v>429</v>
      </c>
      <c r="C422" s="2" t="s">
        <v>1500</v>
      </c>
      <c r="D422" s="1" t="s">
        <v>2154</v>
      </c>
      <c r="E422" s="7" t="str">
        <f>[1]!Table_ExternalData_1[[#This Row],[f101kdprogram]]</f>
        <v>ZG57</v>
      </c>
      <c r="F422" s="8" t="str">
        <f>VLOOKUP([1]!Table_ExternalData_1[[#This Row],[Kod Program]],'[1]lookup program'!$B$2:$D$36,3,0)</f>
        <v>IJAZAH SARJANA MUDA SAINS (KEPUJIAN) LOGISTIK &amp; PENGANGKUTAN MARITIM</v>
      </c>
      <c r="G4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2" s="14" t="s">
        <v>3222</v>
      </c>
      <c r="J422" s="14" t="s">
        <v>2515</v>
      </c>
      <c r="K422" s="14" t="s">
        <v>2192</v>
      </c>
      <c r="L422" s="19" t="s">
        <v>3232</v>
      </c>
      <c r="M422" s="21">
        <v>45541.889953703707</v>
      </c>
      <c r="N422" s="15"/>
      <c r="O422" s="25">
        <v>45564.350405092591</v>
      </c>
    </row>
    <row r="423" spans="1:15" hidden="1" x14ac:dyDescent="0.35">
      <c r="A423" s="1" t="str">
        <f>[1]!Table_ExternalData_1[[#This Row],[f101matrik]]</f>
        <v>2240424</v>
      </c>
      <c r="B423" s="3" t="s">
        <v>430</v>
      </c>
      <c r="C423" s="3" t="s">
        <v>1501</v>
      </c>
      <c r="D423" s="1" t="s">
        <v>2156</v>
      </c>
      <c r="E423" s="7" t="str">
        <f>[1]!Table_ExternalData_1[[#This Row],[f101kdprogram]]</f>
        <v>ZG57</v>
      </c>
      <c r="F423" s="8" t="str">
        <f>VLOOKUP([1]!Table_ExternalData_1[[#This Row],[Kod Program]],'[1]lookup program'!$B$2:$D$36,3,0)</f>
        <v>IJAZAH SARJANA MUDA SAINS (KEPUJIAN) LOGISTIK &amp; PENGANGKUTAN MARITIM</v>
      </c>
      <c r="G4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3" s="14" t="s">
        <v>3221</v>
      </c>
      <c r="J423" s="14" t="s">
        <v>2783</v>
      </c>
      <c r="K423" s="14" t="s">
        <v>2327</v>
      </c>
      <c r="L423" s="14" t="s">
        <v>2271</v>
      </c>
      <c r="M423" s="21">
        <v>45542.396967592591</v>
      </c>
      <c r="N423" s="15"/>
      <c r="O423" s="21">
        <v>45564.418321759258</v>
      </c>
    </row>
    <row r="424" spans="1:15" hidden="1" x14ac:dyDescent="0.35">
      <c r="A424" s="1" t="str">
        <f>[1]!Table_ExternalData_1[[#This Row],[f101matrik]]</f>
        <v>2240425</v>
      </c>
      <c r="B424" s="2" t="s">
        <v>431</v>
      </c>
      <c r="C424" s="2" t="s">
        <v>1502</v>
      </c>
      <c r="D424" s="1" t="s">
        <v>2156</v>
      </c>
      <c r="E424" s="7" t="str">
        <f>[1]!Table_ExternalData_1[[#This Row],[f101kdprogram]]</f>
        <v>ZG57</v>
      </c>
      <c r="F424" s="8" t="str">
        <f>VLOOKUP([1]!Table_ExternalData_1[[#This Row],[Kod Program]],'[1]lookup program'!$B$2:$D$36,3,0)</f>
        <v>IJAZAH SARJANA MUDA SAINS (KEPUJIAN) LOGISTIK &amp; PENGANGKUTAN MARITIM</v>
      </c>
      <c r="G4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4" s="14" t="s">
        <v>3222</v>
      </c>
      <c r="J424" s="14" t="s">
        <v>2784</v>
      </c>
      <c r="K424" s="14" t="s">
        <v>2328</v>
      </c>
      <c r="L424" s="19" t="s">
        <v>2271</v>
      </c>
      <c r="M424" s="21">
        <v>45541.792916666665</v>
      </c>
      <c r="N424" s="15"/>
      <c r="O424" s="25">
        <v>45564.397650462961</v>
      </c>
    </row>
    <row r="425" spans="1:15" hidden="1" x14ac:dyDescent="0.35">
      <c r="A425" s="1" t="str">
        <f>[1]!Table_ExternalData_1[[#This Row],[f101matrik]]</f>
        <v>2240426</v>
      </c>
      <c r="B425" s="3" t="s">
        <v>432</v>
      </c>
      <c r="C425" s="3" t="s">
        <v>1503</v>
      </c>
      <c r="D425" s="1" t="s">
        <v>2156</v>
      </c>
      <c r="E425" s="7" t="str">
        <f>[1]!Table_ExternalData_1[[#This Row],[f101kdprogram]]</f>
        <v>ZG57</v>
      </c>
      <c r="F425" s="8" t="str">
        <f>VLOOKUP([1]!Table_ExternalData_1[[#This Row],[Kod Program]],'[1]lookup program'!$B$2:$D$36,3,0)</f>
        <v>IJAZAH SARJANA MUDA SAINS (KEPUJIAN) LOGISTIK &amp; PENGANGKUTAN MARITIM</v>
      </c>
      <c r="G4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5" s="14" t="s">
        <v>3222</v>
      </c>
      <c r="J425" s="14" t="s">
        <v>2785</v>
      </c>
      <c r="K425" s="14" t="s">
        <v>2329</v>
      </c>
      <c r="L425" s="14" t="s">
        <v>2271</v>
      </c>
      <c r="M425" s="21">
        <v>45543.9843287037</v>
      </c>
      <c r="N425" s="15"/>
      <c r="O425" s="21">
        <v>45564.465011574073</v>
      </c>
    </row>
    <row r="426" spans="1:15" hidden="1" x14ac:dyDescent="0.35">
      <c r="A426" s="1" t="str">
        <f>[1]!Table_ExternalData_1[[#This Row],[f101matrik]]</f>
        <v>2240427</v>
      </c>
      <c r="B426" s="2" t="s">
        <v>433</v>
      </c>
      <c r="C426" s="2" t="s">
        <v>1504</v>
      </c>
      <c r="D426" s="1" t="s">
        <v>2159</v>
      </c>
      <c r="E426" s="7" t="str">
        <f>[1]!Table_ExternalData_1[[#This Row],[f101kdprogram]]</f>
        <v>ZP44</v>
      </c>
      <c r="F426" s="8" t="str">
        <f>VLOOKUP([1]!Table_ExternalData_1[[#This Row],[Kod Program]],'[1]lookup program'!$B$2:$D$36,3,0)</f>
        <v>IJAZAH SARJANA MUDA PENGAJIAN STRATEGI</v>
      </c>
      <c r="G4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6" s="14" t="s">
        <v>3222</v>
      </c>
      <c r="J426" s="14" t="s">
        <v>2305</v>
      </c>
      <c r="K426" s="14" t="s">
        <v>2305</v>
      </c>
      <c r="L426" s="19" t="s">
        <v>2271</v>
      </c>
      <c r="M426" s="21">
        <v>45543.595335648148</v>
      </c>
      <c r="N426" s="15"/>
      <c r="O426" s="25">
        <v>45564.359675925924</v>
      </c>
    </row>
    <row r="427" spans="1:15" x14ac:dyDescent="0.35">
      <c r="A427" s="1" t="str">
        <f>[1]!Table_ExternalData_1[[#This Row],[f101matrik]]</f>
        <v>2240428</v>
      </c>
      <c r="B427" s="3" t="s">
        <v>434</v>
      </c>
      <c r="C427" s="3" t="s">
        <v>1505</v>
      </c>
      <c r="D427" s="1" t="s">
        <v>2159</v>
      </c>
      <c r="E427" s="7" t="str">
        <f>[1]!Table_ExternalData_1[[#This Row],[f101kdprogram]]</f>
        <v>ZP44</v>
      </c>
      <c r="F427" s="8" t="str">
        <f>VLOOKUP([1]!Table_ExternalData_1[[#This Row],[Kod Program]],'[1]lookup program'!$B$2:$D$36,3,0)</f>
        <v>IJAZAH SARJANA MUDA PENGAJIAN STRATEGI</v>
      </c>
      <c r="G4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7" s="14" t="s">
        <v>3221</v>
      </c>
      <c r="J427" s="14" t="s">
        <v>2786</v>
      </c>
      <c r="K427" s="14" t="s">
        <v>2303</v>
      </c>
      <c r="L427" s="14" t="s">
        <v>3273</v>
      </c>
      <c r="M427" s="21">
        <v>45541.804340277777</v>
      </c>
      <c r="N427" s="15"/>
      <c r="O427" s="21">
        <v>45564.454456018517</v>
      </c>
    </row>
    <row r="428" spans="1:15" hidden="1" x14ac:dyDescent="0.35">
      <c r="A428" s="1" t="str">
        <f>[1]!Table_ExternalData_1[[#This Row],[f101matrik]]</f>
        <v>2240429</v>
      </c>
      <c r="B428" s="2" t="s">
        <v>435</v>
      </c>
      <c r="C428" s="2" t="s">
        <v>1506</v>
      </c>
      <c r="D428" s="1" t="s">
        <v>2159</v>
      </c>
      <c r="E428" s="7" t="str">
        <f>[1]!Table_ExternalData_1[[#This Row],[f101kdprogram]]</f>
        <v>ZP44</v>
      </c>
      <c r="F428" s="8" t="str">
        <f>VLOOKUP([1]!Table_ExternalData_1[[#This Row],[Kod Program]],'[1]lookup program'!$B$2:$D$36,3,0)</f>
        <v>IJAZAH SARJANA MUDA PENGAJIAN STRATEGI</v>
      </c>
      <c r="G4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8" s="14" t="s">
        <v>3221</v>
      </c>
      <c r="J428" s="14" t="s">
        <v>2787</v>
      </c>
      <c r="K428" s="14" t="s">
        <v>2330</v>
      </c>
      <c r="L428" s="19" t="s">
        <v>2271</v>
      </c>
      <c r="M428" s="21">
        <v>45545.490439814814</v>
      </c>
      <c r="N428" s="15"/>
      <c r="O428" s="25">
        <v>45564.432708333334</v>
      </c>
    </row>
    <row r="429" spans="1:15" hidden="1" x14ac:dyDescent="0.35">
      <c r="A429" s="1" t="str">
        <f>[1]!Table_ExternalData_1[[#This Row],[f101matrik]]</f>
        <v>2240430</v>
      </c>
      <c r="B429" s="3" t="s">
        <v>436</v>
      </c>
      <c r="C429" s="3" t="s">
        <v>1507</v>
      </c>
      <c r="D429" s="1" t="s">
        <v>2159</v>
      </c>
      <c r="E429" s="7" t="str">
        <f>[1]!Table_ExternalData_1[[#This Row],[f101kdprogram]]</f>
        <v>ZP44</v>
      </c>
      <c r="F429" s="8" t="str">
        <f>VLOOKUP([1]!Table_ExternalData_1[[#This Row],[Kod Program]],'[1]lookup program'!$B$2:$D$36,3,0)</f>
        <v>IJAZAH SARJANA MUDA PENGAJIAN STRATEGI</v>
      </c>
      <c r="G4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9" s="14" t="s">
        <v>3221</v>
      </c>
      <c r="J429" s="14" t="s">
        <v>2788</v>
      </c>
      <c r="K429" s="14" t="s">
        <v>2310</v>
      </c>
      <c r="L429" s="14" t="s">
        <v>2271</v>
      </c>
      <c r="M429" s="21">
        <v>45541.890752314815</v>
      </c>
      <c r="N429" s="15"/>
      <c r="O429" s="21">
        <v>45564.363356481481</v>
      </c>
    </row>
    <row r="430" spans="1:15" x14ac:dyDescent="0.35">
      <c r="A430" s="1" t="str">
        <f>[1]!Table_ExternalData_1[[#This Row],[f101matrik]]</f>
        <v>2240431</v>
      </c>
      <c r="B430" s="2" t="s">
        <v>437</v>
      </c>
      <c r="C430" s="2" t="s">
        <v>1508</v>
      </c>
      <c r="D430" s="1" t="s">
        <v>2159</v>
      </c>
      <c r="E430" s="7" t="str">
        <f>[1]!Table_ExternalData_1[[#This Row],[f101kdprogram]]</f>
        <v>ZP44</v>
      </c>
      <c r="F430" s="8" t="str">
        <f>VLOOKUP([1]!Table_ExternalData_1[[#This Row],[Kod Program]],'[1]lookup program'!$B$2:$D$36,3,0)</f>
        <v>IJAZAH SARJANA MUDA PENGAJIAN STRATEGI</v>
      </c>
      <c r="G4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0" s="14" t="s">
        <v>3222</v>
      </c>
      <c r="J430" s="14" t="s">
        <v>2641</v>
      </c>
      <c r="K430" s="14" t="s">
        <v>2224</v>
      </c>
      <c r="L430" s="19" t="s">
        <v>3316</v>
      </c>
      <c r="M430" s="21">
        <v>45547.524687500001</v>
      </c>
      <c r="N430" s="15"/>
      <c r="O430" s="25">
        <v>45564.459918981483</v>
      </c>
    </row>
    <row r="431" spans="1:15" x14ac:dyDescent="0.35">
      <c r="A431" s="1" t="str">
        <f>[1]!Table_ExternalData_1[[#This Row],[f101matrik]]</f>
        <v>2240432</v>
      </c>
      <c r="B431" s="3" t="s">
        <v>438</v>
      </c>
      <c r="C431" s="3" t="s">
        <v>1509</v>
      </c>
      <c r="D431" s="1" t="s">
        <v>2159</v>
      </c>
      <c r="E431" s="7" t="str">
        <f>[1]!Table_ExternalData_1[[#This Row],[f101kdprogram]]</f>
        <v>ZP44</v>
      </c>
      <c r="F431" s="8" t="str">
        <f>VLOOKUP([1]!Table_ExternalData_1[[#This Row],[Kod Program]],'[1]lookup program'!$B$2:$D$36,3,0)</f>
        <v>IJAZAH SARJANA MUDA PENGAJIAN STRATEGI</v>
      </c>
      <c r="G4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1" s="14" t="s">
        <v>3221</v>
      </c>
      <c r="J431" s="14" t="s">
        <v>2789</v>
      </c>
      <c r="K431" s="14" t="s">
        <v>2288</v>
      </c>
      <c r="L431" s="14" t="s">
        <v>3317</v>
      </c>
      <c r="M431" s="21">
        <v>45541.793206018519</v>
      </c>
      <c r="N431" s="15"/>
      <c r="O431" s="21">
        <v>45564.458703703705</v>
      </c>
    </row>
    <row r="432" spans="1:15" hidden="1" x14ac:dyDescent="0.35">
      <c r="A432" s="1" t="str">
        <f>[1]!Table_ExternalData_1[[#This Row],[f101matrik]]</f>
        <v>2240433</v>
      </c>
      <c r="B432" s="2" t="s">
        <v>439</v>
      </c>
      <c r="C432" s="2" t="s">
        <v>1510</v>
      </c>
      <c r="D432" s="1" t="s">
        <v>2159</v>
      </c>
      <c r="E432" s="7" t="str">
        <f>[1]!Table_ExternalData_1[[#This Row],[f101kdprogram]]</f>
        <v>ZP44</v>
      </c>
      <c r="F432" s="8" t="str">
        <f>VLOOKUP([1]!Table_ExternalData_1[[#This Row],[Kod Program]],'[1]lookup program'!$B$2:$D$36,3,0)</f>
        <v>IJAZAH SARJANA MUDA PENGAJIAN STRATEGI</v>
      </c>
      <c r="G4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2" s="14" t="s">
        <v>3222</v>
      </c>
      <c r="J432" s="14" t="s">
        <v>2790</v>
      </c>
      <c r="K432" s="14" t="s">
        <v>2197</v>
      </c>
      <c r="L432" s="19" t="s">
        <v>2271</v>
      </c>
      <c r="M432" s="21">
        <v>45542.680439814816</v>
      </c>
      <c r="N432" s="15"/>
      <c r="O432" s="25">
        <v>45564.348194444443</v>
      </c>
    </row>
    <row r="433" spans="1:15" hidden="1" x14ac:dyDescent="0.35">
      <c r="A433" s="1" t="str">
        <f>[1]!Table_ExternalData_1[[#This Row],[f101matrik]]</f>
        <v>2240434</v>
      </c>
      <c r="B433" s="3" t="s">
        <v>440</v>
      </c>
      <c r="C433" s="3" t="s">
        <v>1511</v>
      </c>
      <c r="D433" s="1" t="s">
        <v>2159</v>
      </c>
      <c r="E433" s="7" t="str">
        <f>[1]!Table_ExternalData_1[[#This Row],[f101kdprogram]]</f>
        <v>ZP44</v>
      </c>
      <c r="F433" s="8" t="str">
        <f>VLOOKUP([1]!Table_ExternalData_1[[#This Row],[Kod Program]],'[1]lookup program'!$B$2:$D$36,3,0)</f>
        <v>IJAZAH SARJANA MUDA PENGAJIAN STRATEGI</v>
      </c>
      <c r="G4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33" s="14" t="s">
        <v>2271</v>
      </c>
      <c r="J433" s="14" t="s">
        <v>2791</v>
      </c>
      <c r="K433" s="14" t="s">
        <v>2204</v>
      </c>
      <c r="L433" s="14" t="s">
        <v>2271</v>
      </c>
      <c r="M433" s="21"/>
      <c r="N433" s="15"/>
      <c r="O433" s="21"/>
    </row>
    <row r="434" spans="1:15" x14ac:dyDescent="0.35">
      <c r="A434" s="1" t="str">
        <f>[1]!Table_ExternalData_1[[#This Row],[f101matrik]]</f>
        <v>2240435</v>
      </c>
      <c r="B434" s="2" t="s">
        <v>441</v>
      </c>
      <c r="C434" s="2" t="s">
        <v>1512</v>
      </c>
      <c r="D434" s="1" t="s">
        <v>2159</v>
      </c>
      <c r="E434" s="7" t="str">
        <f>[1]!Table_ExternalData_1[[#This Row],[f101kdprogram]]</f>
        <v>ZP44</v>
      </c>
      <c r="F434" s="8" t="str">
        <f>VLOOKUP([1]!Table_ExternalData_1[[#This Row],[Kod Program]],'[1]lookup program'!$B$2:$D$36,3,0)</f>
        <v>IJAZAH SARJANA MUDA PENGAJIAN STRATEGI</v>
      </c>
      <c r="G4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4" s="14" t="s">
        <v>3222</v>
      </c>
      <c r="J434" s="14" t="s">
        <v>2792</v>
      </c>
      <c r="K434" s="14" t="s">
        <v>2292</v>
      </c>
      <c r="L434" s="19" t="s">
        <v>3242</v>
      </c>
      <c r="M434" s="21">
        <v>45543.871076388888</v>
      </c>
      <c r="N434" s="15"/>
      <c r="O434" s="25">
        <v>45564.446979166663</v>
      </c>
    </row>
    <row r="435" spans="1:15" x14ac:dyDescent="0.35">
      <c r="A435" s="1" t="str">
        <f>[1]!Table_ExternalData_1[[#This Row],[f101matrik]]</f>
        <v>2240436</v>
      </c>
      <c r="B435" s="3" t="s">
        <v>442</v>
      </c>
      <c r="C435" s="3" t="s">
        <v>1513</v>
      </c>
      <c r="D435" s="1" t="s">
        <v>2159</v>
      </c>
      <c r="E435" s="7" t="str">
        <f>[1]!Table_ExternalData_1[[#This Row],[f101kdprogram]]</f>
        <v>ZP44</v>
      </c>
      <c r="F435" s="8" t="str">
        <f>VLOOKUP([1]!Table_ExternalData_1[[#This Row],[Kod Program]],'[1]lookup program'!$B$2:$D$36,3,0)</f>
        <v>IJAZAH SARJANA MUDA PENGAJIAN STRATEGI</v>
      </c>
      <c r="G4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5" s="14" t="s">
        <v>3222</v>
      </c>
      <c r="J435" s="14" t="s">
        <v>2793</v>
      </c>
      <c r="K435" s="14" t="s">
        <v>2331</v>
      </c>
      <c r="L435" s="14" t="s">
        <v>3253</v>
      </c>
      <c r="M435" s="21">
        <v>45547.648969907408</v>
      </c>
      <c r="N435" s="15"/>
      <c r="O435" s="21">
        <v>45564.451562499999</v>
      </c>
    </row>
    <row r="436" spans="1:15" x14ac:dyDescent="0.35">
      <c r="A436" s="1" t="str">
        <f>[1]!Table_ExternalData_1[[#This Row],[f101matrik]]</f>
        <v>2240437</v>
      </c>
      <c r="B436" s="2" t="s">
        <v>443</v>
      </c>
      <c r="C436" s="2" t="s">
        <v>1514</v>
      </c>
      <c r="D436" s="1" t="s">
        <v>2159</v>
      </c>
      <c r="E436" s="7" t="str">
        <f>[1]!Table_ExternalData_1[[#This Row],[f101kdprogram]]</f>
        <v>ZP44</v>
      </c>
      <c r="F436" s="8" t="str">
        <f>VLOOKUP([1]!Table_ExternalData_1[[#This Row],[Kod Program]],'[1]lookup program'!$B$2:$D$36,3,0)</f>
        <v>IJAZAH SARJANA MUDA PENGAJIAN STRATEGI</v>
      </c>
      <c r="G4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6" s="14" t="s">
        <v>3222</v>
      </c>
      <c r="J436" s="14" t="s">
        <v>2794</v>
      </c>
      <c r="K436" s="14" t="s">
        <v>2226</v>
      </c>
      <c r="L436" s="19" t="s">
        <v>3257</v>
      </c>
      <c r="M436" s="21">
        <v>45541.774456018517</v>
      </c>
      <c r="N436" s="15"/>
      <c r="O436" s="25">
        <v>45564.462453703702</v>
      </c>
    </row>
    <row r="437" spans="1:15" x14ac:dyDescent="0.35">
      <c r="A437" s="1" t="str">
        <f>[1]!Table_ExternalData_1[[#This Row],[f101matrik]]</f>
        <v>2240438</v>
      </c>
      <c r="B437" s="3" t="s">
        <v>444</v>
      </c>
      <c r="C437" s="3" t="s">
        <v>1515</v>
      </c>
      <c r="D437" s="1" t="s">
        <v>2159</v>
      </c>
      <c r="E437" s="7" t="str">
        <f>[1]!Table_ExternalData_1[[#This Row],[f101kdprogram]]</f>
        <v>ZP44</v>
      </c>
      <c r="F437" s="8" t="str">
        <f>VLOOKUP([1]!Table_ExternalData_1[[#This Row],[Kod Program]],'[1]lookup program'!$B$2:$D$36,3,0)</f>
        <v>IJAZAH SARJANA MUDA PENGAJIAN STRATEGI</v>
      </c>
      <c r="G4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7" s="14" t="s">
        <v>3222</v>
      </c>
      <c r="J437" s="14" t="s">
        <v>2795</v>
      </c>
      <c r="K437" s="14" t="s">
        <v>2276</v>
      </c>
      <c r="L437" s="14" t="s">
        <v>3318</v>
      </c>
      <c r="M437" s="21">
        <v>45541.748495370368</v>
      </c>
      <c r="N437" s="15"/>
      <c r="O437" s="21">
        <v>45564.458333333336</v>
      </c>
    </row>
    <row r="438" spans="1:15" hidden="1" x14ac:dyDescent="0.35">
      <c r="A438" s="1" t="str">
        <f>[1]!Table_ExternalData_1[[#This Row],[f101matrik]]</f>
        <v>2240439</v>
      </c>
      <c r="B438" s="2" t="s">
        <v>445</v>
      </c>
      <c r="C438" s="2" t="s">
        <v>1516</v>
      </c>
      <c r="D438" s="1" t="s">
        <v>2159</v>
      </c>
      <c r="E438" s="7" t="str">
        <f>[1]!Table_ExternalData_1[[#This Row],[f101kdprogram]]</f>
        <v>ZP44</v>
      </c>
      <c r="F438" s="8" t="str">
        <f>VLOOKUP([1]!Table_ExternalData_1[[#This Row],[Kod Program]],'[1]lookup program'!$B$2:$D$36,3,0)</f>
        <v>IJAZAH SARJANA MUDA PENGAJIAN STRATEGI</v>
      </c>
      <c r="G4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8" s="14" t="s">
        <v>3222</v>
      </c>
      <c r="J438" s="14" t="s">
        <v>2796</v>
      </c>
      <c r="K438" s="14" t="s">
        <v>2277</v>
      </c>
      <c r="L438" s="19" t="s">
        <v>2271</v>
      </c>
      <c r="M438" s="21">
        <v>45542.045787037037</v>
      </c>
      <c r="N438" s="15"/>
      <c r="O438" s="25">
        <v>45564.353993055556</v>
      </c>
    </row>
    <row r="439" spans="1:15" x14ac:dyDescent="0.35">
      <c r="A439" s="1" t="str">
        <f>[1]!Table_ExternalData_1[[#This Row],[f101matrik]]</f>
        <v>2240440</v>
      </c>
      <c r="B439" s="3" t="s">
        <v>446</v>
      </c>
      <c r="C439" s="3" t="s">
        <v>1517</v>
      </c>
      <c r="D439" s="1" t="s">
        <v>2159</v>
      </c>
      <c r="E439" s="7" t="str">
        <f>[1]!Table_ExternalData_1[[#This Row],[f101kdprogram]]</f>
        <v>ZP44</v>
      </c>
      <c r="F439" s="8" t="str">
        <f>VLOOKUP([1]!Table_ExternalData_1[[#This Row],[Kod Program]],'[1]lookup program'!$B$2:$D$36,3,0)</f>
        <v>IJAZAH SARJANA MUDA PENGAJIAN STRATEGI</v>
      </c>
      <c r="G4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9" s="14" t="s">
        <v>3222</v>
      </c>
      <c r="J439" s="14" t="s">
        <v>2797</v>
      </c>
      <c r="K439" s="14" t="s">
        <v>2263</v>
      </c>
      <c r="L439" s="14" t="s">
        <v>3319</v>
      </c>
      <c r="M439" s="21">
        <v>45543.033935185187</v>
      </c>
      <c r="N439" s="15"/>
      <c r="O439" s="21">
        <v>45564.448784722219</v>
      </c>
    </row>
    <row r="440" spans="1:15" x14ac:dyDescent="0.35">
      <c r="A440" s="1" t="str">
        <f>[1]!Table_ExternalData_1[[#This Row],[f101matrik]]</f>
        <v>2240441</v>
      </c>
      <c r="B440" s="2" t="s">
        <v>447</v>
      </c>
      <c r="C440" s="2" t="s">
        <v>1518</v>
      </c>
      <c r="D440" s="1" t="s">
        <v>2159</v>
      </c>
      <c r="E440" s="7" t="str">
        <f>[1]!Table_ExternalData_1[[#This Row],[f101kdprogram]]</f>
        <v>ZP44</v>
      </c>
      <c r="F440" s="8" t="str">
        <f>VLOOKUP([1]!Table_ExternalData_1[[#This Row],[Kod Program]],'[1]lookup program'!$B$2:$D$36,3,0)</f>
        <v>IJAZAH SARJANA MUDA PENGAJIAN STRATEGI</v>
      </c>
      <c r="G4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0" s="14" t="s">
        <v>3222</v>
      </c>
      <c r="J440" s="14" t="s">
        <v>2798</v>
      </c>
      <c r="K440" s="14" t="s">
        <v>2200</v>
      </c>
      <c r="L440" s="19" t="s">
        <v>3320</v>
      </c>
      <c r="M440" s="21">
        <v>45542.313009259262</v>
      </c>
      <c r="N440" s="15"/>
      <c r="O440" s="25">
        <v>45564.454293981478</v>
      </c>
    </row>
    <row r="441" spans="1:15" hidden="1" x14ac:dyDescent="0.35">
      <c r="A441" s="1" t="str">
        <f>[1]!Table_ExternalData_1[[#This Row],[f101matrik]]</f>
        <v>2240442</v>
      </c>
      <c r="B441" s="3" t="s">
        <v>448</v>
      </c>
      <c r="C441" s="3" t="s">
        <v>1519</v>
      </c>
      <c r="D441" s="1" t="s">
        <v>2159</v>
      </c>
      <c r="E441" s="7" t="str">
        <f>[1]!Table_ExternalData_1[[#This Row],[f101kdprogram]]</f>
        <v>ZP44</v>
      </c>
      <c r="F441" s="8" t="str">
        <f>VLOOKUP([1]!Table_ExternalData_1[[#This Row],[Kod Program]],'[1]lookup program'!$B$2:$D$36,3,0)</f>
        <v>IJAZAH SARJANA MUDA PENGAJIAN STRATEGI</v>
      </c>
      <c r="G4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1" s="14" t="s">
        <v>3222</v>
      </c>
      <c r="J441" s="14" t="s">
        <v>2332</v>
      </c>
      <c r="K441" s="14" t="s">
        <v>2332</v>
      </c>
      <c r="L441" s="14" t="s">
        <v>2271</v>
      </c>
      <c r="M441" s="21">
        <v>45541.709270833337</v>
      </c>
      <c r="N441" s="15"/>
      <c r="O441" s="21">
        <v>45564.395868055559</v>
      </c>
    </row>
    <row r="442" spans="1:15" hidden="1" x14ac:dyDescent="0.35">
      <c r="A442" s="1" t="str">
        <f>[1]!Table_ExternalData_1[[#This Row],[f101matrik]]</f>
        <v>2240443</v>
      </c>
      <c r="B442" s="2" t="s">
        <v>449</v>
      </c>
      <c r="C442" s="2" t="s">
        <v>1520</v>
      </c>
      <c r="D442" s="1" t="s">
        <v>2159</v>
      </c>
      <c r="E442" s="7" t="str">
        <f>[1]!Table_ExternalData_1[[#This Row],[f101kdprogram]]</f>
        <v>ZP44</v>
      </c>
      <c r="F442" s="8" t="str">
        <f>VLOOKUP([1]!Table_ExternalData_1[[#This Row],[Kod Program]],'[1]lookup program'!$B$2:$D$36,3,0)</f>
        <v>IJAZAH SARJANA MUDA PENGAJIAN STRATEGI</v>
      </c>
      <c r="G4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2" s="14" t="s">
        <v>3221</v>
      </c>
      <c r="J442" s="14" t="s">
        <v>2799</v>
      </c>
      <c r="K442" s="14" t="s">
        <v>2229</v>
      </c>
      <c r="L442" s="19" t="s">
        <v>2271</v>
      </c>
      <c r="M442" s="21">
        <v>45541.709178240744</v>
      </c>
      <c r="N442" s="15"/>
      <c r="O442" s="25">
        <v>45564.441550925927</v>
      </c>
    </row>
    <row r="443" spans="1:15" hidden="1" x14ac:dyDescent="0.35">
      <c r="A443" s="1" t="str">
        <f>[1]!Table_ExternalData_1[[#This Row],[f101matrik]]</f>
        <v>2240444</v>
      </c>
      <c r="B443" s="3" t="s">
        <v>450</v>
      </c>
      <c r="C443" s="3" t="s">
        <v>1521</v>
      </c>
      <c r="D443" s="1" t="s">
        <v>2159</v>
      </c>
      <c r="E443" s="7" t="str">
        <f>[1]!Table_ExternalData_1[[#This Row],[f101kdprogram]]</f>
        <v>ZP44</v>
      </c>
      <c r="F443" s="8" t="str">
        <f>VLOOKUP([1]!Table_ExternalData_1[[#This Row],[Kod Program]],'[1]lookup program'!$B$2:$D$36,3,0)</f>
        <v>IJAZAH SARJANA MUDA PENGAJIAN STRATEGI</v>
      </c>
      <c r="G4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3" s="14" t="s">
        <v>3222</v>
      </c>
      <c r="J443" s="14" t="s">
        <v>2387</v>
      </c>
      <c r="K443" s="14" t="s">
        <v>2305</v>
      </c>
      <c r="L443" s="14" t="s">
        <v>2271</v>
      </c>
      <c r="M443" s="21">
        <v>45541.759513888886</v>
      </c>
      <c r="N443" s="15"/>
      <c r="O443" s="21">
        <v>45564.383472222224</v>
      </c>
    </row>
    <row r="444" spans="1:15" x14ac:dyDescent="0.35">
      <c r="A444" s="1" t="str">
        <f>[1]!Table_ExternalData_1[[#This Row],[f101matrik]]</f>
        <v>2240445</v>
      </c>
      <c r="B444" s="2" t="s">
        <v>451</v>
      </c>
      <c r="C444" s="2" t="s">
        <v>1522</v>
      </c>
      <c r="D444" s="1" t="s">
        <v>2159</v>
      </c>
      <c r="E444" s="7" t="str">
        <f>[1]!Table_ExternalData_1[[#This Row],[f101kdprogram]]</f>
        <v>ZP44</v>
      </c>
      <c r="F444" s="8" t="str">
        <f>VLOOKUP([1]!Table_ExternalData_1[[#This Row],[Kod Program]],'[1]lookup program'!$B$2:$D$36,3,0)</f>
        <v>IJAZAH SARJANA MUDA PENGAJIAN STRATEGI</v>
      </c>
      <c r="G4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4" s="14" t="s">
        <v>3223</v>
      </c>
      <c r="J444" s="14" t="s">
        <v>2800</v>
      </c>
      <c r="K444" s="14" t="s">
        <v>2302</v>
      </c>
      <c r="L444" s="19" t="s">
        <v>3301</v>
      </c>
      <c r="M444" s="21">
        <v>45543.243877314817</v>
      </c>
      <c r="N444" s="15"/>
      <c r="O444" s="25">
        <v>45564.456388888888</v>
      </c>
    </row>
    <row r="445" spans="1:15" x14ac:dyDescent="0.35">
      <c r="A445" s="1" t="str">
        <f>[1]!Table_ExternalData_1[[#This Row],[f101matrik]]</f>
        <v>2240446</v>
      </c>
      <c r="B445" s="3" t="s">
        <v>452</v>
      </c>
      <c r="C445" s="3" t="s">
        <v>1523</v>
      </c>
      <c r="D445" s="1" t="s">
        <v>2159</v>
      </c>
      <c r="E445" s="7" t="str">
        <f>[1]!Table_ExternalData_1[[#This Row],[f101kdprogram]]</f>
        <v>ZP44</v>
      </c>
      <c r="F445" s="8" t="str">
        <f>VLOOKUP([1]!Table_ExternalData_1[[#This Row],[Kod Program]],'[1]lookup program'!$B$2:$D$36,3,0)</f>
        <v>IJAZAH SARJANA MUDA PENGAJIAN STRATEGI</v>
      </c>
      <c r="G4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5" s="14" t="s">
        <v>3222</v>
      </c>
      <c r="J445" s="14" t="s">
        <v>2801</v>
      </c>
      <c r="K445" s="14" t="s">
        <v>2263</v>
      </c>
      <c r="L445" s="14" t="s">
        <v>3277</v>
      </c>
      <c r="M445" s="21">
        <v>45541.817245370374</v>
      </c>
      <c r="N445" s="15"/>
      <c r="O445" s="21">
        <v>45564.453090277777</v>
      </c>
    </row>
    <row r="446" spans="1:15" hidden="1" x14ac:dyDescent="0.35">
      <c r="A446" s="1" t="str">
        <f>[1]!Table_ExternalData_1[[#This Row],[f101matrik]]</f>
        <v>2240447</v>
      </c>
      <c r="B446" s="2" t="s">
        <v>453</v>
      </c>
      <c r="C446" s="2" t="s">
        <v>1524</v>
      </c>
      <c r="D446" s="1" t="s">
        <v>2159</v>
      </c>
      <c r="E446" s="7" t="str">
        <f>[1]!Table_ExternalData_1[[#This Row],[f101kdprogram]]</f>
        <v>ZP44</v>
      </c>
      <c r="F446" s="8" t="str">
        <f>VLOOKUP([1]!Table_ExternalData_1[[#This Row],[Kod Program]],'[1]lookup program'!$B$2:$D$36,3,0)</f>
        <v>IJAZAH SARJANA MUDA PENGAJIAN STRATEGI</v>
      </c>
      <c r="G4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6" s="14" t="s">
        <v>3221</v>
      </c>
      <c r="J446" s="14" t="s">
        <v>2802</v>
      </c>
      <c r="K446" s="14" t="s">
        <v>2199</v>
      </c>
      <c r="L446" s="19" t="s">
        <v>2271</v>
      </c>
      <c r="M446" s="21">
        <v>45541.732928240737</v>
      </c>
      <c r="N446" s="15"/>
      <c r="O446" s="25">
        <v>45564.358310185184</v>
      </c>
    </row>
    <row r="447" spans="1:15" hidden="1" x14ac:dyDescent="0.35">
      <c r="A447" s="1" t="str">
        <f>[1]!Table_ExternalData_1[[#This Row],[f101matrik]]</f>
        <v>2240448</v>
      </c>
      <c r="B447" s="3" t="s">
        <v>454</v>
      </c>
      <c r="C447" s="3" t="s">
        <v>1525</v>
      </c>
      <c r="D447" s="1" t="s">
        <v>2159</v>
      </c>
      <c r="E447" s="7" t="str">
        <f>[1]!Table_ExternalData_1[[#This Row],[f101kdprogram]]</f>
        <v>ZP44</v>
      </c>
      <c r="F447" s="8" t="str">
        <f>VLOOKUP([1]!Table_ExternalData_1[[#This Row],[Kod Program]],'[1]lookup program'!$B$2:$D$36,3,0)</f>
        <v>IJAZAH SARJANA MUDA PENGAJIAN STRATEGI</v>
      </c>
      <c r="G4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7" s="14" t="s">
        <v>3222</v>
      </c>
      <c r="J447" s="14" t="s">
        <v>2484</v>
      </c>
      <c r="K447" s="14" t="s">
        <v>2222</v>
      </c>
      <c r="L447" s="14" t="s">
        <v>2271</v>
      </c>
      <c r="M447" s="21">
        <v>45541.711817129632</v>
      </c>
      <c r="N447" s="15"/>
      <c r="O447" s="21">
        <v>45564.368298611109</v>
      </c>
    </row>
    <row r="448" spans="1:15" hidden="1" x14ac:dyDescent="0.35">
      <c r="A448" s="1" t="str">
        <f>[1]!Table_ExternalData_1[[#This Row],[f101matrik]]</f>
        <v>2240449</v>
      </c>
      <c r="B448" s="2" t="s">
        <v>455</v>
      </c>
      <c r="C448" s="2" t="s">
        <v>1526</v>
      </c>
      <c r="D448" s="1" t="s">
        <v>2159</v>
      </c>
      <c r="E448" s="7" t="str">
        <f>[1]!Table_ExternalData_1[[#This Row],[f101kdprogram]]</f>
        <v>ZP44</v>
      </c>
      <c r="F448" s="8" t="str">
        <f>VLOOKUP([1]!Table_ExternalData_1[[#This Row],[Kod Program]],'[1]lookup program'!$B$2:$D$36,3,0)</f>
        <v>IJAZAH SARJANA MUDA PENGAJIAN STRATEGI</v>
      </c>
      <c r="G4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8" s="14" t="s">
        <v>3222</v>
      </c>
      <c r="J448" s="14" t="s">
        <v>2803</v>
      </c>
      <c r="K448" s="14" t="s">
        <v>2283</v>
      </c>
      <c r="L448" s="19" t="s">
        <v>2271</v>
      </c>
      <c r="M448" s="21">
        <v>45541.709791666668</v>
      </c>
      <c r="N448" s="15"/>
      <c r="O448" s="25">
        <v>45564.365104166667</v>
      </c>
    </row>
    <row r="449" spans="1:15" hidden="1" x14ac:dyDescent="0.35">
      <c r="A449" s="1" t="str">
        <f>[1]!Table_ExternalData_1[[#This Row],[f101matrik]]</f>
        <v>2240450</v>
      </c>
      <c r="B449" s="3" t="s">
        <v>456</v>
      </c>
      <c r="C449" s="3" t="s">
        <v>1527</v>
      </c>
      <c r="D449" s="1" t="s">
        <v>2159</v>
      </c>
      <c r="E449" s="7" t="str">
        <f>[1]!Table_ExternalData_1[[#This Row],[f101kdprogram]]</f>
        <v>ZP44</v>
      </c>
      <c r="F449" s="8" t="str">
        <f>VLOOKUP([1]!Table_ExternalData_1[[#This Row],[Kod Program]],'[1]lookup program'!$B$2:$D$36,3,0)</f>
        <v>IJAZAH SARJANA MUDA PENGAJIAN STRATEGI</v>
      </c>
      <c r="G4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9" s="14" t="s">
        <v>3221</v>
      </c>
      <c r="J449" s="14" t="s">
        <v>2804</v>
      </c>
      <c r="K449" s="14" t="s">
        <v>2331</v>
      </c>
      <c r="L449" s="14" t="s">
        <v>2271</v>
      </c>
      <c r="M449" s="21">
        <v>45541.714363425926</v>
      </c>
      <c r="N449" s="15"/>
      <c r="O449" s="21">
        <v>45564.348530092589</v>
      </c>
    </row>
    <row r="450" spans="1:15" x14ac:dyDescent="0.35">
      <c r="A450" s="1" t="str">
        <f>[1]!Table_ExternalData_1[[#This Row],[f101matrik]]</f>
        <v>2240451</v>
      </c>
      <c r="B450" s="2" t="s">
        <v>457</v>
      </c>
      <c r="C450" s="2" t="s">
        <v>1528</v>
      </c>
      <c r="D450" s="1" t="s">
        <v>2159</v>
      </c>
      <c r="E450" s="7" t="str">
        <f>[1]!Table_ExternalData_1[[#This Row],[f101kdprogram]]</f>
        <v>ZP44</v>
      </c>
      <c r="F450" s="8" t="str">
        <f>VLOOKUP([1]!Table_ExternalData_1[[#This Row],[Kod Program]],'[1]lookup program'!$B$2:$D$36,3,0)</f>
        <v>IJAZAH SARJANA MUDA PENGAJIAN STRATEGI</v>
      </c>
      <c r="G4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0" s="14" t="s">
        <v>3221</v>
      </c>
      <c r="J450" s="14" t="s">
        <v>2805</v>
      </c>
      <c r="K450" s="14" t="s">
        <v>2333</v>
      </c>
      <c r="L450" s="19" t="s">
        <v>3279</v>
      </c>
      <c r="M450" s="21">
        <v>45542.933946759258</v>
      </c>
      <c r="N450" s="15"/>
      <c r="O450" s="25">
        <v>45564.446238425924</v>
      </c>
    </row>
    <row r="451" spans="1:15" hidden="1" x14ac:dyDescent="0.35">
      <c r="A451" s="1" t="str">
        <f>[1]!Table_ExternalData_1[[#This Row],[f101matrik]]</f>
        <v>2240452</v>
      </c>
      <c r="B451" s="3" t="s">
        <v>458</v>
      </c>
      <c r="C451" s="3" t="s">
        <v>1529</v>
      </c>
      <c r="D451" s="1" t="s">
        <v>2159</v>
      </c>
      <c r="E451" s="7" t="str">
        <f>[1]!Table_ExternalData_1[[#This Row],[f101kdprogram]]</f>
        <v>ZP44</v>
      </c>
      <c r="F451" s="8" t="str">
        <f>VLOOKUP([1]!Table_ExternalData_1[[#This Row],[Kod Program]],'[1]lookup program'!$B$2:$D$36,3,0)</f>
        <v>IJAZAH SARJANA MUDA PENGAJIAN STRATEGI</v>
      </c>
      <c r="G4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1" s="14" t="s">
        <v>3221</v>
      </c>
      <c r="J451" s="14" t="s">
        <v>2806</v>
      </c>
      <c r="K451" s="14" t="s">
        <v>2238</v>
      </c>
      <c r="L451" s="14" t="s">
        <v>2271</v>
      </c>
      <c r="M451" s="21">
        <v>45542.63994212963</v>
      </c>
      <c r="N451" s="15"/>
      <c r="O451" s="21">
        <v>45564.380277777775</v>
      </c>
    </row>
    <row r="452" spans="1:15" hidden="1" x14ac:dyDescent="0.35">
      <c r="A452" s="1" t="str">
        <f>[1]!Table_ExternalData_1[[#This Row],[f101matrik]]</f>
        <v>2240453</v>
      </c>
      <c r="B452" s="2" t="s">
        <v>459</v>
      </c>
      <c r="C452" s="2" t="s">
        <v>1530</v>
      </c>
      <c r="D452" s="1" t="s">
        <v>2159</v>
      </c>
      <c r="E452" s="7" t="str">
        <f>[1]!Table_ExternalData_1[[#This Row],[f101kdprogram]]</f>
        <v>ZP44</v>
      </c>
      <c r="F452" s="8" t="str">
        <f>VLOOKUP([1]!Table_ExternalData_1[[#This Row],[Kod Program]],'[1]lookup program'!$B$2:$D$36,3,0)</f>
        <v>IJAZAH SARJANA MUDA PENGAJIAN STRATEGI</v>
      </c>
      <c r="G4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2" s="14" t="s">
        <v>3222</v>
      </c>
      <c r="J452" s="14" t="s">
        <v>2807</v>
      </c>
      <c r="K452" s="14" t="s">
        <v>2202</v>
      </c>
      <c r="L452" s="19" t="s">
        <v>2271</v>
      </c>
      <c r="M452" s="21">
        <v>45541.723483796297</v>
      </c>
      <c r="N452" s="15"/>
      <c r="O452" s="25">
        <v>45564.355740740742</v>
      </c>
    </row>
    <row r="453" spans="1:15" x14ac:dyDescent="0.35">
      <c r="A453" s="1" t="str">
        <f>[1]!Table_ExternalData_1[[#This Row],[f101matrik]]</f>
        <v>2240454</v>
      </c>
      <c r="B453" s="3" t="s">
        <v>460</v>
      </c>
      <c r="C453" s="3" t="s">
        <v>1531</v>
      </c>
      <c r="D453" s="1" t="s">
        <v>2154</v>
      </c>
      <c r="E453" s="7" t="str">
        <f>[1]!Table_ExternalData_1[[#This Row],[f101kdprogram]]</f>
        <v>ZP44</v>
      </c>
      <c r="F453" s="8" t="str">
        <f>VLOOKUP([1]!Table_ExternalData_1[[#This Row],[Kod Program]],'[1]lookup program'!$B$2:$D$36,3,0)</f>
        <v>IJAZAH SARJANA MUDA PENGAJIAN STRATEGI</v>
      </c>
      <c r="G4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3" s="14" t="s">
        <v>3223</v>
      </c>
      <c r="J453" s="14" t="s">
        <v>2808</v>
      </c>
      <c r="K453" s="14" t="s">
        <v>2197</v>
      </c>
      <c r="L453" s="14" t="s">
        <v>3223</v>
      </c>
      <c r="M453" s="21">
        <v>45542.465057870373</v>
      </c>
      <c r="N453" s="15"/>
      <c r="O453" s="21">
        <v>45564.343182870369</v>
      </c>
    </row>
    <row r="454" spans="1:15" x14ac:dyDescent="0.35">
      <c r="A454" s="1" t="str">
        <f>[1]!Table_ExternalData_1[[#This Row],[f101matrik]]</f>
        <v>2240455</v>
      </c>
      <c r="B454" s="2" t="s">
        <v>461</v>
      </c>
      <c r="C454" s="2" t="s">
        <v>1532</v>
      </c>
      <c r="D454" s="1" t="s">
        <v>2154</v>
      </c>
      <c r="E454" s="7" t="str">
        <f>[1]!Table_ExternalData_1[[#This Row],[f101kdprogram]]</f>
        <v>ZP44</v>
      </c>
      <c r="F454" s="8" t="str">
        <f>VLOOKUP([1]!Table_ExternalData_1[[#This Row],[Kod Program]],'[1]lookup program'!$B$2:$D$36,3,0)</f>
        <v>IJAZAH SARJANA MUDA PENGAJIAN STRATEGI</v>
      </c>
      <c r="G4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4" s="14" t="s">
        <v>3222</v>
      </c>
      <c r="J454" s="14" t="s">
        <v>2809</v>
      </c>
      <c r="K454" s="14" t="s">
        <v>2312</v>
      </c>
      <c r="L454" s="19" t="s">
        <v>3277</v>
      </c>
      <c r="M454" s="21">
        <v>45541.78125</v>
      </c>
      <c r="N454" s="15"/>
      <c r="O454" s="25">
        <v>45564.380046296297</v>
      </c>
    </row>
    <row r="455" spans="1:15" x14ac:dyDescent="0.35">
      <c r="A455" s="1" t="str">
        <f>[1]!Table_ExternalData_1[[#This Row],[f101matrik]]</f>
        <v>2240456</v>
      </c>
      <c r="B455" s="3" t="s">
        <v>462</v>
      </c>
      <c r="C455" s="3" t="s">
        <v>1533</v>
      </c>
      <c r="D455" s="1" t="s">
        <v>2154</v>
      </c>
      <c r="E455" s="7" t="str">
        <f>[1]!Table_ExternalData_1[[#This Row],[f101kdprogram]]</f>
        <v>ZP44</v>
      </c>
      <c r="F455" s="8" t="str">
        <f>VLOOKUP([1]!Table_ExternalData_1[[#This Row],[Kod Program]],'[1]lookup program'!$B$2:$D$36,3,0)</f>
        <v>IJAZAH SARJANA MUDA PENGAJIAN STRATEGI</v>
      </c>
      <c r="G4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5" s="14" t="s">
        <v>3222</v>
      </c>
      <c r="J455" s="14" t="s">
        <v>2810</v>
      </c>
      <c r="K455" s="14" t="s">
        <v>2334</v>
      </c>
      <c r="L455" s="14" t="s">
        <v>3321</v>
      </c>
      <c r="M455" s="21">
        <v>45541.792337962965</v>
      </c>
      <c r="N455" s="15"/>
      <c r="O455" s="21">
        <v>45564.342083333337</v>
      </c>
    </row>
    <row r="456" spans="1:15" x14ac:dyDescent="0.35">
      <c r="A456" s="1" t="str">
        <f>[1]!Table_ExternalData_1[[#This Row],[f101matrik]]</f>
        <v>2240457</v>
      </c>
      <c r="B456" s="2" t="s">
        <v>463</v>
      </c>
      <c r="C456" s="2" t="s">
        <v>1534</v>
      </c>
      <c r="D456" s="1" t="s">
        <v>2154</v>
      </c>
      <c r="E456" s="7" t="str">
        <f>[1]!Table_ExternalData_1[[#This Row],[f101kdprogram]]</f>
        <v>ZP44</v>
      </c>
      <c r="F456" s="8" t="str">
        <f>VLOOKUP([1]!Table_ExternalData_1[[#This Row],[Kod Program]],'[1]lookup program'!$B$2:$D$36,3,0)</f>
        <v>IJAZAH SARJANA MUDA PENGAJIAN STRATEGI</v>
      </c>
      <c r="G4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6" s="14" t="s">
        <v>3222</v>
      </c>
      <c r="J456" s="14" t="s">
        <v>2811</v>
      </c>
      <c r="K456" s="14" t="s">
        <v>2199</v>
      </c>
      <c r="L456" s="19" t="s">
        <v>3275</v>
      </c>
      <c r="M456" s="21">
        <v>45541.802407407406</v>
      </c>
      <c r="N456" s="15"/>
      <c r="O456" s="25">
        <v>45564.318865740737</v>
      </c>
    </row>
    <row r="457" spans="1:15" x14ac:dyDescent="0.35">
      <c r="A457" s="1" t="str">
        <f>[1]!Table_ExternalData_1[[#This Row],[f101matrik]]</f>
        <v>2240458</v>
      </c>
      <c r="B457" s="3" t="s">
        <v>464</v>
      </c>
      <c r="C457" s="3" t="s">
        <v>1535</v>
      </c>
      <c r="D457" s="1" t="s">
        <v>2154</v>
      </c>
      <c r="E457" s="7" t="str">
        <f>[1]!Table_ExternalData_1[[#This Row],[f101kdprogram]]</f>
        <v>ZP44</v>
      </c>
      <c r="F457" s="8" t="str">
        <f>VLOOKUP([1]!Table_ExternalData_1[[#This Row],[Kod Program]],'[1]lookup program'!$B$2:$D$36,3,0)</f>
        <v>IJAZAH SARJANA MUDA PENGAJIAN STRATEGI</v>
      </c>
      <c r="G4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7" s="14" t="s">
        <v>3223</v>
      </c>
      <c r="J457" s="14" t="s">
        <v>2812</v>
      </c>
      <c r="K457" s="14" t="s">
        <v>2197</v>
      </c>
      <c r="L457" s="14" t="s">
        <v>3223</v>
      </c>
      <c r="M457" s="21">
        <v>45542.573495370372</v>
      </c>
      <c r="N457" s="15"/>
      <c r="O457" s="21">
        <v>45564.349039351851</v>
      </c>
    </row>
    <row r="458" spans="1:15" x14ac:dyDescent="0.35">
      <c r="A458" s="1" t="str">
        <f>[1]!Table_ExternalData_1[[#This Row],[f101matrik]]</f>
        <v>2240459</v>
      </c>
      <c r="B458" s="2" t="s">
        <v>465</v>
      </c>
      <c r="C458" s="2" t="s">
        <v>1536</v>
      </c>
      <c r="D458" s="1" t="s">
        <v>2154</v>
      </c>
      <c r="E458" s="7" t="str">
        <f>[1]!Table_ExternalData_1[[#This Row],[f101kdprogram]]</f>
        <v>ZP44</v>
      </c>
      <c r="F458" s="8" t="str">
        <f>VLOOKUP([1]!Table_ExternalData_1[[#This Row],[Kod Program]],'[1]lookup program'!$B$2:$D$36,3,0)</f>
        <v>IJAZAH SARJANA MUDA PENGAJIAN STRATEGI</v>
      </c>
      <c r="G4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8" s="14" t="s">
        <v>3221</v>
      </c>
      <c r="J458" s="14" t="s">
        <v>2813</v>
      </c>
      <c r="K458" s="14" t="s">
        <v>2312</v>
      </c>
      <c r="L458" s="19" t="s">
        <v>3277</v>
      </c>
      <c r="M458" s="21">
        <v>45542.533865740741</v>
      </c>
      <c r="N458" s="15"/>
      <c r="O458" s="25">
        <v>45564.325335648151</v>
      </c>
    </row>
    <row r="459" spans="1:15" x14ac:dyDescent="0.35">
      <c r="A459" s="1" t="str">
        <f>[1]!Table_ExternalData_1[[#This Row],[f101matrik]]</f>
        <v>2240460</v>
      </c>
      <c r="B459" s="3" t="s">
        <v>466</v>
      </c>
      <c r="C459" s="3" t="s">
        <v>1537</v>
      </c>
      <c r="D459" s="1" t="s">
        <v>2154</v>
      </c>
      <c r="E459" s="7" t="str">
        <f>[1]!Table_ExternalData_1[[#This Row],[f101kdprogram]]</f>
        <v>ZP44</v>
      </c>
      <c r="F459" s="8" t="str">
        <f>VLOOKUP([1]!Table_ExternalData_1[[#This Row],[Kod Program]],'[1]lookup program'!$B$2:$D$36,3,0)</f>
        <v>IJAZAH SARJANA MUDA PENGAJIAN STRATEGI</v>
      </c>
      <c r="G4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9" s="14" t="s">
        <v>3222</v>
      </c>
      <c r="J459" s="14" t="s">
        <v>2814</v>
      </c>
      <c r="K459" s="14" t="s">
        <v>2335</v>
      </c>
      <c r="L459" s="14" t="s">
        <v>3310</v>
      </c>
      <c r="M459" s="21">
        <v>45542.781585648147</v>
      </c>
      <c r="N459" s="15"/>
      <c r="O459" s="21">
        <v>45564.341423611113</v>
      </c>
    </row>
    <row r="460" spans="1:15" x14ac:dyDescent="0.35">
      <c r="A460" s="1" t="str">
        <f>[1]!Table_ExternalData_1[[#This Row],[f101matrik]]</f>
        <v>2240461</v>
      </c>
      <c r="B460" s="2" t="s">
        <v>467</v>
      </c>
      <c r="C460" s="2" t="s">
        <v>1538</v>
      </c>
      <c r="D460" s="1" t="s">
        <v>2154</v>
      </c>
      <c r="E460" s="7" t="str">
        <f>[1]!Table_ExternalData_1[[#This Row],[f101kdprogram]]</f>
        <v>ZP44</v>
      </c>
      <c r="F460" s="8" t="str">
        <f>VLOOKUP([1]!Table_ExternalData_1[[#This Row],[Kod Program]],'[1]lookup program'!$B$2:$D$36,3,0)</f>
        <v>IJAZAH SARJANA MUDA PENGAJIAN STRATEGI</v>
      </c>
      <c r="G4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0" s="14" t="s">
        <v>3222</v>
      </c>
      <c r="J460" s="14" t="s">
        <v>2815</v>
      </c>
      <c r="K460" s="14" t="s">
        <v>2284</v>
      </c>
      <c r="L460" s="19" t="s">
        <v>3265</v>
      </c>
      <c r="M460" s="21">
        <v>45541.729895833334</v>
      </c>
      <c r="N460" s="15"/>
      <c r="O460" s="25">
        <v>45564.427546296298</v>
      </c>
    </row>
    <row r="461" spans="1:15" x14ac:dyDescent="0.35">
      <c r="A461" s="1" t="str">
        <f>[1]!Table_ExternalData_1[[#This Row],[f101matrik]]</f>
        <v>2240462</v>
      </c>
      <c r="B461" s="3" t="s">
        <v>468</v>
      </c>
      <c r="C461" s="3" t="s">
        <v>1539</v>
      </c>
      <c r="D461" s="1" t="s">
        <v>2154</v>
      </c>
      <c r="E461" s="7" t="str">
        <f>[1]!Table_ExternalData_1[[#This Row],[f101kdprogram]]</f>
        <v>ZP44</v>
      </c>
      <c r="F461" s="8" t="str">
        <f>VLOOKUP([1]!Table_ExternalData_1[[#This Row],[Kod Program]],'[1]lookup program'!$B$2:$D$36,3,0)</f>
        <v>IJAZAH SARJANA MUDA PENGAJIAN STRATEGI</v>
      </c>
      <c r="G4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1" s="14" t="s">
        <v>3222</v>
      </c>
      <c r="J461" s="14" t="s">
        <v>2816</v>
      </c>
      <c r="K461" s="14" t="s">
        <v>2197</v>
      </c>
      <c r="L461" s="14" t="s">
        <v>3223</v>
      </c>
      <c r="M461" s="21">
        <v>45542.710497685184</v>
      </c>
      <c r="N461" s="15"/>
      <c r="O461" s="21">
        <v>45564.361666666664</v>
      </c>
    </row>
    <row r="462" spans="1:15" x14ac:dyDescent="0.35">
      <c r="A462" s="1" t="str">
        <f>[1]!Table_ExternalData_1[[#This Row],[f101matrik]]</f>
        <v>2240463</v>
      </c>
      <c r="B462" s="2" t="s">
        <v>469</v>
      </c>
      <c r="C462" s="2" t="s">
        <v>1540</v>
      </c>
      <c r="D462" s="1" t="s">
        <v>2154</v>
      </c>
      <c r="E462" s="7" t="str">
        <f>[1]!Table_ExternalData_1[[#This Row],[f101kdprogram]]</f>
        <v>ZP44</v>
      </c>
      <c r="F462" s="8" t="str">
        <f>VLOOKUP([1]!Table_ExternalData_1[[#This Row],[Kod Program]],'[1]lookup program'!$B$2:$D$36,3,0)</f>
        <v>IJAZAH SARJANA MUDA PENGAJIAN STRATEGI</v>
      </c>
      <c r="G4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2" s="14" t="s">
        <v>3222</v>
      </c>
      <c r="J462" s="14" t="s">
        <v>2817</v>
      </c>
      <c r="K462" s="14" t="s">
        <v>2336</v>
      </c>
      <c r="L462" s="19" t="s">
        <v>3322</v>
      </c>
      <c r="M462" s="21">
        <v>45542.362083333333</v>
      </c>
      <c r="N462" s="15"/>
      <c r="O462" s="25">
        <v>45564.344861111109</v>
      </c>
    </row>
    <row r="463" spans="1:15" x14ac:dyDescent="0.35">
      <c r="A463" s="1" t="str">
        <f>[1]!Table_ExternalData_1[[#This Row],[f101matrik]]</f>
        <v>2240464</v>
      </c>
      <c r="B463" s="3" t="s">
        <v>470</v>
      </c>
      <c r="C463" s="3" t="s">
        <v>1541</v>
      </c>
      <c r="D463" s="1" t="s">
        <v>2154</v>
      </c>
      <c r="E463" s="7" t="str">
        <f>[1]!Table_ExternalData_1[[#This Row],[f101kdprogram]]</f>
        <v>ZP44</v>
      </c>
      <c r="F463" s="8" t="str">
        <f>VLOOKUP([1]!Table_ExternalData_1[[#This Row],[Kod Program]],'[1]lookup program'!$B$2:$D$36,3,0)</f>
        <v>IJAZAH SARJANA MUDA PENGAJIAN STRATEGI</v>
      </c>
      <c r="G4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3" s="14" t="s">
        <v>3222</v>
      </c>
      <c r="J463" s="14" t="s">
        <v>2818</v>
      </c>
      <c r="K463" s="14" t="s">
        <v>2251</v>
      </c>
      <c r="L463" s="14" t="s">
        <v>3323</v>
      </c>
      <c r="M463" s="21">
        <v>45541.765509259261</v>
      </c>
      <c r="N463" s="15"/>
      <c r="O463" s="21">
        <v>45564.329988425925</v>
      </c>
    </row>
    <row r="464" spans="1:15" x14ac:dyDescent="0.35">
      <c r="A464" s="1" t="str">
        <f>[1]!Table_ExternalData_1[[#This Row],[f101matrik]]</f>
        <v>2240465</v>
      </c>
      <c r="B464" s="2" t="s">
        <v>471</v>
      </c>
      <c r="C464" s="2" t="s">
        <v>1542</v>
      </c>
      <c r="D464" s="1" t="s">
        <v>2154</v>
      </c>
      <c r="E464" s="7" t="str">
        <f>[1]!Table_ExternalData_1[[#This Row],[f101kdprogram]]</f>
        <v>ZP44</v>
      </c>
      <c r="F464" s="8" t="str">
        <f>VLOOKUP([1]!Table_ExternalData_1[[#This Row],[Kod Program]],'[1]lookup program'!$B$2:$D$36,3,0)</f>
        <v>IJAZAH SARJANA MUDA PENGAJIAN STRATEGI</v>
      </c>
      <c r="G4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4" s="14" t="s">
        <v>3223</v>
      </c>
      <c r="J464" s="14" t="s">
        <v>2494</v>
      </c>
      <c r="K464" s="14" t="s">
        <v>2336</v>
      </c>
      <c r="L464" s="19" t="s">
        <v>3322</v>
      </c>
      <c r="M464" s="21">
        <v>45542.030740740738</v>
      </c>
      <c r="N464" s="15"/>
      <c r="O464" s="25">
        <v>45564.344884259262</v>
      </c>
    </row>
    <row r="465" spans="1:15" x14ac:dyDescent="0.35">
      <c r="A465" s="1" t="str">
        <f>[1]!Table_ExternalData_1[[#This Row],[f101matrik]]</f>
        <v>2240466</v>
      </c>
      <c r="B465" s="3" t="s">
        <v>472</v>
      </c>
      <c r="C465" s="3" t="s">
        <v>1543</v>
      </c>
      <c r="D465" s="1" t="s">
        <v>2154</v>
      </c>
      <c r="E465" s="7" t="str">
        <f>[1]!Table_ExternalData_1[[#This Row],[f101kdprogram]]</f>
        <v>ZP44</v>
      </c>
      <c r="F465" s="8" t="str">
        <f>VLOOKUP([1]!Table_ExternalData_1[[#This Row],[Kod Program]],'[1]lookup program'!$B$2:$D$36,3,0)</f>
        <v>IJAZAH SARJANA MUDA PENGAJIAN STRATEGI</v>
      </c>
      <c r="G4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4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65" s="14" t="s">
        <v>3222</v>
      </c>
      <c r="J465" s="14" t="s">
        <v>2819</v>
      </c>
      <c r="K465" s="14" t="s">
        <v>2312</v>
      </c>
      <c r="L465" s="14" t="s">
        <v>3277</v>
      </c>
      <c r="M465" s="21"/>
      <c r="N465" s="15">
        <v>45545.381122685183</v>
      </c>
      <c r="O465" s="21"/>
    </row>
    <row r="466" spans="1:15" x14ac:dyDescent="0.35">
      <c r="A466" s="1" t="str">
        <f>[1]!Table_ExternalData_1[[#This Row],[f101matrik]]</f>
        <v>2240467</v>
      </c>
      <c r="B466" s="2" t="s">
        <v>473</v>
      </c>
      <c r="C466" s="2" t="s">
        <v>1544</v>
      </c>
      <c r="D466" s="1" t="s">
        <v>2154</v>
      </c>
      <c r="E466" s="7" t="str">
        <f>[1]!Table_ExternalData_1[[#This Row],[f101kdprogram]]</f>
        <v>ZP44</v>
      </c>
      <c r="F466" s="8" t="str">
        <f>VLOOKUP([1]!Table_ExternalData_1[[#This Row],[Kod Program]],'[1]lookup program'!$B$2:$D$36,3,0)</f>
        <v>IJAZAH SARJANA MUDA PENGAJIAN STRATEGI</v>
      </c>
      <c r="G4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6" s="14" t="s">
        <v>3223</v>
      </c>
      <c r="J466" s="14" t="s">
        <v>2820</v>
      </c>
      <c r="K466" s="14" t="s">
        <v>2336</v>
      </c>
      <c r="L466" s="19" t="s">
        <v>3322</v>
      </c>
      <c r="M466" s="21">
        <v>45541.939988425926</v>
      </c>
      <c r="N466" s="15"/>
      <c r="O466" s="25">
        <v>45564.409687500003</v>
      </c>
    </row>
    <row r="467" spans="1:15" x14ac:dyDescent="0.35">
      <c r="A467" s="1" t="str">
        <f>[1]!Table_ExternalData_1[[#This Row],[f101matrik]]</f>
        <v>2240468</v>
      </c>
      <c r="B467" s="3" t="s">
        <v>474</v>
      </c>
      <c r="C467" s="3" t="s">
        <v>1545</v>
      </c>
      <c r="D467" s="1" t="s">
        <v>2154</v>
      </c>
      <c r="E467" s="7" t="str">
        <f>[1]!Table_ExternalData_1[[#This Row],[f101kdprogram]]</f>
        <v>ZP44</v>
      </c>
      <c r="F467" s="8" t="str">
        <f>VLOOKUP([1]!Table_ExternalData_1[[#This Row],[Kod Program]],'[1]lookup program'!$B$2:$D$36,3,0)</f>
        <v>IJAZAH SARJANA MUDA PENGAJIAN STRATEGI</v>
      </c>
      <c r="G4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7" s="14" t="s">
        <v>3222</v>
      </c>
      <c r="J467" s="14" t="s">
        <v>2755</v>
      </c>
      <c r="K467" s="14" t="s">
        <v>2312</v>
      </c>
      <c r="L467" s="14" t="s">
        <v>3277</v>
      </c>
      <c r="M467" s="21">
        <v>45542.538240740738</v>
      </c>
      <c r="N467" s="15"/>
      <c r="O467" s="21">
        <v>45564.328194444446</v>
      </c>
    </row>
    <row r="468" spans="1:15" x14ac:dyDescent="0.35">
      <c r="A468" s="1" t="str">
        <f>[1]!Table_ExternalData_1[[#This Row],[f101matrik]]</f>
        <v>2240469</v>
      </c>
      <c r="B468" s="2" t="s">
        <v>475</v>
      </c>
      <c r="C468" s="2" t="s">
        <v>1546</v>
      </c>
      <c r="D468" s="1" t="s">
        <v>2154</v>
      </c>
      <c r="E468" s="7" t="str">
        <f>[1]!Table_ExternalData_1[[#This Row],[f101kdprogram]]</f>
        <v>ZP44</v>
      </c>
      <c r="F468" s="8" t="str">
        <f>VLOOKUP([1]!Table_ExternalData_1[[#This Row],[Kod Program]],'[1]lookup program'!$B$2:$D$36,3,0)</f>
        <v>IJAZAH SARJANA MUDA PENGAJIAN STRATEGI</v>
      </c>
      <c r="G4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8" s="14" t="s">
        <v>3223</v>
      </c>
      <c r="J468" s="14" t="s">
        <v>2669</v>
      </c>
      <c r="K468" s="14" t="s">
        <v>2337</v>
      </c>
      <c r="L468" s="19" t="s">
        <v>3297</v>
      </c>
      <c r="M468" s="21">
        <v>45541.733229166668</v>
      </c>
      <c r="N468" s="15"/>
      <c r="O468" s="25">
        <v>45564.379247685189</v>
      </c>
    </row>
    <row r="469" spans="1:15" x14ac:dyDescent="0.35">
      <c r="A469" s="1" t="str">
        <f>[1]!Table_ExternalData_1[[#This Row],[f101matrik]]</f>
        <v>2240470</v>
      </c>
      <c r="B469" s="3" t="s">
        <v>476</v>
      </c>
      <c r="C469" s="3" t="s">
        <v>1547</v>
      </c>
      <c r="D469" s="1" t="s">
        <v>2154</v>
      </c>
      <c r="E469" s="7" t="str">
        <f>[1]!Table_ExternalData_1[[#This Row],[f101kdprogram]]</f>
        <v>ZP44</v>
      </c>
      <c r="F469" s="8" t="str">
        <f>VLOOKUP([1]!Table_ExternalData_1[[#This Row],[Kod Program]],'[1]lookup program'!$B$2:$D$36,3,0)</f>
        <v>IJAZAH SARJANA MUDA PENGAJIAN STRATEGI</v>
      </c>
      <c r="G4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9" s="14" t="s">
        <v>3222</v>
      </c>
      <c r="J469" s="14" t="s">
        <v>2821</v>
      </c>
      <c r="K469" s="14" t="s">
        <v>2315</v>
      </c>
      <c r="L469" s="14" t="s">
        <v>3279</v>
      </c>
      <c r="M469" s="21">
        <v>45541.810891203706</v>
      </c>
      <c r="N469" s="15"/>
      <c r="O469" s="21">
        <v>45564.328136574077</v>
      </c>
    </row>
    <row r="470" spans="1:15" x14ac:dyDescent="0.35">
      <c r="A470" s="1" t="str">
        <f>[1]!Table_ExternalData_1[[#This Row],[f101matrik]]</f>
        <v>2240471</v>
      </c>
      <c r="B470" s="2" t="s">
        <v>477</v>
      </c>
      <c r="C470" s="2" t="s">
        <v>1548</v>
      </c>
      <c r="D470" s="1" t="s">
        <v>2154</v>
      </c>
      <c r="E470" s="7" t="str">
        <f>[1]!Table_ExternalData_1[[#This Row],[f101kdprogram]]</f>
        <v>ZP44</v>
      </c>
      <c r="F470" s="8" t="str">
        <f>VLOOKUP([1]!Table_ExternalData_1[[#This Row],[Kod Program]],'[1]lookup program'!$B$2:$D$36,3,0)</f>
        <v>IJAZAH SARJANA MUDA PENGAJIAN STRATEGI</v>
      </c>
      <c r="G4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70" s="14" t="s">
        <v>3222</v>
      </c>
      <c r="J470" s="14" t="s">
        <v>2822</v>
      </c>
      <c r="K470" s="14" t="s">
        <v>2312</v>
      </c>
      <c r="L470" s="19" t="s">
        <v>3277</v>
      </c>
      <c r="M470" s="21">
        <v>45542.4296412037</v>
      </c>
      <c r="N470" s="15"/>
      <c r="O470" s="25"/>
    </row>
    <row r="471" spans="1:15" x14ac:dyDescent="0.35">
      <c r="A471" s="1" t="str">
        <f>[1]!Table_ExternalData_1[[#This Row],[f101matrik]]</f>
        <v>2240472</v>
      </c>
      <c r="B471" s="3" t="s">
        <v>478</v>
      </c>
      <c r="C471" s="3" t="s">
        <v>1549</v>
      </c>
      <c r="D471" s="1" t="s">
        <v>2154</v>
      </c>
      <c r="E471" s="7" t="str">
        <f>[1]!Table_ExternalData_1[[#This Row],[f101kdprogram]]</f>
        <v>ZP44</v>
      </c>
      <c r="F471" s="8" t="str">
        <f>VLOOKUP([1]!Table_ExternalData_1[[#This Row],[Kod Program]],'[1]lookup program'!$B$2:$D$36,3,0)</f>
        <v>IJAZAH SARJANA MUDA PENGAJIAN STRATEGI</v>
      </c>
      <c r="G4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1" s="14" t="s">
        <v>3222</v>
      </c>
      <c r="J471" s="14" t="s">
        <v>2823</v>
      </c>
      <c r="K471" s="14" t="s">
        <v>2197</v>
      </c>
      <c r="L471" s="14" t="s">
        <v>3223</v>
      </c>
      <c r="M471" s="21">
        <v>45542.611400462964</v>
      </c>
      <c r="N471" s="15"/>
      <c r="O471" s="21">
        <v>45564.342881944445</v>
      </c>
    </row>
    <row r="472" spans="1:15" x14ac:dyDescent="0.35">
      <c r="A472" s="1" t="str">
        <f>[1]!Table_ExternalData_1[[#This Row],[f101matrik]]</f>
        <v>2240473</v>
      </c>
      <c r="B472" s="2" t="s">
        <v>479</v>
      </c>
      <c r="C472" s="2" t="s">
        <v>1550</v>
      </c>
      <c r="D472" s="1" t="s">
        <v>2154</v>
      </c>
      <c r="E472" s="7" t="str">
        <f>[1]!Table_ExternalData_1[[#This Row],[f101kdprogram]]</f>
        <v>ZP44</v>
      </c>
      <c r="F472" s="8" t="str">
        <f>VLOOKUP([1]!Table_ExternalData_1[[#This Row],[Kod Program]],'[1]lookup program'!$B$2:$D$36,3,0)</f>
        <v>IJAZAH SARJANA MUDA PENGAJIAN STRATEGI</v>
      </c>
      <c r="G4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72" s="14" t="s">
        <v>3222</v>
      </c>
      <c r="J472" s="14" t="s">
        <v>2824</v>
      </c>
      <c r="K472" s="14" t="s">
        <v>2193</v>
      </c>
      <c r="L472" s="19" t="s">
        <v>3233</v>
      </c>
      <c r="M472" s="21"/>
      <c r="N472" s="15"/>
      <c r="O472" s="25"/>
    </row>
    <row r="473" spans="1:15" x14ac:dyDescent="0.35">
      <c r="A473" s="1" t="str">
        <f>[1]!Table_ExternalData_1[[#This Row],[f101matrik]]</f>
        <v>2240474</v>
      </c>
      <c r="B473" s="3" t="s">
        <v>480</v>
      </c>
      <c r="C473" s="3" t="s">
        <v>1551</v>
      </c>
      <c r="D473" s="1" t="s">
        <v>2154</v>
      </c>
      <c r="E473" s="7" t="str">
        <f>[1]!Table_ExternalData_1[[#This Row],[f101kdprogram]]</f>
        <v>ZP44</v>
      </c>
      <c r="F473" s="8" t="str">
        <f>VLOOKUP([1]!Table_ExternalData_1[[#This Row],[Kod Program]],'[1]lookup program'!$B$2:$D$36,3,0)</f>
        <v>IJAZAH SARJANA MUDA PENGAJIAN STRATEGI</v>
      </c>
      <c r="G4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3" s="14" t="s">
        <v>3222</v>
      </c>
      <c r="J473" s="14" t="s">
        <v>2825</v>
      </c>
      <c r="K473" s="14" t="s">
        <v>2251</v>
      </c>
      <c r="L473" s="14" t="s">
        <v>3323</v>
      </c>
      <c r="M473" s="21">
        <v>45541.723761574074</v>
      </c>
      <c r="N473" s="15"/>
      <c r="O473" s="21">
        <v>45564.446539351855</v>
      </c>
    </row>
    <row r="474" spans="1:15" x14ac:dyDescent="0.35">
      <c r="A474" s="1" t="str">
        <f>[1]!Table_ExternalData_1[[#This Row],[f101matrik]]</f>
        <v>2240475</v>
      </c>
      <c r="B474" s="2" t="s">
        <v>481</v>
      </c>
      <c r="C474" s="2" t="s">
        <v>1552</v>
      </c>
      <c r="D474" s="1" t="s">
        <v>2154</v>
      </c>
      <c r="E474" s="7" t="str">
        <f>[1]!Table_ExternalData_1[[#This Row],[f101kdprogram]]</f>
        <v>ZP44</v>
      </c>
      <c r="F474" s="8" t="str">
        <f>VLOOKUP([1]!Table_ExternalData_1[[#This Row],[Kod Program]],'[1]lookup program'!$B$2:$D$36,3,0)</f>
        <v>IJAZAH SARJANA MUDA PENGAJIAN STRATEGI</v>
      </c>
      <c r="G4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4" s="14" t="s">
        <v>3221</v>
      </c>
      <c r="J474" s="14" t="s">
        <v>2826</v>
      </c>
      <c r="K474" s="14" t="s">
        <v>2251</v>
      </c>
      <c r="L474" s="19" t="s">
        <v>3323</v>
      </c>
      <c r="M474" s="21">
        <v>45541.85533564815</v>
      </c>
      <c r="N474" s="15"/>
      <c r="O474" s="25">
        <v>45564.337939814817</v>
      </c>
    </row>
    <row r="475" spans="1:15" x14ac:dyDescent="0.35">
      <c r="A475" s="1" t="str">
        <f>[1]!Table_ExternalData_1[[#This Row],[f101matrik]]</f>
        <v>2240476</v>
      </c>
      <c r="B475" s="3" t="s">
        <v>482</v>
      </c>
      <c r="C475" s="3" t="s">
        <v>1553</v>
      </c>
      <c r="D475" s="1" t="s">
        <v>2154</v>
      </c>
      <c r="E475" s="7" t="str">
        <f>[1]!Table_ExternalData_1[[#This Row],[f101kdprogram]]</f>
        <v>ZP44</v>
      </c>
      <c r="F475" s="8" t="str">
        <f>VLOOKUP([1]!Table_ExternalData_1[[#This Row],[Kod Program]],'[1]lookup program'!$B$2:$D$36,3,0)</f>
        <v>IJAZAH SARJANA MUDA PENGAJIAN STRATEGI</v>
      </c>
      <c r="G4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75" s="14" t="s">
        <v>3223</v>
      </c>
      <c r="J475" s="14" t="s">
        <v>2827</v>
      </c>
      <c r="K475" s="14" t="s">
        <v>2337</v>
      </c>
      <c r="L475" s="14" t="s">
        <v>3297</v>
      </c>
      <c r="M475" s="21"/>
      <c r="N475" s="15"/>
      <c r="O475" s="21"/>
    </row>
    <row r="476" spans="1:15" x14ac:dyDescent="0.35">
      <c r="A476" s="1" t="str">
        <f>[1]!Table_ExternalData_1[[#This Row],[f101matrik]]</f>
        <v>2240477</v>
      </c>
      <c r="B476" s="2" t="s">
        <v>483</v>
      </c>
      <c r="C476" s="2" t="s">
        <v>1554</v>
      </c>
      <c r="D476" s="1" t="s">
        <v>2154</v>
      </c>
      <c r="E476" s="7" t="str">
        <f>[1]!Table_ExternalData_1[[#This Row],[f101kdprogram]]</f>
        <v>ZP44</v>
      </c>
      <c r="F476" s="8" t="str">
        <f>VLOOKUP([1]!Table_ExternalData_1[[#This Row],[Kod Program]],'[1]lookup program'!$B$2:$D$36,3,0)</f>
        <v>IJAZAH SARJANA MUDA PENGAJIAN STRATEGI</v>
      </c>
      <c r="G4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76" s="14" t="s">
        <v>3222</v>
      </c>
      <c r="J476" s="14" t="s">
        <v>2828</v>
      </c>
      <c r="K476" s="14" t="s">
        <v>2284</v>
      </c>
      <c r="L476" s="19" t="s">
        <v>3265</v>
      </c>
      <c r="M476" s="21"/>
      <c r="N476" s="15"/>
      <c r="O476" s="25"/>
    </row>
    <row r="477" spans="1:15" x14ac:dyDescent="0.35">
      <c r="A477" s="1" t="str">
        <f>[1]!Table_ExternalData_1[[#This Row],[f101matrik]]</f>
        <v>2240478</v>
      </c>
      <c r="B477" s="3" t="s">
        <v>484</v>
      </c>
      <c r="C477" s="3" t="s">
        <v>1555</v>
      </c>
      <c r="D477" s="1" t="s">
        <v>2154</v>
      </c>
      <c r="E477" s="7" t="str">
        <f>[1]!Table_ExternalData_1[[#This Row],[f101kdprogram]]</f>
        <v>ZP44</v>
      </c>
      <c r="F477" s="8" t="str">
        <f>VLOOKUP([1]!Table_ExternalData_1[[#This Row],[Kod Program]],'[1]lookup program'!$B$2:$D$36,3,0)</f>
        <v>IJAZAH SARJANA MUDA PENGAJIAN STRATEGI</v>
      </c>
      <c r="G4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7" s="14" t="s">
        <v>3222</v>
      </c>
      <c r="J477" s="14" t="s">
        <v>2829</v>
      </c>
      <c r="K477" s="14" t="s">
        <v>2251</v>
      </c>
      <c r="L477" s="14" t="s">
        <v>3323</v>
      </c>
      <c r="M477" s="21">
        <v>45544.423298611109</v>
      </c>
      <c r="N477" s="15"/>
      <c r="O477" s="21">
        <v>45564.330543981479</v>
      </c>
    </row>
    <row r="478" spans="1:15" x14ac:dyDescent="0.35">
      <c r="A478" s="1" t="str">
        <f>[1]!Table_ExternalData_1[[#This Row],[f101matrik]]</f>
        <v>2240479</v>
      </c>
      <c r="B478" s="2" t="s">
        <v>485</v>
      </c>
      <c r="C478" s="2" t="s">
        <v>1556</v>
      </c>
      <c r="D478" s="1" t="s">
        <v>2154</v>
      </c>
      <c r="E478" s="7" t="str">
        <f>[1]!Table_ExternalData_1[[#This Row],[f101kdprogram]]</f>
        <v>ZP44</v>
      </c>
      <c r="F478" s="8" t="str">
        <f>VLOOKUP([1]!Table_ExternalData_1[[#This Row],[Kod Program]],'[1]lookup program'!$B$2:$D$36,3,0)</f>
        <v>IJAZAH SARJANA MUDA PENGAJIAN STRATEGI</v>
      </c>
      <c r="G4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8" s="14" t="s">
        <v>3223</v>
      </c>
      <c r="J478" s="14" t="s">
        <v>2830</v>
      </c>
      <c r="K478" s="14" t="s">
        <v>2284</v>
      </c>
      <c r="L478" s="19" t="s">
        <v>3265</v>
      </c>
      <c r="M478" s="21">
        <v>45542.321851851855</v>
      </c>
      <c r="N478" s="15"/>
      <c r="O478" s="25">
        <v>45564.345555555556</v>
      </c>
    </row>
    <row r="479" spans="1:15" x14ac:dyDescent="0.35">
      <c r="A479" s="1" t="str">
        <f>[1]!Table_ExternalData_1[[#This Row],[f101matrik]]</f>
        <v>2240480</v>
      </c>
      <c r="B479" s="3" t="s">
        <v>486</v>
      </c>
      <c r="C479" s="3" t="s">
        <v>1557</v>
      </c>
      <c r="D479" s="1" t="s">
        <v>2154</v>
      </c>
      <c r="E479" s="7" t="str">
        <f>[1]!Table_ExternalData_1[[#This Row],[f101kdprogram]]</f>
        <v>ZP44</v>
      </c>
      <c r="F479" s="8" t="str">
        <f>VLOOKUP([1]!Table_ExternalData_1[[#This Row],[Kod Program]],'[1]lookup program'!$B$2:$D$36,3,0)</f>
        <v>IJAZAH SARJANA MUDA PENGAJIAN STRATEGI</v>
      </c>
      <c r="G4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9" s="14" t="s">
        <v>3223</v>
      </c>
      <c r="J479" s="14" t="s">
        <v>2831</v>
      </c>
      <c r="K479" s="14" t="s">
        <v>2336</v>
      </c>
      <c r="L479" s="14" t="s">
        <v>3322</v>
      </c>
      <c r="M479" s="21">
        <v>45542.398321759261</v>
      </c>
      <c r="N479" s="15"/>
      <c r="O479" s="21">
        <v>45564.354155092595</v>
      </c>
    </row>
    <row r="480" spans="1:15" x14ac:dyDescent="0.35">
      <c r="A480" s="1" t="str">
        <f>[1]!Table_ExternalData_1[[#This Row],[f101matrik]]</f>
        <v>2240481</v>
      </c>
      <c r="B480" s="2" t="s">
        <v>487</v>
      </c>
      <c r="C480" s="2" t="s">
        <v>1558</v>
      </c>
      <c r="D480" s="1" t="s">
        <v>2154</v>
      </c>
      <c r="E480" s="7" t="str">
        <f>[1]!Table_ExternalData_1[[#This Row],[f101kdprogram]]</f>
        <v>ZP44</v>
      </c>
      <c r="F480" s="8" t="str">
        <f>VLOOKUP([1]!Table_ExternalData_1[[#This Row],[Kod Program]],'[1]lookup program'!$B$2:$D$36,3,0)</f>
        <v>IJAZAH SARJANA MUDA PENGAJIAN STRATEGI</v>
      </c>
      <c r="G4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0" s="14" t="s">
        <v>3223</v>
      </c>
      <c r="J480" s="14" t="s">
        <v>2832</v>
      </c>
      <c r="K480" s="14" t="s">
        <v>2197</v>
      </c>
      <c r="L480" s="19" t="s">
        <v>3223</v>
      </c>
      <c r="M480" s="21">
        <v>45541.87804398148</v>
      </c>
      <c r="N480" s="15"/>
      <c r="O480" s="25">
        <v>45564.347743055558</v>
      </c>
    </row>
    <row r="481" spans="1:15" x14ac:dyDescent="0.35">
      <c r="A481" s="1" t="str">
        <f>[1]!Table_ExternalData_1[[#This Row],[f101matrik]]</f>
        <v>2240482</v>
      </c>
      <c r="B481" s="3" t="s">
        <v>488</v>
      </c>
      <c r="C481" s="3" t="s">
        <v>1559</v>
      </c>
      <c r="D481" s="1" t="s">
        <v>2154</v>
      </c>
      <c r="E481" s="7" t="str">
        <f>[1]!Table_ExternalData_1[[#This Row],[f101kdprogram]]</f>
        <v>ZP44</v>
      </c>
      <c r="F481" s="8" t="str">
        <f>VLOOKUP([1]!Table_ExternalData_1[[#This Row],[Kod Program]],'[1]lookup program'!$B$2:$D$36,3,0)</f>
        <v>IJAZAH SARJANA MUDA PENGAJIAN STRATEGI</v>
      </c>
      <c r="G4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1" s="14" t="s">
        <v>3223</v>
      </c>
      <c r="J481" s="14" t="s">
        <v>2833</v>
      </c>
      <c r="K481" s="14" t="s">
        <v>2215</v>
      </c>
      <c r="L481" s="14" t="s">
        <v>3222</v>
      </c>
      <c r="M481" s="21">
        <v>45542.495127314818</v>
      </c>
      <c r="N481" s="15"/>
      <c r="O481" s="21">
        <v>45564.360150462962</v>
      </c>
    </row>
    <row r="482" spans="1:15" x14ac:dyDescent="0.35">
      <c r="A482" s="1" t="str">
        <f>[1]!Table_ExternalData_1[[#This Row],[f101matrik]]</f>
        <v>2240483</v>
      </c>
      <c r="B482" s="2" t="s">
        <v>489</v>
      </c>
      <c r="C482" s="2" t="s">
        <v>1560</v>
      </c>
      <c r="D482" s="1" t="s">
        <v>2154</v>
      </c>
      <c r="E482" s="7" t="str">
        <f>[1]!Table_ExternalData_1[[#This Row],[f101kdprogram]]</f>
        <v>ZP44</v>
      </c>
      <c r="F482" s="8" t="str">
        <f>VLOOKUP([1]!Table_ExternalData_1[[#This Row],[Kod Program]],'[1]lookup program'!$B$2:$D$36,3,0)</f>
        <v>IJAZAH SARJANA MUDA PENGAJIAN STRATEGI</v>
      </c>
      <c r="G4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2" s="14" t="s">
        <v>3223</v>
      </c>
      <c r="J482" s="14" t="s">
        <v>2463</v>
      </c>
      <c r="K482" s="14" t="s">
        <v>2337</v>
      </c>
      <c r="L482" s="19" t="s">
        <v>3297</v>
      </c>
      <c r="M482" s="21">
        <v>45542.511921296296</v>
      </c>
      <c r="N482" s="15"/>
      <c r="O482" s="25">
        <v>45564.320775462962</v>
      </c>
    </row>
    <row r="483" spans="1:15" x14ac:dyDescent="0.35">
      <c r="A483" s="1" t="str">
        <f>[1]!Table_ExternalData_1[[#This Row],[f101matrik]]</f>
        <v>2240484</v>
      </c>
      <c r="B483" s="3" t="s">
        <v>490</v>
      </c>
      <c r="C483" s="3" t="s">
        <v>1561</v>
      </c>
      <c r="D483" s="1" t="s">
        <v>2154</v>
      </c>
      <c r="E483" s="7" t="str">
        <f>[1]!Table_ExternalData_1[[#This Row],[f101kdprogram]]</f>
        <v>ZP44</v>
      </c>
      <c r="F483" s="8" t="str">
        <f>VLOOKUP([1]!Table_ExternalData_1[[#This Row],[Kod Program]],'[1]lookup program'!$B$2:$D$36,3,0)</f>
        <v>IJAZAH SARJANA MUDA PENGAJIAN STRATEGI</v>
      </c>
      <c r="G4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3" s="14" t="s">
        <v>3222</v>
      </c>
      <c r="J483" s="14" t="s">
        <v>2834</v>
      </c>
      <c r="K483" s="14" t="s">
        <v>2284</v>
      </c>
      <c r="L483" s="14" t="s">
        <v>3265</v>
      </c>
      <c r="M483" s="21">
        <v>45542.931990740741</v>
      </c>
      <c r="N483" s="15"/>
      <c r="O483" s="21">
        <v>45564.407430555555</v>
      </c>
    </row>
    <row r="484" spans="1:15" x14ac:dyDescent="0.35">
      <c r="A484" s="1" t="str">
        <f>[1]!Table_ExternalData_1[[#This Row],[f101matrik]]</f>
        <v>2240485</v>
      </c>
      <c r="B484" s="2" t="s">
        <v>491</v>
      </c>
      <c r="C484" s="2" t="s">
        <v>1562</v>
      </c>
      <c r="D484" s="1" t="s">
        <v>2154</v>
      </c>
      <c r="E484" s="7" t="str">
        <f>[1]!Table_ExternalData_1[[#This Row],[f101kdprogram]]</f>
        <v>ZP44</v>
      </c>
      <c r="F484" s="8" t="str">
        <f>VLOOKUP([1]!Table_ExternalData_1[[#This Row],[Kod Program]],'[1]lookup program'!$B$2:$D$36,3,0)</f>
        <v>IJAZAH SARJANA MUDA PENGAJIAN STRATEGI</v>
      </c>
      <c r="G4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4" s="14" t="s">
        <v>3223</v>
      </c>
      <c r="J484" s="14" t="s">
        <v>2649</v>
      </c>
      <c r="K484" s="14" t="s">
        <v>2315</v>
      </c>
      <c r="L484" s="19" t="s">
        <v>3279</v>
      </c>
      <c r="M484" s="21">
        <v>45541.883321759262</v>
      </c>
      <c r="N484" s="15"/>
      <c r="O484" s="25">
        <v>45564.382002314815</v>
      </c>
    </row>
    <row r="485" spans="1:15" x14ac:dyDescent="0.35">
      <c r="A485" s="1" t="str">
        <f>[1]!Table_ExternalData_1[[#This Row],[f101matrik]]</f>
        <v>2240486</v>
      </c>
      <c r="B485" s="3" t="s">
        <v>492</v>
      </c>
      <c r="C485" s="3" t="s">
        <v>1563</v>
      </c>
      <c r="D485" s="1" t="s">
        <v>2154</v>
      </c>
      <c r="E485" s="7" t="str">
        <f>[1]!Table_ExternalData_1[[#This Row],[f101kdprogram]]</f>
        <v>ZP44</v>
      </c>
      <c r="F485" s="8" t="str">
        <f>VLOOKUP([1]!Table_ExternalData_1[[#This Row],[Kod Program]],'[1]lookup program'!$B$2:$D$36,3,0)</f>
        <v>IJAZAH SARJANA MUDA PENGAJIAN STRATEGI</v>
      </c>
      <c r="G4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5" s="14" t="s">
        <v>3219</v>
      </c>
      <c r="J485" s="14" t="s">
        <v>2515</v>
      </c>
      <c r="K485" s="14" t="s">
        <v>2192</v>
      </c>
      <c r="L485" s="14" t="s">
        <v>3232</v>
      </c>
      <c r="M485" s="21">
        <v>45542.458506944444</v>
      </c>
      <c r="N485" s="15"/>
      <c r="O485" s="21">
        <v>45564.345127314817</v>
      </c>
    </row>
    <row r="486" spans="1:15" x14ac:dyDescent="0.35">
      <c r="A486" s="1" t="str">
        <f>[1]!Table_ExternalData_1[[#This Row],[f101matrik]]</f>
        <v>2240487</v>
      </c>
      <c r="B486" s="2" t="s">
        <v>493</v>
      </c>
      <c r="C486" s="2" t="s">
        <v>1564</v>
      </c>
      <c r="D486" s="1" t="s">
        <v>2154</v>
      </c>
      <c r="E486" s="7" t="str">
        <f>[1]!Table_ExternalData_1[[#This Row],[f101kdprogram]]</f>
        <v>ZP44</v>
      </c>
      <c r="F486" s="8" t="str">
        <f>VLOOKUP([1]!Table_ExternalData_1[[#This Row],[Kod Program]],'[1]lookup program'!$B$2:$D$36,3,0)</f>
        <v>IJAZAH SARJANA MUDA PENGAJIAN STRATEGI</v>
      </c>
      <c r="G4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6" s="14" t="s">
        <v>3222</v>
      </c>
      <c r="J486" s="14" t="s">
        <v>2513</v>
      </c>
      <c r="K486" s="14" t="s">
        <v>2191</v>
      </c>
      <c r="L486" s="19" t="s">
        <v>3231</v>
      </c>
      <c r="M486" s="21">
        <v>45543.382384259261</v>
      </c>
      <c r="N486" s="15"/>
      <c r="O486" s="25">
        <v>45564.433333333334</v>
      </c>
    </row>
    <row r="487" spans="1:15" x14ac:dyDescent="0.35">
      <c r="A487" s="1" t="str">
        <f>[1]!Table_ExternalData_1[[#This Row],[f101matrik]]</f>
        <v>2240488</v>
      </c>
      <c r="B487" s="3" t="s">
        <v>494</v>
      </c>
      <c r="C487" s="3" t="s">
        <v>1565</v>
      </c>
      <c r="D487" s="1" t="s">
        <v>2154</v>
      </c>
      <c r="E487" s="7" t="str">
        <f>[1]!Table_ExternalData_1[[#This Row],[f101kdprogram]]</f>
        <v>ZP44</v>
      </c>
      <c r="F487" s="8" t="str">
        <f>VLOOKUP([1]!Table_ExternalData_1[[#This Row],[Kod Program]],'[1]lookup program'!$B$2:$D$36,3,0)</f>
        <v>IJAZAH SARJANA MUDA PENGAJIAN STRATEGI</v>
      </c>
      <c r="G4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7" s="14" t="s">
        <v>3222</v>
      </c>
      <c r="J487" s="14" t="s">
        <v>2592</v>
      </c>
      <c r="K487" s="14" t="s">
        <v>2245</v>
      </c>
      <c r="L487" s="14" t="s">
        <v>3266</v>
      </c>
      <c r="M487" s="21">
        <v>45542.509756944448</v>
      </c>
      <c r="N487" s="15"/>
      <c r="O487" s="21">
        <v>45564.38559027778</v>
      </c>
    </row>
    <row r="488" spans="1:15" x14ac:dyDescent="0.35">
      <c r="A488" s="1" t="str">
        <f>[1]!Table_ExternalData_1[[#This Row],[f101matrik]]</f>
        <v>2240489</v>
      </c>
      <c r="B488" s="2" t="s">
        <v>495</v>
      </c>
      <c r="C488" s="2" t="s">
        <v>1566</v>
      </c>
      <c r="D488" s="1" t="s">
        <v>2154</v>
      </c>
      <c r="E488" s="7" t="str">
        <f>[1]!Table_ExternalData_1[[#This Row],[f101kdprogram]]</f>
        <v>ZP44</v>
      </c>
      <c r="F488" s="8" t="str">
        <f>VLOOKUP([1]!Table_ExternalData_1[[#This Row],[Kod Program]],'[1]lookup program'!$B$2:$D$36,3,0)</f>
        <v>IJAZAH SARJANA MUDA PENGAJIAN STRATEGI</v>
      </c>
      <c r="G4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8" s="14" t="s">
        <v>3222</v>
      </c>
      <c r="J488" s="14" t="s">
        <v>2835</v>
      </c>
      <c r="K488" s="14" t="s">
        <v>2193</v>
      </c>
      <c r="L488" s="19" t="s">
        <v>3233</v>
      </c>
      <c r="M488" s="21">
        <v>45542.506921296299</v>
      </c>
      <c r="N488" s="15"/>
      <c r="O488" s="25">
        <v>45564.444178240738</v>
      </c>
    </row>
    <row r="489" spans="1:15" x14ac:dyDescent="0.35">
      <c r="A489" s="1" t="str">
        <f>[1]!Table_ExternalData_1[[#This Row],[f101matrik]]</f>
        <v>2240490</v>
      </c>
      <c r="B489" s="3" t="s">
        <v>496</v>
      </c>
      <c r="C489" s="3" t="s">
        <v>1567</v>
      </c>
      <c r="D489" s="1" t="s">
        <v>2154</v>
      </c>
      <c r="E489" s="7" t="str">
        <f>[1]!Table_ExternalData_1[[#This Row],[f101kdprogram]]</f>
        <v>ZP44</v>
      </c>
      <c r="F489" s="8" t="str">
        <f>VLOOKUP([1]!Table_ExternalData_1[[#This Row],[Kod Program]],'[1]lookup program'!$B$2:$D$36,3,0)</f>
        <v>IJAZAH SARJANA MUDA PENGAJIAN STRATEGI</v>
      </c>
      <c r="G4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9" s="14" t="s">
        <v>3222</v>
      </c>
      <c r="J489" s="14" t="s">
        <v>2280</v>
      </c>
      <c r="K489" s="14" t="s">
        <v>2197</v>
      </c>
      <c r="L489" s="14" t="s">
        <v>3223</v>
      </c>
      <c r="M489" s="21">
        <v>45541.861666666664</v>
      </c>
      <c r="N489" s="15"/>
      <c r="O489" s="21">
        <v>45564.373495370368</v>
      </c>
    </row>
    <row r="490" spans="1:15" x14ac:dyDescent="0.35">
      <c r="A490" s="1" t="str">
        <f>[1]!Table_ExternalData_1[[#This Row],[f101matrik]]</f>
        <v>2240491</v>
      </c>
      <c r="B490" s="2" t="s">
        <v>497</v>
      </c>
      <c r="C490" s="2" t="s">
        <v>1568</v>
      </c>
      <c r="D490" s="1" t="s">
        <v>2154</v>
      </c>
      <c r="E490" s="7" t="str">
        <f>[1]!Table_ExternalData_1[[#This Row],[f101kdprogram]]</f>
        <v>ZP44</v>
      </c>
      <c r="F490" s="8" t="str">
        <f>VLOOKUP([1]!Table_ExternalData_1[[#This Row],[Kod Program]],'[1]lookup program'!$B$2:$D$36,3,0)</f>
        <v>IJAZAH SARJANA MUDA PENGAJIAN STRATEGI</v>
      </c>
      <c r="G4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0" s="14" t="s">
        <v>3222</v>
      </c>
      <c r="J490" s="14" t="s">
        <v>2836</v>
      </c>
      <c r="K490" s="14" t="s">
        <v>2214</v>
      </c>
      <c r="L490" s="19" t="s">
        <v>3246</v>
      </c>
      <c r="M490" s="21">
        <v>45544.894108796296</v>
      </c>
      <c r="N490" s="15"/>
      <c r="O490" s="25">
        <v>45564.457268518519</v>
      </c>
    </row>
    <row r="491" spans="1:15" x14ac:dyDescent="0.35">
      <c r="A491" s="1" t="str">
        <f>[1]!Table_ExternalData_1[[#This Row],[f101matrik]]</f>
        <v>2240492</v>
      </c>
      <c r="B491" s="3" t="s">
        <v>498</v>
      </c>
      <c r="C491" s="3" t="s">
        <v>1569</v>
      </c>
      <c r="D491" s="1" t="s">
        <v>2159</v>
      </c>
      <c r="E491" s="7" t="str">
        <f>[1]!Table_ExternalData_1[[#This Row],[f101kdprogram]]</f>
        <v>ZP45</v>
      </c>
      <c r="F491" s="8" t="str">
        <f>VLOOKUP([1]!Table_ExternalData_1[[#This Row],[Kod Program]],'[1]lookup program'!$B$2:$D$36,3,0)</f>
        <v>IJAZAH SARJANA MUDA PENGURUSAN SUMBER MANUSIA PERTAHANAN</v>
      </c>
      <c r="G4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1" s="14" t="s">
        <v>3221</v>
      </c>
      <c r="J491" s="14" t="s">
        <v>2837</v>
      </c>
      <c r="K491" s="14" t="s">
        <v>2274</v>
      </c>
      <c r="L491" s="14" t="s">
        <v>3324</v>
      </c>
      <c r="M491" s="21">
        <v>45541.772326388891</v>
      </c>
      <c r="N491" s="15"/>
      <c r="O491" s="21">
        <v>45564.45758101852</v>
      </c>
    </row>
    <row r="492" spans="1:15" hidden="1" x14ac:dyDescent="0.35">
      <c r="A492" s="1" t="str">
        <f>[1]!Table_ExternalData_1[[#This Row],[f101matrik]]</f>
        <v>2240493</v>
      </c>
      <c r="B492" s="2" t="s">
        <v>499</v>
      </c>
      <c r="C492" s="2" t="s">
        <v>1570</v>
      </c>
      <c r="D492" s="1" t="s">
        <v>2159</v>
      </c>
      <c r="E492" s="7" t="str">
        <f>[1]!Table_ExternalData_1[[#This Row],[f101kdprogram]]</f>
        <v>ZP45</v>
      </c>
      <c r="F492" s="8" t="str">
        <f>VLOOKUP([1]!Table_ExternalData_1[[#This Row],[Kod Program]],'[1]lookup program'!$B$2:$D$36,3,0)</f>
        <v>IJAZAH SARJANA MUDA PENGURUSAN SUMBER MANUSIA PERTAHANAN</v>
      </c>
      <c r="G4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2" s="14" t="s">
        <v>3222</v>
      </c>
      <c r="J492" s="14" t="s">
        <v>2838</v>
      </c>
      <c r="K492" s="14" t="s">
        <v>2274</v>
      </c>
      <c r="L492" s="19" t="s">
        <v>2271</v>
      </c>
      <c r="M492" s="21">
        <v>45543.436111111114</v>
      </c>
      <c r="N492" s="15"/>
      <c r="O492" s="25">
        <v>45564.356620370374</v>
      </c>
    </row>
    <row r="493" spans="1:15" x14ac:dyDescent="0.35">
      <c r="A493" s="1" t="str">
        <f>[1]!Table_ExternalData_1[[#This Row],[f101matrik]]</f>
        <v>2240494</v>
      </c>
      <c r="B493" s="3" t="s">
        <v>500</v>
      </c>
      <c r="C493" s="3" t="s">
        <v>1571</v>
      </c>
      <c r="D493" s="1" t="s">
        <v>2159</v>
      </c>
      <c r="E493" s="7" t="str">
        <f>[1]!Table_ExternalData_1[[#This Row],[f101kdprogram]]</f>
        <v>ZP45</v>
      </c>
      <c r="F493" s="8" t="str">
        <f>VLOOKUP([1]!Table_ExternalData_1[[#This Row],[Kod Program]],'[1]lookup program'!$B$2:$D$36,3,0)</f>
        <v>IJAZAH SARJANA MUDA PENGURUSAN SUMBER MANUSIA PERTAHANAN</v>
      </c>
      <c r="G4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3" s="14" t="s">
        <v>3222</v>
      </c>
      <c r="J493" s="14" t="s">
        <v>2839</v>
      </c>
      <c r="K493" s="14" t="s">
        <v>2288</v>
      </c>
      <c r="L493" s="14" t="s">
        <v>3325</v>
      </c>
      <c r="M493" s="21">
        <v>45541.929016203707</v>
      </c>
      <c r="N493" s="15"/>
      <c r="O493" s="21">
        <v>45564.459027777775</v>
      </c>
    </row>
    <row r="494" spans="1:15" hidden="1" x14ac:dyDescent="0.35">
      <c r="A494" s="1" t="str">
        <f>[1]!Table_ExternalData_1[[#This Row],[f101matrik]]</f>
        <v>2240495</v>
      </c>
      <c r="B494" s="2" t="s">
        <v>501</v>
      </c>
      <c r="C494" s="2" t="s">
        <v>1572</v>
      </c>
      <c r="D494" s="1" t="s">
        <v>2159</v>
      </c>
      <c r="E494" s="7" t="str">
        <f>[1]!Table_ExternalData_1[[#This Row],[f101kdprogram]]</f>
        <v>ZP45</v>
      </c>
      <c r="F494" s="8" t="str">
        <f>VLOOKUP([1]!Table_ExternalData_1[[#This Row],[Kod Program]],'[1]lookup program'!$B$2:$D$36,3,0)</f>
        <v>IJAZAH SARJANA MUDA PENGURUSAN SUMBER MANUSIA PERTAHANAN</v>
      </c>
      <c r="G4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4" s="14" t="s">
        <v>3222</v>
      </c>
      <c r="J494" s="14" t="s">
        <v>2765</v>
      </c>
      <c r="K494" s="14" t="s">
        <v>2223</v>
      </c>
      <c r="L494" s="19" t="s">
        <v>2271</v>
      </c>
      <c r="M494" s="21">
        <v>45541.713634259257</v>
      </c>
      <c r="N494" s="15"/>
      <c r="O494" s="25">
        <v>45564.379374999997</v>
      </c>
    </row>
    <row r="495" spans="1:15" x14ac:dyDescent="0.35">
      <c r="A495" s="1" t="str">
        <f>[1]!Table_ExternalData_1[[#This Row],[f101matrik]]</f>
        <v>2240496</v>
      </c>
      <c r="B495" s="3" t="s">
        <v>502</v>
      </c>
      <c r="C495" s="3" t="s">
        <v>1573</v>
      </c>
      <c r="D495" s="1" t="s">
        <v>2159</v>
      </c>
      <c r="E495" s="7" t="str">
        <f>[1]!Table_ExternalData_1[[#This Row],[f101kdprogram]]</f>
        <v>ZP45</v>
      </c>
      <c r="F495" s="8" t="str">
        <f>VLOOKUP([1]!Table_ExternalData_1[[#This Row],[Kod Program]],'[1]lookup program'!$B$2:$D$36,3,0)</f>
        <v>IJAZAH SARJANA MUDA PENGURUSAN SUMBER MANUSIA PERTAHANAN</v>
      </c>
      <c r="G4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5" s="14" t="s">
        <v>3222</v>
      </c>
      <c r="J495" s="14" t="s">
        <v>2840</v>
      </c>
      <c r="K495" s="14" t="s">
        <v>2182</v>
      </c>
      <c r="L495" s="14" t="s">
        <v>3254</v>
      </c>
      <c r="M495" s="21">
        <v>45542.935983796298</v>
      </c>
      <c r="N495" s="15"/>
      <c r="O495" s="21">
        <v>45564.463101851848</v>
      </c>
    </row>
    <row r="496" spans="1:15" x14ac:dyDescent="0.35">
      <c r="A496" s="1" t="str">
        <f>[1]!Table_ExternalData_1[[#This Row],[f101matrik]]</f>
        <v>2240497</v>
      </c>
      <c r="B496" s="2" t="s">
        <v>503</v>
      </c>
      <c r="C496" s="2" t="s">
        <v>1574</v>
      </c>
      <c r="D496" s="1" t="s">
        <v>2158</v>
      </c>
      <c r="E496" s="7" t="str">
        <f>[1]!Table_ExternalData_1[[#This Row],[f101kdprogram]]</f>
        <v>ZP45</v>
      </c>
      <c r="F496" s="8" t="str">
        <f>VLOOKUP([1]!Table_ExternalData_1[[#This Row],[Kod Program]],'[1]lookup program'!$B$2:$D$36,3,0)</f>
        <v>IJAZAH SARJANA MUDA PENGURUSAN SUMBER MANUSIA PERTAHANAN</v>
      </c>
      <c r="G4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6" s="14" t="s">
        <v>3223</v>
      </c>
      <c r="J496" s="14" t="s">
        <v>2271</v>
      </c>
      <c r="K496" s="14" t="s">
        <v>2271</v>
      </c>
      <c r="L496" s="19" t="s">
        <v>3324</v>
      </c>
      <c r="M496" s="21">
        <v>45542.564131944448</v>
      </c>
      <c r="N496" s="15"/>
      <c r="O496" s="25">
        <v>45564.429814814815</v>
      </c>
    </row>
    <row r="497" spans="1:15" x14ac:dyDescent="0.35">
      <c r="A497" s="1" t="str">
        <f>[1]!Table_ExternalData_1[[#This Row],[f101matrik]]</f>
        <v>2240498</v>
      </c>
      <c r="B497" s="3" t="s">
        <v>504</v>
      </c>
      <c r="C497" s="3" t="s">
        <v>1575</v>
      </c>
      <c r="D497" s="1" t="s">
        <v>2159</v>
      </c>
      <c r="E497" s="7" t="str">
        <f>[1]!Table_ExternalData_1[[#This Row],[f101kdprogram]]</f>
        <v>ZP45</v>
      </c>
      <c r="F497" s="8" t="str">
        <f>VLOOKUP([1]!Table_ExternalData_1[[#This Row],[Kod Program]],'[1]lookup program'!$B$2:$D$36,3,0)</f>
        <v>IJAZAH SARJANA MUDA PENGURUSAN SUMBER MANUSIA PERTAHANAN</v>
      </c>
      <c r="G4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7" s="14" t="s">
        <v>3222</v>
      </c>
      <c r="J497" s="14" t="s">
        <v>2841</v>
      </c>
      <c r="K497" s="14" t="s">
        <v>2305</v>
      </c>
      <c r="L497" s="14" t="s">
        <v>3280</v>
      </c>
      <c r="M497" s="21">
        <v>45542.869247685187</v>
      </c>
      <c r="N497" s="15"/>
      <c r="O497" s="21">
        <v>45564.456400462965</v>
      </c>
    </row>
    <row r="498" spans="1:15" x14ac:dyDescent="0.35">
      <c r="A498" s="1" t="str">
        <f>[1]!Table_ExternalData_1[[#This Row],[f101matrik]]</f>
        <v>2240499</v>
      </c>
      <c r="B498" s="2" t="s">
        <v>505</v>
      </c>
      <c r="C498" s="2" t="s">
        <v>1576</v>
      </c>
      <c r="D498" s="1" t="s">
        <v>2158</v>
      </c>
      <c r="E498" s="7" t="str">
        <f>[1]!Table_ExternalData_1[[#This Row],[f101kdprogram]]</f>
        <v>ZP45</v>
      </c>
      <c r="F498" s="8" t="str">
        <f>VLOOKUP([1]!Table_ExternalData_1[[#This Row],[Kod Program]],'[1]lookup program'!$B$2:$D$36,3,0)</f>
        <v>IJAZAH SARJANA MUDA PENGURUSAN SUMBER MANUSIA PERTAHANAN</v>
      </c>
      <c r="G4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8" s="14" t="s">
        <v>3222</v>
      </c>
      <c r="J498" s="14" t="s">
        <v>2842</v>
      </c>
      <c r="K498" s="14" t="s">
        <v>2331</v>
      </c>
      <c r="L498" s="19" t="s">
        <v>3315</v>
      </c>
      <c r="M498" s="21">
        <v>45541.712256944447</v>
      </c>
      <c r="N498" s="15"/>
      <c r="O498" s="25">
        <v>45564.451886574076</v>
      </c>
    </row>
    <row r="499" spans="1:15" x14ac:dyDescent="0.35">
      <c r="A499" s="1" t="str">
        <f>[1]!Table_ExternalData_1[[#This Row],[f101matrik]]</f>
        <v>2240500</v>
      </c>
      <c r="B499" s="3" t="s">
        <v>506</v>
      </c>
      <c r="C499" s="3" t="s">
        <v>1577</v>
      </c>
      <c r="D499" s="1" t="s">
        <v>2159</v>
      </c>
      <c r="E499" s="7" t="str">
        <f>[1]!Table_ExternalData_1[[#This Row],[f101kdprogram]]</f>
        <v>ZP45</v>
      </c>
      <c r="F499" s="8" t="str">
        <f>VLOOKUP([1]!Table_ExternalData_1[[#This Row],[Kod Program]],'[1]lookup program'!$B$2:$D$36,3,0)</f>
        <v>IJAZAH SARJANA MUDA PENGURUSAN SUMBER MANUSIA PERTAHANAN</v>
      </c>
      <c r="G4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9" s="14" t="s">
        <v>3221</v>
      </c>
      <c r="J499" s="14" t="s">
        <v>2843</v>
      </c>
      <c r="K499" s="14" t="s">
        <v>2239</v>
      </c>
      <c r="L499" s="14" t="s">
        <v>3273</v>
      </c>
      <c r="M499" s="21">
        <v>45541.861250000002</v>
      </c>
      <c r="N499" s="15"/>
      <c r="O499" s="21">
        <v>45564.459641203706</v>
      </c>
    </row>
    <row r="500" spans="1:15" x14ac:dyDescent="0.35">
      <c r="A500" s="1" t="str">
        <f>[1]!Table_ExternalData_1[[#This Row],[f101matrik]]</f>
        <v>2240501</v>
      </c>
      <c r="B500" s="2" t="s">
        <v>507</v>
      </c>
      <c r="C500" s="2" t="s">
        <v>1578</v>
      </c>
      <c r="D500" s="1" t="s">
        <v>2159</v>
      </c>
      <c r="E500" s="7" t="str">
        <f>[1]!Table_ExternalData_1[[#This Row],[f101kdprogram]]</f>
        <v>ZP45</v>
      </c>
      <c r="F500" s="8" t="str">
        <f>VLOOKUP([1]!Table_ExternalData_1[[#This Row],[Kod Program]],'[1]lookup program'!$B$2:$D$36,3,0)</f>
        <v>IJAZAH SARJANA MUDA PENGURUSAN SUMBER MANUSIA PERTAHANAN</v>
      </c>
      <c r="G5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0" s="14" t="s">
        <v>3221</v>
      </c>
      <c r="J500" s="14" t="s">
        <v>2844</v>
      </c>
      <c r="K500" s="14" t="s">
        <v>2233</v>
      </c>
      <c r="L500" s="19" t="s">
        <v>3273</v>
      </c>
      <c r="M500" s="21">
        <v>45541.775069444448</v>
      </c>
      <c r="N500" s="15"/>
      <c r="O500" s="25">
        <v>45564.456608796296</v>
      </c>
    </row>
    <row r="501" spans="1:15" x14ac:dyDescent="0.35">
      <c r="A501" s="1" t="str">
        <f>[1]!Table_ExternalData_1[[#This Row],[f101matrik]]</f>
        <v>2240502</v>
      </c>
      <c r="B501" s="3" t="s">
        <v>508</v>
      </c>
      <c r="C501" s="3" t="s">
        <v>1579</v>
      </c>
      <c r="D501" s="1" t="s">
        <v>2158</v>
      </c>
      <c r="E501" s="7" t="str">
        <f>[1]!Table_ExternalData_1[[#This Row],[f101kdprogram]]</f>
        <v>ZP45</v>
      </c>
      <c r="F501" s="8" t="str">
        <f>VLOOKUP([1]!Table_ExternalData_1[[#This Row],[Kod Program]],'[1]lookup program'!$B$2:$D$36,3,0)</f>
        <v>IJAZAH SARJANA MUDA PENGURUSAN SUMBER MANUSIA PERTAHANAN</v>
      </c>
      <c r="G5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1" s="14" t="s">
        <v>3222</v>
      </c>
      <c r="J501" s="14" t="s">
        <v>2845</v>
      </c>
      <c r="K501" s="14" t="s">
        <v>2338</v>
      </c>
      <c r="L501" s="14" t="s">
        <v>3326</v>
      </c>
      <c r="M501" s="21">
        <v>45541.722430555557</v>
      </c>
      <c r="N501" s="15"/>
      <c r="O501" s="21">
        <v>45564.390763888892</v>
      </c>
    </row>
    <row r="502" spans="1:15" x14ac:dyDescent="0.35">
      <c r="A502" s="1" t="str">
        <f>[1]!Table_ExternalData_1[[#This Row],[f101matrik]]</f>
        <v>2240503</v>
      </c>
      <c r="B502" s="2" t="s">
        <v>509</v>
      </c>
      <c r="C502" s="2" t="s">
        <v>1580</v>
      </c>
      <c r="D502" s="1" t="s">
        <v>2158</v>
      </c>
      <c r="E502" s="7" t="str">
        <f>[1]!Table_ExternalData_1[[#This Row],[f101kdprogram]]</f>
        <v>ZP45</v>
      </c>
      <c r="F502" s="8" t="str">
        <f>VLOOKUP([1]!Table_ExternalData_1[[#This Row],[Kod Program]],'[1]lookup program'!$B$2:$D$36,3,0)</f>
        <v>IJAZAH SARJANA MUDA PENGURUSAN SUMBER MANUSIA PERTAHANAN</v>
      </c>
      <c r="G5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2" s="14" t="s">
        <v>3222</v>
      </c>
      <c r="J502" s="14" t="s">
        <v>2846</v>
      </c>
      <c r="K502" s="14" t="s">
        <v>2339</v>
      </c>
      <c r="L502" s="19" t="s">
        <v>3327</v>
      </c>
      <c r="M502" s="21">
        <v>45541.832812499997</v>
      </c>
      <c r="N502" s="15"/>
      <c r="O502" s="25">
        <v>45564.440520833334</v>
      </c>
    </row>
    <row r="503" spans="1:15" x14ac:dyDescent="0.35">
      <c r="A503" s="1" t="str">
        <f>[1]!Table_ExternalData_1[[#This Row],[f101matrik]]</f>
        <v>2240504</v>
      </c>
      <c r="B503" s="3" t="s">
        <v>510</v>
      </c>
      <c r="C503" s="3" t="s">
        <v>1581</v>
      </c>
      <c r="D503" s="1" t="s">
        <v>2159</v>
      </c>
      <c r="E503" s="7" t="str">
        <f>[1]!Table_ExternalData_1[[#This Row],[f101kdprogram]]</f>
        <v>ZP45</v>
      </c>
      <c r="F503" s="8" t="str">
        <f>VLOOKUP([1]!Table_ExternalData_1[[#This Row],[Kod Program]],'[1]lookup program'!$B$2:$D$36,3,0)</f>
        <v>IJAZAH SARJANA MUDA PENGURUSAN SUMBER MANUSIA PERTAHANAN</v>
      </c>
      <c r="G5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3" s="14" t="s">
        <v>3222</v>
      </c>
      <c r="J503" s="14" t="s">
        <v>2847</v>
      </c>
      <c r="K503" s="14" t="s">
        <v>2340</v>
      </c>
      <c r="L503" s="14" t="s">
        <v>3328</v>
      </c>
      <c r="M503" s="21">
        <v>45541.79351851852</v>
      </c>
      <c r="N503" s="15"/>
      <c r="O503" s="21">
        <v>45564.457858796297</v>
      </c>
    </row>
    <row r="504" spans="1:15" x14ac:dyDescent="0.35">
      <c r="A504" s="1" t="str">
        <f>[1]!Table_ExternalData_1[[#This Row],[f101matrik]]</f>
        <v>2240505</v>
      </c>
      <c r="B504" s="2" t="s">
        <v>511</v>
      </c>
      <c r="C504" s="2" t="s">
        <v>1582</v>
      </c>
      <c r="D504" s="1" t="s">
        <v>2159</v>
      </c>
      <c r="E504" s="7" t="str">
        <f>[1]!Table_ExternalData_1[[#This Row],[f101kdprogram]]</f>
        <v>ZP45</v>
      </c>
      <c r="F504" s="8" t="str">
        <f>VLOOKUP([1]!Table_ExternalData_1[[#This Row],[Kod Program]],'[1]lookup program'!$B$2:$D$36,3,0)</f>
        <v>IJAZAH SARJANA MUDA PENGURUSAN SUMBER MANUSIA PERTAHANAN</v>
      </c>
      <c r="G5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4" s="14" t="s">
        <v>3221</v>
      </c>
      <c r="J504" s="14" t="s">
        <v>2848</v>
      </c>
      <c r="K504" s="14" t="s">
        <v>2173</v>
      </c>
      <c r="L504" s="19" t="s">
        <v>3329</v>
      </c>
      <c r="M504" s="21">
        <v>45541.799027777779</v>
      </c>
      <c r="N504" s="15"/>
      <c r="O504" s="25">
        <v>45564.452465277776</v>
      </c>
    </row>
    <row r="505" spans="1:15" x14ac:dyDescent="0.35">
      <c r="A505" s="1" t="str">
        <f>[1]!Table_ExternalData_1[[#This Row],[f101matrik]]</f>
        <v>2240506</v>
      </c>
      <c r="B505" s="3" t="s">
        <v>512</v>
      </c>
      <c r="C505" s="3" t="s">
        <v>1583</v>
      </c>
      <c r="D505" s="1" t="s">
        <v>2159</v>
      </c>
      <c r="E505" s="7" t="str">
        <f>[1]!Table_ExternalData_1[[#This Row],[f101kdprogram]]</f>
        <v>ZP45</v>
      </c>
      <c r="F505" s="8" t="str">
        <f>VLOOKUP([1]!Table_ExternalData_1[[#This Row],[Kod Program]],'[1]lookup program'!$B$2:$D$36,3,0)</f>
        <v>IJAZAH SARJANA MUDA PENGURUSAN SUMBER MANUSIA PERTAHANAN</v>
      </c>
      <c r="G5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5" s="14" t="s">
        <v>3223</v>
      </c>
      <c r="J505" s="14" t="s">
        <v>2849</v>
      </c>
      <c r="K505" s="14" t="s">
        <v>2283</v>
      </c>
      <c r="L505" s="14" t="s">
        <v>3238</v>
      </c>
      <c r="M505" s="21">
        <v>45547.387673611112</v>
      </c>
      <c r="N505" s="15"/>
      <c r="O505" s="21">
        <v>45564.44672453704</v>
      </c>
    </row>
    <row r="506" spans="1:15" hidden="1" x14ac:dyDescent="0.35">
      <c r="A506" s="1" t="str">
        <f>[1]!Table_ExternalData_1[[#This Row],[f101matrik]]</f>
        <v>2240507</v>
      </c>
      <c r="B506" s="2" t="s">
        <v>513</v>
      </c>
      <c r="C506" s="2" t="s">
        <v>1584</v>
      </c>
      <c r="D506" s="1" t="s">
        <v>2159</v>
      </c>
      <c r="E506" s="7" t="str">
        <f>[1]!Table_ExternalData_1[[#This Row],[f101kdprogram]]</f>
        <v>ZP45</v>
      </c>
      <c r="F506" s="8" t="str">
        <f>VLOOKUP([1]!Table_ExternalData_1[[#This Row],[Kod Program]],'[1]lookup program'!$B$2:$D$36,3,0)</f>
        <v>IJAZAH SARJANA MUDA PENGURUSAN SUMBER MANUSIA PERTAHANAN</v>
      </c>
      <c r="G5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6" s="14" t="s">
        <v>3221</v>
      </c>
      <c r="J506" s="14" t="s">
        <v>2850</v>
      </c>
      <c r="K506" s="14" t="s">
        <v>2341</v>
      </c>
      <c r="L506" s="19" t="s">
        <v>2271</v>
      </c>
      <c r="M506" s="21">
        <v>45541.725937499999</v>
      </c>
      <c r="N506" s="15"/>
      <c r="O506" s="25">
        <v>45564.339942129627</v>
      </c>
    </row>
    <row r="507" spans="1:15" hidden="1" x14ac:dyDescent="0.35">
      <c r="A507" s="1" t="str">
        <f>[1]!Table_ExternalData_1[[#This Row],[f101matrik]]</f>
        <v>2240508</v>
      </c>
      <c r="B507" s="3" t="s">
        <v>514</v>
      </c>
      <c r="C507" s="3" t="s">
        <v>1585</v>
      </c>
      <c r="D507" s="1" t="s">
        <v>2159</v>
      </c>
      <c r="E507" s="7" t="str">
        <f>[1]!Table_ExternalData_1[[#This Row],[f101kdprogram]]</f>
        <v>ZP45</v>
      </c>
      <c r="F507" s="8" t="str">
        <f>VLOOKUP([1]!Table_ExternalData_1[[#This Row],[Kod Program]],'[1]lookup program'!$B$2:$D$36,3,0)</f>
        <v>IJAZAH SARJANA MUDA PENGURUSAN SUMBER MANUSIA PERTAHANAN</v>
      </c>
      <c r="G5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7" s="14" t="s">
        <v>3225</v>
      </c>
      <c r="J507" s="14" t="s">
        <v>2271</v>
      </c>
      <c r="K507" s="14" t="s">
        <v>2271</v>
      </c>
      <c r="L507" s="14" t="s">
        <v>2271</v>
      </c>
      <c r="M507" s="21">
        <v>45541.759259259263</v>
      </c>
      <c r="N507" s="15"/>
      <c r="O507" s="21">
        <v>45564.36215277778</v>
      </c>
    </row>
    <row r="508" spans="1:15" x14ac:dyDescent="0.35">
      <c r="A508" s="1" t="str">
        <f>[1]!Table_ExternalData_1[[#This Row],[f101matrik]]</f>
        <v>2240509</v>
      </c>
      <c r="B508" s="2" t="s">
        <v>515</v>
      </c>
      <c r="C508" s="2" t="s">
        <v>1586</v>
      </c>
      <c r="D508" s="1" t="s">
        <v>2158</v>
      </c>
      <c r="E508" s="7" t="str">
        <f>[1]!Table_ExternalData_1[[#This Row],[f101kdprogram]]</f>
        <v>ZP45</v>
      </c>
      <c r="F508" s="8" t="str">
        <f>VLOOKUP([1]!Table_ExternalData_1[[#This Row],[Kod Program]],'[1]lookup program'!$B$2:$D$36,3,0)</f>
        <v>IJAZAH SARJANA MUDA PENGURUSAN SUMBER MANUSIA PERTAHANAN</v>
      </c>
      <c r="G5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8" s="14" t="s">
        <v>3223</v>
      </c>
      <c r="J508" s="14" t="s">
        <v>2342</v>
      </c>
      <c r="K508" s="14" t="s">
        <v>2342</v>
      </c>
      <c r="L508" s="19" t="s">
        <v>3245</v>
      </c>
      <c r="M508" s="21">
        <v>45541.709027777775</v>
      </c>
      <c r="N508" s="15"/>
      <c r="O508" s="25">
        <v>45564.399282407408</v>
      </c>
    </row>
    <row r="509" spans="1:15" hidden="1" x14ac:dyDescent="0.35">
      <c r="A509" s="1" t="str">
        <f>[1]!Table_ExternalData_1[[#This Row],[f101matrik]]</f>
        <v>2240510</v>
      </c>
      <c r="B509" s="3" t="s">
        <v>516</v>
      </c>
      <c r="C509" s="3" t="s">
        <v>1587</v>
      </c>
      <c r="D509" s="1" t="s">
        <v>2159</v>
      </c>
      <c r="E509" s="7" t="str">
        <f>[1]!Table_ExternalData_1[[#This Row],[f101kdprogram]]</f>
        <v>ZP45</v>
      </c>
      <c r="F509" s="8" t="str">
        <f>VLOOKUP([1]!Table_ExternalData_1[[#This Row],[Kod Program]],'[1]lookup program'!$B$2:$D$36,3,0)</f>
        <v>IJAZAH SARJANA MUDA PENGURUSAN SUMBER MANUSIA PERTAHANAN</v>
      </c>
      <c r="G5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9" s="14" t="s">
        <v>3222</v>
      </c>
      <c r="J509" s="14" t="s">
        <v>2851</v>
      </c>
      <c r="K509" s="14" t="s">
        <v>2297</v>
      </c>
      <c r="L509" s="14" t="s">
        <v>2271</v>
      </c>
      <c r="M509" s="21">
        <v>45541.754004629627</v>
      </c>
      <c r="N509" s="15"/>
      <c r="O509" s="21">
        <v>45564.375462962962</v>
      </c>
    </row>
    <row r="510" spans="1:15" hidden="1" x14ac:dyDescent="0.35">
      <c r="A510" s="1" t="str">
        <f>[1]!Table_ExternalData_1[[#This Row],[f101matrik]]</f>
        <v>2240511</v>
      </c>
      <c r="B510" s="2" t="s">
        <v>517</v>
      </c>
      <c r="C510" s="2" t="s">
        <v>1588</v>
      </c>
      <c r="D510" s="1" t="s">
        <v>2159</v>
      </c>
      <c r="E510" s="7" t="str">
        <f>[1]!Table_ExternalData_1[[#This Row],[f101kdprogram]]</f>
        <v>ZP45</v>
      </c>
      <c r="F510" s="8" t="str">
        <f>VLOOKUP([1]!Table_ExternalData_1[[#This Row],[Kod Program]],'[1]lookup program'!$B$2:$D$36,3,0)</f>
        <v>IJAZAH SARJANA MUDA PENGURUSAN SUMBER MANUSIA PERTAHANAN</v>
      </c>
      <c r="G5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0" s="14" t="s">
        <v>3222</v>
      </c>
      <c r="J510" s="14" t="s">
        <v>2852</v>
      </c>
      <c r="K510" s="14" t="s">
        <v>2263</v>
      </c>
      <c r="L510" s="19" t="s">
        <v>2271</v>
      </c>
      <c r="M510" s="21">
        <v>45543.611898148149</v>
      </c>
      <c r="N510" s="15"/>
      <c r="O510" s="25">
        <v>45564.38144675926</v>
      </c>
    </row>
    <row r="511" spans="1:15" hidden="1" x14ac:dyDescent="0.35">
      <c r="A511" s="1" t="str">
        <f>[1]!Table_ExternalData_1[[#This Row],[f101matrik]]</f>
        <v>2240512</v>
      </c>
      <c r="B511" s="3" t="s">
        <v>518</v>
      </c>
      <c r="C511" s="3" t="s">
        <v>1589</v>
      </c>
      <c r="D511" s="1" t="s">
        <v>2159</v>
      </c>
      <c r="E511" s="7" t="str">
        <f>[1]!Table_ExternalData_1[[#This Row],[f101kdprogram]]</f>
        <v>ZP45</v>
      </c>
      <c r="F511" s="8" t="str">
        <f>VLOOKUP([1]!Table_ExternalData_1[[#This Row],[Kod Program]],'[1]lookup program'!$B$2:$D$36,3,0)</f>
        <v>IJAZAH SARJANA MUDA PENGURUSAN SUMBER MANUSIA PERTAHANAN</v>
      </c>
      <c r="G5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1" s="14" t="s">
        <v>3221</v>
      </c>
      <c r="J511" s="14" t="s">
        <v>2853</v>
      </c>
      <c r="K511" s="14" t="s">
        <v>2182</v>
      </c>
      <c r="L511" s="14" t="s">
        <v>2271</v>
      </c>
      <c r="M511" s="21">
        <v>45541.710023148145</v>
      </c>
      <c r="N511" s="15"/>
      <c r="O511" s="21">
        <v>45564.389421296299</v>
      </c>
    </row>
    <row r="512" spans="1:15" x14ac:dyDescent="0.35">
      <c r="A512" s="1" t="str">
        <f>[1]!Table_ExternalData_1[[#This Row],[f101matrik]]</f>
        <v>2240513</v>
      </c>
      <c r="B512" s="2" t="s">
        <v>519</v>
      </c>
      <c r="C512" s="2" t="s">
        <v>1590</v>
      </c>
      <c r="D512" s="1" t="s">
        <v>2159</v>
      </c>
      <c r="E512" s="7" t="str">
        <f>[1]!Table_ExternalData_1[[#This Row],[f101kdprogram]]</f>
        <v>ZP45</v>
      </c>
      <c r="F512" s="8" t="str">
        <f>VLOOKUP([1]!Table_ExternalData_1[[#This Row],[Kod Program]],'[1]lookup program'!$B$2:$D$36,3,0)</f>
        <v>IJAZAH SARJANA MUDA PENGURUSAN SUMBER MANUSIA PERTAHANAN</v>
      </c>
      <c r="G5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2" s="14" t="s">
        <v>3222</v>
      </c>
      <c r="J512" s="14" t="s">
        <v>2854</v>
      </c>
      <c r="K512" s="14" t="s">
        <v>2324</v>
      </c>
      <c r="L512" s="19" t="s">
        <v>3330</v>
      </c>
      <c r="M512" s="21">
        <v>45547.647962962961</v>
      </c>
      <c r="N512" s="15"/>
      <c r="O512" s="25">
        <v>45564.450567129628</v>
      </c>
    </row>
    <row r="513" spans="1:15" x14ac:dyDescent="0.35">
      <c r="A513" s="1" t="str">
        <f>[1]!Table_ExternalData_1[[#This Row],[f101matrik]]</f>
        <v>2240514</v>
      </c>
      <c r="B513" s="3" t="s">
        <v>520</v>
      </c>
      <c r="C513" s="3" t="s">
        <v>1591</v>
      </c>
      <c r="D513" s="1" t="s">
        <v>2159</v>
      </c>
      <c r="E513" s="7" t="str">
        <f>[1]!Table_ExternalData_1[[#This Row],[f101kdprogram]]</f>
        <v>ZP45</v>
      </c>
      <c r="F513" s="8" t="str">
        <f>VLOOKUP([1]!Table_ExternalData_1[[#This Row],[Kod Program]],'[1]lookup program'!$B$2:$D$36,3,0)</f>
        <v>IJAZAH SARJANA MUDA PENGURUSAN SUMBER MANUSIA PERTAHANAN</v>
      </c>
      <c r="G5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3" s="14" t="s">
        <v>3221</v>
      </c>
      <c r="J513" s="14" t="s">
        <v>2855</v>
      </c>
      <c r="K513" s="14" t="s">
        <v>2252</v>
      </c>
      <c r="L513" s="14" t="s">
        <v>3244</v>
      </c>
      <c r="M513" s="21">
        <v>45542.026562500003</v>
      </c>
      <c r="N513" s="15"/>
      <c r="O513" s="21">
        <v>45564.460046296299</v>
      </c>
    </row>
    <row r="514" spans="1:15" x14ac:dyDescent="0.35">
      <c r="A514" s="1" t="str">
        <f>[1]!Table_ExternalData_1[[#This Row],[f101matrik]]</f>
        <v>2240515</v>
      </c>
      <c r="B514" s="2" t="s">
        <v>521</v>
      </c>
      <c r="C514" s="2" t="s">
        <v>1592</v>
      </c>
      <c r="D514" s="1" t="s">
        <v>2158</v>
      </c>
      <c r="E514" s="7" t="str">
        <f>[1]!Table_ExternalData_1[[#This Row],[f101kdprogram]]</f>
        <v>ZP45</v>
      </c>
      <c r="F514" s="8" t="str">
        <f>VLOOKUP([1]!Table_ExternalData_1[[#This Row],[Kod Program]],'[1]lookup program'!$B$2:$D$36,3,0)</f>
        <v>IJAZAH SARJANA MUDA PENGURUSAN SUMBER MANUSIA PERTAHANAN</v>
      </c>
      <c r="G5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4" s="14" t="s">
        <v>3222</v>
      </c>
      <c r="J514" s="14" t="s">
        <v>2856</v>
      </c>
      <c r="K514" s="14" t="s">
        <v>2343</v>
      </c>
      <c r="L514" s="19" t="s">
        <v>3329</v>
      </c>
      <c r="M514" s="21">
        <v>45541.73951388889</v>
      </c>
      <c r="N514" s="15"/>
      <c r="O514" s="25">
        <v>45564.398402777777</v>
      </c>
    </row>
    <row r="515" spans="1:15" x14ac:dyDescent="0.35">
      <c r="A515" s="1" t="str">
        <f>[1]!Table_ExternalData_1[[#This Row],[f101matrik]]</f>
        <v>2240516</v>
      </c>
      <c r="B515" s="3" t="s">
        <v>522</v>
      </c>
      <c r="C515" s="3" t="s">
        <v>1593</v>
      </c>
      <c r="D515" s="1" t="s">
        <v>2159</v>
      </c>
      <c r="E515" s="7" t="str">
        <f>[1]!Table_ExternalData_1[[#This Row],[f101kdprogram]]</f>
        <v>ZP45</v>
      </c>
      <c r="F515" s="8" t="str">
        <f>VLOOKUP([1]!Table_ExternalData_1[[#This Row],[Kod Program]],'[1]lookup program'!$B$2:$D$36,3,0)</f>
        <v>IJAZAH SARJANA MUDA PENGURUSAN SUMBER MANUSIA PERTAHANAN</v>
      </c>
      <c r="G5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5" s="14" t="s">
        <v>3222</v>
      </c>
      <c r="J515" s="14" t="s">
        <v>2857</v>
      </c>
      <c r="K515" s="14" t="s">
        <v>2344</v>
      </c>
      <c r="L515" s="14" t="s">
        <v>3293</v>
      </c>
      <c r="M515" s="21">
        <v>45545.032847222225</v>
      </c>
      <c r="N515" s="15"/>
      <c r="O515" s="21">
        <v>45564.451770833337</v>
      </c>
    </row>
    <row r="516" spans="1:15" x14ac:dyDescent="0.35">
      <c r="A516" s="1" t="str">
        <f>[1]!Table_ExternalData_1[[#This Row],[f101matrik]]</f>
        <v>2240517</v>
      </c>
      <c r="B516" s="2" t="s">
        <v>523</v>
      </c>
      <c r="C516" s="2" t="s">
        <v>1594</v>
      </c>
      <c r="D516" s="1" t="s">
        <v>2159</v>
      </c>
      <c r="E516" s="7" t="str">
        <f>[1]!Table_ExternalData_1[[#This Row],[f101kdprogram]]</f>
        <v>ZP45</v>
      </c>
      <c r="F516" s="8" t="str">
        <f>VLOOKUP([1]!Table_ExternalData_1[[#This Row],[Kod Program]],'[1]lookup program'!$B$2:$D$36,3,0)</f>
        <v>IJAZAH SARJANA MUDA PENGURUSAN SUMBER MANUSIA PERTAHANAN</v>
      </c>
      <c r="G5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6" s="14" t="s">
        <v>3222</v>
      </c>
      <c r="J516" s="14" t="s">
        <v>2858</v>
      </c>
      <c r="K516" s="14" t="s">
        <v>2293</v>
      </c>
      <c r="L516" s="19" t="s">
        <v>3276</v>
      </c>
      <c r="M516" s="21">
        <v>45541.806608796294</v>
      </c>
      <c r="N516" s="15"/>
      <c r="O516" s="25">
        <v>45564.457256944443</v>
      </c>
    </row>
    <row r="517" spans="1:15" x14ac:dyDescent="0.35">
      <c r="A517" s="1" t="str">
        <f>[1]!Table_ExternalData_1[[#This Row],[f101matrik]]</f>
        <v>2240518</v>
      </c>
      <c r="B517" s="3" t="s">
        <v>524</v>
      </c>
      <c r="C517" s="3" t="s">
        <v>1595</v>
      </c>
      <c r="D517" s="1" t="s">
        <v>2159</v>
      </c>
      <c r="E517" s="7" t="str">
        <f>[1]!Table_ExternalData_1[[#This Row],[f101kdprogram]]</f>
        <v>ZP45</v>
      </c>
      <c r="F517" s="8" t="str">
        <f>VLOOKUP([1]!Table_ExternalData_1[[#This Row],[Kod Program]],'[1]lookup program'!$B$2:$D$36,3,0)</f>
        <v>IJAZAH SARJANA MUDA PENGURUSAN SUMBER MANUSIA PERTAHANAN</v>
      </c>
      <c r="G5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7" s="14" t="s">
        <v>3222</v>
      </c>
      <c r="J517" s="14" t="s">
        <v>2859</v>
      </c>
      <c r="K517" s="14" t="s">
        <v>2345</v>
      </c>
      <c r="L517" s="14" t="s">
        <v>3301</v>
      </c>
      <c r="M517" s="21">
        <v>45547.518449074072</v>
      </c>
      <c r="N517" s="15"/>
      <c r="O517" s="21">
        <v>45564.455706018518</v>
      </c>
    </row>
    <row r="518" spans="1:15" x14ac:dyDescent="0.35">
      <c r="A518" s="1" t="str">
        <f>[1]!Table_ExternalData_1[[#This Row],[f101matrik]]</f>
        <v>2240519</v>
      </c>
      <c r="B518" s="2" t="s">
        <v>525</v>
      </c>
      <c r="C518" s="2" t="s">
        <v>1596</v>
      </c>
      <c r="D518" s="1" t="s">
        <v>2159</v>
      </c>
      <c r="E518" s="7" t="str">
        <f>[1]!Table_ExternalData_1[[#This Row],[f101kdprogram]]</f>
        <v>ZP45</v>
      </c>
      <c r="F518" s="8" t="str">
        <f>VLOOKUP([1]!Table_ExternalData_1[[#This Row],[Kod Program]],'[1]lookup program'!$B$2:$D$36,3,0)</f>
        <v>IJAZAH SARJANA MUDA PENGURUSAN SUMBER MANUSIA PERTAHANAN</v>
      </c>
      <c r="G5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8" s="14" t="s">
        <v>3222</v>
      </c>
      <c r="J518" s="14" t="s">
        <v>2860</v>
      </c>
      <c r="K518" s="14" t="s">
        <v>2320</v>
      </c>
      <c r="L518" s="19" t="s">
        <v>3303</v>
      </c>
      <c r="M518" s="21">
        <v>45542.529421296298</v>
      </c>
      <c r="N518" s="15"/>
      <c r="O518" s="25">
        <v>45564.453715277778</v>
      </c>
    </row>
    <row r="519" spans="1:15" hidden="1" x14ac:dyDescent="0.35">
      <c r="A519" s="1" t="str">
        <f>[1]!Table_ExternalData_1[[#This Row],[f101matrik]]</f>
        <v>2240520</v>
      </c>
      <c r="B519" s="3" t="s">
        <v>526</v>
      </c>
      <c r="C519" s="3" t="s">
        <v>1597</v>
      </c>
      <c r="D519" s="1" t="s">
        <v>2159</v>
      </c>
      <c r="E519" s="7" t="str">
        <f>[1]!Table_ExternalData_1[[#This Row],[f101kdprogram]]</f>
        <v>ZP45</v>
      </c>
      <c r="F519" s="8" t="str">
        <f>VLOOKUP([1]!Table_ExternalData_1[[#This Row],[Kod Program]],'[1]lookup program'!$B$2:$D$36,3,0)</f>
        <v>IJAZAH SARJANA MUDA PENGURUSAN SUMBER MANUSIA PERTAHANAN</v>
      </c>
      <c r="G5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19" s="14" t="s">
        <v>3222</v>
      </c>
      <c r="J519" s="14" t="s">
        <v>2861</v>
      </c>
      <c r="K519" s="14" t="s">
        <v>2346</v>
      </c>
      <c r="L519" s="14" t="s">
        <v>2271</v>
      </c>
      <c r="M519" s="21"/>
      <c r="N519" s="15"/>
      <c r="O519" s="21"/>
    </row>
    <row r="520" spans="1:15" hidden="1" x14ac:dyDescent="0.35">
      <c r="A520" s="1" t="str">
        <f>[1]!Table_ExternalData_1[[#This Row],[f101matrik]]</f>
        <v>2240521</v>
      </c>
      <c r="B520" s="2" t="s">
        <v>527</v>
      </c>
      <c r="C520" s="2" t="s">
        <v>1598</v>
      </c>
      <c r="D520" s="1" t="s">
        <v>2159</v>
      </c>
      <c r="E520" s="7" t="str">
        <f>[1]!Table_ExternalData_1[[#This Row],[f101kdprogram]]</f>
        <v>ZP45</v>
      </c>
      <c r="F520" s="8" t="str">
        <f>VLOOKUP([1]!Table_ExternalData_1[[#This Row],[Kod Program]],'[1]lookup program'!$B$2:$D$36,3,0)</f>
        <v>IJAZAH SARJANA MUDA PENGURUSAN SUMBER MANUSIA PERTAHANAN</v>
      </c>
      <c r="G5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0" s="14" t="s">
        <v>3222</v>
      </c>
      <c r="J520" s="14" t="s">
        <v>2862</v>
      </c>
      <c r="K520" s="14" t="s">
        <v>2287</v>
      </c>
      <c r="L520" s="19" t="s">
        <v>2271</v>
      </c>
      <c r="M520" s="21">
        <v>45541.711122685185</v>
      </c>
      <c r="N520" s="15"/>
      <c r="O520" s="25">
        <v>45564.403611111113</v>
      </c>
    </row>
    <row r="521" spans="1:15" hidden="1" x14ac:dyDescent="0.35">
      <c r="A521" s="1" t="str">
        <f>[1]!Table_ExternalData_1[[#This Row],[f101matrik]]</f>
        <v>2240522</v>
      </c>
      <c r="B521" s="3" t="s">
        <v>528</v>
      </c>
      <c r="C521" s="3" t="s">
        <v>1599</v>
      </c>
      <c r="D521" s="1" t="s">
        <v>2159</v>
      </c>
      <c r="E521" s="7" t="str">
        <f>[1]!Table_ExternalData_1[[#This Row],[f101kdprogram]]</f>
        <v>ZP45</v>
      </c>
      <c r="F521" s="8" t="str">
        <f>VLOOKUP([1]!Table_ExternalData_1[[#This Row],[Kod Program]],'[1]lookup program'!$B$2:$D$36,3,0)</f>
        <v>IJAZAH SARJANA MUDA PENGURUSAN SUMBER MANUSIA PERTAHANAN</v>
      </c>
      <c r="G5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1" s="14" t="s">
        <v>3224</v>
      </c>
      <c r="J521" s="14" t="s">
        <v>2863</v>
      </c>
      <c r="K521" s="14" t="s">
        <v>2330</v>
      </c>
      <c r="L521" s="14" t="s">
        <v>2271</v>
      </c>
      <c r="M521" s="21">
        <v>45541.80431712963</v>
      </c>
      <c r="N521" s="15"/>
      <c r="O521" s="21">
        <v>45564.388807870368</v>
      </c>
    </row>
    <row r="522" spans="1:15" x14ac:dyDescent="0.35">
      <c r="A522" s="1" t="str">
        <f>[1]!Table_ExternalData_1[[#This Row],[f101matrik]]</f>
        <v>2240523</v>
      </c>
      <c r="B522" s="2" t="s">
        <v>529</v>
      </c>
      <c r="C522" s="2" t="s">
        <v>1600</v>
      </c>
      <c r="D522" s="1" t="s">
        <v>2158</v>
      </c>
      <c r="E522" s="7" t="str">
        <f>[1]!Table_ExternalData_1[[#This Row],[f101kdprogram]]</f>
        <v>ZP45</v>
      </c>
      <c r="F522" s="8" t="str">
        <f>VLOOKUP([1]!Table_ExternalData_1[[#This Row],[Kod Program]],'[1]lookup program'!$B$2:$D$36,3,0)</f>
        <v>IJAZAH SARJANA MUDA PENGURUSAN SUMBER MANUSIA PERTAHANAN</v>
      </c>
      <c r="G5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2" s="14" t="s">
        <v>3222</v>
      </c>
      <c r="J522" s="14" t="s">
        <v>2864</v>
      </c>
      <c r="K522" s="14" t="s">
        <v>2347</v>
      </c>
      <c r="L522" s="19" t="s">
        <v>3331</v>
      </c>
      <c r="M522" s="21">
        <v>45544.747581018521</v>
      </c>
      <c r="N522" s="15"/>
      <c r="O522" s="25">
        <v>45564.481192129628</v>
      </c>
    </row>
    <row r="523" spans="1:15" x14ac:dyDescent="0.35">
      <c r="A523" s="1" t="str">
        <f>[1]!Table_ExternalData_1[[#This Row],[f101matrik]]</f>
        <v>2240524</v>
      </c>
      <c r="B523" s="3" t="s">
        <v>530</v>
      </c>
      <c r="C523" s="3" t="s">
        <v>1601</v>
      </c>
      <c r="D523" s="1" t="s">
        <v>2159</v>
      </c>
      <c r="E523" s="7" t="str">
        <f>[1]!Table_ExternalData_1[[#This Row],[f101kdprogram]]</f>
        <v>ZP45</v>
      </c>
      <c r="F523" s="8" t="str">
        <f>VLOOKUP([1]!Table_ExternalData_1[[#This Row],[Kod Program]],'[1]lookup program'!$B$2:$D$36,3,0)</f>
        <v>IJAZAH SARJANA MUDA PENGURUSAN SUMBER MANUSIA PERTAHANAN</v>
      </c>
      <c r="G5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3" s="14" t="s">
        <v>3222</v>
      </c>
      <c r="J523" s="14" t="s">
        <v>2865</v>
      </c>
      <c r="K523" s="14" t="s">
        <v>2219</v>
      </c>
      <c r="L523" s="14" t="s">
        <v>3250</v>
      </c>
      <c r="M523" s="21">
        <v>45543.973287037035</v>
      </c>
      <c r="N523" s="15"/>
      <c r="O523" s="21">
        <v>45564.459062499998</v>
      </c>
    </row>
    <row r="524" spans="1:15" hidden="1" x14ac:dyDescent="0.35">
      <c r="A524" s="1" t="str">
        <f>[1]!Table_ExternalData_1[[#This Row],[f101matrik]]</f>
        <v>2240525</v>
      </c>
      <c r="B524" s="2" t="s">
        <v>531</v>
      </c>
      <c r="C524" s="2" t="s">
        <v>1602</v>
      </c>
      <c r="D524" s="1" t="s">
        <v>2159</v>
      </c>
      <c r="E524" s="7" t="str">
        <f>[1]!Table_ExternalData_1[[#This Row],[f101kdprogram]]</f>
        <v>ZP45</v>
      </c>
      <c r="F524" s="8" t="str">
        <f>VLOOKUP([1]!Table_ExternalData_1[[#This Row],[Kod Program]],'[1]lookup program'!$B$2:$D$36,3,0)</f>
        <v>IJAZAH SARJANA MUDA PENGURUSAN SUMBER MANUSIA PERTAHANAN</v>
      </c>
      <c r="G5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4" s="14" t="s">
        <v>3221</v>
      </c>
      <c r="J524" s="14" t="s">
        <v>2240</v>
      </c>
      <c r="K524" s="14" t="s">
        <v>2240</v>
      </c>
      <c r="L524" s="19" t="s">
        <v>2271</v>
      </c>
      <c r="M524" s="21">
        <v>45541.722222222219</v>
      </c>
      <c r="N524" s="15"/>
      <c r="O524" s="25">
        <v>45564.381608796299</v>
      </c>
    </row>
    <row r="525" spans="1:15" x14ac:dyDescent="0.35">
      <c r="A525" s="1" t="str">
        <f>[1]!Table_ExternalData_1[[#This Row],[f101matrik]]</f>
        <v>2240526</v>
      </c>
      <c r="B525" s="3" t="s">
        <v>532</v>
      </c>
      <c r="C525" s="3" t="s">
        <v>1603</v>
      </c>
      <c r="D525" s="1" t="s">
        <v>2159</v>
      </c>
      <c r="E525" s="7" t="str">
        <f>[1]!Table_ExternalData_1[[#This Row],[f101kdprogram]]</f>
        <v>ZP45</v>
      </c>
      <c r="F525" s="8" t="str">
        <f>VLOOKUP([1]!Table_ExternalData_1[[#This Row],[Kod Program]],'[1]lookup program'!$B$2:$D$36,3,0)</f>
        <v>IJAZAH SARJANA MUDA PENGURUSAN SUMBER MANUSIA PERTAHANAN</v>
      </c>
      <c r="G5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5" s="14" t="s">
        <v>3222</v>
      </c>
      <c r="J525" s="14" t="s">
        <v>2866</v>
      </c>
      <c r="K525" s="14" t="s">
        <v>2316</v>
      </c>
      <c r="L525" s="14" t="s">
        <v>3233</v>
      </c>
      <c r="M525" s="21">
        <v>45541.796018518522</v>
      </c>
      <c r="N525" s="15"/>
      <c r="O525" s="21">
        <v>45564.460416666669</v>
      </c>
    </row>
    <row r="526" spans="1:15" hidden="1" x14ac:dyDescent="0.35">
      <c r="A526" s="1" t="str">
        <f>[1]!Table_ExternalData_1[[#This Row],[f101matrik]]</f>
        <v>2240527</v>
      </c>
      <c r="B526" s="2" t="s">
        <v>533</v>
      </c>
      <c r="C526" s="2" t="s">
        <v>1604</v>
      </c>
      <c r="D526" s="1" t="s">
        <v>2159</v>
      </c>
      <c r="E526" s="7" t="str">
        <f>[1]!Table_ExternalData_1[[#This Row],[f101kdprogram]]</f>
        <v>ZP45</v>
      </c>
      <c r="F526" s="8" t="str">
        <f>VLOOKUP([1]!Table_ExternalData_1[[#This Row],[Kod Program]],'[1]lookup program'!$B$2:$D$36,3,0)</f>
        <v>IJAZAH SARJANA MUDA PENGURUSAN SUMBER MANUSIA PERTAHANAN</v>
      </c>
      <c r="G5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6" s="14" t="s">
        <v>3221</v>
      </c>
      <c r="J526" s="14" t="s">
        <v>2867</v>
      </c>
      <c r="K526" s="14" t="s">
        <v>2276</v>
      </c>
      <c r="L526" s="19" t="s">
        <v>2271</v>
      </c>
      <c r="M526" s="21">
        <v>45541.70884259259</v>
      </c>
      <c r="N526" s="15"/>
      <c r="O526" s="25">
        <v>45564.406261574077</v>
      </c>
    </row>
    <row r="527" spans="1:15" hidden="1" x14ac:dyDescent="0.35">
      <c r="A527" s="1" t="str">
        <f>[1]!Table_ExternalData_1[[#This Row],[f101matrik]]</f>
        <v>2240528</v>
      </c>
      <c r="B527" s="3" t="s">
        <v>534</v>
      </c>
      <c r="C527" s="3" t="s">
        <v>1605</v>
      </c>
      <c r="D527" s="1" t="s">
        <v>2159</v>
      </c>
      <c r="E527" s="7" t="str">
        <f>[1]!Table_ExternalData_1[[#This Row],[f101kdprogram]]</f>
        <v>ZP45</v>
      </c>
      <c r="F527" s="8" t="str">
        <f>VLOOKUP([1]!Table_ExternalData_1[[#This Row],[Kod Program]],'[1]lookup program'!$B$2:$D$36,3,0)</f>
        <v>IJAZAH SARJANA MUDA PENGURUSAN SUMBER MANUSIA PERTAHANAN</v>
      </c>
      <c r="G5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7" s="14" t="s">
        <v>3223</v>
      </c>
      <c r="J527" s="14" t="s">
        <v>2868</v>
      </c>
      <c r="K527" s="14" t="s">
        <v>2224</v>
      </c>
      <c r="L527" s="14" t="s">
        <v>2271</v>
      </c>
      <c r="M527" s="21">
        <v>45541.72865740741</v>
      </c>
      <c r="N527" s="15"/>
      <c r="O527" s="21">
        <v>45564.401574074072</v>
      </c>
    </row>
    <row r="528" spans="1:15" x14ac:dyDescent="0.35">
      <c r="A528" s="1" t="str">
        <f>[1]!Table_ExternalData_1[[#This Row],[f101matrik]]</f>
        <v>2240529</v>
      </c>
      <c r="B528" s="2" t="s">
        <v>535</v>
      </c>
      <c r="C528" s="2" t="s">
        <v>1606</v>
      </c>
      <c r="D528" s="1" t="s">
        <v>2159</v>
      </c>
      <c r="E528" s="7" t="str">
        <f>[1]!Table_ExternalData_1[[#This Row],[f101kdprogram]]</f>
        <v>ZP45</v>
      </c>
      <c r="F528" s="8" t="str">
        <f>VLOOKUP([1]!Table_ExternalData_1[[#This Row],[Kod Program]],'[1]lookup program'!$B$2:$D$36,3,0)</f>
        <v>IJAZAH SARJANA MUDA PENGURUSAN SUMBER MANUSIA PERTAHANAN</v>
      </c>
      <c r="G5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8" s="14" t="s">
        <v>3222</v>
      </c>
      <c r="J528" s="14" t="s">
        <v>2303</v>
      </c>
      <c r="K528" s="14" t="s">
        <v>2303</v>
      </c>
      <c r="L528" s="19" t="s">
        <v>3233</v>
      </c>
      <c r="M528" s="21">
        <v>45541.806701388887</v>
      </c>
      <c r="N528" s="15"/>
      <c r="O528" s="25">
        <v>45564.462268518517</v>
      </c>
    </row>
    <row r="529" spans="1:15" x14ac:dyDescent="0.35">
      <c r="A529" s="1" t="str">
        <f>[1]!Table_ExternalData_1[[#This Row],[f101matrik]]</f>
        <v>2240530</v>
      </c>
      <c r="B529" s="3" t="s">
        <v>536</v>
      </c>
      <c r="C529" s="3" t="s">
        <v>1607</v>
      </c>
      <c r="D529" s="1" t="s">
        <v>2159</v>
      </c>
      <c r="E529" s="7" t="str">
        <f>[1]!Table_ExternalData_1[[#This Row],[f101kdprogram]]</f>
        <v>ZP45</v>
      </c>
      <c r="F529" s="8" t="str">
        <f>VLOOKUP([1]!Table_ExternalData_1[[#This Row],[Kod Program]],'[1]lookup program'!$B$2:$D$36,3,0)</f>
        <v>IJAZAH SARJANA MUDA PENGURUSAN SUMBER MANUSIA PERTAHANAN</v>
      </c>
      <c r="G5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9" s="14" t="s">
        <v>3222</v>
      </c>
      <c r="J529" s="14" t="s">
        <v>2869</v>
      </c>
      <c r="K529" s="14" t="s">
        <v>2304</v>
      </c>
      <c r="L529" s="14" t="s">
        <v>3272</v>
      </c>
      <c r="M529" s="21">
        <v>45547.61546296296</v>
      </c>
      <c r="N529" s="15"/>
      <c r="O529" s="21">
        <v>45564.454652777778</v>
      </c>
    </row>
    <row r="530" spans="1:15" x14ac:dyDescent="0.35">
      <c r="A530" s="1" t="str">
        <f>[1]!Table_ExternalData_1[[#This Row],[f101matrik]]</f>
        <v>2240531</v>
      </c>
      <c r="B530" s="2" t="s">
        <v>537</v>
      </c>
      <c r="C530" s="2" t="s">
        <v>1608</v>
      </c>
      <c r="D530" s="1" t="s">
        <v>2158</v>
      </c>
      <c r="E530" s="7" t="str">
        <f>[1]!Table_ExternalData_1[[#This Row],[f101kdprogram]]</f>
        <v>ZP45</v>
      </c>
      <c r="F530" s="8" t="str">
        <f>VLOOKUP([1]!Table_ExternalData_1[[#This Row],[Kod Program]],'[1]lookup program'!$B$2:$D$36,3,0)</f>
        <v>IJAZAH SARJANA MUDA PENGURUSAN SUMBER MANUSIA PERTAHANAN</v>
      </c>
      <c r="G5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0" s="14" t="s">
        <v>3222</v>
      </c>
      <c r="J530" s="14" t="s">
        <v>2870</v>
      </c>
      <c r="K530" s="14" t="s">
        <v>2339</v>
      </c>
      <c r="L530" s="19" t="s">
        <v>3329</v>
      </c>
      <c r="M530" s="21">
        <v>45541.709236111114</v>
      </c>
      <c r="N530" s="15"/>
      <c r="O530" s="25">
        <v>45564.398553240739</v>
      </c>
    </row>
    <row r="531" spans="1:15" hidden="1" x14ac:dyDescent="0.35">
      <c r="A531" s="1" t="str">
        <f>[1]!Table_ExternalData_1[[#This Row],[f101matrik]]</f>
        <v>2240532</v>
      </c>
      <c r="B531" s="3" t="s">
        <v>538</v>
      </c>
      <c r="C531" s="3" t="s">
        <v>1609</v>
      </c>
      <c r="D531" s="1" t="s">
        <v>2159</v>
      </c>
      <c r="E531" s="7" t="str">
        <f>[1]!Table_ExternalData_1[[#This Row],[f101kdprogram]]</f>
        <v>ZP45</v>
      </c>
      <c r="F531" s="8" t="str">
        <f>VLOOKUP([1]!Table_ExternalData_1[[#This Row],[Kod Program]],'[1]lookup program'!$B$2:$D$36,3,0)</f>
        <v>IJAZAH SARJANA MUDA PENGURUSAN SUMBER MANUSIA PERTAHANAN</v>
      </c>
      <c r="G5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1" s="14" t="s">
        <v>3221</v>
      </c>
      <c r="J531" s="14" t="s">
        <v>2871</v>
      </c>
      <c r="K531" s="14" t="s">
        <v>2305</v>
      </c>
      <c r="L531" s="14" t="s">
        <v>2271</v>
      </c>
      <c r="M531" s="21">
        <v>45542.62023148148</v>
      </c>
      <c r="N531" s="15"/>
      <c r="O531" s="21">
        <v>45564.383391203701</v>
      </c>
    </row>
    <row r="532" spans="1:15" x14ac:dyDescent="0.35">
      <c r="A532" s="1" t="str">
        <f>[1]!Table_ExternalData_1[[#This Row],[f101matrik]]</f>
        <v>2240533</v>
      </c>
      <c r="B532" s="2" t="s">
        <v>539</v>
      </c>
      <c r="C532" s="2" t="s">
        <v>1610</v>
      </c>
      <c r="D532" s="1" t="s">
        <v>2159</v>
      </c>
      <c r="E532" s="7" t="str">
        <f>[1]!Table_ExternalData_1[[#This Row],[f101kdprogram]]</f>
        <v>ZP45</v>
      </c>
      <c r="F532" s="8" t="str">
        <f>VLOOKUP([1]!Table_ExternalData_1[[#This Row],[Kod Program]],'[1]lookup program'!$B$2:$D$36,3,0)</f>
        <v>IJAZAH SARJANA MUDA PENGURUSAN SUMBER MANUSIA PERTAHANAN</v>
      </c>
      <c r="G5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2" s="14" t="s">
        <v>3222</v>
      </c>
      <c r="J532" s="14" t="s">
        <v>2863</v>
      </c>
      <c r="K532" s="14" t="s">
        <v>2305</v>
      </c>
      <c r="L532" s="19" t="s">
        <v>3332</v>
      </c>
      <c r="M532" s="21">
        <v>45541.792986111112</v>
      </c>
      <c r="N532" s="15"/>
      <c r="O532" s="25">
        <v>45564.449756944443</v>
      </c>
    </row>
    <row r="533" spans="1:15" x14ac:dyDescent="0.35">
      <c r="A533" s="1" t="str">
        <f>[1]!Table_ExternalData_1[[#This Row],[f101matrik]]</f>
        <v>2240534</v>
      </c>
      <c r="B533" s="3" t="s">
        <v>540</v>
      </c>
      <c r="C533" s="3" t="s">
        <v>1611</v>
      </c>
      <c r="D533" s="1" t="s">
        <v>2159</v>
      </c>
      <c r="E533" s="7" t="str">
        <f>[1]!Table_ExternalData_1[[#This Row],[f101kdprogram]]</f>
        <v>ZP45</v>
      </c>
      <c r="F533" s="8" t="str">
        <f>VLOOKUP([1]!Table_ExternalData_1[[#This Row],[Kod Program]],'[1]lookup program'!$B$2:$D$36,3,0)</f>
        <v>IJAZAH SARJANA MUDA PENGURUSAN SUMBER MANUSIA PERTAHANAN</v>
      </c>
      <c r="G5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3" s="14" t="s">
        <v>3222</v>
      </c>
      <c r="J533" s="14" t="s">
        <v>2872</v>
      </c>
      <c r="K533" s="14" t="s">
        <v>2263</v>
      </c>
      <c r="L533" s="14" t="s">
        <v>3333</v>
      </c>
      <c r="M533" s="21">
        <v>45541.805266203701</v>
      </c>
      <c r="N533" s="15"/>
      <c r="O533" s="21">
        <v>45564.450335648151</v>
      </c>
    </row>
    <row r="534" spans="1:15" hidden="1" x14ac:dyDescent="0.35">
      <c r="A534" s="1" t="str">
        <f>[1]!Table_ExternalData_1[[#This Row],[f101matrik]]</f>
        <v>2240535</v>
      </c>
      <c r="B534" s="2" t="s">
        <v>541</v>
      </c>
      <c r="C534" s="2" t="s">
        <v>1612</v>
      </c>
      <c r="D534" s="1" t="s">
        <v>2159</v>
      </c>
      <c r="E534" s="7" t="str">
        <f>[1]!Table_ExternalData_1[[#This Row],[f101kdprogram]]</f>
        <v>ZP45</v>
      </c>
      <c r="F534" s="8" t="str">
        <f>VLOOKUP([1]!Table_ExternalData_1[[#This Row],[Kod Program]],'[1]lookup program'!$B$2:$D$36,3,0)</f>
        <v>IJAZAH SARJANA MUDA PENGURUSAN SUMBER MANUSIA PERTAHANAN</v>
      </c>
      <c r="G5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4" s="14" t="s">
        <v>3222</v>
      </c>
      <c r="J534" s="14" t="s">
        <v>2873</v>
      </c>
      <c r="K534" s="14" t="s">
        <v>2234</v>
      </c>
      <c r="L534" s="19" t="s">
        <v>2271</v>
      </c>
      <c r="M534" s="21">
        <v>45541.966365740744</v>
      </c>
      <c r="N534" s="15"/>
      <c r="O534" s="25">
        <v>45564.425451388888</v>
      </c>
    </row>
    <row r="535" spans="1:15" x14ac:dyDescent="0.35">
      <c r="A535" s="1" t="str">
        <f>[1]!Table_ExternalData_1[[#This Row],[f101matrik]]</f>
        <v>2240536</v>
      </c>
      <c r="B535" s="3" t="s">
        <v>542</v>
      </c>
      <c r="C535" s="3" t="s">
        <v>1613</v>
      </c>
      <c r="D535" s="1" t="s">
        <v>2159</v>
      </c>
      <c r="E535" s="7" t="str">
        <f>[1]!Table_ExternalData_1[[#This Row],[f101kdprogram]]</f>
        <v>ZP45</v>
      </c>
      <c r="F535" s="8" t="str">
        <f>VLOOKUP([1]!Table_ExternalData_1[[#This Row],[Kod Program]],'[1]lookup program'!$B$2:$D$36,3,0)</f>
        <v>IJAZAH SARJANA MUDA PENGURUSAN SUMBER MANUSIA PERTAHANAN</v>
      </c>
      <c r="G5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5" s="14" t="s">
        <v>3223</v>
      </c>
      <c r="J535" s="14" t="s">
        <v>2874</v>
      </c>
      <c r="K535" s="14" t="s">
        <v>2348</v>
      </c>
      <c r="L535" s="14" t="s">
        <v>3241</v>
      </c>
      <c r="M535" s="21">
        <v>45541.791064814817</v>
      </c>
      <c r="N535" s="15"/>
      <c r="O535" s="21">
        <v>45564.447546296295</v>
      </c>
    </row>
    <row r="536" spans="1:15" x14ac:dyDescent="0.35">
      <c r="A536" s="1" t="str">
        <f>[1]!Table_ExternalData_1[[#This Row],[f101matrik]]</f>
        <v>2240537</v>
      </c>
      <c r="B536" s="2" t="s">
        <v>543</v>
      </c>
      <c r="C536" s="2" t="s">
        <v>1614</v>
      </c>
      <c r="D536" s="1" t="s">
        <v>2158</v>
      </c>
      <c r="E536" s="7" t="str">
        <f>[1]!Table_ExternalData_1[[#This Row],[f101kdprogram]]</f>
        <v>ZP45</v>
      </c>
      <c r="F536" s="8" t="str">
        <f>VLOOKUP([1]!Table_ExternalData_1[[#This Row],[Kod Program]],'[1]lookup program'!$B$2:$D$36,3,0)</f>
        <v>IJAZAH SARJANA MUDA PENGURUSAN SUMBER MANUSIA PERTAHANAN</v>
      </c>
      <c r="G5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6" s="14" t="s">
        <v>3223</v>
      </c>
      <c r="J536" s="14" t="s">
        <v>2271</v>
      </c>
      <c r="K536" s="14" t="s">
        <v>2271</v>
      </c>
      <c r="L536" s="19" t="s">
        <v>3334</v>
      </c>
      <c r="M536" s="21">
        <v>45541.710046296299</v>
      </c>
      <c r="N536" s="15"/>
      <c r="O536" s="25">
        <v>45564.452314814815</v>
      </c>
    </row>
    <row r="537" spans="1:15" x14ac:dyDescent="0.35">
      <c r="A537" s="1" t="str">
        <f>[1]!Table_ExternalData_1[[#This Row],[f101matrik]]</f>
        <v>2240538</v>
      </c>
      <c r="B537" s="3" t="s">
        <v>544</v>
      </c>
      <c r="C537" s="3" t="s">
        <v>1615</v>
      </c>
      <c r="D537" s="1" t="s">
        <v>2159</v>
      </c>
      <c r="E537" s="7" t="str">
        <f>[1]!Table_ExternalData_1[[#This Row],[f101kdprogram]]</f>
        <v>ZP45</v>
      </c>
      <c r="F537" s="8" t="str">
        <f>VLOOKUP([1]!Table_ExternalData_1[[#This Row],[Kod Program]],'[1]lookup program'!$B$2:$D$36,3,0)</f>
        <v>IJAZAH SARJANA MUDA PENGURUSAN SUMBER MANUSIA PERTAHANAN</v>
      </c>
      <c r="G5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7" s="14" t="s">
        <v>3222</v>
      </c>
      <c r="J537" s="14" t="s">
        <v>2875</v>
      </c>
      <c r="K537" s="14" t="s">
        <v>2349</v>
      </c>
      <c r="L537" s="14" t="s">
        <v>3242</v>
      </c>
      <c r="M537" s="21">
        <v>45541.818715277775</v>
      </c>
      <c r="N537" s="15"/>
      <c r="O537" s="21">
        <v>45564.457858796297</v>
      </c>
    </row>
    <row r="538" spans="1:15" hidden="1" x14ac:dyDescent="0.35">
      <c r="A538" s="1" t="str">
        <f>[1]!Table_ExternalData_1[[#This Row],[f101matrik]]</f>
        <v>2240539</v>
      </c>
      <c r="B538" s="2" t="s">
        <v>545</v>
      </c>
      <c r="C538" s="2" t="s">
        <v>1616</v>
      </c>
      <c r="D538" s="1" t="s">
        <v>2159</v>
      </c>
      <c r="E538" s="7" t="str">
        <f>[1]!Table_ExternalData_1[[#This Row],[f101kdprogram]]</f>
        <v>ZP45</v>
      </c>
      <c r="F538" s="8" t="str">
        <f>VLOOKUP([1]!Table_ExternalData_1[[#This Row],[Kod Program]],'[1]lookup program'!$B$2:$D$36,3,0)</f>
        <v>IJAZAH SARJANA MUDA PENGURUSAN SUMBER MANUSIA PERTAHANAN</v>
      </c>
      <c r="G5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8" s="14" t="s">
        <v>3222</v>
      </c>
      <c r="J538" s="14" t="s">
        <v>2876</v>
      </c>
      <c r="K538" s="14" t="s">
        <v>2321</v>
      </c>
      <c r="L538" s="19" t="s">
        <v>2271</v>
      </c>
      <c r="M538" s="21">
        <v>45541.746018518519</v>
      </c>
      <c r="N538" s="15"/>
      <c r="O538" s="25">
        <v>45564.465057870373</v>
      </c>
    </row>
    <row r="539" spans="1:15" x14ac:dyDescent="0.35">
      <c r="A539" s="1" t="str">
        <f>[1]!Table_ExternalData_1[[#This Row],[f101matrik]]</f>
        <v>2240540</v>
      </c>
      <c r="B539" s="3" t="s">
        <v>546</v>
      </c>
      <c r="C539" s="3" t="s">
        <v>1617</v>
      </c>
      <c r="D539" s="1" t="s">
        <v>2159</v>
      </c>
      <c r="E539" s="7" t="str">
        <f>[1]!Table_ExternalData_1[[#This Row],[f101kdprogram]]</f>
        <v>ZP45</v>
      </c>
      <c r="F539" s="8" t="str">
        <f>VLOOKUP([1]!Table_ExternalData_1[[#This Row],[Kod Program]],'[1]lookup program'!$B$2:$D$36,3,0)</f>
        <v>IJAZAH SARJANA MUDA PENGURUSAN SUMBER MANUSIA PERTAHANAN</v>
      </c>
      <c r="G5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9" s="14" t="s">
        <v>3222</v>
      </c>
      <c r="J539" s="14" t="s">
        <v>2532</v>
      </c>
      <c r="K539" s="14" t="s">
        <v>2292</v>
      </c>
      <c r="L539" s="14" t="s">
        <v>3293</v>
      </c>
      <c r="M539" s="21">
        <v>45541.796481481484</v>
      </c>
      <c r="N539" s="15"/>
      <c r="O539" s="21">
        <v>45564.455960648149</v>
      </c>
    </row>
    <row r="540" spans="1:15" x14ac:dyDescent="0.35">
      <c r="A540" s="1" t="str">
        <f>[1]!Table_ExternalData_1[[#This Row],[f101matrik]]</f>
        <v>2240541</v>
      </c>
      <c r="B540" s="2" t="s">
        <v>547</v>
      </c>
      <c r="C540" s="2" t="s">
        <v>1618</v>
      </c>
      <c r="D540" s="1" t="s">
        <v>2159</v>
      </c>
      <c r="E540" s="7" t="str">
        <f>[1]!Table_ExternalData_1[[#This Row],[f101kdprogram]]</f>
        <v>ZP45</v>
      </c>
      <c r="F540" s="8" t="str">
        <f>VLOOKUP([1]!Table_ExternalData_1[[#This Row],[Kod Program]],'[1]lookup program'!$B$2:$D$36,3,0)</f>
        <v>IJAZAH SARJANA MUDA PENGURUSAN SUMBER MANUSIA PERTAHANAN</v>
      </c>
      <c r="G5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0" s="14" t="s">
        <v>3222</v>
      </c>
      <c r="J540" s="14" t="s">
        <v>2877</v>
      </c>
      <c r="K540" s="14" t="s">
        <v>2226</v>
      </c>
      <c r="L540" s="19" t="s">
        <v>3264</v>
      </c>
      <c r="M540" s="21">
        <v>45541.819560185184</v>
      </c>
      <c r="N540" s="15"/>
      <c r="O540" s="25">
        <v>45564.447604166664</v>
      </c>
    </row>
    <row r="541" spans="1:15" x14ac:dyDescent="0.35">
      <c r="A541" s="1" t="str">
        <f>[1]!Table_ExternalData_1[[#This Row],[f101matrik]]</f>
        <v>2240542</v>
      </c>
      <c r="B541" s="3" t="s">
        <v>548</v>
      </c>
      <c r="C541" s="3" t="s">
        <v>1619</v>
      </c>
      <c r="D541" s="1" t="s">
        <v>2159</v>
      </c>
      <c r="E541" s="7" t="str">
        <f>[1]!Table_ExternalData_1[[#This Row],[f101kdprogram]]</f>
        <v>ZP45</v>
      </c>
      <c r="F541" s="8" t="str">
        <f>VLOOKUP([1]!Table_ExternalData_1[[#This Row],[Kod Program]],'[1]lookup program'!$B$2:$D$36,3,0)</f>
        <v>IJAZAH SARJANA MUDA PENGURUSAN SUMBER MANUSIA PERTAHANAN</v>
      </c>
      <c r="G5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1" s="14" t="s">
        <v>3222</v>
      </c>
      <c r="J541" s="14" t="s">
        <v>2878</v>
      </c>
      <c r="K541" s="14" t="s">
        <v>2238</v>
      </c>
      <c r="L541" s="14" t="s">
        <v>3271</v>
      </c>
      <c r="M541" s="21">
        <v>45541.797337962962</v>
      </c>
      <c r="N541" s="15"/>
      <c r="O541" s="21">
        <v>45564.447175925925</v>
      </c>
    </row>
    <row r="542" spans="1:15" x14ac:dyDescent="0.35">
      <c r="A542" s="1" t="str">
        <f>[1]!Table_ExternalData_1[[#This Row],[f101matrik]]</f>
        <v>2240543</v>
      </c>
      <c r="B542" s="2" t="s">
        <v>549</v>
      </c>
      <c r="C542" s="2" t="s">
        <v>1620</v>
      </c>
      <c r="D542" s="1" t="s">
        <v>2159</v>
      </c>
      <c r="E542" s="7" t="str">
        <f>[1]!Table_ExternalData_1[[#This Row],[f101kdprogram]]</f>
        <v>ZP45</v>
      </c>
      <c r="F542" s="8" t="str">
        <f>VLOOKUP([1]!Table_ExternalData_1[[#This Row],[Kod Program]],'[1]lookup program'!$B$2:$D$36,3,0)</f>
        <v>IJAZAH SARJANA MUDA PENGURUSAN SUMBER MANUSIA PERTAHANAN</v>
      </c>
      <c r="G5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2" s="14" t="s">
        <v>3221</v>
      </c>
      <c r="J542" s="14" t="s">
        <v>2879</v>
      </c>
      <c r="K542" s="14" t="s">
        <v>2290</v>
      </c>
      <c r="L542" s="19" t="s">
        <v>3318</v>
      </c>
      <c r="M542" s="21">
        <v>45541.847615740742</v>
      </c>
      <c r="N542" s="15"/>
      <c r="O542" s="25">
        <v>45564.457175925927</v>
      </c>
    </row>
    <row r="543" spans="1:15" x14ac:dyDescent="0.35">
      <c r="A543" s="1" t="str">
        <f>[1]!Table_ExternalData_1[[#This Row],[f101matrik]]</f>
        <v>2240544</v>
      </c>
      <c r="B543" s="3" t="s">
        <v>550</v>
      </c>
      <c r="C543" s="3" t="s">
        <v>1621</v>
      </c>
      <c r="D543" s="1" t="s">
        <v>2159</v>
      </c>
      <c r="E543" s="7" t="str">
        <f>[1]!Table_ExternalData_1[[#This Row],[f101kdprogram]]</f>
        <v>ZP45</v>
      </c>
      <c r="F543" s="8" t="str">
        <f>VLOOKUP([1]!Table_ExternalData_1[[#This Row],[Kod Program]],'[1]lookup program'!$B$2:$D$36,3,0)</f>
        <v>IJAZAH SARJANA MUDA PENGURUSAN SUMBER MANUSIA PERTAHANAN</v>
      </c>
      <c r="G5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3" s="14" t="s">
        <v>3222</v>
      </c>
      <c r="J543" s="14" t="s">
        <v>2880</v>
      </c>
      <c r="K543" s="14" t="s">
        <v>2350</v>
      </c>
      <c r="L543" s="14" t="s">
        <v>3249</v>
      </c>
      <c r="M543" s="21">
        <v>45542.525300925925</v>
      </c>
      <c r="N543" s="15"/>
      <c r="O543" s="21">
        <v>45564.456585648149</v>
      </c>
    </row>
    <row r="544" spans="1:15" hidden="1" x14ac:dyDescent="0.35">
      <c r="A544" s="1" t="str">
        <f>[1]!Table_ExternalData_1[[#This Row],[f101matrik]]</f>
        <v>2240545</v>
      </c>
      <c r="B544" s="2" t="s">
        <v>551</v>
      </c>
      <c r="C544" s="2" t="s">
        <v>1622</v>
      </c>
      <c r="D544" s="1" t="s">
        <v>2159</v>
      </c>
      <c r="E544" s="7" t="str">
        <f>[1]!Table_ExternalData_1[[#This Row],[f101kdprogram]]</f>
        <v>ZP45</v>
      </c>
      <c r="F544" s="8" t="str">
        <f>VLOOKUP([1]!Table_ExternalData_1[[#This Row],[Kod Program]],'[1]lookup program'!$B$2:$D$36,3,0)</f>
        <v>IJAZAH SARJANA MUDA PENGURUSAN SUMBER MANUSIA PERTAHANAN</v>
      </c>
      <c r="G5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4" s="14" t="s">
        <v>3222</v>
      </c>
      <c r="J544" s="14" t="s">
        <v>2881</v>
      </c>
      <c r="K544" s="14" t="s">
        <v>2303</v>
      </c>
      <c r="L544" s="19" t="s">
        <v>2271</v>
      </c>
      <c r="M544" s="21">
        <v>45541.729108796295</v>
      </c>
      <c r="N544" s="15"/>
      <c r="O544" s="25">
        <v>45564.413055555553</v>
      </c>
    </row>
    <row r="545" spans="1:15" x14ac:dyDescent="0.35">
      <c r="A545" s="1" t="str">
        <f>[1]!Table_ExternalData_1[[#This Row],[f101matrik]]</f>
        <v>2240546</v>
      </c>
      <c r="B545" s="3" t="s">
        <v>552</v>
      </c>
      <c r="C545" s="3" t="s">
        <v>1623</v>
      </c>
      <c r="D545" s="1" t="s">
        <v>2159</v>
      </c>
      <c r="E545" s="7" t="str">
        <f>[1]!Table_ExternalData_1[[#This Row],[f101kdprogram]]</f>
        <v>ZP45</v>
      </c>
      <c r="F545" s="8" t="str">
        <f>VLOOKUP([1]!Table_ExternalData_1[[#This Row],[Kod Program]],'[1]lookup program'!$B$2:$D$36,3,0)</f>
        <v>IJAZAH SARJANA MUDA PENGURUSAN SUMBER MANUSIA PERTAHANAN</v>
      </c>
      <c r="G5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5" s="14" t="s">
        <v>3223</v>
      </c>
      <c r="J545" s="14" t="s">
        <v>2882</v>
      </c>
      <c r="K545" s="14" t="s">
        <v>2230</v>
      </c>
      <c r="L545" s="14" t="s">
        <v>3238</v>
      </c>
      <c r="M545" s="21">
        <v>45541.914837962962</v>
      </c>
      <c r="N545" s="15"/>
      <c r="O545" s="21">
        <v>45564.454456018517</v>
      </c>
    </row>
    <row r="546" spans="1:15" x14ac:dyDescent="0.35">
      <c r="A546" s="1" t="str">
        <f>[1]!Table_ExternalData_1[[#This Row],[f101matrik]]</f>
        <v>2240547</v>
      </c>
      <c r="B546" s="2" t="s">
        <v>553</v>
      </c>
      <c r="C546" s="2" t="s">
        <v>1624</v>
      </c>
      <c r="D546" s="1" t="s">
        <v>2159</v>
      </c>
      <c r="E546" s="7" t="str">
        <f>[1]!Table_ExternalData_1[[#This Row],[f101kdprogram]]</f>
        <v>ZP45</v>
      </c>
      <c r="F546" s="8" t="str">
        <f>VLOOKUP([1]!Table_ExternalData_1[[#This Row],[Kod Program]],'[1]lookup program'!$B$2:$D$36,3,0)</f>
        <v>IJAZAH SARJANA MUDA PENGURUSAN SUMBER MANUSIA PERTAHANAN</v>
      </c>
      <c r="G5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6" s="14" t="s">
        <v>3222</v>
      </c>
      <c r="J546" s="14" t="s">
        <v>2883</v>
      </c>
      <c r="K546" s="14" t="s">
        <v>2225</v>
      </c>
      <c r="L546" s="19" t="s">
        <v>3267</v>
      </c>
      <c r="M546" s="21">
        <v>45542.88616898148</v>
      </c>
      <c r="N546" s="15"/>
      <c r="O546" s="25">
        <v>45564.453865740739</v>
      </c>
    </row>
    <row r="547" spans="1:15" hidden="1" x14ac:dyDescent="0.35">
      <c r="A547" s="1" t="str">
        <f>[1]!Table_ExternalData_1[[#This Row],[f101matrik]]</f>
        <v>2240548</v>
      </c>
      <c r="B547" s="3" t="s">
        <v>554</v>
      </c>
      <c r="C547" s="3" t="s">
        <v>1625</v>
      </c>
      <c r="D547" s="1" t="s">
        <v>2159</v>
      </c>
      <c r="E547" s="7" t="str">
        <f>[1]!Table_ExternalData_1[[#This Row],[f101kdprogram]]</f>
        <v>ZP45</v>
      </c>
      <c r="F547" s="8" t="str">
        <f>VLOOKUP([1]!Table_ExternalData_1[[#This Row],[Kod Program]],'[1]lookup program'!$B$2:$D$36,3,0)</f>
        <v>IJAZAH SARJANA MUDA PENGURUSAN SUMBER MANUSIA PERTAHANAN</v>
      </c>
      <c r="G5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7" s="14" t="s">
        <v>3222</v>
      </c>
      <c r="J547" s="14" t="s">
        <v>2884</v>
      </c>
      <c r="K547" s="14" t="s">
        <v>2314</v>
      </c>
      <c r="L547" s="14" t="s">
        <v>2271</v>
      </c>
      <c r="M547" s="21">
        <v>45541.735185185185</v>
      </c>
      <c r="N547" s="15"/>
      <c r="O547" s="21">
        <v>45564.365254629629</v>
      </c>
    </row>
    <row r="548" spans="1:15" x14ac:dyDescent="0.35">
      <c r="A548" s="1" t="str">
        <f>[1]!Table_ExternalData_1[[#This Row],[f101matrik]]</f>
        <v>2240549</v>
      </c>
      <c r="B548" s="2" t="s">
        <v>555</v>
      </c>
      <c r="C548" s="2" t="s">
        <v>1626</v>
      </c>
      <c r="D548" s="1" t="s">
        <v>2158</v>
      </c>
      <c r="E548" s="7" t="str">
        <f>[1]!Table_ExternalData_1[[#This Row],[f101kdprogram]]</f>
        <v>ZP45</v>
      </c>
      <c r="F548" s="8" t="str">
        <f>VLOOKUP([1]!Table_ExternalData_1[[#This Row],[Kod Program]],'[1]lookup program'!$B$2:$D$36,3,0)</f>
        <v>IJAZAH SARJANA MUDA PENGURUSAN SUMBER MANUSIA PERTAHANAN</v>
      </c>
      <c r="G5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8" s="14" t="s">
        <v>3222</v>
      </c>
      <c r="J548" s="14" t="s">
        <v>2885</v>
      </c>
      <c r="K548" s="14" t="s">
        <v>2351</v>
      </c>
      <c r="L548" s="19" t="s">
        <v>3302</v>
      </c>
      <c r="M548" s="21">
        <v>45541.715451388889</v>
      </c>
      <c r="N548" s="15"/>
      <c r="O548" s="25">
        <v>45564.40247685185</v>
      </c>
    </row>
    <row r="549" spans="1:15" x14ac:dyDescent="0.35">
      <c r="A549" s="1" t="str">
        <f>[1]!Table_ExternalData_1[[#This Row],[f101matrik]]</f>
        <v>2240550</v>
      </c>
      <c r="B549" s="3" t="s">
        <v>556</v>
      </c>
      <c r="C549" s="3" t="s">
        <v>1627</v>
      </c>
      <c r="D549" s="1" t="s">
        <v>2159</v>
      </c>
      <c r="E549" s="7" t="str">
        <f>[1]!Table_ExternalData_1[[#This Row],[f101kdprogram]]</f>
        <v>ZP45</v>
      </c>
      <c r="F549" s="8" t="str">
        <f>VLOOKUP([1]!Table_ExternalData_1[[#This Row],[Kod Program]],'[1]lookup program'!$B$2:$D$36,3,0)</f>
        <v>IJAZAH SARJANA MUDA PENGURUSAN SUMBER MANUSIA PERTAHANAN</v>
      </c>
      <c r="G5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9" s="14" t="s">
        <v>3222</v>
      </c>
      <c r="J549" s="14" t="s">
        <v>2886</v>
      </c>
      <c r="K549" s="14" t="s">
        <v>2233</v>
      </c>
      <c r="L549" s="14" t="s">
        <v>3287</v>
      </c>
      <c r="M549" s="21">
        <v>45544.487546296295</v>
      </c>
      <c r="N549" s="15"/>
      <c r="O549" s="21">
        <v>45564.450428240743</v>
      </c>
    </row>
    <row r="550" spans="1:15" hidden="1" x14ac:dyDescent="0.35">
      <c r="A550" s="1" t="str">
        <f>[1]!Table_ExternalData_1[[#This Row],[f101matrik]]</f>
        <v>2240551</v>
      </c>
      <c r="B550" s="2" t="s">
        <v>557</v>
      </c>
      <c r="C550" s="2" t="s">
        <v>1628</v>
      </c>
      <c r="D550" s="1" t="s">
        <v>2159</v>
      </c>
      <c r="E550" s="7" t="str">
        <f>[1]!Table_ExternalData_1[[#This Row],[f101kdprogram]]</f>
        <v>ZP45</v>
      </c>
      <c r="F550" s="8" t="str">
        <f>VLOOKUP([1]!Table_ExternalData_1[[#This Row],[Kod Program]],'[1]lookup program'!$B$2:$D$36,3,0)</f>
        <v>IJAZAH SARJANA MUDA PENGURUSAN SUMBER MANUSIA PERTAHANAN</v>
      </c>
      <c r="G5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0" s="14" t="s">
        <v>3221</v>
      </c>
      <c r="J550" s="14" t="s">
        <v>2887</v>
      </c>
      <c r="K550" s="14" t="s">
        <v>2176</v>
      </c>
      <c r="L550" s="19" t="s">
        <v>2271</v>
      </c>
      <c r="M550" s="21">
        <v>45541.794328703705</v>
      </c>
      <c r="N550" s="15"/>
      <c r="O550" s="25">
        <v>45564.403657407405</v>
      </c>
    </row>
    <row r="551" spans="1:15" hidden="1" x14ac:dyDescent="0.35">
      <c r="A551" s="1" t="str">
        <f>[1]!Table_ExternalData_1[[#This Row],[f101matrik]]</f>
        <v>2240552</v>
      </c>
      <c r="B551" s="3" t="s">
        <v>558</v>
      </c>
      <c r="C551" s="3" t="s">
        <v>1629</v>
      </c>
      <c r="D551" s="1" t="s">
        <v>2159</v>
      </c>
      <c r="E551" s="7" t="str">
        <f>[1]!Table_ExternalData_1[[#This Row],[f101kdprogram]]</f>
        <v>ZP45</v>
      </c>
      <c r="F551" s="8" t="str">
        <f>VLOOKUP([1]!Table_ExternalData_1[[#This Row],[Kod Program]],'[1]lookup program'!$B$2:$D$36,3,0)</f>
        <v>IJAZAH SARJANA MUDA PENGURUSAN SUMBER MANUSIA PERTAHANAN</v>
      </c>
      <c r="G5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1" s="14" t="s">
        <v>3221</v>
      </c>
      <c r="J551" s="14" t="s">
        <v>2888</v>
      </c>
      <c r="K551" s="14" t="s">
        <v>2184</v>
      </c>
      <c r="L551" s="14" t="s">
        <v>2271</v>
      </c>
      <c r="M551" s="21">
        <v>45541.721365740741</v>
      </c>
      <c r="N551" s="15"/>
      <c r="O551" s="21">
        <v>45564.451817129629</v>
      </c>
    </row>
    <row r="552" spans="1:15" hidden="1" x14ac:dyDescent="0.35">
      <c r="A552" s="1" t="str">
        <f>[1]!Table_ExternalData_1[[#This Row],[f101matrik]]</f>
        <v>2240553</v>
      </c>
      <c r="B552" s="2" t="s">
        <v>559</v>
      </c>
      <c r="C552" s="2" t="s">
        <v>1630</v>
      </c>
      <c r="D552" s="1" t="s">
        <v>2159</v>
      </c>
      <c r="E552" s="7" t="str">
        <f>[1]!Table_ExternalData_1[[#This Row],[f101kdprogram]]</f>
        <v>ZP45</v>
      </c>
      <c r="F552" s="8" t="str">
        <f>VLOOKUP([1]!Table_ExternalData_1[[#This Row],[Kod Program]],'[1]lookup program'!$B$2:$D$36,3,0)</f>
        <v>IJAZAH SARJANA MUDA PENGURUSAN SUMBER MANUSIA PERTAHANAN</v>
      </c>
      <c r="G5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52" s="14" t="s">
        <v>3221</v>
      </c>
      <c r="J552" s="14" t="s">
        <v>2889</v>
      </c>
      <c r="K552" s="14" t="s">
        <v>2273</v>
      </c>
      <c r="L552" s="19" t="s">
        <v>2271</v>
      </c>
      <c r="M552" s="21"/>
      <c r="N552" s="15"/>
      <c r="O552" s="25"/>
    </row>
    <row r="553" spans="1:15" x14ac:dyDescent="0.35">
      <c r="A553" s="1" t="str">
        <f>[1]!Table_ExternalData_1[[#This Row],[f101matrik]]</f>
        <v>2240554</v>
      </c>
      <c r="B553" s="3" t="s">
        <v>560</v>
      </c>
      <c r="C553" s="3" t="s">
        <v>1631</v>
      </c>
      <c r="D553" s="1" t="s">
        <v>2158</v>
      </c>
      <c r="E553" s="7" t="str">
        <f>[1]!Table_ExternalData_1[[#This Row],[f101kdprogram]]</f>
        <v>ZP45</v>
      </c>
      <c r="F553" s="8" t="str">
        <f>VLOOKUP([1]!Table_ExternalData_1[[#This Row],[Kod Program]],'[1]lookup program'!$B$2:$D$36,3,0)</f>
        <v>IJAZAH SARJANA MUDA PENGURUSAN SUMBER MANUSIA PERTAHANAN</v>
      </c>
      <c r="G5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3" s="14" t="s">
        <v>3222</v>
      </c>
      <c r="J553" s="14" t="s">
        <v>2890</v>
      </c>
      <c r="K553" s="14" t="s">
        <v>2352</v>
      </c>
      <c r="L553" s="14" t="s">
        <v>3281</v>
      </c>
      <c r="M553" s="21">
        <v>45541.881793981483</v>
      </c>
      <c r="N553" s="15"/>
      <c r="O553" s="21">
        <v>45564.486886574072</v>
      </c>
    </row>
    <row r="554" spans="1:15" x14ac:dyDescent="0.35">
      <c r="A554" s="1" t="str">
        <f>[1]!Table_ExternalData_1[[#This Row],[f101matrik]]</f>
        <v>2240555</v>
      </c>
      <c r="B554" s="2" t="s">
        <v>561</v>
      </c>
      <c r="C554" s="2" t="s">
        <v>1632</v>
      </c>
      <c r="D554" s="1" t="s">
        <v>2159</v>
      </c>
      <c r="E554" s="7" t="str">
        <f>[1]!Table_ExternalData_1[[#This Row],[f101kdprogram]]</f>
        <v>ZP45</v>
      </c>
      <c r="F554" s="8" t="str">
        <f>VLOOKUP([1]!Table_ExternalData_1[[#This Row],[Kod Program]],'[1]lookup program'!$B$2:$D$36,3,0)</f>
        <v>IJAZAH SARJANA MUDA PENGURUSAN SUMBER MANUSIA PERTAHANAN</v>
      </c>
      <c r="G5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4" s="14" t="s">
        <v>3222</v>
      </c>
      <c r="J554" s="14" t="s">
        <v>2891</v>
      </c>
      <c r="K554" s="14" t="s">
        <v>2353</v>
      </c>
      <c r="L554" s="19" t="s">
        <v>3254</v>
      </c>
      <c r="M554" s="21">
        <v>45542.113113425927</v>
      </c>
      <c r="N554" s="15"/>
      <c r="O554" s="25">
        <v>45564.457870370374</v>
      </c>
    </row>
    <row r="555" spans="1:15" x14ac:dyDescent="0.35">
      <c r="A555" s="1" t="str">
        <f>[1]!Table_ExternalData_1[[#This Row],[f101matrik]]</f>
        <v>2240556</v>
      </c>
      <c r="B555" s="3" t="s">
        <v>562</v>
      </c>
      <c r="C555" s="3" t="s">
        <v>1633</v>
      </c>
      <c r="D555" s="1" t="s">
        <v>2159</v>
      </c>
      <c r="E555" s="7" t="str">
        <f>[1]!Table_ExternalData_1[[#This Row],[f101kdprogram]]</f>
        <v>ZP45</v>
      </c>
      <c r="F555" s="8" t="str">
        <f>VLOOKUP([1]!Table_ExternalData_1[[#This Row],[Kod Program]],'[1]lookup program'!$B$2:$D$36,3,0)</f>
        <v>IJAZAH SARJANA MUDA PENGURUSAN SUMBER MANUSIA PERTAHANAN</v>
      </c>
      <c r="G5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5" s="14" t="s">
        <v>3222</v>
      </c>
      <c r="J555" s="14" t="s">
        <v>2892</v>
      </c>
      <c r="K555" s="14" t="s">
        <v>2257</v>
      </c>
      <c r="L555" s="14" t="s">
        <v>3240</v>
      </c>
      <c r="M555" s="21">
        <v>45541.793842592589</v>
      </c>
      <c r="N555" s="15"/>
      <c r="O555" s="21">
        <v>45564.456319444442</v>
      </c>
    </row>
    <row r="556" spans="1:15" x14ac:dyDescent="0.35">
      <c r="A556" s="1" t="str">
        <f>[1]!Table_ExternalData_1[[#This Row],[f101matrik]]</f>
        <v>2240557</v>
      </c>
      <c r="B556" s="2" t="s">
        <v>563</v>
      </c>
      <c r="C556" s="2" t="s">
        <v>1634</v>
      </c>
      <c r="D556" s="1" t="s">
        <v>2159</v>
      </c>
      <c r="E556" s="7" t="str">
        <f>[1]!Table_ExternalData_1[[#This Row],[f101kdprogram]]</f>
        <v>ZP45</v>
      </c>
      <c r="F556" s="8" t="str">
        <f>VLOOKUP([1]!Table_ExternalData_1[[#This Row],[Kod Program]],'[1]lookup program'!$B$2:$D$36,3,0)</f>
        <v>IJAZAH SARJANA MUDA PENGURUSAN SUMBER MANUSIA PERTAHANAN</v>
      </c>
      <c r="G5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6" s="14" t="s">
        <v>3223</v>
      </c>
      <c r="J556" s="14" t="s">
        <v>2272</v>
      </c>
      <c r="K556" s="14" t="s">
        <v>2354</v>
      </c>
      <c r="L556" s="19" t="s">
        <v>3335</v>
      </c>
      <c r="M556" s="21">
        <v>45542.641018518516</v>
      </c>
      <c r="N556" s="15"/>
      <c r="O556" s="25">
        <v>45564.452118055553</v>
      </c>
    </row>
    <row r="557" spans="1:15" hidden="1" x14ac:dyDescent="0.35">
      <c r="A557" s="1" t="str">
        <f>[1]!Table_ExternalData_1[[#This Row],[f101matrik]]</f>
        <v>2240558</v>
      </c>
      <c r="B557" s="3" t="s">
        <v>564</v>
      </c>
      <c r="C557" s="3" t="s">
        <v>1635</v>
      </c>
      <c r="D557" s="1" t="s">
        <v>2159</v>
      </c>
      <c r="E557" s="7" t="str">
        <f>[1]!Table_ExternalData_1[[#This Row],[f101kdprogram]]</f>
        <v>ZP45</v>
      </c>
      <c r="F557" s="8" t="str">
        <f>VLOOKUP([1]!Table_ExternalData_1[[#This Row],[Kod Program]],'[1]lookup program'!$B$2:$D$36,3,0)</f>
        <v>IJAZAH SARJANA MUDA PENGURUSAN SUMBER MANUSIA PERTAHANAN</v>
      </c>
      <c r="G5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7" s="14" t="s">
        <v>3221</v>
      </c>
      <c r="J557" s="14" t="s">
        <v>2893</v>
      </c>
      <c r="K557" s="14" t="s">
        <v>2302</v>
      </c>
      <c r="L557" s="14" t="s">
        <v>2271</v>
      </c>
      <c r="M557" s="21">
        <v>45541.708912037036</v>
      </c>
      <c r="N557" s="15"/>
      <c r="O557" s="21">
        <v>45564.367256944446</v>
      </c>
    </row>
    <row r="558" spans="1:15" hidden="1" x14ac:dyDescent="0.35">
      <c r="A558" s="1" t="str">
        <f>[1]!Table_ExternalData_1[[#This Row],[f101matrik]]</f>
        <v>2240559</v>
      </c>
      <c r="B558" s="2" t="s">
        <v>565</v>
      </c>
      <c r="C558" s="2" t="s">
        <v>1636</v>
      </c>
      <c r="D558" s="1" t="s">
        <v>2159</v>
      </c>
      <c r="E558" s="7" t="str">
        <f>[1]!Table_ExternalData_1[[#This Row],[f101kdprogram]]</f>
        <v>ZP45</v>
      </c>
      <c r="F558" s="8" t="str">
        <f>VLOOKUP([1]!Table_ExternalData_1[[#This Row],[Kod Program]],'[1]lookup program'!$B$2:$D$36,3,0)</f>
        <v>IJAZAH SARJANA MUDA PENGURUSAN SUMBER MANUSIA PERTAHANAN</v>
      </c>
      <c r="G5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8" s="14" t="s">
        <v>3222</v>
      </c>
      <c r="J558" s="14" t="s">
        <v>2351</v>
      </c>
      <c r="K558" s="14" t="s">
        <v>2198</v>
      </c>
      <c r="L558" s="19" t="s">
        <v>2271</v>
      </c>
      <c r="M558" s="21">
        <v>45541.742546296293</v>
      </c>
      <c r="N558" s="15"/>
      <c r="O558" s="25">
        <v>45564.377326388887</v>
      </c>
    </row>
    <row r="559" spans="1:15" x14ac:dyDescent="0.35">
      <c r="A559" s="1" t="str">
        <f>[1]!Table_ExternalData_1[[#This Row],[f101matrik]]</f>
        <v>2240560</v>
      </c>
      <c r="B559" s="3" t="s">
        <v>566</v>
      </c>
      <c r="C559" s="3" t="s">
        <v>1637</v>
      </c>
      <c r="D559" s="1" t="s">
        <v>2158</v>
      </c>
      <c r="E559" s="7" t="str">
        <f>[1]!Table_ExternalData_1[[#This Row],[f101kdprogram]]</f>
        <v>ZP45</v>
      </c>
      <c r="F559" s="8" t="str">
        <f>VLOOKUP([1]!Table_ExternalData_1[[#This Row],[Kod Program]],'[1]lookup program'!$B$2:$D$36,3,0)</f>
        <v>IJAZAH SARJANA MUDA PENGURUSAN SUMBER MANUSIA PERTAHANAN</v>
      </c>
      <c r="G5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9" s="14" t="s">
        <v>3221</v>
      </c>
      <c r="J559" s="14" t="s">
        <v>2894</v>
      </c>
      <c r="K559" s="14" t="s">
        <v>2260</v>
      </c>
      <c r="L559" s="14" t="s">
        <v>3264</v>
      </c>
      <c r="M559" s="21">
        <v>45543.4606712963</v>
      </c>
      <c r="N559" s="15"/>
      <c r="O559" s="21">
        <v>45564.444745370369</v>
      </c>
    </row>
    <row r="560" spans="1:15" hidden="1" x14ac:dyDescent="0.35">
      <c r="A560" s="1" t="str">
        <f>[1]!Table_ExternalData_1[[#This Row],[f101matrik]]</f>
        <v>2240561</v>
      </c>
      <c r="B560" s="2" t="s">
        <v>567</v>
      </c>
      <c r="C560" s="2" t="s">
        <v>1638</v>
      </c>
      <c r="D560" s="1" t="s">
        <v>2159</v>
      </c>
      <c r="E560" s="7" t="str">
        <f>[1]!Table_ExternalData_1[[#This Row],[f101kdprogram]]</f>
        <v>ZP45</v>
      </c>
      <c r="F560" s="8" t="str">
        <f>VLOOKUP([1]!Table_ExternalData_1[[#This Row],[Kod Program]],'[1]lookup program'!$B$2:$D$36,3,0)</f>
        <v>IJAZAH SARJANA MUDA PENGURUSAN SUMBER MANUSIA PERTAHANAN</v>
      </c>
      <c r="G5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0" s="14" t="s">
        <v>3222</v>
      </c>
      <c r="J560" s="14" t="s">
        <v>2745</v>
      </c>
      <c r="K560" s="14" t="s">
        <v>2355</v>
      </c>
      <c r="L560" s="19" t="s">
        <v>2271</v>
      </c>
      <c r="M560" s="21">
        <v>45545.427372685182</v>
      </c>
      <c r="N560" s="15"/>
      <c r="O560" s="25">
        <v>45564.464490740742</v>
      </c>
    </row>
    <row r="561" spans="1:15" x14ac:dyDescent="0.35">
      <c r="A561" s="1" t="str">
        <f>[1]!Table_ExternalData_1[[#This Row],[f101matrik]]</f>
        <v>2240562</v>
      </c>
      <c r="B561" s="3" t="s">
        <v>568</v>
      </c>
      <c r="C561" s="3" t="s">
        <v>1639</v>
      </c>
      <c r="D561" s="1" t="s">
        <v>2159</v>
      </c>
      <c r="E561" s="7" t="str">
        <f>[1]!Table_ExternalData_1[[#This Row],[f101kdprogram]]</f>
        <v>ZP45</v>
      </c>
      <c r="F561" s="8" t="str">
        <f>VLOOKUP([1]!Table_ExternalData_1[[#This Row],[Kod Program]],'[1]lookup program'!$B$2:$D$36,3,0)</f>
        <v>IJAZAH SARJANA MUDA PENGURUSAN SUMBER MANUSIA PERTAHANAN</v>
      </c>
      <c r="G5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1" s="14" t="s">
        <v>3222</v>
      </c>
      <c r="J561" s="14" t="s">
        <v>2895</v>
      </c>
      <c r="K561" s="14" t="s">
        <v>2218</v>
      </c>
      <c r="L561" s="14" t="s">
        <v>3235</v>
      </c>
      <c r="M561" s="21">
        <v>45541.856747685182</v>
      </c>
      <c r="N561" s="15"/>
      <c r="O561" s="21">
        <v>45564.456041666665</v>
      </c>
    </row>
    <row r="562" spans="1:15" x14ac:dyDescent="0.35">
      <c r="A562" s="1" t="str">
        <f>[1]!Table_ExternalData_1[[#This Row],[f101matrik]]</f>
        <v>2240563</v>
      </c>
      <c r="B562" s="2" t="s">
        <v>569</v>
      </c>
      <c r="C562" s="2" t="s">
        <v>1640</v>
      </c>
      <c r="D562" s="1" t="s">
        <v>2158</v>
      </c>
      <c r="E562" s="7" t="str">
        <f>[1]!Table_ExternalData_1[[#This Row],[f101kdprogram]]</f>
        <v>ZP45</v>
      </c>
      <c r="F562" s="8" t="str">
        <f>VLOOKUP([1]!Table_ExternalData_1[[#This Row],[Kod Program]],'[1]lookup program'!$B$2:$D$36,3,0)</f>
        <v>IJAZAH SARJANA MUDA PENGURUSAN SUMBER MANUSIA PERTAHANAN</v>
      </c>
      <c r="G5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2" s="14" t="s">
        <v>3222</v>
      </c>
      <c r="J562" s="14" t="s">
        <v>2271</v>
      </c>
      <c r="K562" s="14" t="s">
        <v>2271</v>
      </c>
      <c r="L562" s="19" t="s">
        <v>3282</v>
      </c>
      <c r="M562" s="21">
        <v>45542.410717592589</v>
      </c>
      <c r="N562" s="15"/>
      <c r="O562" s="25">
        <v>45564.440659722219</v>
      </c>
    </row>
    <row r="563" spans="1:15" hidden="1" x14ac:dyDescent="0.35">
      <c r="A563" s="1" t="str">
        <f>[1]!Table_ExternalData_1[[#This Row],[f101matrik]]</f>
        <v>2240564</v>
      </c>
      <c r="B563" s="3" t="s">
        <v>570</v>
      </c>
      <c r="C563" s="3" t="s">
        <v>1641</v>
      </c>
      <c r="D563" s="1" t="s">
        <v>2159</v>
      </c>
      <c r="E563" s="7" t="str">
        <f>[1]!Table_ExternalData_1[[#This Row],[f101kdprogram]]</f>
        <v>ZP45</v>
      </c>
      <c r="F563" s="8" t="str">
        <f>VLOOKUP([1]!Table_ExternalData_1[[#This Row],[Kod Program]],'[1]lookup program'!$B$2:$D$36,3,0)</f>
        <v>IJAZAH SARJANA MUDA PENGURUSAN SUMBER MANUSIA PERTAHANAN</v>
      </c>
      <c r="G5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3" s="14" t="s">
        <v>3221</v>
      </c>
      <c r="J563" s="14" t="s">
        <v>2896</v>
      </c>
      <c r="K563" s="14" t="s">
        <v>2250</v>
      </c>
      <c r="L563" s="14" t="s">
        <v>2271</v>
      </c>
      <c r="M563" s="21">
        <v>45541.721215277779</v>
      </c>
      <c r="N563" s="15"/>
      <c r="O563" s="21">
        <v>45564.353854166664</v>
      </c>
    </row>
    <row r="564" spans="1:15" hidden="1" x14ac:dyDescent="0.35">
      <c r="A564" s="1" t="str">
        <f>[1]!Table_ExternalData_1[[#This Row],[f101matrik]]</f>
        <v>2240565</v>
      </c>
      <c r="B564" s="2" t="s">
        <v>571</v>
      </c>
      <c r="C564" s="2" t="s">
        <v>1642</v>
      </c>
      <c r="D564" s="1" t="s">
        <v>2159</v>
      </c>
      <c r="E564" s="7" t="str">
        <f>[1]!Table_ExternalData_1[[#This Row],[f101kdprogram]]</f>
        <v>ZP45</v>
      </c>
      <c r="F564" s="8" t="str">
        <f>VLOOKUP([1]!Table_ExternalData_1[[#This Row],[Kod Program]],'[1]lookup program'!$B$2:$D$36,3,0)</f>
        <v>IJAZAH SARJANA MUDA PENGURUSAN SUMBER MANUSIA PERTAHANAN</v>
      </c>
      <c r="G5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64" s="14" t="s">
        <v>3221</v>
      </c>
      <c r="J564" s="14" t="s">
        <v>2887</v>
      </c>
      <c r="K564" s="14" t="s">
        <v>2184</v>
      </c>
      <c r="L564" s="19" t="s">
        <v>2271</v>
      </c>
      <c r="M564" s="21">
        <v>45544.608194444445</v>
      </c>
      <c r="N564" s="15"/>
      <c r="O564" s="25"/>
    </row>
    <row r="565" spans="1:15" x14ac:dyDescent="0.35">
      <c r="A565" s="1" t="str">
        <f>[1]!Table_ExternalData_1[[#This Row],[f101matrik]]</f>
        <v>2240566</v>
      </c>
      <c r="B565" s="3" t="s">
        <v>572</v>
      </c>
      <c r="C565" s="3" t="s">
        <v>1643</v>
      </c>
      <c r="D565" s="1" t="s">
        <v>2159</v>
      </c>
      <c r="E565" s="7" t="str">
        <f>[1]!Table_ExternalData_1[[#This Row],[f101kdprogram]]</f>
        <v>ZP45</v>
      </c>
      <c r="F565" s="8" t="str">
        <f>VLOOKUP([1]!Table_ExternalData_1[[#This Row],[Kod Program]],'[1]lookup program'!$B$2:$D$36,3,0)</f>
        <v>IJAZAH SARJANA MUDA PENGURUSAN SUMBER MANUSIA PERTAHANAN</v>
      </c>
      <c r="G5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5" s="14" t="s">
        <v>3222</v>
      </c>
      <c r="J565" s="14" t="s">
        <v>2897</v>
      </c>
      <c r="K565" s="14" t="s">
        <v>2340</v>
      </c>
      <c r="L565" s="14" t="s">
        <v>3267</v>
      </c>
      <c r="M565" s="21">
        <v>45542.052118055559</v>
      </c>
      <c r="N565" s="15"/>
      <c r="O565" s="21">
        <v>45564.451296296298</v>
      </c>
    </row>
    <row r="566" spans="1:15" hidden="1" x14ac:dyDescent="0.35">
      <c r="A566" s="1" t="str">
        <f>[1]!Table_ExternalData_1[[#This Row],[f101matrik]]</f>
        <v>2240567</v>
      </c>
      <c r="B566" s="2" t="s">
        <v>573</v>
      </c>
      <c r="C566" s="2" t="s">
        <v>1644</v>
      </c>
      <c r="D566" s="1" t="s">
        <v>2159</v>
      </c>
      <c r="E566" s="7" t="str">
        <f>[1]!Table_ExternalData_1[[#This Row],[f101kdprogram]]</f>
        <v>ZP45</v>
      </c>
      <c r="F566" s="8" t="str">
        <f>VLOOKUP([1]!Table_ExternalData_1[[#This Row],[Kod Program]],'[1]lookup program'!$B$2:$D$36,3,0)</f>
        <v>IJAZAH SARJANA MUDA PENGURUSAN SUMBER MANUSIA PERTAHANAN</v>
      </c>
      <c r="G5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6" s="14" t="s">
        <v>3222</v>
      </c>
      <c r="J566" s="14" t="s">
        <v>2307</v>
      </c>
      <c r="K566" s="14" t="s">
        <v>2307</v>
      </c>
      <c r="L566" s="19" t="s">
        <v>2271</v>
      </c>
      <c r="M566" s="21">
        <v>45541.708877314813</v>
      </c>
      <c r="N566" s="15"/>
      <c r="O566" s="25">
        <v>45564.321111111109</v>
      </c>
    </row>
    <row r="567" spans="1:15" hidden="1" x14ac:dyDescent="0.35">
      <c r="A567" s="1" t="str">
        <f>[1]!Table_ExternalData_1[[#This Row],[f101matrik]]</f>
        <v>2240568</v>
      </c>
      <c r="B567" s="3" t="s">
        <v>574</v>
      </c>
      <c r="C567" s="3" t="s">
        <v>1645</v>
      </c>
      <c r="D567" s="1" t="s">
        <v>2159</v>
      </c>
      <c r="E567" s="7" t="str">
        <f>[1]!Table_ExternalData_1[[#This Row],[f101kdprogram]]</f>
        <v>ZP45</v>
      </c>
      <c r="F567" s="8" t="str">
        <f>VLOOKUP([1]!Table_ExternalData_1[[#This Row],[Kod Program]],'[1]lookup program'!$B$2:$D$36,3,0)</f>
        <v>IJAZAH SARJANA MUDA PENGURUSAN SUMBER MANUSIA PERTAHANAN</v>
      </c>
      <c r="G5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7" s="14" t="s">
        <v>3221</v>
      </c>
      <c r="J567" s="14" t="s">
        <v>2898</v>
      </c>
      <c r="K567" s="14" t="s">
        <v>2290</v>
      </c>
      <c r="L567" s="14" t="s">
        <v>2271</v>
      </c>
      <c r="M567" s="21">
        <v>45541.734606481485</v>
      </c>
      <c r="N567" s="15"/>
      <c r="O567" s="21">
        <v>45564.350219907406</v>
      </c>
    </row>
    <row r="568" spans="1:15" hidden="1" x14ac:dyDescent="0.35">
      <c r="A568" s="1" t="str">
        <f>[1]!Table_ExternalData_1[[#This Row],[f101matrik]]</f>
        <v>2240569</v>
      </c>
      <c r="B568" s="2" t="s">
        <v>575</v>
      </c>
      <c r="C568" s="2" t="s">
        <v>1646</v>
      </c>
      <c r="D568" s="1" t="s">
        <v>2159</v>
      </c>
      <c r="E568" s="7" t="str">
        <f>[1]!Table_ExternalData_1[[#This Row],[f101kdprogram]]</f>
        <v>ZP45</v>
      </c>
      <c r="F568" s="8" t="str">
        <f>VLOOKUP([1]!Table_ExternalData_1[[#This Row],[Kod Program]],'[1]lookup program'!$B$2:$D$36,3,0)</f>
        <v>IJAZAH SARJANA MUDA PENGURUSAN SUMBER MANUSIA PERTAHANAN</v>
      </c>
      <c r="G5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8" s="14" t="s">
        <v>3222</v>
      </c>
      <c r="J568" s="14" t="s">
        <v>2899</v>
      </c>
      <c r="K568" s="14" t="s">
        <v>2316</v>
      </c>
      <c r="L568" s="19" t="s">
        <v>2271</v>
      </c>
      <c r="M568" s="21">
        <v>45541.725821759261</v>
      </c>
      <c r="N568" s="15"/>
      <c r="O568" s="25">
        <v>45564.411192129628</v>
      </c>
    </row>
    <row r="569" spans="1:15" x14ac:dyDescent="0.35">
      <c r="A569" s="1" t="str">
        <f>[1]!Table_ExternalData_1[[#This Row],[f101matrik]]</f>
        <v>2240570</v>
      </c>
      <c r="B569" s="3" t="s">
        <v>576</v>
      </c>
      <c r="C569" s="3" t="s">
        <v>1647</v>
      </c>
      <c r="D569" s="1" t="s">
        <v>2159</v>
      </c>
      <c r="E569" s="7" t="str">
        <f>[1]!Table_ExternalData_1[[#This Row],[f101kdprogram]]</f>
        <v>ZP45</v>
      </c>
      <c r="F569" s="8" t="str">
        <f>VLOOKUP([1]!Table_ExternalData_1[[#This Row],[Kod Program]],'[1]lookup program'!$B$2:$D$36,3,0)</f>
        <v>IJAZAH SARJANA MUDA PENGURUSAN SUMBER MANUSIA PERTAHANAN</v>
      </c>
      <c r="G5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9" s="14" t="s">
        <v>3222</v>
      </c>
      <c r="J569" s="14" t="s">
        <v>2900</v>
      </c>
      <c r="K569" s="14" t="s">
        <v>2356</v>
      </c>
      <c r="L569" s="14" t="s">
        <v>3317</v>
      </c>
      <c r="M569" s="21">
        <v>45541.853993055556</v>
      </c>
      <c r="N569" s="15"/>
      <c r="O569" s="21">
        <v>45564.447256944448</v>
      </c>
    </row>
    <row r="570" spans="1:15" hidden="1" x14ac:dyDescent="0.35">
      <c r="A570" s="1" t="str">
        <f>[1]!Table_ExternalData_1[[#This Row],[f101matrik]]</f>
        <v>2240571</v>
      </c>
      <c r="B570" s="2" t="s">
        <v>577</v>
      </c>
      <c r="C570" s="2" t="s">
        <v>1648</v>
      </c>
      <c r="D570" s="1" t="s">
        <v>2159</v>
      </c>
      <c r="E570" s="7" t="str">
        <f>[1]!Table_ExternalData_1[[#This Row],[f101kdprogram]]</f>
        <v>ZP45</v>
      </c>
      <c r="F570" s="8" t="str">
        <f>VLOOKUP([1]!Table_ExternalData_1[[#This Row],[Kod Program]],'[1]lookup program'!$B$2:$D$36,3,0)</f>
        <v>IJAZAH SARJANA MUDA PENGURUSAN SUMBER MANUSIA PERTAHANAN</v>
      </c>
      <c r="G5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0" s="14" t="s">
        <v>3222</v>
      </c>
      <c r="J570" s="14" t="s">
        <v>2901</v>
      </c>
      <c r="K570" s="14" t="s">
        <v>2274</v>
      </c>
      <c r="L570" s="19" t="s">
        <v>2271</v>
      </c>
      <c r="M570" s="21">
        <v>45541.710717592592</v>
      </c>
      <c r="N570" s="15"/>
      <c r="O570" s="25">
        <v>45564.357164351852</v>
      </c>
    </row>
    <row r="571" spans="1:15" hidden="1" x14ac:dyDescent="0.35">
      <c r="A571" s="1" t="str">
        <f>[1]!Table_ExternalData_1[[#This Row],[f101matrik]]</f>
        <v>2240572</v>
      </c>
      <c r="B571" s="3" t="s">
        <v>578</v>
      </c>
      <c r="C571" s="3" t="s">
        <v>1649</v>
      </c>
      <c r="D571" s="1" t="s">
        <v>2159</v>
      </c>
      <c r="E571" s="7" t="str">
        <f>[1]!Table_ExternalData_1[[#This Row],[f101kdprogram]]</f>
        <v>ZP45</v>
      </c>
      <c r="F571" s="8" t="str">
        <f>VLOOKUP([1]!Table_ExternalData_1[[#This Row],[Kod Program]],'[1]lookup program'!$B$2:$D$36,3,0)</f>
        <v>IJAZAH SARJANA MUDA PENGURUSAN SUMBER MANUSIA PERTAHANAN</v>
      </c>
      <c r="G5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1" s="14" t="s">
        <v>3222</v>
      </c>
      <c r="J571" s="14" t="s">
        <v>2902</v>
      </c>
      <c r="K571" s="14" t="s">
        <v>2340</v>
      </c>
      <c r="L571" s="14" t="s">
        <v>2271</v>
      </c>
      <c r="M571" s="21">
        <v>45541.730057870373</v>
      </c>
      <c r="N571" s="15"/>
      <c r="O571" s="21">
        <v>45564.344317129631</v>
      </c>
    </row>
    <row r="572" spans="1:15" x14ac:dyDescent="0.35">
      <c r="A572" s="1" t="str">
        <f>[1]!Table_ExternalData_1[[#This Row],[f101matrik]]</f>
        <v>2240573</v>
      </c>
      <c r="B572" s="2" t="s">
        <v>579</v>
      </c>
      <c r="C572" s="2" t="s">
        <v>1650</v>
      </c>
      <c r="D572" s="1" t="s">
        <v>2158</v>
      </c>
      <c r="E572" s="7" t="str">
        <f>[1]!Table_ExternalData_1[[#This Row],[f101kdprogram]]</f>
        <v>ZP45</v>
      </c>
      <c r="F572" s="8" t="str">
        <f>VLOOKUP([1]!Table_ExternalData_1[[#This Row],[Kod Program]],'[1]lookup program'!$B$2:$D$36,3,0)</f>
        <v>IJAZAH SARJANA MUDA PENGURUSAN SUMBER MANUSIA PERTAHANAN</v>
      </c>
      <c r="G5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2" s="14" t="s">
        <v>3222</v>
      </c>
      <c r="J572" s="14" t="s">
        <v>2903</v>
      </c>
      <c r="K572" s="14" t="s">
        <v>2357</v>
      </c>
      <c r="L572" s="19" t="s">
        <v>3291</v>
      </c>
      <c r="M572" s="21">
        <v>45541.724872685183</v>
      </c>
      <c r="N572" s="15"/>
      <c r="O572" s="25">
        <v>45564.382280092592</v>
      </c>
    </row>
    <row r="573" spans="1:15" x14ac:dyDescent="0.35">
      <c r="A573" s="1" t="str">
        <f>[1]!Table_ExternalData_1[[#This Row],[f101matrik]]</f>
        <v>2240574</v>
      </c>
      <c r="B573" s="3" t="s">
        <v>580</v>
      </c>
      <c r="C573" s="3" t="s">
        <v>1651</v>
      </c>
      <c r="D573" s="1" t="s">
        <v>2159</v>
      </c>
      <c r="E573" s="7" t="str">
        <f>[1]!Table_ExternalData_1[[#This Row],[f101kdprogram]]</f>
        <v>ZP45</v>
      </c>
      <c r="F573" s="8" t="str">
        <f>VLOOKUP([1]!Table_ExternalData_1[[#This Row],[Kod Program]],'[1]lookup program'!$B$2:$D$36,3,0)</f>
        <v>IJAZAH SARJANA MUDA PENGURUSAN SUMBER MANUSIA PERTAHANAN</v>
      </c>
      <c r="G5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3" s="14" t="s">
        <v>3221</v>
      </c>
      <c r="J573" s="14" t="s">
        <v>2904</v>
      </c>
      <c r="K573" s="14" t="s">
        <v>2358</v>
      </c>
      <c r="L573" s="14" t="s">
        <v>3329</v>
      </c>
      <c r="M573" s="21">
        <v>45544.375509259262</v>
      </c>
      <c r="N573" s="15"/>
      <c r="O573" s="21">
        <v>45564.449895833335</v>
      </c>
    </row>
    <row r="574" spans="1:15" hidden="1" x14ac:dyDescent="0.35">
      <c r="A574" s="1" t="str">
        <f>[1]!Table_ExternalData_1[[#This Row],[f101matrik]]</f>
        <v>2240575</v>
      </c>
      <c r="B574" s="2" t="s">
        <v>581</v>
      </c>
      <c r="C574" s="2" t="s">
        <v>1652</v>
      </c>
      <c r="D574" s="1" t="s">
        <v>2159</v>
      </c>
      <c r="E574" s="7" t="str">
        <f>[1]!Table_ExternalData_1[[#This Row],[f101kdprogram]]</f>
        <v>ZP45</v>
      </c>
      <c r="F574" s="8" t="str">
        <f>VLOOKUP([1]!Table_ExternalData_1[[#This Row],[Kod Program]],'[1]lookup program'!$B$2:$D$36,3,0)</f>
        <v>IJAZAH SARJANA MUDA PENGURUSAN SUMBER MANUSIA PERTAHANAN</v>
      </c>
      <c r="G5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4" s="14" t="s">
        <v>3221</v>
      </c>
      <c r="J574" s="14" t="s">
        <v>2905</v>
      </c>
      <c r="K574" s="14" t="s">
        <v>2238</v>
      </c>
      <c r="L574" s="19" t="s">
        <v>2271</v>
      </c>
      <c r="M574" s="21">
        <v>45541.724374999998</v>
      </c>
      <c r="N574" s="15"/>
      <c r="O574" s="25">
        <v>45564.352905092594</v>
      </c>
    </row>
    <row r="575" spans="1:15" x14ac:dyDescent="0.35">
      <c r="A575" s="1" t="str">
        <f>[1]!Table_ExternalData_1[[#This Row],[f101matrik]]</f>
        <v>2240576</v>
      </c>
      <c r="B575" s="3" t="s">
        <v>582</v>
      </c>
      <c r="C575" s="3" t="s">
        <v>1653</v>
      </c>
      <c r="D575" s="1" t="s">
        <v>2159</v>
      </c>
      <c r="E575" s="7" t="str">
        <f>[1]!Table_ExternalData_1[[#This Row],[f101kdprogram]]</f>
        <v>ZP45</v>
      </c>
      <c r="F575" s="8" t="str">
        <f>VLOOKUP([1]!Table_ExternalData_1[[#This Row],[Kod Program]],'[1]lookup program'!$B$2:$D$36,3,0)</f>
        <v>IJAZAH SARJANA MUDA PENGURUSAN SUMBER MANUSIA PERTAHANAN</v>
      </c>
      <c r="G5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5" s="14" t="s">
        <v>3221</v>
      </c>
      <c r="J575" s="14" t="s">
        <v>2201</v>
      </c>
      <c r="K575" s="14" t="s">
        <v>2223</v>
      </c>
      <c r="L575" s="14" t="s">
        <v>3251</v>
      </c>
      <c r="M575" s="21">
        <v>45543.500671296293</v>
      </c>
      <c r="N575" s="15"/>
      <c r="O575" s="21">
        <v>45564.462789351855</v>
      </c>
    </row>
    <row r="576" spans="1:15" x14ac:dyDescent="0.35">
      <c r="A576" s="1" t="str">
        <f>[1]!Table_ExternalData_1[[#This Row],[f101matrik]]</f>
        <v>2240577</v>
      </c>
      <c r="B576" s="2" t="s">
        <v>583</v>
      </c>
      <c r="C576" s="2" t="s">
        <v>1654</v>
      </c>
      <c r="D576" s="1" t="s">
        <v>2158</v>
      </c>
      <c r="E576" s="7" t="str">
        <f>[1]!Table_ExternalData_1[[#This Row],[f101kdprogram]]</f>
        <v>ZP45</v>
      </c>
      <c r="F576" s="8" t="str">
        <f>VLOOKUP([1]!Table_ExternalData_1[[#This Row],[Kod Program]],'[1]lookup program'!$B$2:$D$36,3,0)</f>
        <v>IJAZAH SARJANA MUDA PENGURUSAN SUMBER MANUSIA PERTAHANAN</v>
      </c>
      <c r="G5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6" s="14" t="s">
        <v>3222</v>
      </c>
      <c r="J576" s="14" t="s">
        <v>2906</v>
      </c>
      <c r="K576" s="14" t="s">
        <v>2339</v>
      </c>
      <c r="L576" s="19" t="s">
        <v>3264</v>
      </c>
      <c r="M576" s="21">
        <v>45541.728032407409</v>
      </c>
      <c r="N576" s="15"/>
      <c r="O576" s="25">
        <v>45564.401284722226</v>
      </c>
    </row>
    <row r="577" spans="1:15" x14ac:dyDescent="0.35">
      <c r="A577" s="1" t="str">
        <f>[1]!Table_ExternalData_1[[#This Row],[f101matrik]]</f>
        <v>2240578</v>
      </c>
      <c r="B577" s="3" t="s">
        <v>584</v>
      </c>
      <c r="C577" s="3" t="s">
        <v>1655</v>
      </c>
      <c r="D577" s="1" t="s">
        <v>2158</v>
      </c>
      <c r="E577" s="7" t="str">
        <f>[1]!Table_ExternalData_1[[#This Row],[f101kdprogram]]</f>
        <v>ZP45</v>
      </c>
      <c r="F577" s="8" t="str">
        <f>VLOOKUP([1]!Table_ExternalData_1[[#This Row],[Kod Program]],'[1]lookup program'!$B$2:$D$36,3,0)</f>
        <v>IJAZAH SARJANA MUDA PENGURUSAN SUMBER MANUSIA PERTAHANAN</v>
      </c>
      <c r="G5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77" s="14" t="s">
        <v>2271</v>
      </c>
      <c r="J577" s="14" t="s">
        <v>2485</v>
      </c>
      <c r="K577" s="14" t="s">
        <v>2359</v>
      </c>
      <c r="L577" s="14" t="s">
        <v>3251</v>
      </c>
      <c r="M577" s="21"/>
      <c r="N577" s="15"/>
      <c r="O577" s="21"/>
    </row>
    <row r="578" spans="1:15" hidden="1" x14ac:dyDescent="0.35">
      <c r="A578" s="1" t="str">
        <f>[1]!Table_ExternalData_1[[#This Row],[f101matrik]]</f>
        <v>2240579</v>
      </c>
      <c r="B578" s="2" t="s">
        <v>585</v>
      </c>
      <c r="C578" s="2" t="s">
        <v>1656</v>
      </c>
      <c r="D578" s="1" t="s">
        <v>2159</v>
      </c>
      <c r="E578" s="7" t="str">
        <f>[1]!Table_ExternalData_1[[#This Row],[f101kdprogram]]</f>
        <v>ZP45</v>
      </c>
      <c r="F578" s="8" t="str">
        <f>VLOOKUP([1]!Table_ExternalData_1[[#This Row],[Kod Program]],'[1]lookup program'!$B$2:$D$36,3,0)</f>
        <v>IJAZAH SARJANA MUDA PENGURUSAN SUMBER MANUSIA PERTAHANAN</v>
      </c>
      <c r="G5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8" s="14" t="s">
        <v>3221</v>
      </c>
      <c r="J578" s="14" t="s">
        <v>2907</v>
      </c>
      <c r="K578" s="14" t="s">
        <v>2183</v>
      </c>
      <c r="L578" s="19" t="s">
        <v>2271</v>
      </c>
      <c r="M578" s="21">
        <v>45541.722824074073</v>
      </c>
      <c r="N578" s="15"/>
      <c r="O578" s="25">
        <v>45564.41678240741</v>
      </c>
    </row>
    <row r="579" spans="1:15" hidden="1" x14ac:dyDescent="0.35">
      <c r="A579" s="1" t="str">
        <f>[1]!Table_ExternalData_1[[#This Row],[f101matrik]]</f>
        <v>2240580</v>
      </c>
      <c r="B579" s="3" t="s">
        <v>586</v>
      </c>
      <c r="C579" s="3" t="s">
        <v>1657</v>
      </c>
      <c r="D579" s="1" t="s">
        <v>2159</v>
      </c>
      <c r="E579" s="7" t="str">
        <f>[1]!Table_ExternalData_1[[#This Row],[f101kdprogram]]</f>
        <v>ZP45</v>
      </c>
      <c r="F579" s="8" t="str">
        <f>VLOOKUP([1]!Table_ExternalData_1[[#This Row],[Kod Program]],'[1]lookup program'!$B$2:$D$36,3,0)</f>
        <v>IJAZAH SARJANA MUDA PENGURUSAN SUMBER MANUSIA PERTAHANAN</v>
      </c>
      <c r="G5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9" s="14" t="s">
        <v>3222</v>
      </c>
      <c r="J579" s="14" t="s">
        <v>2908</v>
      </c>
      <c r="K579" s="14" t="s">
        <v>2305</v>
      </c>
      <c r="L579" s="14" t="s">
        <v>2271</v>
      </c>
      <c r="M579" s="21">
        <v>45541.759745370371</v>
      </c>
      <c r="N579" s="15"/>
      <c r="O579" s="21">
        <v>45564.334999999999</v>
      </c>
    </row>
    <row r="580" spans="1:15" x14ac:dyDescent="0.35">
      <c r="A580" s="1" t="str">
        <f>[1]!Table_ExternalData_1[[#This Row],[f101matrik]]</f>
        <v>2240581</v>
      </c>
      <c r="B580" s="2" t="s">
        <v>587</v>
      </c>
      <c r="C580" s="2" t="s">
        <v>1658</v>
      </c>
      <c r="D580" s="1" t="s">
        <v>2158</v>
      </c>
      <c r="E580" s="7" t="str">
        <f>[1]!Table_ExternalData_1[[#This Row],[f101kdprogram]]</f>
        <v>ZP45</v>
      </c>
      <c r="F580" s="8" t="str">
        <f>VLOOKUP([1]!Table_ExternalData_1[[#This Row],[Kod Program]],'[1]lookup program'!$B$2:$D$36,3,0)</f>
        <v>IJAZAH SARJANA MUDA PENGURUSAN SUMBER MANUSIA PERTAHANAN</v>
      </c>
      <c r="G5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0" s="14" t="s">
        <v>3224</v>
      </c>
      <c r="J580" s="14" t="s">
        <v>2909</v>
      </c>
      <c r="K580" s="14" t="s">
        <v>2339</v>
      </c>
      <c r="L580" s="19" t="s">
        <v>3331</v>
      </c>
      <c r="M580" s="21">
        <v>45542.422025462962</v>
      </c>
      <c r="N580" s="15"/>
      <c r="O580" s="25">
        <v>45564.461539351854</v>
      </c>
    </row>
    <row r="581" spans="1:15" hidden="1" x14ac:dyDescent="0.35">
      <c r="A581" s="1" t="str">
        <f>[1]!Table_ExternalData_1[[#This Row],[f101matrik]]</f>
        <v>2240582</v>
      </c>
      <c r="B581" s="3" t="s">
        <v>588</v>
      </c>
      <c r="C581" s="3" t="s">
        <v>1659</v>
      </c>
      <c r="D581" s="1" t="s">
        <v>2159</v>
      </c>
      <c r="E581" s="7" t="str">
        <f>[1]!Table_ExternalData_1[[#This Row],[f101kdprogram]]</f>
        <v>ZP45</v>
      </c>
      <c r="F581" s="8" t="str">
        <f>VLOOKUP([1]!Table_ExternalData_1[[#This Row],[Kod Program]],'[1]lookup program'!$B$2:$D$36,3,0)</f>
        <v>IJAZAH SARJANA MUDA PENGURUSAN SUMBER MANUSIA PERTAHANAN</v>
      </c>
      <c r="G5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1" s="14" t="s">
        <v>3222</v>
      </c>
      <c r="J581" s="14" t="s">
        <v>2422</v>
      </c>
      <c r="K581" s="14" t="s">
        <v>2360</v>
      </c>
      <c r="L581" s="14" t="s">
        <v>2271</v>
      </c>
      <c r="M581" s="21">
        <v>45541.741099537037</v>
      </c>
      <c r="N581" s="15"/>
      <c r="O581" s="21">
        <v>45564.317407407405</v>
      </c>
    </row>
    <row r="582" spans="1:15" x14ac:dyDescent="0.35">
      <c r="A582" s="1" t="str">
        <f>[1]!Table_ExternalData_1[[#This Row],[f101matrik]]</f>
        <v>2240583</v>
      </c>
      <c r="B582" s="2" t="s">
        <v>589</v>
      </c>
      <c r="C582" s="2" t="s">
        <v>1660</v>
      </c>
      <c r="D582" s="1" t="s">
        <v>2158</v>
      </c>
      <c r="E582" s="7" t="str">
        <f>[1]!Table_ExternalData_1[[#This Row],[f101kdprogram]]</f>
        <v>ZP45</v>
      </c>
      <c r="F582" s="8" t="str">
        <f>VLOOKUP([1]!Table_ExternalData_1[[#This Row],[Kod Program]],'[1]lookup program'!$B$2:$D$36,3,0)</f>
        <v>IJAZAH SARJANA MUDA PENGURUSAN SUMBER MANUSIA PERTAHANAN</v>
      </c>
      <c r="G5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2" s="14" t="s">
        <v>3222</v>
      </c>
      <c r="J582" s="14" t="s">
        <v>2910</v>
      </c>
      <c r="K582" s="14" t="s">
        <v>2361</v>
      </c>
      <c r="L582" s="19" t="s">
        <v>3327</v>
      </c>
      <c r="M582" s="21">
        <v>45541.832824074074</v>
      </c>
      <c r="N582" s="15"/>
      <c r="O582" s="25">
        <v>45564.40997685185</v>
      </c>
    </row>
    <row r="583" spans="1:15" x14ac:dyDescent="0.35">
      <c r="A583" s="1" t="str">
        <f>[1]!Table_ExternalData_1[[#This Row],[f101matrik]]</f>
        <v>2240584</v>
      </c>
      <c r="B583" s="3" t="s">
        <v>590</v>
      </c>
      <c r="C583" s="3" t="s">
        <v>1661</v>
      </c>
      <c r="D583" s="1" t="s">
        <v>2158</v>
      </c>
      <c r="E583" s="7" t="str">
        <f>[1]!Table_ExternalData_1[[#This Row],[f101kdprogram]]</f>
        <v>ZP45</v>
      </c>
      <c r="F583" s="8" t="str">
        <f>VLOOKUP([1]!Table_ExternalData_1[[#This Row],[Kod Program]],'[1]lookup program'!$B$2:$D$36,3,0)</f>
        <v>IJAZAH SARJANA MUDA PENGURUSAN SUMBER MANUSIA PERTAHANAN</v>
      </c>
      <c r="G5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3" s="14" t="s">
        <v>3221</v>
      </c>
      <c r="J583" s="14" t="s">
        <v>2911</v>
      </c>
      <c r="K583" s="14" t="s">
        <v>2362</v>
      </c>
      <c r="L583" s="14" t="s">
        <v>3258</v>
      </c>
      <c r="M583" s="21">
        <v>45544.765219907407</v>
      </c>
      <c r="N583" s="15"/>
      <c r="O583" s="21">
        <v>45564.462685185186</v>
      </c>
    </row>
    <row r="584" spans="1:15" hidden="1" x14ac:dyDescent="0.35">
      <c r="A584" s="1" t="str">
        <f>[1]!Table_ExternalData_1[[#This Row],[f101matrik]]</f>
        <v>2240585</v>
      </c>
      <c r="B584" s="2" t="s">
        <v>591</v>
      </c>
      <c r="C584" s="2" t="s">
        <v>1662</v>
      </c>
      <c r="D584" s="1" t="s">
        <v>2159</v>
      </c>
      <c r="E584" s="7" t="str">
        <f>[1]!Table_ExternalData_1[[#This Row],[f101kdprogram]]</f>
        <v>ZP45</v>
      </c>
      <c r="F584" s="8" t="str">
        <f>VLOOKUP([1]!Table_ExternalData_1[[#This Row],[Kod Program]],'[1]lookup program'!$B$2:$D$36,3,0)</f>
        <v>IJAZAH SARJANA MUDA PENGURUSAN SUMBER MANUSIA PERTAHANAN</v>
      </c>
      <c r="G5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4" s="14" t="s">
        <v>3221</v>
      </c>
      <c r="J584" s="14" t="s">
        <v>2297</v>
      </c>
      <c r="K584" s="14" t="s">
        <v>2320</v>
      </c>
      <c r="L584" s="19" t="s">
        <v>2271</v>
      </c>
      <c r="M584" s="21">
        <v>45541.70894675926</v>
      </c>
      <c r="N584" s="15"/>
      <c r="O584" s="25">
        <v>45564.385254629633</v>
      </c>
    </row>
    <row r="585" spans="1:15" x14ac:dyDescent="0.35">
      <c r="A585" s="1" t="str">
        <f>[1]!Table_ExternalData_1[[#This Row],[f101matrik]]</f>
        <v>2240586</v>
      </c>
      <c r="B585" s="3" t="s">
        <v>592</v>
      </c>
      <c r="C585" s="3" t="s">
        <v>1663</v>
      </c>
      <c r="D585" s="1" t="s">
        <v>2158</v>
      </c>
      <c r="E585" s="7" t="str">
        <f>[1]!Table_ExternalData_1[[#This Row],[f101kdprogram]]</f>
        <v>ZP45</v>
      </c>
      <c r="F585" s="8" t="str">
        <f>VLOOKUP([1]!Table_ExternalData_1[[#This Row],[Kod Program]],'[1]lookup program'!$B$2:$D$36,3,0)</f>
        <v>IJAZAH SARJANA MUDA PENGURUSAN SUMBER MANUSIA PERTAHANAN</v>
      </c>
      <c r="G5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5" s="14" t="s">
        <v>3221</v>
      </c>
      <c r="J585" s="14" t="s">
        <v>2912</v>
      </c>
      <c r="K585" s="14" t="s">
        <v>2343</v>
      </c>
      <c r="L585" s="14" t="s">
        <v>3244</v>
      </c>
      <c r="M585" s="21">
        <v>45541.831921296296</v>
      </c>
      <c r="N585" s="15"/>
      <c r="O585" s="21">
        <v>45564.372164351851</v>
      </c>
    </row>
    <row r="586" spans="1:15" x14ac:dyDescent="0.35">
      <c r="A586" s="1" t="str">
        <f>[1]!Table_ExternalData_1[[#This Row],[f101matrik]]</f>
        <v>2240587</v>
      </c>
      <c r="B586" s="2" t="s">
        <v>593</v>
      </c>
      <c r="C586" s="2" t="s">
        <v>1664</v>
      </c>
      <c r="D586" s="1" t="s">
        <v>2158</v>
      </c>
      <c r="E586" s="7" t="str">
        <f>[1]!Table_ExternalData_1[[#This Row],[f101kdprogram]]</f>
        <v>ZP45</v>
      </c>
      <c r="F586" s="8" t="str">
        <f>VLOOKUP([1]!Table_ExternalData_1[[#This Row],[Kod Program]],'[1]lookup program'!$B$2:$D$36,3,0)</f>
        <v>IJAZAH SARJANA MUDA PENGURUSAN SUMBER MANUSIA PERTAHANAN</v>
      </c>
      <c r="G5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6" s="14" t="s">
        <v>3222</v>
      </c>
      <c r="J586" s="14" t="s">
        <v>2913</v>
      </c>
      <c r="K586" s="14" t="s">
        <v>2363</v>
      </c>
      <c r="L586" s="19" t="s">
        <v>3238</v>
      </c>
      <c r="M586" s="21">
        <v>45541.751203703701</v>
      </c>
      <c r="N586" s="15"/>
      <c r="O586" s="25">
        <v>45564.382372685184</v>
      </c>
    </row>
    <row r="587" spans="1:15" hidden="1" x14ac:dyDescent="0.35">
      <c r="A587" s="1" t="str">
        <f>[1]!Table_ExternalData_1[[#This Row],[f101matrik]]</f>
        <v>2240588</v>
      </c>
      <c r="B587" s="3" t="s">
        <v>594</v>
      </c>
      <c r="C587" s="3" t="s">
        <v>1665</v>
      </c>
      <c r="D587" s="1" t="s">
        <v>2159</v>
      </c>
      <c r="E587" s="7" t="str">
        <f>[1]!Table_ExternalData_1[[#This Row],[f101kdprogram]]</f>
        <v>ZP45</v>
      </c>
      <c r="F587" s="8" t="str">
        <f>VLOOKUP([1]!Table_ExternalData_1[[#This Row],[Kod Program]],'[1]lookup program'!$B$2:$D$36,3,0)</f>
        <v>IJAZAH SARJANA MUDA PENGURUSAN SUMBER MANUSIA PERTAHANAN</v>
      </c>
      <c r="G5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7" s="14" t="s">
        <v>3221</v>
      </c>
      <c r="J587" s="14" t="s">
        <v>2914</v>
      </c>
      <c r="K587" s="14" t="s">
        <v>2181</v>
      </c>
      <c r="L587" s="14" t="s">
        <v>2271</v>
      </c>
      <c r="M587" s="21">
        <v>45541.723946759259</v>
      </c>
      <c r="N587" s="15"/>
      <c r="O587" s="21">
        <v>45564.368854166663</v>
      </c>
    </row>
    <row r="588" spans="1:15" x14ac:dyDescent="0.35">
      <c r="A588" s="1" t="str">
        <f>[1]!Table_ExternalData_1[[#This Row],[f101matrik]]</f>
        <v>2240589</v>
      </c>
      <c r="B588" s="2" t="s">
        <v>595</v>
      </c>
      <c r="C588" s="2" t="s">
        <v>1666</v>
      </c>
      <c r="D588" s="1" t="s">
        <v>2158</v>
      </c>
      <c r="E588" s="7" t="str">
        <f>[1]!Table_ExternalData_1[[#This Row],[f101kdprogram]]</f>
        <v>ZP45</v>
      </c>
      <c r="F588" s="8" t="str">
        <f>VLOOKUP([1]!Table_ExternalData_1[[#This Row],[Kod Program]],'[1]lookup program'!$B$2:$D$36,3,0)</f>
        <v>IJAZAH SARJANA MUDA PENGURUSAN SUMBER MANUSIA PERTAHANAN</v>
      </c>
      <c r="G5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88" s="14" t="s">
        <v>3222</v>
      </c>
      <c r="J588" s="14" t="s">
        <v>2534</v>
      </c>
      <c r="K588" s="14" t="s">
        <v>2322</v>
      </c>
      <c r="L588" s="19" t="s">
        <v>3308</v>
      </c>
      <c r="M588" s="21"/>
      <c r="N588" s="15"/>
      <c r="O588" s="25"/>
    </row>
    <row r="589" spans="1:15" x14ac:dyDescent="0.35">
      <c r="A589" s="1" t="str">
        <f>[1]!Table_ExternalData_1[[#This Row],[f101matrik]]</f>
        <v>2240590</v>
      </c>
      <c r="B589" s="3" t="s">
        <v>596</v>
      </c>
      <c r="C589" s="3" t="s">
        <v>1667</v>
      </c>
      <c r="D589" s="1" t="s">
        <v>2159</v>
      </c>
      <c r="E589" s="7" t="str">
        <f>[1]!Table_ExternalData_1[[#This Row],[f101kdprogram]]</f>
        <v>ZP45</v>
      </c>
      <c r="F589" s="8" t="str">
        <f>VLOOKUP([1]!Table_ExternalData_1[[#This Row],[Kod Program]],'[1]lookup program'!$B$2:$D$36,3,0)</f>
        <v>IJAZAH SARJANA MUDA PENGURUSAN SUMBER MANUSIA PERTAHANAN</v>
      </c>
      <c r="G5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9" s="14" t="s">
        <v>3221</v>
      </c>
      <c r="J589" s="14" t="s">
        <v>2915</v>
      </c>
      <c r="K589" s="14" t="s">
        <v>2364</v>
      </c>
      <c r="L589" s="14" t="s">
        <v>3333</v>
      </c>
      <c r="M589" s="21">
        <v>45541.819050925929</v>
      </c>
      <c r="N589" s="15"/>
      <c r="O589" s="21">
        <v>45564.454930555556</v>
      </c>
    </row>
    <row r="590" spans="1:15" x14ac:dyDescent="0.35">
      <c r="A590" s="1" t="str">
        <f>[1]!Table_ExternalData_1[[#This Row],[f101matrik]]</f>
        <v>2240591</v>
      </c>
      <c r="B590" s="2" t="s">
        <v>597</v>
      </c>
      <c r="C590" s="2" t="s">
        <v>1668</v>
      </c>
      <c r="D590" s="1" t="s">
        <v>2158</v>
      </c>
      <c r="E590" s="7" t="str">
        <f>[1]!Table_ExternalData_1[[#This Row],[f101kdprogram]]</f>
        <v>ZP45</v>
      </c>
      <c r="F590" s="8" t="str">
        <f>VLOOKUP([1]!Table_ExternalData_1[[#This Row],[Kod Program]],'[1]lookup program'!$B$2:$D$36,3,0)</f>
        <v>IJAZAH SARJANA MUDA PENGURUSAN SUMBER MANUSIA PERTAHANAN</v>
      </c>
      <c r="G5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0" s="14" t="s">
        <v>3222</v>
      </c>
      <c r="J590" s="14" t="s">
        <v>2916</v>
      </c>
      <c r="K590" s="14" t="s">
        <v>2365</v>
      </c>
      <c r="L590" s="19" t="s">
        <v>3336</v>
      </c>
      <c r="M590" s="21">
        <v>45543.749618055554</v>
      </c>
      <c r="N590" s="15"/>
      <c r="O590" s="25">
        <v>45564.458715277775</v>
      </c>
    </row>
    <row r="591" spans="1:15" hidden="1" x14ac:dyDescent="0.35">
      <c r="A591" s="1" t="str">
        <f>[1]!Table_ExternalData_1[[#This Row],[f101matrik]]</f>
        <v>2240592</v>
      </c>
      <c r="B591" s="3" t="s">
        <v>598</v>
      </c>
      <c r="C591" s="3" t="s">
        <v>1669</v>
      </c>
      <c r="D591" s="1" t="s">
        <v>2159</v>
      </c>
      <c r="E591" s="7" t="str">
        <f>[1]!Table_ExternalData_1[[#This Row],[f101kdprogram]]</f>
        <v>ZP45</v>
      </c>
      <c r="F591" s="8" t="str">
        <f>VLOOKUP([1]!Table_ExternalData_1[[#This Row],[Kod Program]],'[1]lookup program'!$B$2:$D$36,3,0)</f>
        <v>IJAZAH SARJANA MUDA PENGURUSAN SUMBER MANUSIA PERTAHANAN</v>
      </c>
      <c r="G5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1" s="14" t="s">
        <v>3222</v>
      </c>
      <c r="J591" s="14" t="s">
        <v>2917</v>
      </c>
      <c r="K591" s="14" t="s">
        <v>2366</v>
      </c>
      <c r="L591" s="14" t="s">
        <v>2271</v>
      </c>
      <c r="M591" s="21">
        <v>45542.545370370368</v>
      </c>
      <c r="N591" s="15"/>
      <c r="O591" s="21">
        <v>45564.343576388892</v>
      </c>
    </row>
    <row r="592" spans="1:15" hidden="1" x14ac:dyDescent="0.35">
      <c r="A592" s="1" t="str">
        <f>[1]!Table_ExternalData_1[[#This Row],[f101matrik]]</f>
        <v>2240593</v>
      </c>
      <c r="B592" s="2" t="s">
        <v>599</v>
      </c>
      <c r="C592" s="2" t="s">
        <v>1670</v>
      </c>
      <c r="D592" s="1" t="s">
        <v>2159</v>
      </c>
      <c r="E592" s="7" t="str">
        <f>[1]!Table_ExternalData_1[[#This Row],[f101kdprogram]]</f>
        <v>ZP45</v>
      </c>
      <c r="F592" s="8" t="str">
        <f>VLOOKUP([1]!Table_ExternalData_1[[#This Row],[Kod Program]],'[1]lookup program'!$B$2:$D$36,3,0)</f>
        <v>IJAZAH SARJANA MUDA PENGURUSAN SUMBER MANUSIA PERTAHANAN</v>
      </c>
      <c r="G5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2" s="14" t="s">
        <v>3222</v>
      </c>
      <c r="J592" s="14" t="s">
        <v>2691</v>
      </c>
      <c r="K592" s="14" t="s">
        <v>2202</v>
      </c>
      <c r="L592" s="19" t="s">
        <v>2271</v>
      </c>
      <c r="M592" s="21">
        <v>45541.710590277777</v>
      </c>
      <c r="N592" s="15"/>
      <c r="O592" s="25">
        <v>45564.390451388892</v>
      </c>
    </row>
    <row r="593" spans="1:15" hidden="1" x14ac:dyDescent="0.35">
      <c r="A593" s="1" t="str">
        <f>[1]!Table_ExternalData_1[[#This Row],[f101matrik]]</f>
        <v>2240594</v>
      </c>
      <c r="B593" s="3" t="s">
        <v>600</v>
      </c>
      <c r="C593" s="3" t="s">
        <v>1671</v>
      </c>
      <c r="D593" s="1" t="s">
        <v>2159</v>
      </c>
      <c r="E593" s="7" t="str">
        <f>[1]!Table_ExternalData_1[[#This Row],[f101kdprogram]]</f>
        <v>ZP45</v>
      </c>
      <c r="F593" s="8" t="str">
        <f>VLOOKUP([1]!Table_ExternalData_1[[#This Row],[Kod Program]],'[1]lookup program'!$B$2:$D$36,3,0)</f>
        <v>IJAZAH SARJANA MUDA PENGURUSAN SUMBER MANUSIA PERTAHANAN</v>
      </c>
      <c r="G5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3" s="14" t="s">
        <v>3225</v>
      </c>
      <c r="J593" s="14" t="s">
        <v>2918</v>
      </c>
      <c r="K593" s="14" t="s">
        <v>2203</v>
      </c>
      <c r="L593" s="14" t="s">
        <v>2271</v>
      </c>
      <c r="M593" s="21">
        <v>45541.741550925923</v>
      </c>
      <c r="N593" s="15"/>
      <c r="O593" s="21">
        <v>45564.31758101852</v>
      </c>
    </row>
    <row r="594" spans="1:15" hidden="1" x14ac:dyDescent="0.35">
      <c r="A594" s="1" t="str">
        <f>[1]!Table_ExternalData_1[[#This Row],[f101matrik]]</f>
        <v>2240595</v>
      </c>
      <c r="B594" s="2" t="s">
        <v>601</v>
      </c>
      <c r="C594" s="2" t="s">
        <v>1672</v>
      </c>
      <c r="D594" s="1" t="s">
        <v>2159</v>
      </c>
      <c r="E594" s="7" t="str">
        <f>[1]!Table_ExternalData_1[[#This Row],[f101kdprogram]]</f>
        <v>ZP45</v>
      </c>
      <c r="F594" s="8" t="str">
        <f>VLOOKUP([1]!Table_ExternalData_1[[#This Row],[Kod Program]],'[1]lookup program'!$B$2:$D$36,3,0)</f>
        <v>IJAZAH SARJANA MUDA PENGURUSAN SUMBER MANUSIA PERTAHANAN</v>
      </c>
      <c r="G5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94" s="14" t="s">
        <v>3221</v>
      </c>
      <c r="J594" s="14" t="s">
        <v>2919</v>
      </c>
      <c r="K594" s="14" t="s">
        <v>2307</v>
      </c>
      <c r="L594" s="19" t="s">
        <v>2271</v>
      </c>
      <c r="M594" s="21"/>
      <c r="N594" s="15"/>
      <c r="O594" s="25"/>
    </row>
    <row r="595" spans="1:15" x14ac:dyDescent="0.35">
      <c r="A595" s="1" t="str">
        <f>[1]!Table_ExternalData_1[[#This Row],[f101matrik]]</f>
        <v>2240596</v>
      </c>
      <c r="B595" s="3" t="s">
        <v>602</v>
      </c>
      <c r="C595" s="3" t="s">
        <v>1673</v>
      </c>
      <c r="D595" s="1" t="s">
        <v>2159</v>
      </c>
      <c r="E595" s="7" t="str">
        <f>[1]!Table_ExternalData_1[[#This Row],[f101kdprogram]]</f>
        <v>ZP45</v>
      </c>
      <c r="F595" s="8" t="str">
        <f>VLOOKUP([1]!Table_ExternalData_1[[#This Row],[Kod Program]],'[1]lookup program'!$B$2:$D$36,3,0)</f>
        <v>IJAZAH SARJANA MUDA PENGURUSAN SUMBER MANUSIA PERTAHANAN</v>
      </c>
      <c r="G5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5" s="14" t="s">
        <v>3222</v>
      </c>
      <c r="J595" s="14" t="s">
        <v>2920</v>
      </c>
      <c r="K595" s="14" t="s">
        <v>2281</v>
      </c>
      <c r="L595" s="14" t="s">
        <v>3267</v>
      </c>
      <c r="M595" s="21">
        <v>45545.659594907411</v>
      </c>
      <c r="N595" s="15"/>
      <c r="O595" s="21">
        <v>45564.45616898148</v>
      </c>
    </row>
    <row r="596" spans="1:15" x14ac:dyDescent="0.35">
      <c r="A596" s="1" t="str">
        <f>[1]!Table_ExternalData_1[[#This Row],[f101matrik]]</f>
        <v>2240597</v>
      </c>
      <c r="B596" s="2" t="s">
        <v>603</v>
      </c>
      <c r="C596" s="2" t="s">
        <v>1674</v>
      </c>
      <c r="D596" s="1" t="s">
        <v>2154</v>
      </c>
      <c r="E596" s="7" t="str">
        <f>[1]!Table_ExternalData_1[[#This Row],[f101kdprogram]]</f>
        <v>ZP45</v>
      </c>
      <c r="F596" s="8" t="str">
        <f>VLOOKUP([1]!Table_ExternalData_1[[#This Row],[Kod Program]],'[1]lookup program'!$B$2:$D$36,3,0)</f>
        <v>IJAZAH SARJANA MUDA PENGURUSAN SUMBER MANUSIA PERTAHANAN</v>
      </c>
      <c r="G5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6" s="14" t="s">
        <v>3222</v>
      </c>
      <c r="J596" s="14" t="s">
        <v>2298</v>
      </c>
      <c r="K596" s="14" t="s">
        <v>2367</v>
      </c>
      <c r="L596" s="19" t="s">
        <v>3337</v>
      </c>
      <c r="M596" s="21">
        <v>45541.768541666665</v>
      </c>
      <c r="N596" s="15"/>
      <c r="O596" s="25">
        <v>45564.319039351853</v>
      </c>
    </row>
    <row r="597" spans="1:15" x14ac:dyDescent="0.35">
      <c r="A597" s="1" t="str">
        <f>[1]!Table_ExternalData_1[[#This Row],[f101matrik]]</f>
        <v>2240598</v>
      </c>
      <c r="B597" s="3" t="s">
        <v>604</v>
      </c>
      <c r="C597" s="3" t="s">
        <v>1675</v>
      </c>
      <c r="D597" s="1" t="s">
        <v>2154</v>
      </c>
      <c r="E597" s="7" t="str">
        <f>[1]!Table_ExternalData_1[[#This Row],[f101kdprogram]]</f>
        <v>ZP45</v>
      </c>
      <c r="F597" s="8" t="str">
        <f>VLOOKUP([1]!Table_ExternalData_1[[#This Row],[Kod Program]],'[1]lookup program'!$B$2:$D$36,3,0)</f>
        <v>IJAZAH SARJANA MUDA PENGURUSAN SUMBER MANUSIA PERTAHANAN</v>
      </c>
      <c r="G5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7" s="14" t="s">
        <v>3222</v>
      </c>
      <c r="J597" s="14" t="s">
        <v>2519</v>
      </c>
      <c r="K597" s="14" t="s">
        <v>2194</v>
      </c>
      <c r="L597" s="14" t="s">
        <v>3234</v>
      </c>
      <c r="M597" s="21">
        <v>45541.850775462961</v>
      </c>
      <c r="N597" s="15"/>
      <c r="O597" s="21">
        <v>45564.383009259262</v>
      </c>
    </row>
    <row r="598" spans="1:15" x14ac:dyDescent="0.35">
      <c r="A598" s="1" t="str">
        <f>[1]!Table_ExternalData_1[[#This Row],[f101matrik]]</f>
        <v>2240599</v>
      </c>
      <c r="B598" s="2" t="s">
        <v>605</v>
      </c>
      <c r="C598" s="2" t="s">
        <v>1676</v>
      </c>
      <c r="D598" s="1" t="s">
        <v>2154</v>
      </c>
      <c r="E598" s="7" t="str">
        <f>[1]!Table_ExternalData_1[[#This Row],[f101kdprogram]]</f>
        <v>ZP45</v>
      </c>
      <c r="F598" s="8" t="str">
        <f>VLOOKUP([1]!Table_ExternalData_1[[#This Row],[Kod Program]],'[1]lookup program'!$B$2:$D$36,3,0)</f>
        <v>IJAZAH SARJANA MUDA PENGURUSAN SUMBER MANUSIA PERTAHANAN</v>
      </c>
      <c r="G5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8" s="14" t="s">
        <v>3223</v>
      </c>
      <c r="J598" s="14" t="s">
        <v>2514</v>
      </c>
      <c r="K598" s="14" t="s">
        <v>2175</v>
      </c>
      <c r="L598" s="19" t="s">
        <v>3221</v>
      </c>
      <c r="M598" s="21">
        <v>45541.751516203702</v>
      </c>
      <c r="N598" s="15"/>
      <c r="O598" s="25">
        <v>45564.321215277778</v>
      </c>
    </row>
    <row r="599" spans="1:15" x14ac:dyDescent="0.35">
      <c r="A599" s="1" t="str">
        <f>[1]!Table_ExternalData_1[[#This Row],[f101matrik]]</f>
        <v>2240600</v>
      </c>
      <c r="B599" s="3" t="s">
        <v>606</v>
      </c>
      <c r="C599" s="3" t="s">
        <v>1677</v>
      </c>
      <c r="D599" s="1" t="s">
        <v>2154</v>
      </c>
      <c r="E599" s="7" t="str">
        <f>[1]!Table_ExternalData_1[[#This Row],[f101kdprogram]]</f>
        <v>ZP45</v>
      </c>
      <c r="F599" s="8" t="str">
        <f>VLOOKUP([1]!Table_ExternalData_1[[#This Row],[Kod Program]],'[1]lookup program'!$B$2:$D$36,3,0)</f>
        <v>IJAZAH SARJANA MUDA PENGURUSAN SUMBER MANUSIA PERTAHANAN</v>
      </c>
      <c r="G5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5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99" s="14" t="s">
        <v>3222</v>
      </c>
      <c r="J599" s="14" t="s">
        <v>2462</v>
      </c>
      <c r="K599" s="14" t="s">
        <v>2175</v>
      </c>
      <c r="L599" s="14" t="s">
        <v>3221</v>
      </c>
      <c r="M599" s="21"/>
      <c r="N599" s="15">
        <v>45544.907349537039</v>
      </c>
      <c r="O599" s="21"/>
    </row>
    <row r="600" spans="1:15" x14ac:dyDescent="0.35">
      <c r="A600" s="1" t="str">
        <f>[1]!Table_ExternalData_1[[#This Row],[f101matrik]]</f>
        <v>2240601</v>
      </c>
      <c r="B600" s="2" t="s">
        <v>607</v>
      </c>
      <c r="C600" s="2" t="s">
        <v>1678</v>
      </c>
      <c r="D600" s="1" t="s">
        <v>2154</v>
      </c>
      <c r="E600" s="7" t="str">
        <f>[1]!Table_ExternalData_1[[#This Row],[f101kdprogram]]</f>
        <v>ZP45</v>
      </c>
      <c r="F600" s="8" t="str">
        <f>VLOOKUP([1]!Table_ExternalData_1[[#This Row],[Kod Program]],'[1]lookup program'!$B$2:$D$36,3,0)</f>
        <v>IJAZAH SARJANA MUDA PENGURUSAN SUMBER MANUSIA PERTAHANAN</v>
      </c>
      <c r="G6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0" s="14" t="s">
        <v>3222</v>
      </c>
      <c r="J600" s="14" t="s">
        <v>2462</v>
      </c>
      <c r="K600" s="14" t="s">
        <v>2175</v>
      </c>
      <c r="L600" s="19" t="s">
        <v>3221</v>
      </c>
      <c r="M600" s="21">
        <v>45544.467476851853</v>
      </c>
      <c r="N600" s="15"/>
      <c r="O600" s="25">
        <v>45564.362488425926</v>
      </c>
    </row>
    <row r="601" spans="1:15" x14ac:dyDescent="0.35">
      <c r="A601" s="1" t="str">
        <f>[1]!Table_ExternalData_1[[#This Row],[f101matrik]]</f>
        <v>2240602</v>
      </c>
      <c r="B601" s="3" t="s">
        <v>608</v>
      </c>
      <c r="C601" s="3" t="s">
        <v>1679</v>
      </c>
      <c r="D601" s="1" t="s">
        <v>2154</v>
      </c>
      <c r="E601" s="7" t="str">
        <f>[1]!Table_ExternalData_1[[#This Row],[f101kdprogram]]</f>
        <v>ZP45</v>
      </c>
      <c r="F601" s="8" t="str">
        <f>VLOOKUP([1]!Table_ExternalData_1[[#This Row],[Kod Program]],'[1]lookup program'!$B$2:$D$36,3,0)</f>
        <v>IJAZAH SARJANA MUDA PENGURUSAN SUMBER MANUSIA PERTAHANAN</v>
      </c>
      <c r="G6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01" s="14" t="s">
        <v>3222</v>
      </c>
      <c r="J601" s="14" t="s">
        <v>2921</v>
      </c>
      <c r="K601" s="14" t="s">
        <v>2175</v>
      </c>
      <c r="L601" s="14" t="s">
        <v>3221</v>
      </c>
      <c r="M601" s="21"/>
      <c r="N601" s="15"/>
      <c r="O601" s="21"/>
    </row>
    <row r="602" spans="1:15" x14ac:dyDescent="0.35">
      <c r="A602" s="1" t="str">
        <f>[1]!Table_ExternalData_1[[#This Row],[f101matrik]]</f>
        <v>2240603</v>
      </c>
      <c r="B602" s="2" t="s">
        <v>609</v>
      </c>
      <c r="C602" s="2" t="s">
        <v>1680</v>
      </c>
      <c r="D602" s="1" t="s">
        <v>2154</v>
      </c>
      <c r="E602" s="7" t="str">
        <f>[1]!Table_ExternalData_1[[#This Row],[f101kdprogram]]</f>
        <v>ZP45</v>
      </c>
      <c r="F602" s="8" t="str">
        <f>VLOOKUP([1]!Table_ExternalData_1[[#This Row],[Kod Program]],'[1]lookup program'!$B$2:$D$36,3,0)</f>
        <v>IJAZAH SARJANA MUDA PENGURUSAN SUMBER MANUSIA PERTAHANAN</v>
      </c>
      <c r="G6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2" s="14" t="s">
        <v>3223</v>
      </c>
      <c r="J602" s="14" t="s">
        <v>2541</v>
      </c>
      <c r="K602" s="14" t="s">
        <v>2210</v>
      </c>
      <c r="L602" s="19" t="s">
        <v>3242</v>
      </c>
      <c r="M602" s="21">
        <v>45541.79519675926</v>
      </c>
      <c r="N602" s="15"/>
      <c r="O602" s="25">
        <v>45564.336851851855</v>
      </c>
    </row>
    <row r="603" spans="1:15" x14ac:dyDescent="0.35">
      <c r="A603" s="1" t="str">
        <f>[1]!Table_ExternalData_1[[#This Row],[f101matrik]]</f>
        <v>2240604</v>
      </c>
      <c r="B603" s="3" t="s">
        <v>610</v>
      </c>
      <c r="C603" s="3" t="s">
        <v>1681</v>
      </c>
      <c r="D603" s="1" t="s">
        <v>2154</v>
      </c>
      <c r="E603" s="7" t="str">
        <f>[1]!Table_ExternalData_1[[#This Row],[f101kdprogram]]</f>
        <v>ZP45</v>
      </c>
      <c r="F603" s="8" t="str">
        <f>VLOOKUP([1]!Table_ExternalData_1[[#This Row],[Kod Program]],'[1]lookup program'!$B$2:$D$36,3,0)</f>
        <v>IJAZAH SARJANA MUDA PENGURUSAN SUMBER MANUSIA PERTAHANAN</v>
      </c>
      <c r="G6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3" s="14" t="s">
        <v>3221</v>
      </c>
      <c r="J603" s="14" t="s">
        <v>2922</v>
      </c>
      <c r="K603" s="14" t="s">
        <v>2193</v>
      </c>
      <c r="L603" s="14" t="s">
        <v>3233</v>
      </c>
      <c r="M603" s="21">
        <v>45541.875474537039</v>
      </c>
      <c r="N603" s="15"/>
      <c r="O603" s="21">
        <v>45564.417361111111</v>
      </c>
    </row>
    <row r="604" spans="1:15" x14ac:dyDescent="0.35">
      <c r="A604" s="1" t="str">
        <f>[1]!Table_ExternalData_1[[#This Row],[f101matrik]]</f>
        <v>2240605</v>
      </c>
      <c r="B604" s="2" t="s">
        <v>611</v>
      </c>
      <c r="C604" s="2" t="s">
        <v>1682</v>
      </c>
      <c r="D604" s="1" t="s">
        <v>2154</v>
      </c>
      <c r="E604" s="7" t="str">
        <f>[1]!Table_ExternalData_1[[#This Row],[f101kdprogram]]</f>
        <v>ZP45</v>
      </c>
      <c r="F604" s="8" t="str">
        <f>VLOOKUP([1]!Table_ExternalData_1[[#This Row],[Kod Program]],'[1]lookup program'!$B$2:$D$36,3,0)</f>
        <v>IJAZAH SARJANA MUDA PENGURUSAN SUMBER MANUSIA PERTAHANAN</v>
      </c>
      <c r="G6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4" s="14" t="s">
        <v>3222</v>
      </c>
      <c r="J604" s="14" t="s">
        <v>2923</v>
      </c>
      <c r="K604" s="14" t="s">
        <v>2190</v>
      </c>
      <c r="L604" s="19" t="s">
        <v>3230</v>
      </c>
      <c r="M604" s="21">
        <v>45542.510740740741</v>
      </c>
      <c r="N604" s="15"/>
      <c r="O604" s="25">
        <v>45564.422118055554</v>
      </c>
    </row>
    <row r="605" spans="1:15" x14ac:dyDescent="0.35">
      <c r="A605" s="1" t="str">
        <f>[1]!Table_ExternalData_1[[#This Row],[f101matrik]]</f>
        <v>2240606</v>
      </c>
      <c r="B605" s="3" t="s">
        <v>612</v>
      </c>
      <c r="C605" s="3" t="s">
        <v>1683</v>
      </c>
      <c r="D605" s="1" t="s">
        <v>2154</v>
      </c>
      <c r="E605" s="7" t="str">
        <f>[1]!Table_ExternalData_1[[#This Row],[f101kdprogram]]</f>
        <v>ZP45</v>
      </c>
      <c r="F605" s="8" t="str">
        <f>VLOOKUP([1]!Table_ExternalData_1[[#This Row],[Kod Program]],'[1]lookup program'!$B$2:$D$36,3,0)</f>
        <v>IJAZAH SARJANA MUDA PENGURUSAN SUMBER MANUSIA PERTAHANAN</v>
      </c>
      <c r="G6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5" s="14" t="s">
        <v>3222</v>
      </c>
      <c r="J605" s="14" t="s">
        <v>2513</v>
      </c>
      <c r="K605" s="14" t="s">
        <v>2191</v>
      </c>
      <c r="L605" s="14" t="s">
        <v>3231</v>
      </c>
      <c r="M605" s="21">
        <v>45542.043611111112</v>
      </c>
      <c r="N605" s="15"/>
      <c r="O605" s="21">
        <v>45564.427199074074</v>
      </c>
    </row>
    <row r="606" spans="1:15" hidden="1" x14ac:dyDescent="0.35">
      <c r="A606" s="1" t="str">
        <f>[1]!Table_ExternalData_1[[#This Row],[f101matrik]]</f>
        <v>2240607</v>
      </c>
      <c r="B606" s="2" t="s">
        <v>613</v>
      </c>
      <c r="C606" s="2" t="s">
        <v>1684</v>
      </c>
      <c r="D606" s="1" t="s">
        <v>2156</v>
      </c>
      <c r="E606" s="7" t="str">
        <f>[1]!Table_ExternalData_1[[#This Row],[f101kdprogram]]</f>
        <v>ZP45</v>
      </c>
      <c r="F606" s="8" t="str">
        <f>VLOOKUP([1]!Table_ExternalData_1[[#This Row],[Kod Program]],'[1]lookup program'!$B$2:$D$36,3,0)</f>
        <v>IJAZAH SARJANA MUDA PENGURUSAN SUMBER MANUSIA PERTAHANAN</v>
      </c>
      <c r="G6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6" s="14" t="s">
        <v>3221</v>
      </c>
      <c r="J606" s="14" t="s">
        <v>2924</v>
      </c>
      <c r="K606" s="14" t="s">
        <v>2198</v>
      </c>
      <c r="L606" s="19" t="s">
        <v>2271</v>
      </c>
      <c r="M606" s="21">
        <v>45566.463900462964</v>
      </c>
      <c r="N606" s="15"/>
      <c r="O606" s="25">
        <v>45566.51902777778</v>
      </c>
    </row>
    <row r="607" spans="1:15" x14ac:dyDescent="0.35">
      <c r="A607" s="1" t="str">
        <f>[1]!Table_ExternalData_1[[#This Row],[f101matrik]]</f>
        <v>2240608</v>
      </c>
      <c r="B607" s="3" t="s">
        <v>614</v>
      </c>
      <c r="C607" s="3" t="s">
        <v>1685</v>
      </c>
      <c r="D607" s="1" t="s">
        <v>2156</v>
      </c>
      <c r="E607" s="7" t="str">
        <f>[1]!Table_ExternalData_1[[#This Row],[f101kdprogram]]</f>
        <v>ZP45</v>
      </c>
      <c r="F607" s="8" t="str">
        <f>VLOOKUP([1]!Table_ExternalData_1[[#This Row],[Kod Program]],'[1]lookup program'!$B$2:$D$36,3,0)</f>
        <v>IJAZAH SARJANA MUDA PENGURUSAN SUMBER MANUSIA PERTAHANAN</v>
      </c>
      <c r="G6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7" s="14" t="s">
        <v>3226</v>
      </c>
      <c r="J607" s="14" t="s">
        <v>2271</v>
      </c>
      <c r="K607" s="14" t="s">
        <v>2271</v>
      </c>
      <c r="L607" s="14" t="s">
        <v>3275</v>
      </c>
      <c r="M607" s="21">
        <v>45541.709386574075</v>
      </c>
      <c r="N607" s="15"/>
      <c r="O607" s="21">
        <v>45564.329282407409</v>
      </c>
    </row>
    <row r="608" spans="1:15" hidden="1" x14ac:dyDescent="0.35">
      <c r="A608" s="1" t="str">
        <f>[1]!Table_ExternalData_1[[#This Row],[f101matrik]]</f>
        <v>2240609</v>
      </c>
      <c r="B608" s="2" t="s">
        <v>615</v>
      </c>
      <c r="C608" s="2" t="s">
        <v>1686</v>
      </c>
      <c r="D608" s="1" t="s">
        <v>2159</v>
      </c>
      <c r="E608" s="7" t="str">
        <f>[1]!Table_ExternalData_1[[#This Row],[f101kdprogram]]</f>
        <v>ZP47</v>
      </c>
      <c r="F608" s="8" t="str">
        <f>VLOOKUP([1]!Table_ExternalData_1[[#This Row],[Kod Program]],'[1]lookup program'!$B$2:$D$36,3,0)</f>
        <v>IJAZAH SARJANA MUDA PENGURUSAN RANTAIAN BEKALAN DAN LOGISTIK DENGAN KEPUJIAN</v>
      </c>
      <c r="G6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8" s="14" t="s">
        <v>3222</v>
      </c>
      <c r="J608" s="14" t="s">
        <v>2584</v>
      </c>
      <c r="K608" s="14" t="s">
        <v>2368</v>
      </c>
      <c r="L608" s="19" t="s">
        <v>2271</v>
      </c>
      <c r="M608" s="21">
        <v>45541.722881944443</v>
      </c>
      <c r="N608" s="15"/>
      <c r="O608" s="25">
        <v>45564.427499999998</v>
      </c>
    </row>
    <row r="609" spans="1:15" hidden="1" x14ac:dyDescent="0.35">
      <c r="A609" s="1" t="str">
        <f>[1]!Table_ExternalData_1[[#This Row],[f101matrik]]</f>
        <v>2240610</v>
      </c>
      <c r="B609" s="3" t="s">
        <v>616</v>
      </c>
      <c r="C609" s="3" t="s">
        <v>1687</v>
      </c>
      <c r="D609" s="1" t="s">
        <v>2159</v>
      </c>
      <c r="E609" s="7" t="str">
        <f>[1]!Table_ExternalData_1[[#This Row],[f101kdprogram]]</f>
        <v>ZP47</v>
      </c>
      <c r="F609" s="8" t="str">
        <f>VLOOKUP([1]!Table_ExternalData_1[[#This Row],[Kod Program]],'[1]lookup program'!$B$2:$D$36,3,0)</f>
        <v>IJAZAH SARJANA MUDA PENGURUSAN RANTAIAN BEKALAN DAN LOGISTIK DENGAN KEPUJIAN</v>
      </c>
      <c r="G6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9" s="14" t="s">
        <v>3222</v>
      </c>
      <c r="J609" s="14" t="s">
        <v>2925</v>
      </c>
      <c r="K609" s="14" t="s">
        <v>2296</v>
      </c>
      <c r="L609" s="14" t="s">
        <v>2271</v>
      </c>
      <c r="M609" s="21">
        <v>45541.720219907409</v>
      </c>
      <c r="N609" s="15"/>
      <c r="O609" s="21">
        <v>45564.342037037037</v>
      </c>
    </row>
    <row r="610" spans="1:15" x14ac:dyDescent="0.35">
      <c r="A610" s="1" t="str">
        <f>[1]!Table_ExternalData_1[[#This Row],[f101matrik]]</f>
        <v>2240611</v>
      </c>
      <c r="B610" s="2" t="s">
        <v>617</v>
      </c>
      <c r="C610" s="2" t="s">
        <v>1688</v>
      </c>
      <c r="D610" s="1" t="s">
        <v>2158</v>
      </c>
      <c r="E610" s="7" t="str">
        <f>[1]!Table_ExternalData_1[[#This Row],[f101kdprogram]]</f>
        <v>ZP47</v>
      </c>
      <c r="F610" s="8" t="str">
        <f>VLOOKUP([1]!Table_ExternalData_1[[#This Row],[Kod Program]],'[1]lookup program'!$B$2:$D$36,3,0)</f>
        <v>IJAZAH SARJANA MUDA PENGURUSAN RANTAIAN BEKALAN DAN LOGISTIK DENGAN KEPUJIAN</v>
      </c>
      <c r="G6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0" s="14" t="s">
        <v>3222</v>
      </c>
      <c r="J610" s="14" t="s">
        <v>2926</v>
      </c>
      <c r="K610" s="14" t="s">
        <v>2369</v>
      </c>
      <c r="L610" s="19" t="s">
        <v>3272</v>
      </c>
      <c r="M610" s="21">
        <v>45542.493576388886</v>
      </c>
      <c r="N610" s="15"/>
      <c r="O610" s="25">
        <v>45564.436388888891</v>
      </c>
    </row>
    <row r="611" spans="1:15" x14ac:dyDescent="0.35">
      <c r="A611" s="1" t="str">
        <f>[1]!Table_ExternalData_1[[#This Row],[f101matrik]]</f>
        <v>2240612</v>
      </c>
      <c r="B611" s="3" t="s">
        <v>618</v>
      </c>
      <c r="C611" s="3" t="s">
        <v>1689</v>
      </c>
      <c r="D611" s="1" t="s">
        <v>2158</v>
      </c>
      <c r="E611" s="7" t="str">
        <f>[1]!Table_ExternalData_1[[#This Row],[f101kdprogram]]</f>
        <v>ZP47</v>
      </c>
      <c r="F611" s="8" t="str">
        <f>VLOOKUP([1]!Table_ExternalData_1[[#This Row],[Kod Program]],'[1]lookup program'!$B$2:$D$36,3,0)</f>
        <v>IJAZAH SARJANA MUDA PENGURUSAN RANTAIAN BEKALAN DAN LOGISTIK DENGAN KEPUJIAN</v>
      </c>
      <c r="G6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1" s="14" t="s">
        <v>3222</v>
      </c>
      <c r="J611" s="14" t="s">
        <v>2927</v>
      </c>
      <c r="K611" s="14" t="s">
        <v>2370</v>
      </c>
      <c r="L611" s="14" t="s">
        <v>3240</v>
      </c>
      <c r="M611" s="21">
        <v>45542.847337962965</v>
      </c>
      <c r="N611" s="15"/>
      <c r="O611" s="21">
        <v>45564.483993055554</v>
      </c>
    </row>
    <row r="612" spans="1:15" x14ac:dyDescent="0.35">
      <c r="A612" s="1" t="str">
        <f>[1]!Table_ExternalData_1[[#This Row],[f101matrik]]</f>
        <v>2240613</v>
      </c>
      <c r="B612" s="2" t="s">
        <v>619</v>
      </c>
      <c r="C612" s="2" t="s">
        <v>1690</v>
      </c>
      <c r="D612" s="1" t="s">
        <v>2158</v>
      </c>
      <c r="E612" s="7" t="str">
        <f>[1]!Table_ExternalData_1[[#This Row],[f101kdprogram]]</f>
        <v>ZP47</v>
      </c>
      <c r="F612" s="8" t="str">
        <f>VLOOKUP([1]!Table_ExternalData_1[[#This Row],[Kod Program]],'[1]lookup program'!$B$2:$D$36,3,0)</f>
        <v>IJAZAH SARJANA MUDA PENGURUSAN RANTAIAN BEKALAN DAN LOGISTIK DENGAN KEPUJIAN</v>
      </c>
      <c r="G6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2" s="14" t="s">
        <v>3223</v>
      </c>
      <c r="J612" s="14" t="s">
        <v>2928</v>
      </c>
      <c r="K612" s="14" t="s">
        <v>2371</v>
      </c>
      <c r="L612" s="19" t="s">
        <v>3282</v>
      </c>
      <c r="M612" s="21">
        <v>45541.736041666663</v>
      </c>
      <c r="N612" s="15"/>
      <c r="O612" s="25">
        <v>45564.375902777778</v>
      </c>
    </row>
    <row r="613" spans="1:15" x14ac:dyDescent="0.35">
      <c r="A613" s="1" t="str">
        <f>[1]!Table_ExternalData_1[[#This Row],[f101matrik]]</f>
        <v>2240614</v>
      </c>
      <c r="B613" s="3" t="s">
        <v>620</v>
      </c>
      <c r="C613" s="3" t="s">
        <v>1691</v>
      </c>
      <c r="D613" s="1" t="s">
        <v>2158</v>
      </c>
      <c r="E613" s="7" t="str">
        <f>[1]!Table_ExternalData_1[[#This Row],[f101kdprogram]]</f>
        <v>ZP47</v>
      </c>
      <c r="F613" s="8" t="str">
        <f>VLOOKUP([1]!Table_ExternalData_1[[#This Row],[Kod Program]],'[1]lookup program'!$B$2:$D$36,3,0)</f>
        <v>IJAZAH SARJANA MUDA PENGURUSAN RANTAIAN BEKALAN DAN LOGISTIK DENGAN KEPUJIAN</v>
      </c>
      <c r="G6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3" s="14" t="s">
        <v>3222</v>
      </c>
      <c r="J613" s="14" t="s">
        <v>2705</v>
      </c>
      <c r="K613" s="14" t="s">
        <v>2372</v>
      </c>
      <c r="L613" s="14" t="s">
        <v>3338</v>
      </c>
      <c r="M613" s="21">
        <v>45541.710821759261</v>
      </c>
      <c r="N613" s="15"/>
      <c r="O613" s="21">
        <v>45564.400833333333</v>
      </c>
    </row>
    <row r="614" spans="1:15" x14ac:dyDescent="0.35">
      <c r="A614" s="1" t="str">
        <f>[1]!Table_ExternalData_1[[#This Row],[f101matrik]]</f>
        <v>2240615</v>
      </c>
      <c r="B614" s="2" t="s">
        <v>621</v>
      </c>
      <c r="C614" s="2" t="s">
        <v>1692</v>
      </c>
      <c r="D614" s="1" t="s">
        <v>2158</v>
      </c>
      <c r="E614" s="7" t="str">
        <f>[1]!Table_ExternalData_1[[#This Row],[f101kdprogram]]</f>
        <v>ZP47</v>
      </c>
      <c r="F614" s="8" t="str">
        <f>VLOOKUP([1]!Table_ExternalData_1[[#This Row],[Kod Program]],'[1]lookup program'!$B$2:$D$36,3,0)</f>
        <v>IJAZAH SARJANA MUDA PENGURUSAN RANTAIAN BEKALAN DAN LOGISTIK DENGAN KEPUJIAN</v>
      </c>
      <c r="G6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4" s="14" t="s">
        <v>3222</v>
      </c>
      <c r="J614" s="14" t="s">
        <v>2929</v>
      </c>
      <c r="K614" s="14" t="s">
        <v>2373</v>
      </c>
      <c r="L614" s="19" t="s">
        <v>3329</v>
      </c>
      <c r="M614" s="21">
        <v>45541.710196759261</v>
      </c>
      <c r="N614" s="15"/>
      <c r="O614" s="25">
        <v>45564.384699074071</v>
      </c>
    </row>
    <row r="615" spans="1:15" x14ac:dyDescent="0.35">
      <c r="A615" s="1" t="str">
        <f>[1]!Table_ExternalData_1[[#This Row],[f101matrik]]</f>
        <v>2240616</v>
      </c>
      <c r="B615" s="3" t="s">
        <v>622</v>
      </c>
      <c r="C615" s="3" t="s">
        <v>1693</v>
      </c>
      <c r="D615" s="1" t="s">
        <v>2158</v>
      </c>
      <c r="E615" s="7" t="str">
        <f>[1]!Table_ExternalData_1[[#This Row],[f101kdprogram]]</f>
        <v>ZP47</v>
      </c>
      <c r="F615" s="8" t="str">
        <f>VLOOKUP([1]!Table_ExternalData_1[[#This Row],[Kod Program]],'[1]lookup program'!$B$2:$D$36,3,0)</f>
        <v>IJAZAH SARJANA MUDA PENGURUSAN RANTAIAN BEKALAN DAN LOGISTIK DENGAN KEPUJIAN</v>
      </c>
      <c r="G6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5" s="14" t="s">
        <v>3222</v>
      </c>
      <c r="J615" s="14" t="s">
        <v>2639</v>
      </c>
      <c r="K615" s="14" t="s">
        <v>2204</v>
      </c>
      <c r="L615" s="14" t="s">
        <v>3302</v>
      </c>
      <c r="M615" s="21">
        <v>45544.499305555553</v>
      </c>
      <c r="N615" s="15"/>
      <c r="O615" s="21">
        <v>45564.47824074074</v>
      </c>
    </row>
    <row r="616" spans="1:15" x14ac:dyDescent="0.35">
      <c r="A616" s="1" t="str">
        <f>[1]!Table_ExternalData_1[[#This Row],[f101matrik]]</f>
        <v>2240617</v>
      </c>
      <c r="B616" s="2" t="s">
        <v>623</v>
      </c>
      <c r="C616" s="2" t="s">
        <v>1694</v>
      </c>
      <c r="D616" s="1" t="s">
        <v>2158</v>
      </c>
      <c r="E616" s="7" t="str">
        <f>[1]!Table_ExternalData_1[[#This Row],[f101kdprogram]]</f>
        <v>ZP47</v>
      </c>
      <c r="F616" s="8" t="str">
        <f>VLOOKUP([1]!Table_ExternalData_1[[#This Row],[Kod Program]],'[1]lookup program'!$B$2:$D$36,3,0)</f>
        <v>IJAZAH SARJANA MUDA PENGURUSAN RANTAIAN BEKALAN DAN LOGISTIK DENGAN KEPUJIAN</v>
      </c>
      <c r="G6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6" s="14" t="s">
        <v>3223</v>
      </c>
      <c r="J616" s="14" t="s">
        <v>2930</v>
      </c>
      <c r="K616" s="14" t="s">
        <v>2339</v>
      </c>
      <c r="L616" s="19" t="s">
        <v>3308</v>
      </c>
      <c r="M616" s="21">
        <v>45542.633263888885</v>
      </c>
      <c r="N616" s="15"/>
      <c r="O616" s="25">
        <v>45564.427199074074</v>
      </c>
    </row>
    <row r="617" spans="1:15" hidden="1" x14ac:dyDescent="0.35">
      <c r="A617" s="1" t="str">
        <f>[1]!Table_ExternalData_1[[#This Row],[f101matrik]]</f>
        <v>2240618</v>
      </c>
      <c r="B617" s="3" t="s">
        <v>624</v>
      </c>
      <c r="C617" s="3" t="s">
        <v>1695</v>
      </c>
      <c r="D617" s="1" t="s">
        <v>2159</v>
      </c>
      <c r="E617" s="7" t="str">
        <f>[1]!Table_ExternalData_1[[#This Row],[f101kdprogram]]</f>
        <v>ZP47</v>
      </c>
      <c r="F617" s="8" t="str">
        <f>VLOOKUP([1]!Table_ExternalData_1[[#This Row],[Kod Program]],'[1]lookup program'!$B$2:$D$36,3,0)</f>
        <v>IJAZAH SARJANA MUDA PENGURUSAN RANTAIAN BEKALAN DAN LOGISTIK DENGAN KEPUJIAN</v>
      </c>
      <c r="G6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7" s="14" t="s">
        <v>3222</v>
      </c>
      <c r="J617" s="14" t="s">
        <v>2931</v>
      </c>
      <c r="K617" s="14" t="s">
        <v>2260</v>
      </c>
      <c r="L617" s="14" t="s">
        <v>2271</v>
      </c>
      <c r="M617" s="21">
        <v>45541.71234953704</v>
      </c>
      <c r="N617" s="15"/>
      <c r="O617" s="21">
        <v>45564.320127314815</v>
      </c>
    </row>
    <row r="618" spans="1:15" x14ac:dyDescent="0.35">
      <c r="A618" s="1" t="str">
        <f>[1]!Table_ExternalData_1[[#This Row],[f101matrik]]</f>
        <v>2240619</v>
      </c>
      <c r="B618" s="2" t="s">
        <v>625</v>
      </c>
      <c r="C618" s="2" t="s">
        <v>1696</v>
      </c>
      <c r="D618" s="1" t="s">
        <v>2158</v>
      </c>
      <c r="E618" s="7" t="str">
        <f>[1]!Table_ExternalData_1[[#This Row],[f101kdprogram]]</f>
        <v>ZP47</v>
      </c>
      <c r="F618" s="8" t="str">
        <f>VLOOKUP([1]!Table_ExternalData_1[[#This Row],[Kod Program]],'[1]lookup program'!$B$2:$D$36,3,0)</f>
        <v>IJAZAH SARJANA MUDA PENGURUSAN RANTAIAN BEKALAN DAN LOGISTIK DENGAN KEPUJIAN</v>
      </c>
      <c r="G6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8" s="14" t="s">
        <v>3222</v>
      </c>
      <c r="J618" s="14" t="s">
        <v>2750</v>
      </c>
      <c r="K618" s="14" t="s">
        <v>2374</v>
      </c>
      <c r="L618" s="19" t="s">
        <v>3339</v>
      </c>
      <c r="M618" s="21">
        <v>45541.722199074073</v>
      </c>
      <c r="N618" s="15"/>
      <c r="O618" s="25">
        <v>45564.357627314814</v>
      </c>
    </row>
    <row r="619" spans="1:15" x14ac:dyDescent="0.35">
      <c r="A619" s="1" t="str">
        <f>[1]!Table_ExternalData_1[[#This Row],[f101matrik]]</f>
        <v>2240620</v>
      </c>
      <c r="B619" s="3" t="s">
        <v>626</v>
      </c>
      <c r="C619" s="3" t="s">
        <v>1697</v>
      </c>
      <c r="D619" s="1" t="s">
        <v>2158</v>
      </c>
      <c r="E619" s="7" t="str">
        <f>[1]!Table_ExternalData_1[[#This Row],[f101kdprogram]]</f>
        <v>ZP47</v>
      </c>
      <c r="F619" s="8" t="str">
        <f>VLOOKUP([1]!Table_ExternalData_1[[#This Row],[Kod Program]],'[1]lookup program'!$B$2:$D$36,3,0)</f>
        <v>IJAZAH SARJANA MUDA PENGURUSAN RANTAIAN BEKALAN DAN LOGISTIK DENGAN KEPUJIAN</v>
      </c>
      <c r="G6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9" s="14" t="s">
        <v>3222</v>
      </c>
      <c r="J619" s="14" t="s">
        <v>2932</v>
      </c>
      <c r="K619" s="14" t="s">
        <v>2375</v>
      </c>
      <c r="L619" s="14" t="s">
        <v>3325</v>
      </c>
      <c r="M619" s="21">
        <v>45542.760057870371</v>
      </c>
      <c r="N619" s="15"/>
      <c r="O619" s="21">
        <v>45564.380798611113</v>
      </c>
    </row>
    <row r="620" spans="1:15" x14ac:dyDescent="0.35">
      <c r="A620" s="1" t="str">
        <f>[1]!Table_ExternalData_1[[#This Row],[f101matrik]]</f>
        <v>2240621</v>
      </c>
      <c r="B620" s="2" t="s">
        <v>627</v>
      </c>
      <c r="C620" s="2" t="s">
        <v>1698</v>
      </c>
      <c r="D620" s="1" t="s">
        <v>2159</v>
      </c>
      <c r="E620" s="7" t="str">
        <f>[1]!Table_ExternalData_1[[#This Row],[f101kdprogram]]</f>
        <v>ZP47</v>
      </c>
      <c r="F620" s="8" t="str">
        <f>VLOOKUP([1]!Table_ExternalData_1[[#This Row],[Kod Program]],'[1]lookup program'!$B$2:$D$36,3,0)</f>
        <v>IJAZAH SARJANA MUDA PENGURUSAN RANTAIAN BEKALAN DAN LOGISTIK DENGAN KEPUJIAN</v>
      </c>
      <c r="G6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0" s="14" t="s">
        <v>3223</v>
      </c>
      <c r="J620" s="14" t="s">
        <v>2933</v>
      </c>
      <c r="K620" s="14" t="s">
        <v>2288</v>
      </c>
      <c r="L620" s="19" t="s">
        <v>3333</v>
      </c>
      <c r="M620" s="21">
        <v>45541.920474537037</v>
      </c>
      <c r="N620" s="15"/>
      <c r="O620" s="25">
        <v>45564.447777777779</v>
      </c>
    </row>
    <row r="621" spans="1:15" x14ac:dyDescent="0.35">
      <c r="A621" s="1" t="str">
        <f>[1]!Table_ExternalData_1[[#This Row],[f101matrik]]</f>
        <v>2240622</v>
      </c>
      <c r="B621" s="3" t="s">
        <v>628</v>
      </c>
      <c r="C621" s="3" t="s">
        <v>1699</v>
      </c>
      <c r="D621" s="1" t="s">
        <v>2158</v>
      </c>
      <c r="E621" s="7" t="str">
        <f>[1]!Table_ExternalData_1[[#This Row],[f101kdprogram]]</f>
        <v>ZP47</v>
      </c>
      <c r="F621" s="8" t="str">
        <f>VLOOKUP([1]!Table_ExternalData_1[[#This Row],[Kod Program]],'[1]lookup program'!$B$2:$D$36,3,0)</f>
        <v>IJAZAH SARJANA MUDA PENGURUSAN RANTAIAN BEKALAN DAN LOGISTIK DENGAN KEPUJIAN</v>
      </c>
      <c r="G6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1" s="14" t="s">
        <v>3226</v>
      </c>
      <c r="J621" s="14" t="s">
        <v>2934</v>
      </c>
      <c r="K621" s="14" t="s">
        <v>2376</v>
      </c>
      <c r="L621" s="14" t="s">
        <v>3317</v>
      </c>
      <c r="M621" s="21">
        <v>45541.709340277775</v>
      </c>
      <c r="N621" s="15"/>
      <c r="O621" s="21">
        <v>45564.473217592589</v>
      </c>
    </row>
    <row r="622" spans="1:15" x14ac:dyDescent="0.35">
      <c r="A622" s="1" t="str">
        <f>[1]!Table_ExternalData_1[[#This Row],[f101matrik]]</f>
        <v>2240623</v>
      </c>
      <c r="B622" s="2" t="s">
        <v>629</v>
      </c>
      <c r="C622" s="2" t="s">
        <v>1700</v>
      </c>
      <c r="D622" s="1" t="s">
        <v>2158</v>
      </c>
      <c r="E622" s="7" t="str">
        <f>[1]!Table_ExternalData_1[[#This Row],[f101kdprogram]]</f>
        <v>ZP47</v>
      </c>
      <c r="F622" s="8" t="str">
        <f>VLOOKUP([1]!Table_ExternalData_1[[#This Row],[Kod Program]],'[1]lookup program'!$B$2:$D$36,3,0)</f>
        <v>IJAZAH SARJANA MUDA PENGURUSAN RANTAIAN BEKALAN DAN LOGISTIK DENGAN KEPUJIAN</v>
      </c>
      <c r="G6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22" s="14" t="s">
        <v>3221</v>
      </c>
      <c r="J622" s="14" t="s">
        <v>2935</v>
      </c>
      <c r="K622" s="14" t="s">
        <v>2377</v>
      </c>
      <c r="L622" s="19" t="s">
        <v>3336</v>
      </c>
      <c r="M622" s="21"/>
      <c r="N622" s="15"/>
      <c r="O622" s="25"/>
    </row>
    <row r="623" spans="1:15" x14ac:dyDescent="0.35">
      <c r="A623" s="1" t="str">
        <f>[1]!Table_ExternalData_1[[#This Row],[f101matrik]]</f>
        <v>2240624</v>
      </c>
      <c r="B623" s="3" t="s">
        <v>630</v>
      </c>
      <c r="C623" s="3" t="s">
        <v>1701</v>
      </c>
      <c r="D623" s="1" t="s">
        <v>2158</v>
      </c>
      <c r="E623" s="7" t="str">
        <f>[1]!Table_ExternalData_1[[#This Row],[f101kdprogram]]</f>
        <v>ZP47</v>
      </c>
      <c r="F623" s="8" t="str">
        <f>VLOOKUP([1]!Table_ExternalData_1[[#This Row],[Kod Program]],'[1]lookup program'!$B$2:$D$36,3,0)</f>
        <v>IJAZAH SARJANA MUDA PENGURUSAN RANTAIAN BEKALAN DAN LOGISTIK DENGAN KEPUJIAN</v>
      </c>
      <c r="G6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3" s="14" t="s">
        <v>3221</v>
      </c>
      <c r="J623" s="14" t="s">
        <v>2936</v>
      </c>
      <c r="K623" s="14" t="s">
        <v>2378</v>
      </c>
      <c r="L623" s="14" t="s">
        <v>3256</v>
      </c>
      <c r="M623" s="21">
        <v>45541.708923611113</v>
      </c>
      <c r="N623" s="15"/>
      <c r="O623" s="21">
        <v>45564.420949074076</v>
      </c>
    </row>
    <row r="624" spans="1:15" x14ac:dyDescent="0.35">
      <c r="A624" s="1" t="str">
        <f>[1]!Table_ExternalData_1[[#This Row],[f101matrik]]</f>
        <v>2240625</v>
      </c>
      <c r="B624" s="2" t="s">
        <v>631</v>
      </c>
      <c r="C624" s="2" t="s">
        <v>1702</v>
      </c>
      <c r="D624" s="1" t="s">
        <v>2158</v>
      </c>
      <c r="E624" s="7" t="str">
        <f>[1]!Table_ExternalData_1[[#This Row],[f101kdprogram]]</f>
        <v>ZP47</v>
      </c>
      <c r="F624" s="8" t="str">
        <f>VLOOKUP([1]!Table_ExternalData_1[[#This Row],[Kod Program]],'[1]lookup program'!$B$2:$D$36,3,0)</f>
        <v>IJAZAH SARJANA MUDA PENGURUSAN RANTAIAN BEKALAN DAN LOGISTIK DENGAN KEPUJIAN</v>
      </c>
      <c r="G6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4" s="14" t="s">
        <v>3222</v>
      </c>
      <c r="J624" s="14" t="s">
        <v>2937</v>
      </c>
      <c r="K624" s="14" t="s">
        <v>2281</v>
      </c>
      <c r="L624" s="19" t="s">
        <v>3315</v>
      </c>
      <c r="M624" s="21">
        <v>45542.473981481482</v>
      </c>
      <c r="N624" s="15"/>
      <c r="O624" s="25">
        <v>45564.456828703704</v>
      </c>
    </row>
    <row r="625" spans="1:15" x14ac:dyDescent="0.35">
      <c r="A625" s="1" t="str">
        <f>[1]!Table_ExternalData_1[[#This Row],[f101matrik]]</f>
        <v>2240626</v>
      </c>
      <c r="B625" s="3" t="s">
        <v>632</v>
      </c>
      <c r="C625" s="3" t="s">
        <v>1703</v>
      </c>
      <c r="D625" s="1" t="s">
        <v>2158</v>
      </c>
      <c r="E625" s="7" t="str">
        <f>[1]!Table_ExternalData_1[[#This Row],[f101kdprogram]]</f>
        <v>ZP47</v>
      </c>
      <c r="F625" s="8" t="str">
        <f>VLOOKUP([1]!Table_ExternalData_1[[#This Row],[Kod Program]],'[1]lookup program'!$B$2:$D$36,3,0)</f>
        <v>IJAZAH SARJANA MUDA PENGURUSAN RANTAIAN BEKALAN DAN LOGISTIK DENGAN KEPUJIAN</v>
      </c>
      <c r="G6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5" s="14" t="s">
        <v>3222</v>
      </c>
      <c r="J625" s="14" t="s">
        <v>2938</v>
      </c>
      <c r="K625" s="14" t="s">
        <v>2379</v>
      </c>
      <c r="L625" s="14" t="s">
        <v>3340</v>
      </c>
      <c r="M625" s="21">
        <v>45541.757418981484</v>
      </c>
      <c r="N625" s="15"/>
      <c r="O625" s="21">
        <v>45564.555497685185</v>
      </c>
    </row>
    <row r="626" spans="1:15" x14ac:dyDescent="0.35">
      <c r="A626" s="1" t="str">
        <f>[1]!Table_ExternalData_1[[#This Row],[f101matrik]]</f>
        <v>2240627</v>
      </c>
      <c r="B626" s="2" t="s">
        <v>633</v>
      </c>
      <c r="C626" s="2" t="s">
        <v>1704</v>
      </c>
      <c r="D626" s="1" t="s">
        <v>2158</v>
      </c>
      <c r="E626" s="7" t="str">
        <f>[1]!Table_ExternalData_1[[#This Row],[f101kdprogram]]</f>
        <v>ZP47</v>
      </c>
      <c r="F626" s="8" t="str">
        <f>VLOOKUP([1]!Table_ExternalData_1[[#This Row],[Kod Program]],'[1]lookup program'!$B$2:$D$36,3,0)</f>
        <v>IJAZAH SARJANA MUDA PENGURUSAN RANTAIAN BEKALAN DAN LOGISTIK DENGAN KEPUJIAN</v>
      </c>
      <c r="G6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6" s="14" t="s">
        <v>3222</v>
      </c>
      <c r="J626" s="14" t="s">
        <v>2939</v>
      </c>
      <c r="K626" s="14" t="s">
        <v>2380</v>
      </c>
      <c r="L626" s="19" t="s">
        <v>3222</v>
      </c>
      <c r="M626" s="21">
        <v>45543.470405092594</v>
      </c>
      <c r="N626" s="15"/>
      <c r="O626" s="25">
        <v>45564.450613425928</v>
      </c>
    </row>
    <row r="627" spans="1:15" x14ac:dyDescent="0.35">
      <c r="A627" s="1" t="str">
        <f>[1]!Table_ExternalData_1[[#This Row],[f101matrik]]</f>
        <v>2240628</v>
      </c>
      <c r="B627" s="3" t="s">
        <v>634</v>
      </c>
      <c r="C627" s="3" t="s">
        <v>1705</v>
      </c>
      <c r="D627" s="1" t="s">
        <v>2159</v>
      </c>
      <c r="E627" s="7" t="str">
        <f>[1]!Table_ExternalData_1[[#This Row],[f101kdprogram]]</f>
        <v>ZP47</v>
      </c>
      <c r="F627" s="8" t="str">
        <f>VLOOKUP([1]!Table_ExternalData_1[[#This Row],[Kod Program]],'[1]lookup program'!$B$2:$D$36,3,0)</f>
        <v>IJAZAH SARJANA MUDA PENGURUSAN RANTAIAN BEKALAN DAN LOGISTIK DENGAN KEPUJIAN</v>
      </c>
      <c r="G6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7" s="14" t="s">
        <v>3221</v>
      </c>
      <c r="J627" s="14" t="s">
        <v>2940</v>
      </c>
      <c r="K627" s="14" t="s">
        <v>2255</v>
      </c>
      <c r="L627" s="14" t="s">
        <v>3328</v>
      </c>
      <c r="M627" s="21">
        <v>45541.816921296297</v>
      </c>
      <c r="N627" s="15"/>
      <c r="O627" s="21">
        <v>45564.457106481481</v>
      </c>
    </row>
    <row r="628" spans="1:15" x14ac:dyDescent="0.35">
      <c r="A628" s="1" t="str">
        <f>[1]!Table_ExternalData_1[[#This Row],[f101matrik]]</f>
        <v>2240629</v>
      </c>
      <c r="B628" s="2" t="s">
        <v>635</v>
      </c>
      <c r="C628" s="2" t="s">
        <v>1706</v>
      </c>
      <c r="D628" s="1" t="s">
        <v>2158</v>
      </c>
      <c r="E628" s="7" t="str">
        <f>[1]!Table_ExternalData_1[[#This Row],[f101kdprogram]]</f>
        <v>ZP47</v>
      </c>
      <c r="F628" s="8" t="str">
        <f>VLOOKUP([1]!Table_ExternalData_1[[#This Row],[Kod Program]],'[1]lookup program'!$B$2:$D$36,3,0)</f>
        <v>IJAZAH SARJANA MUDA PENGURUSAN RANTAIAN BEKALAN DAN LOGISTIK DENGAN KEPUJIAN</v>
      </c>
      <c r="G6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8" s="14" t="s">
        <v>3222</v>
      </c>
      <c r="J628" s="14" t="s">
        <v>2941</v>
      </c>
      <c r="K628" s="14" t="s">
        <v>2371</v>
      </c>
      <c r="L628" s="19" t="s">
        <v>3259</v>
      </c>
      <c r="M628" s="21">
        <v>45541.709930555553</v>
      </c>
      <c r="N628" s="15"/>
      <c r="O628" s="25">
        <v>45564.424143518518</v>
      </c>
    </row>
    <row r="629" spans="1:15" x14ac:dyDescent="0.35">
      <c r="A629" s="1" t="str">
        <f>[1]!Table_ExternalData_1[[#This Row],[f101matrik]]</f>
        <v>2240630</v>
      </c>
      <c r="B629" s="3" t="s">
        <v>636</v>
      </c>
      <c r="C629" s="3" t="s">
        <v>1707</v>
      </c>
      <c r="D629" s="1" t="s">
        <v>2158</v>
      </c>
      <c r="E629" s="7" t="str">
        <f>[1]!Table_ExternalData_1[[#This Row],[f101kdprogram]]</f>
        <v>ZP47</v>
      </c>
      <c r="F629" s="8" t="str">
        <f>VLOOKUP([1]!Table_ExternalData_1[[#This Row],[Kod Program]],'[1]lookup program'!$B$2:$D$36,3,0)</f>
        <v>IJAZAH SARJANA MUDA PENGURUSAN RANTAIAN BEKALAN DAN LOGISTIK DENGAN KEPUJIAN</v>
      </c>
      <c r="G6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9" s="14" t="s">
        <v>3222</v>
      </c>
      <c r="J629" s="14" t="s">
        <v>2874</v>
      </c>
      <c r="K629" s="14" t="s">
        <v>2381</v>
      </c>
      <c r="L629" s="14" t="s">
        <v>3249</v>
      </c>
      <c r="M629" s="21">
        <v>45541.823807870373</v>
      </c>
      <c r="N629" s="15"/>
      <c r="O629" s="21">
        <v>45564.43855324074</v>
      </c>
    </row>
    <row r="630" spans="1:15" x14ac:dyDescent="0.35">
      <c r="A630" s="1" t="str">
        <f>[1]!Table_ExternalData_1[[#This Row],[f101matrik]]</f>
        <v>2240631</v>
      </c>
      <c r="B630" s="2" t="s">
        <v>637</v>
      </c>
      <c r="C630" s="2" t="s">
        <v>1708</v>
      </c>
      <c r="D630" s="1" t="s">
        <v>2158</v>
      </c>
      <c r="E630" s="7" t="str">
        <f>[1]!Table_ExternalData_1[[#This Row],[f101kdprogram]]</f>
        <v>ZP47</v>
      </c>
      <c r="F630" s="8" t="str">
        <f>VLOOKUP([1]!Table_ExternalData_1[[#This Row],[Kod Program]],'[1]lookup program'!$B$2:$D$36,3,0)</f>
        <v>IJAZAH SARJANA MUDA PENGURUSAN RANTAIAN BEKALAN DAN LOGISTIK DENGAN KEPUJIAN</v>
      </c>
      <c r="G6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0" s="14" t="s">
        <v>3223</v>
      </c>
      <c r="J630" s="14" t="s">
        <v>2942</v>
      </c>
      <c r="K630" s="14" t="s">
        <v>2382</v>
      </c>
      <c r="L630" s="19" t="s">
        <v>3302</v>
      </c>
      <c r="M630" s="21"/>
      <c r="N630" s="15"/>
      <c r="O630" s="25"/>
    </row>
    <row r="631" spans="1:15" hidden="1" x14ac:dyDescent="0.35">
      <c r="A631" s="1" t="str">
        <f>[1]!Table_ExternalData_1[[#This Row],[f101matrik]]</f>
        <v>2240632</v>
      </c>
      <c r="B631" s="3" t="s">
        <v>638</v>
      </c>
      <c r="C631" s="3" t="s">
        <v>1709</v>
      </c>
      <c r="D631" s="1" t="s">
        <v>2159</v>
      </c>
      <c r="E631" s="7" t="str">
        <f>[1]!Table_ExternalData_1[[#This Row],[f101kdprogram]]</f>
        <v>ZP47</v>
      </c>
      <c r="F631" s="8" t="str">
        <f>VLOOKUP([1]!Table_ExternalData_1[[#This Row],[Kod Program]],'[1]lookup program'!$B$2:$D$36,3,0)</f>
        <v>IJAZAH SARJANA MUDA PENGURUSAN RANTAIAN BEKALAN DAN LOGISTIK DENGAN KEPUJIAN</v>
      </c>
      <c r="G6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1" s="14" t="s">
        <v>3223</v>
      </c>
      <c r="J631" s="14" t="s">
        <v>2239</v>
      </c>
      <c r="K631" s="14" t="s">
        <v>2239</v>
      </c>
      <c r="L631" s="14" t="s">
        <v>2271</v>
      </c>
      <c r="M631" s="21">
        <v>45542.334317129629</v>
      </c>
      <c r="N631" s="15"/>
      <c r="O631" s="21">
        <v>45564.444386574076</v>
      </c>
    </row>
    <row r="632" spans="1:15" x14ac:dyDescent="0.35">
      <c r="A632" s="1" t="str">
        <f>[1]!Table_ExternalData_1[[#This Row],[f101matrik]]</f>
        <v>2240633</v>
      </c>
      <c r="B632" s="2" t="s">
        <v>639</v>
      </c>
      <c r="C632" s="2" t="s">
        <v>1710</v>
      </c>
      <c r="D632" s="1" t="s">
        <v>2158</v>
      </c>
      <c r="E632" s="7" t="str">
        <f>[1]!Table_ExternalData_1[[#This Row],[f101kdprogram]]</f>
        <v>ZP47</v>
      </c>
      <c r="F632" s="8" t="str">
        <f>VLOOKUP([1]!Table_ExternalData_1[[#This Row],[Kod Program]],'[1]lookup program'!$B$2:$D$36,3,0)</f>
        <v>IJAZAH SARJANA MUDA PENGURUSAN RANTAIAN BEKALAN DAN LOGISTIK DENGAN KEPUJIAN</v>
      </c>
      <c r="G6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6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2" s="14" t="s">
        <v>3222</v>
      </c>
      <c r="J632" s="14" t="s">
        <v>2639</v>
      </c>
      <c r="K632" s="14" t="s">
        <v>2383</v>
      </c>
      <c r="L632" s="19" t="s">
        <v>3288</v>
      </c>
      <c r="M632" s="21"/>
      <c r="N632" s="15">
        <v>45542.948472222219</v>
      </c>
      <c r="O632" s="25"/>
    </row>
    <row r="633" spans="1:15" x14ac:dyDescent="0.35">
      <c r="A633" s="1" t="str">
        <f>[1]!Table_ExternalData_1[[#This Row],[f101matrik]]</f>
        <v>2240634</v>
      </c>
      <c r="B633" s="3" t="s">
        <v>640</v>
      </c>
      <c r="C633" s="3" t="s">
        <v>1711</v>
      </c>
      <c r="D633" s="1" t="s">
        <v>2158</v>
      </c>
      <c r="E633" s="7" t="str">
        <f>[1]!Table_ExternalData_1[[#This Row],[f101kdprogram]]</f>
        <v>ZP47</v>
      </c>
      <c r="F633" s="8" t="str">
        <f>VLOOKUP([1]!Table_ExternalData_1[[#This Row],[Kod Program]],'[1]lookup program'!$B$2:$D$36,3,0)</f>
        <v>IJAZAH SARJANA MUDA PENGURUSAN RANTAIAN BEKALAN DAN LOGISTIK DENGAN KEPUJIAN</v>
      </c>
      <c r="G6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3" s="14" t="s">
        <v>3222</v>
      </c>
      <c r="J633" s="14" t="s">
        <v>2943</v>
      </c>
      <c r="K633" s="14" t="s">
        <v>2384</v>
      </c>
      <c r="L633" s="14" t="s">
        <v>3324</v>
      </c>
      <c r="M633" s="21">
        <v>45541.760196759256</v>
      </c>
      <c r="N633" s="15"/>
      <c r="O633" s="21">
        <v>45564.437800925924</v>
      </c>
    </row>
    <row r="634" spans="1:15" hidden="1" x14ac:dyDescent="0.35">
      <c r="A634" s="1" t="str">
        <f>[1]!Table_ExternalData_1[[#This Row],[f101matrik]]</f>
        <v>2240635</v>
      </c>
      <c r="B634" s="2" t="s">
        <v>641</v>
      </c>
      <c r="C634" s="2" t="s">
        <v>1712</v>
      </c>
      <c r="D634" s="1" t="s">
        <v>2159</v>
      </c>
      <c r="E634" s="7" t="str">
        <f>[1]!Table_ExternalData_1[[#This Row],[f101kdprogram]]</f>
        <v>ZP47</v>
      </c>
      <c r="F634" s="8" t="str">
        <f>VLOOKUP([1]!Table_ExternalData_1[[#This Row],[Kod Program]],'[1]lookup program'!$B$2:$D$36,3,0)</f>
        <v>IJAZAH SARJANA MUDA PENGURUSAN RANTAIAN BEKALAN DAN LOGISTIK DENGAN KEPUJIAN</v>
      </c>
      <c r="G6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4" s="14" t="s">
        <v>3221</v>
      </c>
      <c r="J634" s="14" t="s">
        <v>2944</v>
      </c>
      <c r="K634" s="14" t="s">
        <v>2358</v>
      </c>
      <c r="L634" s="19" t="s">
        <v>2271</v>
      </c>
      <c r="M634" s="21"/>
      <c r="N634" s="15"/>
      <c r="O634" s="25"/>
    </row>
    <row r="635" spans="1:15" hidden="1" x14ac:dyDescent="0.35">
      <c r="A635" s="1" t="str">
        <f>[1]!Table_ExternalData_1[[#This Row],[f101matrik]]</f>
        <v>2240636</v>
      </c>
      <c r="B635" s="3" t="s">
        <v>642</v>
      </c>
      <c r="C635" s="3" t="s">
        <v>1713</v>
      </c>
      <c r="D635" s="1" t="s">
        <v>2159</v>
      </c>
      <c r="E635" s="7" t="str">
        <f>[1]!Table_ExternalData_1[[#This Row],[f101kdprogram]]</f>
        <v>ZP47</v>
      </c>
      <c r="F635" s="8" t="str">
        <f>VLOOKUP([1]!Table_ExternalData_1[[#This Row],[Kod Program]],'[1]lookup program'!$B$2:$D$36,3,0)</f>
        <v>IJAZAH SARJANA MUDA PENGURUSAN RANTAIAN BEKALAN DAN LOGISTIK DENGAN KEPUJIAN</v>
      </c>
      <c r="G6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5" s="14" t="s">
        <v>3222</v>
      </c>
      <c r="J635" s="14" t="s">
        <v>2945</v>
      </c>
      <c r="K635" s="14" t="s">
        <v>2288</v>
      </c>
      <c r="L635" s="14" t="s">
        <v>2271</v>
      </c>
      <c r="M635" s="21">
        <v>45542.196539351855</v>
      </c>
      <c r="N635" s="15"/>
      <c r="O635" s="21">
        <v>45564.431261574071</v>
      </c>
    </row>
    <row r="636" spans="1:15" x14ac:dyDescent="0.35">
      <c r="A636" s="1" t="str">
        <f>[1]!Table_ExternalData_1[[#This Row],[f101matrik]]</f>
        <v>2240637</v>
      </c>
      <c r="B636" s="2" t="s">
        <v>643</v>
      </c>
      <c r="C636" s="2" t="s">
        <v>1714</v>
      </c>
      <c r="D636" s="1" t="s">
        <v>2158</v>
      </c>
      <c r="E636" s="7" t="str">
        <f>[1]!Table_ExternalData_1[[#This Row],[f101kdprogram]]</f>
        <v>ZP47</v>
      </c>
      <c r="F636" s="8" t="str">
        <f>VLOOKUP([1]!Table_ExternalData_1[[#This Row],[Kod Program]],'[1]lookup program'!$B$2:$D$36,3,0)</f>
        <v>IJAZAH SARJANA MUDA PENGURUSAN RANTAIAN BEKALAN DAN LOGISTIK DENGAN KEPUJIAN</v>
      </c>
      <c r="G6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6" s="14" t="s">
        <v>3222</v>
      </c>
      <c r="J636" s="14" t="s">
        <v>2946</v>
      </c>
      <c r="K636" s="14" t="s">
        <v>2385</v>
      </c>
      <c r="L636" s="19" t="s">
        <v>3242</v>
      </c>
      <c r="M636" s="21">
        <v>45541.739976851852</v>
      </c>
      <c r="N636" s="15"/>
      <c r="O636" s="25">
        <v>45564.438576388886</v>
      </c>
    </row>
    <row r="637" spans="1:15" hidden="1" x14ac:dyDescent="0.35">
      <c r="A637" s="1" t="str">
        <f>[1]!Table_ExternalData_1[[#This Row],[f101matrik]]</f>
        <v>2240638</v>
      </c>
      <c r="B637" s="3" t="s">
        <v>644</v>
      </c>
      <c r="C637" s="3" t="s">
        <v>1715</v>
      </c>
      <c r="D637" s="1" t="s">
        <v>2159</v>
      </c>
      <c r="E637" s="7" t="str">
        <f>[1]!Table_ExternalData_1[[#This Row],[f101kdprogram]]</f>
        <v>ZP47</v>
      </c>
      <c r="F637" s="8" t="str">
        <f>VLOOKUP([1]!Table_ExternalData_1[[#This Row],[Kod Program]],'[1]lookup program'!$B$2:$D$36,3,0)</f>
        <v>IJAZAH SARJANA MUDA PENGURUSAN RANTAIAN BEKALAN DAN LOGISTIK DENGAN KEPUJIAN</v>
      </c>
      <c r="G6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7" s="14" t="s">
        <v>3222</v>
      </c>
      <c r="J637" s="14" t="s">
        <v>2419</v>
      </c>
      <c r="K637" s="14" t="s">
        <v>2298</v>
      </c>
      <c r="L637" s="14" t="s">
        <v>2271</v>
      </c>
      <c r="M637" s="21"/>
      <c r="N637" s="15"/>
      <c r="O637" s="21"/>
    </row>
    <row r="638" spans="1:15" x14ac:dyDescent="0.35">
      <c r="A638" s="1" t="str">
        <f>[1]!Table_ExternalData_1[[#This Row],[f101matrik]]</f>
        <v>2240639</v>
      </c>
      <c r="B638" s="2" t="s">
        <v>645</v>
      </c>
      <c r="C638" s="2" t="s">
        <v>1716</v>
      </c>
      <c r="D638" s="1" t="s">
        <v>2158</v>
      </c>
      <c r="E638" s="7" t="str">
        <f>[1]!Table_ExternalData_1[[#This Row],[f101kdprogram]]</f>
        <v>ZP47</v>
      </c>
      <c r="F638" s="8" t="str">
        <f>VLOOKUP([1]!Table_ExternalData_1[[#This Row],[Kod Program]],'[1]lookup program'!$B$2:$D$36,3,0)</f>
        <v>IJAZAH SARJANA MUDA PENGURUSAN RANTAIAN BEKALAN DAN LOGISTIK DENGAN KEPUJIAN</v>
      </c>
      <c r="G6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8" s="14" t="s">
        <v>3222</v>
      </c>
      <c r="J638" s="14" t="s">
        <v>2947</v>
      </c>
      <c r="K638" s="14" t="s">
        <v>2386</v>
      </c>
      <c r="L638" s="19" t="s">
        <v>3272</v>
      </c>
      <c r="M638" s="21">
        <v>45541.710115740738</v>
      </c>
      <c r="N638" s="15"/>
      <c r="O638" s="25">
        <v>45564.47246527778</v>
      </c>
    </row>
    <row r="639" spans="1:15" x14ac:dyDescent="0.35">
      <c r="A639" s="1" t="str">
        <f>[1]!Table_ExternalData_1[[#This Row],[f101matrik]]</f>
        <v>2240640</v>
      </c>
      <c r="B639" s="3" t="s">
        <v>646</v>
      </c>
      <c r="C639" s="3" t="s">
        <v>1717</v>
      </c>
      <c r="D639" s="1" t="s">
        <v>2158</v>
      </c>
      <c r="E639" s="7" t="str">
        <f>[1]!Table_ExternalData_1[[#This Row],[f101kdprogram]]</f>
        <v>ZP47</v>
      </c>
      <c r="F639" s="8" t="str">
        <f>VLOOKUP([1]!Table_ExternalData_1[[#This Row],[Kod Program]],'[1]lookup program'!$B$2:$D$36,3,0)</f>
        <v>IJAZAH SARJANA MUDA PENGURUSAN RANTAIAN BEKALAN DAN LOGISTIK DENGAN KEPUJIAN</v>
      </c>
      <c r="G6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9" s="14" t="s">
        <v>3223</v>
      </c>
      <c r="J639" s="14" t="s">
        <v>2387</v>
      </c>
      <c r="K639" s="14" t="s">
        <v>2387</v>
      </c>
      <c r="L639" s="14" t="s">
        <v>3326</v>
      </c>
      <c r="M639" s="21">
        <v>45541.735150462962</v>
      </c>
      <c r="N639" s="15"/>
      <c r="O639" s="21">
        <v>45564.448981481481</v>
      </c>
    </row>
    <row r="640" spans="1:15" x14ac:dyDescent="0.35">
      <c r="A640" s="1" t="str">
        <f>[1]!Table_ExternalData_1[[#This Row],[f101matrik]]</f>
        <v>2240641</v>
      </c>
      <c r="B640" s="2" t="s">
        <v>647</v>
      </c>
      <c r="C640" s="2" t="s">
        <v>1718</v>
      </c>
      <c r="D640" s="1" t="s">
        <v>2159</v>
      </c>
      <c r="E640" s="7" t="str">
        <f>[1]!Table_ExternalData_1[[#This Row],[f101kdprogram]]</f>
        <v>ZP47</v>
      </c>
      <c r="F640" s="8" t="str">
        <f>VLOOKUP([1]!Table_ExternalData_1[[#This Row],[Kod Program]],'[1]lookup program'!$B$2:$D$36,3,0)</f>
        <v>IJAZAH SARJANA MUDA PENGURUSAN RANTAIAN BEKALAN DAN LOGISTIK DENGAN KEPUJIAN</v>
      </c>
      <c r="G6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0" s="14" t="s">
        <v>3222</v>
      </c>
      <c r="J640" s="14" t="s">
        <v>2199</v>
      </c>
      <c r="K640" s="14" t="s">
        <v>2199</v>
      </c>
      <c r="L640" s="19" t="s">
        <v>3249</v>
      </c>
      <c r="M640" s="21">
        <v>45542.527314814812</v>
      </c>
      <c r="N640" s="15"/>
      <c r="O640" s="25">
        <v>45564.453680555554</v>
      </c>
    </row>
    <row r="641" spans="1:15" x14ac:dyDescent="0.35">
      <c r="A641" s="1" t="str">
        <f>[1]!Table_ExternalData_1[[#This Row],[f101matrik]]</f>
        <v>2240642</v>
      </c>
      <c r="B641" s="3" t="s">
        <v>648</v>
      </c>
      <c r="C641" s="3" t="s">
        <v>1719</v>
      </c>
      <c r="D641" s="1" t="s">
        <v>2158</v>
      </c>
      <c r="E641" s="7" t="str">
        <f>[1]!Table_ExternalData_1[[#This Row],[f101kdprogram]]</f>
        <v>ZP47</v>
      </c>
      <c r="F641" s="8" t="str">
        <f>VLOOKUP([1]!Table_ExternalData_1[[#This Row],[Kod Program]],'[1]lookup program'!$B$2:$D$36,3,0)</f>
        <v>IJAZAH SARJANA MUDA PENGURUSAN RANTAIAN BEKALAN DAN LOGISTIK DENGAN KEPUJIAN</v>
      </c>
      <c r="G6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1" s="14" t="s">
        <v>3223</v>
      </c>
      <c r="J641" s="14" t="s">
        <v>2948</v>
      </c>
      <c r="K641" s="14" t="s">
        <v>2388</v>
      </c>
      <c r="L641" s="14" t="s">
        <v>3341</v>
      </c>
      <c r="M641" s="21">
        <v>45541.708912037036</v>
      </c>
      <c r="N641" s="15"/>
      <c r="O641" s="21">
        <v>45564.472384259258</v>
      </c>
    </row>
    <row r="642" spans="1:15" x14ac:dyDescent="0.35">
      <c r="A642" s="1" t="str">
        <f>[1]!Table_ExternalData_1[[#This Row],[f101matrik]]</f>
        <v>2240643</v>
      </c>
      <c r="B642" s="2" t="s">
        <v>649</v>
      </c>
      <c r="C642" s="2" t="s">
        <v>1720</v>
      </c>
      <c r="D642" s="1" t="s">
        <v>2158</v>
      </c>
      <c r="E642" s="7" t="str">
        <f>[1]!Table_ExternalData_1[[#This Row],[f101kdprogram]]</f>
        <v>ZP47</v>
      </c>
      <c r="F642" s="8" t="str">
        <f>VLOOKUP([1]!Table_ExternalData_1[[#This Row],[Kod Program]],'[1]lookup program'!$B$2:$D$36,3,0)</f>
        <v>IJAZAH SARJANA MUDA PENGURUSAN RANTAIAN BEKALAN DAN LOGISTIK DENGAN KEPUJIAN</v>
      </c>
      <c r="G6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2" s="14" t="s">
        <v>3223</v>
      </c>
      <c r="J642" s="14" t="s">
        <v>2949</v>
      </c>
      <c r="K642" s="14" t="s">
        <v>2389</v>
      </c>
      <c r="L642" s="19" t="s">
        <v>3247</v>
      </c>
      <c r="M642" s="21">
        <v>45544.012361111112</v>
      </c>
      <c r="N642" s="15"/>
      <c r="O642" s="25">
        <v>45564.428206018521</v>
      </c>
    </row>
    <row r="643" spans="1:15" x14ac:dyDescent="0.35">
      <c r="A643" s="1" t="str">
        <f>[1]!Table_ExternalData_1[[#This Row],[f101matrik]]</f>
        <v>2240644</v>
      </c>
      <c r="B643" s="3" t="s">
        <v>650</v>
      </c>
      <c r="C643" s="3" t="s">
        <v>1721</v>
      </c>
      <c r="D643" s="1" t="s">
        <v>2158</v>
      </c>
      <c r="E643" s="7" t="str">
        <f>[1]!Table_ExternalData_1[[#This Row],[f101kdprogram]]</f>
        <v>ZP47</v>
      </c>
      <c r="F643" s="8" t="str">
        <f>VLOOKUP([1]!Table_ExternalData_1[[#This Row],[Kod Program]],'[1]lookup program'!$B$2:$D$36,3,0)</f>
        <v>IJAZAH SARJANA MUDA PENGURUSAN RANTAIAN BEKALAN DAN LOGISTIK DENGAN KEPUJIAN</v>
      </c>
      <c r="G6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3" s="14" t="s">
        <v>3222</v>
      </c>
      <c r="J643" s="14" t="s">
        <v>2271</v>
      </c>
      <c r="K643" s="14" t="s">
        <v>2271</v>
      </c>
      <c r="L643" s="14" t="s">
        <v>3316</v>
      </c>
      <c r="M643" s="21">
        <v>45541.783796296295</v>
      </c>
      <c r="N643" s="15"/>
      <c r="O643" s="21">
        <v>45564.466099537036</v>
      </c>
    </row>
    <row r="644" spans="1:15" x14ac:dyDescent="0.35">
      <c r="A644" s="1" t="str">
        <f>[1]!Table_ExternalData_1[[#This Row],[f101matrik]]</f>
        <v>2240645</v>
      </c>
      <c r="B644" s="2" t="s">
        <v>651</v>
      </c>
      <c r="C644" s="2" t="s">
        <v>1722</v>
      </c>
      <c r="D644" s="1" t="s">
        <v>2158</v>
      </c>
      <c r="E644" s="7" t="str">
        <f>[1]!Table_ExternalData_1[[#This Row],[f101kdprogram]]</f>
        <v>ZP47</v>
      </c>
      <c r="F644" s="8" t="str">
        <f>VLOOKUP([1]!Table_ExternalData_1[[#This Row],[Kod Program]],'[1]lookup program'!$B$2:$D$36,3,0)</f>
        <v>IJAZAH SARJANA MUDA PENGURUSAN RANTAIAN BEKALAN DAN LOGISTIK DENGAN KEPUJIAN</v>
      </c>
      <c r="G6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44" s="14" t="s">
        <v>3223</v>
      </c>
      <c r="J644" s="14" t="s">
        <v>2664</v>
      </c>
      <c r="K644" s="14" t="s">
        <v>2390</v>
      </c>
      <c r="L644" s="19" t="s">
        <v>3303</v>
      </c>
      <c r="M644" s="21"/>
      <c r="N644" s="15"/>
      <c r="O644" s="25"/>
    </row>
    <row r="645" spans="1:15" hidden="1" x14ac:dyDescent="0.35">
      <c r="A645" s="1" t="str">
        <f>[1]!Table_ExternalData_1[[#This Row],[f101matrik]]</f>
        <v>2240646</v>
      </c>
      <c r="B645" s="3" t="s">
        <v>652</v>
      </c>
      <c r="C645" s="3" t="s">
        <v>1723</v>
      </c>
      <c r="D645" s="1" t="s">
        <v>2159</v>
      </c>
      <c r="E645" s="7" t="str">
        <f>[1]!Table_ExternalData_1[[#This Row],[f101kdprogram]]</f>
        <v>ZP47</v>
      </c>
      <c r="F645" s="8" t="str">
        <f>VLOOKUP([1]!Table_ExternalData_1[[#This Row],[Kod Program]],'[1]lookup program'!$B$2:$D$36,3,0)</f>
        <v>IJAZAH SARJANA MUDA PENGURUSAN RANTAIAN BEKALAN DAN LOGISTIK DENGAN KEPUJIAN</v>
      </c>
      <c r="G6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5" s="14" t="s">
        <v>3221</v>
      </c>
      <c r="J645" s="14" t="s">
        <v>2950</v>
      </c>
      <c r="K645" s="14" t="s">
        <v>2251</v>
      </c>
      <c r="L645" s="14" t="s">
        <v>2271</v>
      </c>
      <c r="M645" s="21">
        <v>45541.772511574076</v>
      </c>
      <c r="N645" s="15"/>
      <c r="O645" s="21">
        <v>45564.449155092596</v>
      </c>
    </row>
    <row r="646" spans="1:15" x14ac:dyDescent="0.35">
      <c r="A646" s="1" t="str">
        <f>[1]!Table_ExternalData_1[[#This Row],[f101matrik]]</f>
        <v>2240647</v>
      </c>
      <c r="B646" s="2" t="s">
        <v>653</v>
      </c>
      <c r="C646" s="2" t="s">
        <v>1724</v>
      </c>
      <c r="D646" s="1" t="s">
        <v>2158</v>
      </c>
      <c r="E646" s="7" t="str">
        <f>[1]!Table_ExternalData_1[[#This Row],[f101kdprogram]]</f>
        <v>ZP47</v>
      </c>
      <c r="F646" s="8" t="str">
        <f>VLOOKUP([1]!Table_ExternalData_1[[#This Row],[Kod Program]],'[1]lookup program'!$B$2:$D$36,3,0)</f>
        <v>IJAZAH SARJANA MUDA PENGURUSAN RANTAIAN BEKALAN DAN LOGISTIK DENGAN KEPUJIAN</v>
      </c>
      <c r="G6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6" s="14" t="s">
        <v>3222</v>
      </c>
      <c r="J646" s="14" t="s">
        <v>2951</v>
      </c>
      <c r="K646" s="14" t="s">
        <v>2260</v>
      </c>
      <c r="L646" s="19" t="s">
        <v>3250</v>
      </c>
      <c r="M646" s="21">
        <v>45541.725335648145</v>
      </c>
      <c r="N646" s="15"/>
      <c r="O646" s="25">
        <v>45564.451932870368</v>
      </c>
    </row>
    <row r="647" spans="1:15" x14ac:dyDescent="0.35">
      <c r="A647" s="1" t="str">
        <f>[1]!Table_ExternalData_1[[#This Row],[f101matrik]]</f>
        <v>2240648</v>
      </c>
      <c r="B647" s="3" t="s">
        <v>654</v>
      </c>
      <c r="C647" s="3" t="s">
        <v>1725</v>
      </c>
      <c r="D647" s="1" t="s">
        <v>2158</v>
      </c>
      <c r="E647" s="7" t="str">
        <f>[1]!Table_ExternalData_1[[#This Row],[f101kdprogram]]</f>
        <v>ZP47</v>
      </c>
      <c r="F647" s="8" t="str">
        <f>VLOOKUP([1]!Table_ExternalData_1[[#This Row],[Kod Program]],'[1]lookup program'!$B$2:$D$36,3,0)</f>
        <v>IJAZAH SARJANA MUDA PENGURUSAN RANTAIAN BEKALAN DAN LOGISTIK DENGAN KEPUJIAN</v>
      </c>
      <c r="G6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7" s="14" t="s">
        <v>3222</v>
      </c>
      <c r="J647" s="14" t="s">
        <v>2952</v>
      </c>
      <c r="K647" s="14" t="s">
        <v>2382</v>
      </c>
      <c r="L647" s="14" t="s">
        <v>3235</v>
      </c>
      <c r="M647" s="21">
        <v>45542.280219907407</v>
      </c>
      <c r="N647" s="15"/>
      <c r="O647" s="21">
        <v>45564.343784722223</v>
      </c>
    </row>
    <row r="648" spans="1:15" hidden="1" x14ac:dyDescent="0.35">
      <c r="A648" s="1" t="str">
        <f>[1]!Table_ExternalData_1[[#This Row],[f101matrik]]</f>
        <v>2240649</v>
      </c>
      <c r="B648" s="2" t="s">
        <v>655</v>
      </c>
      <c r="C648" s="2" t="s">
        <v>1726</v>
      </c>
      <c r="D648" s="1" t="s">
        <v>2159</v>
      </c>
      <c r="E648" s="7" t="str">
        <f>[1]!Table_ExternalData_1[[#This Row],[f101kdprogram]]</f>
        <v>ZP47</v>
      </c>
      <c r="F648" s="8" t="str">
        <f>VLOOKUP([1]!Table_ExternalData_1[[#This Row],[Kod Program]],'[1]lookup program'!$B$2:$D$36,3,0)</f>
        <v>IJAZAH SARJANA MUDA PENGURUSAN RANTAIAN BEKALAN DAN LOGISTIK DENGAN KEPUJIAN</v>
      </c>
      <c r="G6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8" s="14" t="s">
        <v>3222</v>
      </c>
      <c r="J648" s="14" t="s">
        <v>2227</v>
      </c>
      <c r="K648" s="14" t="s">
        <v>2227</v>
      </c>
      <c r="L648" s="19" t="s">
        <v>2271</v>
      </c>
      <c r="M648" s="21">
        <v>45541.72824074074</v>
      </c>
      <c r="N648" s="15"/>
      <c r="O648" s="25">
        <v>45564.440694444442</v>
      </c>
    </row>
    <row r="649" spans="1:15" x14ac:dyDescent="0.35">
      <c r="A649" s="1" t="str">
        <f>[1]!Table_ExternalData_1[[#This Row],[f101matrik]]</f>
        <v>2240650</v>
      </c>
      <c r="B649" s="3" t="s">
        <v>656</v>
      </c>
      <c r="C649" s="3" t="s">
        <v>1727</v>
      </c>
      <c r="D649" s="1" t="s">
        <v>2158</v>
      </c>
      <c r="E649" s="7" t="str">
        <f>[1]!Table_ExternalData_1[[#This Row],[f101kdprogram]]</f>
        <v>ZP47</v>
      </c>
      <c r="F649" s="8" t="str">
        <f>VLOOKUP([1]!Table_ExternalData_1[[#This Row],[Kod Program]],'[1]lookup program'!$B$2:$D$36,3,0)</f>
        <v>IJAZAH SARJANA MUDA PENGURUSAN RANTAIAN BEKALAN DAN LOGISTIK DENGAN KEPUJIAN</v>
      </c>
      <c r="G6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9" s="14" t="s">
        <v>3223</v>
      </c>
      <c r="J649" s="14" t="s">
        <v>2953</v>
      </c>
      <c r="K649" s="14" t="s">
        <v>2387</v>
      </c>
      <c r="L649" s="14" t="s">
        <v>3331</v>
      </c>
      <c r="M649" s="21">
        <v>45541.710277777776</v>
      </c>
      <c r="N649" s="15"/>
      <c r="O649" s="21">
        <v>45564.4062962963</v>
      </c>
    </row>
    <row r="650" spans="1:15" x14ac:dyDescent="0.35">
      <c r="A650" s="1" t="str">
        <f>[1]!Table_ExternalData_1[[#This Row],[f101matrik]]</f>
        <v>2240651</v>
      </c>
      <c r="B650" s="2" t="s">
        <v>657</v>
      </c>
      <c r="C650" s="2" t="s">
        <v>1728</v>
      </c>
      <c r="D650" s="1" t="s">
        <v>2158</v>
      </c>
      <c r="E650" s="7" t="str">
        <f>[1]!Table_ExternalData_1[[#This Row],[f101kdprogram]]</f>
        <v>ZP47</v>
      </c>
      <c r="F650" s="8" t="str">
        <f>VLOOKUP([1]!Table_ExternalData_1[[#This Row],[Kod Program]],'[1]lookup program'!$B$2:$D$36,3,0)</f>
        <v>IJAZAH SARJANA MUDA PENGURUSAN RANTAIAN BEKALAN DAN LOGISTIK DENGAN KEPUJIAN</v>
      </c>
      <c r="G6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0" s="14" t="s">
        <v>3223</v>
      </c>
      <c r="J650" s="14" t="s">
        <v>2954</v>
      </c>
      <c r="K650" s="14" t="s">
        <v>2391</v>
      </c>
      <c r="L650" s="19" t="s">
        <v>3255</v>
      </c>
      <c r="M650" s="21">
        <v>45541.711053240739</v>
      </c>
      <c r="N650" s="15"/>
      <c r="O650" s="25">
        <v>45564.425787037035</v>
      </c>
    </row>
    <row r="651" spans="1:15" x14ac:dyDescent="0.35">
      <c r="A651" s="1" t="str">
        <f>[1]!Table_ExternalData_1[[#This Row],[f101matrik]]</f>
        <v>2240652</v>
      </c>
      <c r="B651" s="3" t="s">
        <v>658</v>
      </c>
      <c r="C651" s="3" t="s">
        <v>1729</v>
      </c>
      <c r="D651" s="1" t="s">
        <v>2158</v>
      </c>
      <c r="E651" s="7" t="str">
        <f>[1]!Table_ExternalData_1[[#This Row],[f101kdprogram]]</f>
        <v>ZP47</v>
      </c>
      <c r="F651" s="8" t="str">
        <f>VLOOKUP([1]!Table_ExternalData_1[[#This Row],[Kod Program]],'[1]lookup program'!$B$2:$D$36,3,0)</f>
        <v>IJAZAH SARJANA MUDA PENGURUSAN RANTAIAN BEKALAN DAN LOGISTIK DENGAN KEPUJIAN</v>
      </c>
      <c r="G6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1" s="14" t="s">
        <v>3222</v>
      </c>
      <c r="J651" s="14" t="s">
        <v>2772</v>
      </c>
      <c r="K651" s="14" t="s">
        <v>2322</v>
      </c>
      <c r="L651" s="14" t="s">
        <v>3277</v>
      </c>
      <c r="M651" s="21">
        <v>45542.643796296295</v>
      </c>
      <c r="N651" s="15"/>
      <c r="O651" s="21">
        <v>45564.436828703707</v>
      </c>
    </row>
    <row r="652" spans="1:15" x14ac:dyDescent="0.35">
      <c r="A652" s="1" t="str">
        <f>[1]!Table_ExternalData_1[[#This Row],[f101matrik]]</f>
        <v>2240653</v>
      </c>
      <c r="B652" s="2" t="s">
        <v>659</v>
      </c>
      <c r="C652" s="2" t="s">
        <v>1730</v>
      </c>
      <c r="D652" s="1" t="s">
        <v>2158</v>
      </c>
      <c r="E652" s="7" t="str">
        <f>[1]!Table_ExternalData_1[[#This Row],[f101kdprogram]]</f>
        <v>ZP47</v>
      </c>
      <c r="F652" s="8" t="str">
        <f>VLOOKUP([1]!Table_ExternalData_1[[#This Row],[Kod Program]],'[1]lookup program'!$B$2:$D$36,3,0)</f>
        <v>IJAZAH SARJANA MUDA PENGURUSAN RANTAIAN BEKALAN DAN LOGISTIK DENGAN KEPUJIAN</v>
      </c>
      <c r="G6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2" s="14" t="s">
        <v>3222</v>
      </c>
      <c r="J652" s="14" t="s">
        <v>2955</v>
      </c>
      <c r="K652" s="14" t="s">
        <v>2392</v>
      </c>
      <c r="L652" s="19" t="s">
        <v>3288</v>
      </c>
      <c r="M652" s="21">
        <v>45541.813136574077</v>
      </c>
      <c r="N652" s="15"/>
      <c r="O652" s="25">
        <v>45564.463969907411</v>
      </c>
    </row>
    <row r="653" spans="1:15" x14ac:dyDescent="0.35">
      <c r="A653" s="1" t="str">
        <f>[1]!Table_ExternalData_1[[#This Row],[f101matrik]]</f>
        <v>2240654</v>
      </c>
      <c r="B653" s="3" t="s">
        <v>660</v>
      </c>
      <c r="C653" s="3" t="s">
        <v>1731</v>
      </c>
      <c r="D653" s="1" t="s">
        <v>2158</v>
      </c>
      <c r="E653" s="7" t="str">
        <f>[1]!Table_ExternalData_1[[#This Row],[f101kdprogram]]</f>
        <v>ZP47</v>
      </c>
      <c r="F653" s="8" t="str">
        <f>VLOOKUP([1]!Table_ExternalData_1[[#This Row],[Kod Program]],'[1]lookup program'!$B$2:$D$36,3,0)</f>
        <v>IJAZAH SARJANA MUDA PENGURUSAN RANTAIAN BEKALAN DAN LOGISTIK DENGAN KEPUJIAN</v>
      </c>
      <c r="G6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3" s="14" t="s">
        <v>3223</v>
      </c>
      <c r="J653" s="14" t="s">
        <v>2956</v>
      </c>
      <c r="K653" s="14" t="s">
        <v>2352</v>
      </c>
      <c r="L653" s="14" t="s">
        <v>3302</v>
      </c>
      <c r="M653" s="21">
        <v>45541.822210648148</v>
      </c>
      <c r="N653" s="15"/>
      <c r="O653" s="21">
        <v>45564.444548611114</v>
      </c>
    </row>
    <row r="654" spans="1:15" hidden="1" x14ac:dyDescent="0.35">
      <c r="A654" s="1" t="str">
        <f>[1]!Table_ExternalData_1[[#This Row],[f101matrik]]</f>
        <v>2240655</v>
      </c>
      <c r="B654" s="2" t="s">
        <v>661</v>
      </c>
      <c r="C654" s="2" t="s">
        <v>1732</v>
      </c>
      <c r="D654" s="1" t="s">
        <v>2159</v>
      </c>
      <c r="E654" s="7" t="str">
        <f>[1]!Table_ExternalData_1[[#This Row],[f101kdprogram]]</f>
        <v>ZP47</v>
      </c>
      <c r="F654" s="8" t="str">
        <f>VLOOKUP([1]!Table_ExternalData_1[[#This Row],[Kod Program]],'[1]lookup program'!$B$2:$D$36,3,0)</f>
        <v>IJAZAH SARJANA MUDA PENGURUSAN RANTAIAN BEKALAN DAN LOGISTIK DENGAN KEPUJIAN</v>
      </c>
      <c r="G6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4" s="14" t="s">
        <v>3222</v>
      </c>
      <c r="J654" s="14" t="s">
        <v>2957</v>
      </c>
      <c r="K654" s="14" t="s">
        <v>2197</v>
      </c>
      <c r="L654" s="19" t="s">
        <v>2271</v>
      </c>
      <c r="M654" s="21">
        <v>45541.742754629631</v>
      </c>
      <c r="N654" s="15"/>
      <c r="O654" s="25">
        <v>45564.342743055553</v>
      </c>
    </row>
    <row r="655" spans="1:15" x14ac:dyDescent="0.35">
      <c r="A655" s="1" t="str">
        <f>[1]!Table_ExternalData_1[[#This Row],[f101matrik]]</f>
        <v>2240656</v>
      </c>
      <c r="B655" s="3" t="s">
        <v>662</v>
      </c>
      <c r="C655" s="3" t="s">
        <v>1733</v>
      </c>
      <c r="D655" s="1" t="s">
        <v>2158</v>
      </c>
      <c r="E655" s="7" t="str">
        <f>[1]!Table_ExternalData_1[[#This Row],[f101kdprogram]]</f>
        <v>ZP47</v>
      </c>
      <c r="F655" s="8" t="str">
        <f>VLOOKUP([1]!Table_ExternalData_1[[#This Row],[Kod Program]],'[1]lookup program'!$B$2:$D$36,3,0)</f>
        <v>IJAZAH SARJANA MUDA PENGURUSAN RANTAIAN BEKALAN DAN LOGISTIK DENGAN KEPUJIAN</v>
      </c>
      <c r="G6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5" s="14" t="s">
        <v>3222</v>
      </c>
      <c r="J655" s="14" t="s">
        <v>2958</v>
      </c>
      <c r="K655" s="14" t="s">
        <v>2393</v>
      </c>
      <c r="L655" s="14" t="s">
        <v>3308</v>
      </c>
      <c r="M655" s="21">
        <v>45543.94599537037</v>
      </c>
      <c r="N655" s="15"/>
      <c r="O655" s="21">
        <v>45565.488032407404</v>
      </c>
    </row>
    <row r="656" spans="1:15" x14ac:dyDescent="0.35">
      <c r="A656" s="1" t="str">
        <f>[1]!Table_ExternalData_1[[#This Row],[f101matrik]]</f>
        <v>2240657</v>
      </c>
      <c r="B656" s="2" t="s">
        <v>663</v>
      </c>
      <c r="C656" s="2" t="s">
        <v>1734</v>
      </c>
      <c r="D656" s="1" t="s">
        <v>2158</v>
      </c>
      <c r="E656" s="7" t="str">
        <f>[1]!Table_ExternalData_1[[#This Row],[f101kdprogram]]</f>
        <v>ZP47</v>
      </c>
      <c r="F656" s="8" t="str">
        <f>VLOOKUP([1]!Table_ExternalData_1[[#This Row],[Kod Program]],'[1]lookup program'!$B$2:$D$36,3,0)</f>
        <v>IJAZAH SARJANA MUDA PENGURUSAN RANTAIAN BEKALAN DAN LOGISTIK DENGAN KEPUJIAN</v>
      </c>
      <c r="G6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6" s="14" t="s">
        <v>3222</v>
      </c>
      <c r="J656" s="14" t="s">
        <v>2822</v>
      </c>
      <c r="K656" s="14" t="s">
        <v>2382</v>
      </c>
      <c r="L656" s="19" t="s">
        <v>3239</v>
      </c>
      <c r="M656" s="21">
        <v>45548.452870370369</v>
      </c>
      <c r="N656" s="15"/>
      <c r="O656" s="25">
        <v>45564.452835648146</v>
      </c>
    </row>
    <row r="657" spans="1:15" hidden="1" x14ac:dyDescent="0.35">
      <c r="A657" s="1" t="str">
        <f>[1]!Table_ExternalData_1[[#This Row],[f101matrik]]</f>
        <v>2240658</v>
      </c>
      <c r="B657" s="3" t="s">
        <v>664</v>
      </c>
      <c r="C657" s="3" t="s">
        <v>1735</v>
      </c>
      <c r="D657" s="1" t="s">
        <v>2159</v>
      </c>
      <c r="E657" s="7" t="str">
        <f>[1]!Table_ExternalData_1[[#This Row],[f101kdprogram]]</f>
        <v>ZP47</v>
      </c>
      <c r="F657" s="8" t="str">
        <f>VLOOKUP([1]!Table_ExternalData_1[[#This Row],[Kod Program]],'[1]lookup program'!$B$2:$D$36,3,0)</f>
        <v>IJAZAH SARJANA MUDA PENGURUSAN RANTAIAN BEKALAN DAN LOGISTIK DENGAN KEPUJIAN</v>
      </c>
      <c r="G6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7" s="14" t="s">
        <v>3219</v>
      </c>
      <c r="J657" s="14" t="s">
        <v>2959</v>
      </c>
      <c r="K657" s="14" t="s">
        <v>2219</v>
      </c>
      <c r="L657" s="14" t="s">
        <v>2271</v>
      </c>
      <c r="M657" s="21">
        <v>45541.71707175926</v>
      </c>
      <c r="N657" s="15"/>
      <c r="O657" s="21">
        <v>45564.447974537034</v>
      </c>
    </row>
    <row r="658" spans="1:15" x14ac:dyDescent="0.35">
      <c r="A658" s="1" t="str">
        <f>[1]!Table_ExternalData_1[[#This Row],[f101matrik]]</f>
        <v>2240659</v>
      </c>
      <c r="B658" s="2" t="s">
        <v>665</v>
      </c>
      <c r="C658" s="2" t="s">
        <v>1736</v>
      </c>
      <c r="D658" s="1" t="s">
        <v>2158</v>
      </c>
      <c r="E658" s="7" t="str">
        <f>[1]!Table_ExternalData_1[[#This Row],[f101kdprogram]]</f>
        <v>ZP47</v>
      </c>
      <c r="F658" s="8" t="str">
        <f>VLOOKUP([1]!Table_ExternalData_1[[#This Row],[Kod Program]],'[1]lookup program'!$B$2:$D$36,3,0)</f>
        <v>IJAZAH SARJANA MUDA PENGURUSAN RANTAIAN BEKALAN DAN LOGISTIK DENGAN KEPUJIAN</v>
      </c>
      <c r="G6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58" s="14" t="s">
        <v>3222</v>
      </c>
      <c r="J658" s="14" t="s">
        <v>2960</v>
      </c>
      <c r="K658" s="14" t="s">
        <v>2363</v>
      </c>
      <c r="L658" s="19" t="s">
        <v>3288</v>
      </c>
      <c r="M658" s="21"/>
      <c r="N658" s="15"/>
      <c r="O658" s="25"/>
    </row>
    <row r="659" spans="1:15" hidden="1" x14ac:dyDescent="0.35">
      <c r="A659" s="1" t="str">
        <f>[1]!Table_ExternalData_1[[#This Row],[f101matrik]]</f>
        <v>2240660</v>
      </c>
      <c r="B659" s="3" t="s">
        <v>666</v>
      </c>
      <c r="C659" s="3" t="s">
        <v>1737</v>
      </c>
      <c r="D659" s="1" t="s">
        <v>2159</v>
      </c>
      <c r="E659" s="7" t="str">
        <f>[1]!Table_ExternalData_1[[#This Row],[f101kdprogram]]</f>
        <v>ZP47</v>
      </c>
      <c r="F659" s="8" t="str">
        <f>VLOOKUP([1]!Table_ExternalData_1[[#This Row],[Kod Program]],'[1]lookup program'!$B$2:$D$36,3,0)</f>
        <v>IJAZAH SARJANA MUDA PENGURUSAN RANTAIAN BEKALAN DAN LOGISTIK DENGAN KEPUJIAN</v>
      </c>
      <c r="G6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9" s="14" t="s">
        <v>3221</v>
      </c>
      <c r="J659" s="14" t="s">
        <v>2559</v>
      </c>
      <c r="K659" s="14" t="s">
        <v>2225</v>
      </c>
      <c r="L659" s="14" t="s">
        <v>2271</v>
      </c>
      <c r="M659" s="21">
        <v>45541.711134259262</v>
      </c>
      <c r="N659" s="15"/>
      <c r="O659" s="21">
        <v>45564.320752314816</v>
      </c>
    </row>
    <row r="660" spans="1:15" x14ac:dyDescent="0.35">
      <c r="A660" s="1" t="str">
        <f>[1]!Table_ExternalData_1[[#This Row],[f101matrik]]</f>
        <v>2240661</v>
      </c>
      <c r="B660" s="2" t="s">
        <v>667</v>
      </c>
      <c r="C660" s="2" t="s">
        <v>1738</v>
      </c>
      <c r="D660" s="1" t="s">
        <v>2158</v>
      </c>
      <c r="E660" s="7" t="str">
        <f>[1]!Table_ExternalData_1[[#This Row],[f101kdprogram]]</f>
        <v>ZP47</v>
      </c>
      <c r="F660" s="8" t="str">
        <f>VLOOKUP([1]!Table_ExternalData_1[[#This Row],[Kod Program]],'[1]lookup program'!$B$2:$D$36,3,0)</f>
        <v>IJAZAH SARJANA MUDA PENGURUSAN RANTAIAN BEKALAN DAN LOGISTIK DENGAN KEPUJIAN</v>
      </c>
      <c r="G6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0" s="14" t="s">
        <v>3222</v>
      </c>
      <c r="J660" s="14" t="s">
        <v>2961</v>
      </c>
      <c r="K660" s="14" t="s">
        <v>2309</v>
      </c>
      <c r="L660" s="19" t="s">
        <v>3233</v>
      </c>
      <c r="M660" s="21">
        <v>45541.787569444445</v>
      </c>
      <c r="N660" s="15"/>
      <c r="O660" s="25">
        <v>45564.452986111108</v>
      </c>
    </row>
    <row r="661" spans="1:15" x14ac:dyDescent="0.35">
      <c r="A661" s="1" t="str">
        <f>[1]!Table_ExternalData_1[[#This Row],[f101matrik]]</f>
        <v>2240662</v>
      </c>
      <c r="B661" s="3" t="s">
        <v>668</v>
      </c>
      <c r="C661" s="3" t="s">
        <v>1739</v>
      </c>
      <c r="D661" s="1" t="s">
        <v>2158</v>
      </c>
      <c r="E661" s="7" t="str">
        <f>[1]!Table_ExternalData_1[[#This Row],[f101kdprogram]]</f>
        <v>ZP47</v>
      </c>
      <c r="F661" s="8" t="str">
        <f>VLOOKUP([1]!Table_ExternalData_1[[#This Row],[Kod Program]],'[1]lookup program'!$B$2:$D$36,3,0)</f>
        <v>IJAZAH SARJANA MUDA PENGURUSAN RANTAIAN BEKALAN DAN LOGISTIK DENGAN KEPUJIAN</v>
      </c>
      <c r="G6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1" s="14" t="s">
        <v>3222</v>
      </c>
      <c r="J661" s="14" t="s">
        <v>2962</v>
      </c>
      <c r="K661" s="14" t="s">
        <v>2390</v>
      </c>
      <c r="L661" s="14" t="s">
        <v>3259</v>
      </c>
      <c r="M661" s="21">
        <v>45542.630509259259</v>
      </c>
      <c r="N661" s="15"/>
      <c r="O661" s="21">
        <v>45564.400254629632</v>
      </c>
    </row>
    <row r="662" spans="1:15" x14ac:dyDescent="0.35">
      <c r="A662" s="1" t="str">
        <f>[1]!Table_ExternalData_1[[#This Row],[f101matrik]]</f>
        <v>2240663</v>
      </c>
      <c r="B662" s="2" t="s">
        <v>669</v>
      </c>
      <c r="C662" s="2" t="s">
        <v>1740</v>
      </c>
      <c r="D662" s="1" t="s">
        <v>2158</v>
      </c>
      <c r="E662" s="7" t="str">
        <f>[1]!Table_ExternalData_1[[#This Row],[f101kdprogram]]</f>
        <v>ZP47</v>
      </c>
      <c r="F662" s="8" t="str">
        <f>VLOOKUP([1]!Table_ExternalData_1[[#This Row],[Kod Program]],'[1]lookup program'!$B$2:$D$36,3,0)</f>
        <v>IJAZAH SARJANA MUDA PENGURUSAN RANTAIAN BEKALAN DAN LOGISTIK DENGAN KEPUJIAN</v>
      </c>
      <c r="G6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2" s="14" t="s">
        <v>3222</v>
      </c>
      <c r="J662" s="14" t="s">
        <v>2963</v>
      </c>
      <c r="K662" s="14" t="s">
        <v>2394</v>
      </c>
      <c r="L662" s="19" t="s">
        <v>3287</v>
      </c>
      <c r="M662" s="21">
        <v>45541.710266203707</v>
      </c>
      <c r="N662" s="15"/>
      <c r="O662" s="25">
        <v>45564.412418981483</v>
      </c>
    </row>
    <row r="663" spans="1:15" x14ac:dyDescent="0.35">
      <c r="A663" s="1" t="str">
        <f>[1]!Table_ExternalData_1[[#This Row],[f101matrik]]</f>
        <v>2240664</v>
      </c>
      <c r="B663" s="3" t="s">
        <v>670</v>
      </c>
      <c r="C663" s="3" t="s">
        <v>1741</v>
      </c>
      <c r="D663" s="1" t="s">
        <v>2154</v>
      </c>
      <c r="E663" s="7" t="str">
        <f>[1]!Table_ExternalData_1[[#This Row],[f101kdprogram]]</f>
        <v>ZP47</v>
      </c>
      <c r="F663" s="8" t="str">
        <f>VLOOKUP([1]!Table_ExternalData_1[[#This Row],[Kod Program]],'[1]lookup program'!$B$2:$D$36,3,0)</f>
        <v>IJAZAH SARJANA MUDA PENGURUSAN RANTAIAN BEKALAN DAN LOGISTIK DENGAN KEPUJIAN</v>
      </c>
      <c r="G6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3" s="14" t="s">
        <v>3221</v>
      </c>
      <c r="J663" s="14" t="s">
        <v>2964</v>
      </c>
      <c r="K663" s="14" t="s">
        <v>2215</v>
      </c>
      <c r="L663" s="14" t="s">
        <v>3222</v>
      </c>
      <c r="M663" s="21">
        <v>45541.724374999998</v>
      </c>
      <c r="N663" s="15"/>
      <c r="O663" s="21">
        <v>45564.442604166667</v>
      </c>
    </row>
    <row r="664" spans="1:15" x14ac:dyDescent="0.35">
      <c r="A664" s="1" t="str">
        <f>[1]!Table_ExternalData_1[[#This Row],[f101matrik]]</f>
        <v>2240665</v>
      </c>
      <c r="B664" s="2" t="s">
        <v>671</v>
      </c>
      <c r="C664" s="2" t="s">
        <v>1742</v>
      </c>
      <c r="D664" s="1" t="s">
        <v>2154</v>
      </c>
      <c r="E664" s="7" t="str">
        <f>[1]!Table_ExternalData_1[[#This Row],[f101kdprogram]]</f>
        <v>ZP47</v>
      </c>
      <c r="F664" s="8" t="str">
        <f>VLOOKUP([1]!Table_ExternalData_1[[#This Row],[Kod Program]],'[1]lookup program'!$B$2:$D$36,3,0)</f>
        <v>IJAZAH SARJANA MUDA PENGURUSAN RANTAIAN BEKALAN DAN LOGISTIK DENGAN KEPUJIAN</v>
      </c>
      <c r="G6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4" s="14" t="s">
        <v>3222</v>
      </c>
      <c r="J664" s="14" t="s">
        <v>2477</v>
      </c>
      <c r="K664" s="14" t="s">
        <v>2199</v>
      </c>
      <c r="L664" s="19" t="s">
        <v>3275</v>
      </c>
      <c r="M664" s="21">
        <v>45542.924004629633</v>
      </c>
      <c r="N664" s="15"/>
      <c r="O664" s="25">
        <v>45564.360856481479</v>
      </c>
    </row>
    <row r="665" spans="1:15" x14ac:dyDescent="0.35">
      <c r="A665" s="1" t="str">
        <f>[1]!Table_ExternalData_1[[#This Row],[f101matrik]]</f>
        <v>2240666</v>
      </c>
      <c r="B665" s="3" t="s">
        <v>672</v>
      </c>
      <c r="C665" s="3" t="s">
        <v>1743</v>
      </c>
      <c r="D665" s="1" t="s">
        <v>2154</v>
      </c>
      <c r="E665" s="7" t="str">
        <f>[1]!Table_ExternalData_1[[#This Row],[f101kdprogram]]</f>
        <v>ZP47</v>
      </c>
      <c r="F665" s="8" t="str">
        <f>VLOOKUP([1]!Table_ExternalData_1[[#This Row],[Kod Program]],'[1]lookup program'!$B$2:$D$36,3,0)</f>
        <v>IJAZAH SARJANA MUDA PENGURUSAN RANTAIAN BEKALAN DAN LOGISTIK DENGAN KEPUJIAN</v>
      </c>
      <c r="G6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65" s="14" t="s">
        <v>3222</v>
      </c>
      <c r="J665" s="14" t="s">
        <v>2965</v>
      </c>
      <c r="K665" s="14" t="s">
        <v>2196</v>
      </c>
      <c r="L665" s="14" t="s">
        <v>3236</v>
      </c>
      <c r="M665" s="21"/>
      <c r="N665" s="15"/>
      <c r="O665" s="21"/>
    </row>
    <row r="666" spans="1:15" x14ac:dyDescent="0.35">
      <c r="A666" s="1" t="str">
        <f>[1]!Table_ExternalData_1[[#This Row],[f101matrik]]</f>
        <v>2240667</v>
      </c>
      <c r="B666" s="2" t="s">
        <v>673</v>
      </c>
      <c r="C666" s="2" t="s">
        <v>1744</v>
      </c>
      <c r="D666" s="1" t="s">
        <v>2154</v>
      </c>
      <c r="E666" s="7" t="str">
        <f>[1]!Table_ExternalData_1[[#This Row],[f101kdprogram]]</f>
        <v>ZP47</v>
      </c>
      <c r="F666" s="8" t="str">
        <f>VLOOKUP([1]!Table_ExternalData_1[[#This Row],[Kod Program]],'[1]lookup program'!$B$2:$D$36,3,0)</f>
        <v>IJAZAH SARJANA MUDA PENGURUSAN RANTAIAN BEKALAN DAN LOGISTIK DENGAN KEPUJIAN</v>
      </c>
      <c r="G6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66" s="14" t="s">
        <v>3222</v>
      </c>
      <c r="J666" s="14" t="s">
        <v>2966</v>
      </c>
      <c r="K666" s="14" t="s">
        <v>2197</v>
      </c>
      <c r="L666" s="19" t="s">
        <v>3223</v>
      </c>
      <c r="M666" s="21"/>
      <c r="N666" s="15"/>
      <c r="O666" s="25"/>
    </row>
    <row r="667" spans="1:15" x14ac:dyDescent="0.35">
      <c r="A667" s="1" t="str">
        <f>[1]!Table_ExternalData_1[[#This Row],[f101matrik]]</f>
        <v>2240668</v>
      </c>
      <c r="B667" s="3" t="s">
        <v>674</v>
      </c>
      <c r="C667" s="3" t="s">
        <v>1745</v>
      </c>
      <c r="D667" s="1" t="s">
        <v>2154</v>
      </c>
      <c r="E667" s="7" t="str">
        <f>[1]!Table_ExternalData_1[[#This Row],[f101kdprogram]]</f>
        <v>ZP47</v>
      </c>
      <c r="F667" s="8" t="str">
        <f>VLOOKUP([1]!Table_ExternalData_1[[#This Row],[Kod Program]],'[1]lookup program'!$B$2:$D$36,3,0)</f>
        <v>IJAZAH SARJANA MUDA PENGURUSAN RANTAIAN BEKALAN DAN LOGISTIK DENGAN KEPUJIAN</v>
      </c>
      <c r="G6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7" s="14" t="s">
        <v>3222</v>
      </c>
      <c r="J667" s="14" t="s">
        <v>2967</v>
      </c>
      <c r="K667" s="14" t="s">
        <v>2395</v>
      </c>
      <c r="L667" s="14" t="s">
        <v>3286</v>
      </c>
      <c r="M667" s="21">
        <v>45541.752500000002</v>
      </c>
      <c r="N667" s="15"/>
      <c r="O667" s="21">
        <v>45564.351875</v>
      </c>
    </row>
    <row r="668" spans="1:15" x14ac:dyDescent="0.35">
      <c r="A668" s="1" t="str">
        <f>[1]!Table_ExternalData_1[[#This Row],[f101matrik]]</f>
        <v>2240669</v>
      </c>
      <c r="B668" s="2" t="s">
        <v>675</v>
      </c>
      <c r="C668" s="2" t="s">
        <v>1746</v>
      </c>
      <c r="D668" s="1" t="s">
        <v>2154</v>
      </c>
      <c r="E668" s="7" t="str">
        <f>[1]!Table_ExternalData_1[[#This Row],[f101kdprogram]]</f>
        <v>ZP47</v>
      </c>
      <c r="F668" s="8" t="str">
        <f>VLOOKUP([1]!Table_ExternalData_1[[#This Row],[Kod Program]],'[1]lookup program'!$B$2:$D$36,3,0)</f>
        <v>IJAZAH SARJANA MUDA PENGURUSAN RANTAIAN BEKALAN DAN LOGISTIK DENGAN KEPUJIAN</v>
      </c>
      <c r="G6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8" s="14" t="s">
        <v>3223</v>
      </c>
      <c r="J668" s="14" t="s">
        <v>2588</v>
      </c>
      <c r="K668" s="14" t="s">
        <v>2335</v>
      </c>
      <c r="L668" s="19" t="s">
        <v>3310</v>
      </c>
      <c r="M668" s="21">
        <v>45541.766064814816</v>
      </c>
      <c r="N668" s="15"/>
      <c r="O668" s="25">
        <v>45564.327534722222</v>
      </c>
    </row>
    <row r="669" spans="1:15" x14ac:dyDescent="0.35">
      <c r="A669" s="1" t="str">
        <f>[1]!Table_ExternalData_1[[#This Row],[f101matrik]]</f>
        <v>2240670</v>
      </c>
      <c r="B669" s="3" t="s">
        <v>676</v>
      </c>
      <c r="C669" s="3" t="s">
        <v>1747</v>
      </c>
      <c r="D669" s="1" t="s">
        <v>2154</v>
      </c>
      <c r="E669" s="7" t="str">
        <f>[1]!Table_ExternalData_1[[#This Row],[f101kdprogram]]</f>
        <v>ZP47</v>
      </c>
      <c r="F669" s="8" t="str">
        <f>VLOOKUP([1]!Table_ExternalData_1[[#This Row],[Kod Program]],'[1]lookup program'!$B$2:$D$36,3,0)</f>
        <v>IJAZAH SARJANA MUDA PENGURUSAN RANTAIAN BEKALAN DAN LOGISTIK DENGAN KEPUJIAN</v>
      </c>
      <c r="G6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9" s="14" t="s">
        <v>3222</v>
      </c>
      <c r="J669" s="14" t="s">
        <v>2542</v>
      </c>
      <c r="K669" s="14" t="s">
        <v>2315</v>
      </c>
      <c r="L669" s="14" t="s">
        <v>3279</v>
      </c>
      <c r="M669" s="21">
        <v>45543.830081018517</v>
      </c>
      <c r="N669" s="15"/>
      <c r="O669" s="21">
        <v>45564.325914351852</v>
      </c>
    </row>
    <row r="670" spans="1:15" x14ac:dyDescent="0.35">
      <c r="A670" s="1" t="str">
        <f>[1]!Table_ExternalData_1[[#This Row],[f101matrik]]</f>
        <v>2240671</v>
      </c>
      <c r="B670" s="2" t="s">
        <v>677</v>
      </c>
      <c r="C670" s="2" t="s">
        <v>1748</v>
      </c>
      <c r="D670" s="1" t="s">
        <v>2154</v>
      </c>
      <c r="E670" s="7" t="str">
        <f>[1]!Table_ExternalData_1[[#This Row],[f101kdprogram]]</f>
        <v>ZP47</v>
      </c>
      <c r="F670" s="8" t="str">
        <f>VLOOKUP([1]!Table_ExternalData_1[[#This Row],[Kod Program]],'[1]lookup program'!$B$2:$D$36,3,0)</f>
        <v>IJAZAH SARJANA MUDA PENGURUSAN RANTAIAN BEKALAN DAN LOGISTIK DENGAN KEPUJIAN</v>
      </c>
      <c r="G6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0" s="14" t="s">
        <v>3222</v>
      </c>
      <c r="J670" s="14" t="s">
        <v>2326</v>
      </c>
      <c r="K670" s="14" t="s">
        <v>2284</v>
      </c>
      <c r="L670" s="19" t="s">
        <v>3265</v>
      </c>
      <c r="M670" s="21">
        <v>45542.379942129628</v>
      </c>
      <c r="N670" s="15"/>
      <c r="O670" s="25">
        <v>45564.330706018518</v>
      </c>
    </row>
    <row r="671" spans="1:15" x14ac:dyDescent="0.35">
      <c r="A671" s="1" t="str">
        <f>[1]!Table_ExternalData_1[[#This Row],[f101matrik]]</f>
        <v>2240672</v>
      </c>
      <c r="B671" s="3" t="s">
        <v>678</v>
      </c>
      <c r="C671" s="3" t="s">
        <v>1749</v>
      </c>
      <c r="D671" s="1" t="s">
        <v>2154</v>
      </c>
      <c r="E671" s="7" t="str">
        <f>[1]!Table_ExternalData_1[[#This Row],[f101kdprogram]]</f>
        <v>ZP47</v>
      </c>
      <c r="F671" s="8" t="str">
        <f>VLOOKUP([1]!Table_ExternalData_1[[#This Row],[Kod Program]],'[1]lookup program'!$B$2:$D$36,3,0)</f>
        <v>IJAZAH SARJANA MUDA PENGURUSAN RANTAIAN BEKALAN DAN LOGISTIK DENGAN KEPUJIAN</v>
      </c>
      <c r="G6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1" s="14" t="s">
        <v>3221</v>
      </c>
      <c r="J671" s="14" t="s">
        <v>2968</v>
      </c>
      <c r="K671" s="14" t="s">
        <v>2269</v>
      </c>
      <c r="L671" s="14" t="s">
        <v>3278</v>
      </c>
      <c r="M671" s="21">
        <v>45545.815555555557</v>
      </c>
      <c r="N671" s="15"/>
      <c r="O671" s="21">
        <v>45564.359016203707</v>
      </c>
    </row>
    <row r="672" spans="1:15" x14ac:dyDescent="0.35">
      <c r="A672" s="1" t="str">
        <f>[1]!Table_ExternalData_1[[#This Row],[f101matrik]]</f>
        <v>2240673</v>
      </c>
      <c r="B672" s="2" t="s">
        <v>679</v>
      </c>
      <c r="C672" s="2" t="s">
        <v>1750</v>
      </c>
      <c r="D672" s="1" t="s">
        <v>2154</v>
      </c>
      <c r="E672" s="7" t="str">
        <f>[1]!Table_ExternalData_1[[#This Row],[f101kdprogram]]</f>
        <v>ZP47</v>
      </c>
      <c r="F672" s="8" t="str">
        <f>VLOOKUP([1]!Table_ExternalData_1[[#This Row],[Kod Program]],'[1]lookup program'!$B$2:$D$36,3,0)</f>
        <v>IJAZAH SARJANA MUDA PENGURUSAN RANTAIAN BEKALAN DAN LOGISTIK DENGAN KEPUJIAN</v>
      </c>
      <c r="G6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2" s="14" t="s">
        <v>3222</v>
      </c>
      <c r="J672" s="14" t="s">
        <v>2969</v>
      </c>
      <c r="K672" s="14" t="s">
        <v>2367</v>
      </c>
      <c r="L672" s="19" t="s">
        <v>3337</v>
      </c>
      <c r="M672" s="21">
        <v>45542.427499999998</v>
      </c>
      <c r="N672" s="15"/>
      <c r="O672" s="25">
        <v>45564.387488425928</v>
      </c>
    </row>
    <row r="673" spans="1:15" x14ac:dyDescent="0.35">
      <c r="A673" s="1" t="str">
        <f>[1]!Table_ExternalData_1[[#This Row],[f101matrik]]</f>
        <v>2240674</v>
      </c>
      <c r="B673" s="3" t="s">
        <v>680</v>
      </c>
      <c r="C673" s="3" t="s">
        <v>1751</v>
      </c>
      <c r="D673" s="1" t="s">
        <v>2154</v>
      </c>
      <c r="E673" s="7" t="str">
        <f>[1]!Table_ExternalData_1[[#This Row],[f101kdprogram]]</f>
        <v>ZP47</v>
      </c>
      <c r="F673" s="8" t="str">
        <f>VLOOKUP([1]!Table_ExternalData_1[[#This Row],[Kod Program]],'[1]lookup program'!$B$2:$D$36,3,0)</f>
        <v>IJAZAH SARJANA MUDA PENGURUSAN RANTAIAN BEKALAN DAN LOGISTIK DENGAN KEPUJIAN</v>
      </c>
      <c r="G6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3" s="14" t="s">
        <v>3221</v>
      </c>
      <c r="J673" s="14" t="s">
        <v>2522</v>
      </c>
      <c r="K673" s="14" t="s">
        <v>2195</v>
      </c>
      <c r="L673" s="14" t="s">
        <v>3235</v>
      </c>
      <c r="M673" s="21">
        <v>45541.80059027778</v>
      </c>
      <c r="N673" s="15"/>
      <c r="O673" s="21">
        <v>45564.332951388889</v>
      </c>
    </row>
    <row r="674" spans="1:15" x14ac:dyDescent="0.35">
      <c r="A674" s="1" t="str">
        <f>[1]!Table_ExternalData_1[[#This Row],[f101matrik]]</f>
        <v>2240675</v>
      </c>
      <c r="B674" s="2" t="s">
        <v>681</v>
      </c>
      <c r="C674" s="2" t="s">
        <v>1752</v>
      </c>
      <c r="D674" s="1" t="s">
        <v>2159</v>
      </c>
      <c r="E674" s="7" t="str">
        <f>[1]!Table_ExternalData_1[[#This Row],[f101kdprogram]]</f>
        <v>ZP58</v>
      </c>
      <c r="F674" s="8" t="str">
        <f>VLOOKUP([1]!Table_ExternalData_1[[#This Row],[Kod Program]],'[1]lookup program'!$B$2:$D$36,3,0)</f>
        <v>IJAZAH SARJANA MUDA PENGURUSAN PERTAHANAN DAN KESELAMATAN</v>
      </c>
      <c r="G6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4" s="14" t="s">
        <v>3222</v>
      </c>
      <c r="J674" s="14" t="s">
        <v>2970</v>
      </c>
      <c r="K674" s="14" t="s">
        <v>2396</v>
      </c>
      <c r="L674" s="19" t="s">
        <v>3276</v>
      </c>
      <c r="M674" s="21">
        <v>45541.801863425928</v>
      </c>
      <c r="N674" s="15"/>
      <c r="O674" s="25">
        <v>45564.452650462961</v>
      </c>
    </row>
    <row r="675" spans="1:15" x14ac:dyDescent="0.35">
      <c r="A675" s="1" t="str">
        <f>[1]!Table_ExternalData_1[[#This Row],[f101matrik]]</f>
        <v>2240676</v>
      </c>
      <c r="B675" s="3" t="s">
        <v>682</v>
      </c>
      <c r="C675" s="3" t="s">
        <v>1753</v>
      </c>
      <c r="D675" s="1" t="s">
        <v>2159</v>
      </c>
      <c r="E675" s="7" t="str">
        <f>[1]!Table_ExternalData_1[[#This Row],[f101kdprogram]]</f>
        <v>ZP58</v>
      </c>
      <c r="F675" s="8" t="str">
        <f>VLOOKUP([1]!Table_ExternalData_1[[#This Row],[Kod Program]],'[1]lookup program'!$B$2:$D$36,3,0)</f>
        <v>IJAZAH SARJANA MUDA PENGURUSAN PERTAHANAN DAN KESELAMATAN</v>
      </c>
      <c r="G6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5" s="14" t="s">
        <v>3222</v>
      </c>
      <c r="J675" s="14" t="s">
        <v>2971</v>
      </c>
      <c r="K675" s="14" t="s">
        <v>2304</v>
      </c>
      <c r="L675" s="14" t="s">
        <v>3342</v>
      </c>
      <c r="M675" s="21">
        <v>45542.418854166666</v>
      </c>
      <c r="N675" s="15"/>
      <c r="O675" s="21">
        <v>45564.451724537037</v>
      </c>
    </row>
    <row r="676" spans="1:15" x14ac:dyDescent="0.35">
      <c r="A676" s="1" t="str">
        <f>[1]!Table_ExternalData_1[[#This Row],[f101matrik]]</f>
        <v>2240677</v>
      </c>
      <c r="B676" s="2" t="s">
        <v>683</v>
      </c>
      <c r="C676" s="2" t="s">
        <v>1754</v>
      </c>
      <c r="D676" s="1" t="s">
        <v>2158</v>
      </c>
      <c r="E676" s="7" t="str">
        <f>[1]!Table_ExternalData_1[[#This Row],[f101kdprogram]]</f>
        <v>ZP58</v>
      </c>
      <c r="F676" s="8" t="str">
        <f>VLOOKUP([1]!Table_ExternalData_1[[#This Row],[Kod Program]],'[1]lookup program'!$B$2:$D$36,3,0)</f>
        <v>IJAZAH SARJANA MUDA PENGURUSAN PERTAHANAN DAN KESELAMATAN</v>
      </c>
      <c r="G6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76" s="14" t="s">
        <v>3221</v>
      </c>
      <c r="J676" s="14" t="s">
        <v>2972</v>
      </c>
      <c r="K676" s="14" t="s">
        <v>2397</v>
      </c>
      <c r="L676" s="19" t="s">
        <v>3326</v>
      </c>
      <c r="M676" s="21"/>
      <c r="N676" s="15"/>
      <c r="O676" s="25"/>
    </row>
    <row r="677" spans="1:15" x14ac:dyDescent="0.35">
      <c r="A677" s="1" t="str">
        <f>[1]!Table_ExternalData_1[[#This Row],[f101matrik]]</f>
        <v>2240678</v>
      </c>
      <c r="B677" s="3" t="s">
        <v>684</v>
      </c>
      <c r="C677" s="3" t="s">
        <v>1755</v>
      </c>
      <c r="D677" s="1" t="s">
        <v>2159</v>
      </c>
      <c r="E677" s="7" t="str">
        <f>[1]!Table_ExternalData_1[[#This Row],[f101kdprogram]]</f>
        <v>ZP58</v>
      </c>
      <c r="F677" s="8" t="str">
        <f>VLOOKUP([1]!Table_ExternalData_1[[#This Row],[Kod Program]],'[1]lookup program'!$B$2:$D$36,3,0)</f>
        <v>IJAZAH SARJANA MUDA PENGURUSAN PERTAHANAN DAN KESELAMATAN</v>
      </c>
      <c r="G6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7" s="14" t="s">
        <v>3222</v>
      </c>
      <c r="J677" s="14" t="s">
        <v>2973</v>
      </c>
      <c r="K677" s="14" t="s">
        <v>2305</v>
      </c>
      <c r="L677" s="14" t="s">
        <v>3334</v>
      </c>
      <c r="M677" s="21">
        <v>45541.790127314816</v>
      </c>
      <c r="N677" s="15"/>
      <c r="O677" s="21">
        <v>45564.449930555558</v>
      </c>
    </row>
    <row r="678" spans="1:15" hidden="1" x14ac:dyDescent="0.35">
      <c r="A678" s="1" t="str">
        <f>[1]!Table_ExternalData_1[[#This Row],[f101matrik]]</f>
        <v>2240679</v>
      </c>
      <c r="B678" s="2" t="s">
        <v>685</v>
      </c>
      <c r="C678" s="2" t="s">
        <v>1756</v>
      </c>
      <c r="D678" s="1" t="s">
        <v>2159</v>
      </c>
      <c r="E678" s="7" t="str">
        <f>[1]!Table_ExternalData_1[[#This Row],[f101kdprogram]]</f>
        <v>ZP58</v>
      </c>
      <c r="F678" s="8" t="str">
        <f>VLOOKUP([1]!Table_ExternalData_1[[#This Row],[Kod Program]],'[1]lookup program'!$B$2:$D$36,3,0)</f>
        <v>IJAZAH SARJANA MUDA PENGURUSAN PERTAHANAN DAN KESELAMATAN</v>
      </c>
      <c r="G6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8" s="14" t="s">
        <v>3222</v>
      </c>
      <c r="J678" s="14" t="s">
        <v>2974</v>
      </c>
      <c r="K678" s="14" t="s">
        <v>2316</v>
      </c>
      <c r="L678" s="19" t="s">
        <v>2271</v>
      </c>
      <c r="M678" s="21">
        <v>45542.550844907404</v>
      </c>
      <c r="N678" s="15"/>
      <c r="O678" s="25">
        <v>45564.373495370368</v>
      </c>
    </row>
    <row r="679" spans="1:15" x14ac:dyDescent="0.35">
      <c r="A679" s="1" t="str">
        <f>[1]!Table_ExternalData_1[[#This Row],[f101matrik]]</f>
        <v>2240680</v>
      </c>
      <c r="B679" s="3" t="s">
        <v>686</v>
      </c>
      <c r="C679" s="3" t="s">
        <v>1757</v>
      </c>
      <c r="D679" s="1" t="s">
        <v>2159</v>
      </c>
      <c r="E679" s="7" t="str">
        <f>[1]!Table_ExternalData_1[[#This Row],[f101kdprogram]]</f>
        <v>ZP58</v>
      </c>
      <c r="F679" s="8" t="str">
        <f>VLOOKUP([1]!Table_ExternalData_1[[#This Row],[Kod Program]],'[1]lookup program'!$B$2:$D$36,3,0)</f>
        <v>IJAZAH SARJANA MUDA PENGURUSAN PERTAHANAN DAN KESELAMATAN</v>
      </c>
      <c r="G6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9" s="14" t="s">
        <v>3222</v>
      </c>
      <c r="J679" s="14" t="s">
        <v>2975</v>
      </c>
      <c r="K679" s="14" t="s">
        <v>2205</v>
      </c>
      <c r="L679" s="14" t="s">
        <v>3340</v>
      </c>
      <c r="M679" s="21">
        <v>45541.811238425929</v>
      </c>
      <c r="N679" s="15"/>
      <c r="O679" s="21">
        <v>45564.459097222221</v>
      </c>
    </row>
    <row r="680" spans="1:15" hidden="1" x14ac:dyDescent="0.35">
      <c r="A680" s="1" t="str">
        <f>[1]!Table_ExternalData_1[[#This Row],[f101matrik]]</f>
        <v>2240681</v>
      </c>
      <c r="B680" s="2" t="s">
        <v>687</v>
      </c>
      <c r="C680" s="2" t="s">
        <v>1758</v>
      </c>
      <c r="D680" s="1" t="s">
        <v>2159</v>
      </c>
      <c r="E680" s="7" t="str">
        <f>[1]!Table_ExternalData_1[[#This Row],[f101kdprogram]]</f>
        <v>ZP58</v>
      </c>
      <c r="F680" s="8" t="str">
        <f>VLOOKUP([1]!Table_ExternalData_1[[#This Row],[Kod Program]],'[1]lookup program'!$B$2:$D$36,3,0)</f>
        <v>IJAZAH SARJANA MUDA PENGURUSAN PERTAHANAN DAN KESELAMATAN</v>
      </c>
      <c r="G6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0" s="14" t="s">
        <v>3221</v>
      </c>
      <c r="J680" s="14" t="s">
        <v>2976</v>
      </c>
      <c r="K680" s="14" t="s">
        <v>2276</v>
      </c>
      <c r="L680" s="19" t="s">
        <v>2271</v>
      </c>
      <c r="M680" s="21">
        <v>45541.747615740744</v>
      </c>
      <c r="N680" s="15"/>
      <c r="O680" s="25">
        <v>45564.335636574076</v>
      </c>
    </row>
    <row r="681" spans="1:15" x14ac:dyDescent="0.35">
      <c r="A681" s="1" t="str">
        <f>[1]!Table_ExternalData_1[[#This Row],[f101matrik]]</f>
        <v>2240682</v>
      </c>
      <c r="B681" s="3" t="s">
        <v>688</v>
      </c>
      <c r="C681" s="3" t="s">
        <v>1759</v>
      </c>
      <c r="D681" s="1" t="s">
        <v>2159</v>
      </c>
      <c r="E681" s="7" t="str">
        <f>[1]!Table_ExternalData_1[[#This Row],[f101kdprogram]]</f>
        <v>ZP58</v>
      </c>
      <c r="F681" s="8" t="str">
        <f>VLOOKUP([1]!Table_ExternalData_1[[#This Row],[Kod Program]],'[1]lookup program'!$B$2:$D$36,3,0)</f>
        <v>IJAZAH SARJANA MUDA PENGURUSAN PERTAHANAN DAN KESELAMATAN</v>
      </c>
      <c r="G6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1" s="14" t="s">
        <v>3222</v>
      </c>
      <c r="J681" s="14" t="s">
        <v>2977</v>
      </c>
      <c r="K681" s="14" t="s">
        <v>2219</v>
      </c>
      <c r="L681" s="14" t="s">
        <v>3300</v>
      </c>
      <c r="M681" s="21">
        <v>45541.800925925927</v>
      </c>
      <c r="N681" s="15"/>
      <c r="O681" s="21">
        <v>45564.459687499999</v>
      </c>
    </row>
    <row r="682" spans="1:15" hidden="1" x14ac:dyDescent="0.35">
      <c r="A682" s="1" t="str">
        <f>[1]!Table_ExternalData_1[[#This Row],[f101matrik]]</f>
        <v>2240683</v>
      </c>
      <c r="B682" s="2" t="s">
        <v>689</v>
      </c>
      <c r="C682" s="2" t="s">
        <v>1760</v>
      </c>
      <c r="D682" s="1" t="s">
        <v>2159</v>
      </c>
      <c r="E682" s="7" t="str">
        <f>[1]!Table_ExternalData_1[[#This Row],[f101kdprogram]]</f>
        <v>ZP58</v>
      </c>
      <c r="F682" s="8" t="str">
        <f>VLOOKUP([1]!Table_ExternalData_1[[#This Row],[Kod Program]],'[1]lookup program'!$B$2:$D$36,3,0)</f>
        <v>IJAZAH SARJANA MUDA PENGURUSAN PERTAHANAN DAN KESELAMATAN</v>
      </c>
      <c r="G6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2" s="14" t="s">
        <v>3222</v>
      </c>
      <c r="J682" s="14" t="s">
        <v>2978</v>
      </c>
      <c r="K682" s="14" t="s">
        <v>2224</v>
      </c>
      <c r="L682" s="19" t="s">
        <v>2271</v>
      </c>
      <c r="M682" s="21">
        <v>45541.957349537035</v>
      </c>
      <c r="N682" s="15"/>
      <c r="O682" s="25">
        <v>45564.467465277776</v>
      </c>
    </row>
    <row r="683" spans="1:15" hidden="1" x14ac:dyDescent="0.35">
      <c r="A683" s="1" t="str">
        <f>[1]!Table_ExternalData_1[[#This Row],[f101matrik]]</f>
        <v>2240684</v>
      </c>
      <c r="B683" s="3" t="s">
        <v>690</v>
      </c>
      <c r="C683" s="3" t="s">
        <v>1761</v>
      </c>
      <c r="D683" s="1" t="s">
        <v>2159</v>
      </c>
      <c r="E683" s="7" t="str">
        <f>[1]!Table_ExternalData_1[[#This Row],[f101kdprogram]]</f>
        <v>ZP58</v>
      </c>
      <c r="F683" s="8" t="str">
        <f>VLOOKUP([1]!Table_ExternalData_1[[#This Row],[Kod Program]],'[1]lookup program'!$B$2:$D$36,3,0)</f>
        <v>IJAZAH SARJANA MUDA PENGURUSAN PERTAHANAN DAN KESELAMATAN</v>
      </c>
      <c r="G6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3" s="14" t="s">
        <v>3221</v>
      </c>
      <c r="J683" s="14" t="s">
        <v>2979</v>
      </c>
      <c r="K683" s="14" t="s">
        <v>2273</v>
      </c>
      <c r="L683" s="14" t="s">
        <v>2271</v>
      </c>
      <c r="M683" s="21">
        <v>45542.811712962961</v>
      </c>
      <c r="N683" s="15"/>
      <c r="O683" s="21">
        <v>45564.396805555552</v>
      </c>
    </row>
    <row r="684" spans="1:15" x14ac:dyDescent="0.35">
      <c r="A684" s="1" t="str">
        <f>[1]!Table_ExternalData_1[[#This Row],[f101matrik]]</f>
        <v>2240685</v>
      </c>
      <c r="B684" s="2" t="s">
        <v>691</v>
      </c>
      <c r="C684" s="2" t="s">
        <v>1762</v>
      </c>
      <c r="D684" s="1" t="s">
        <v>2159</v>
      </c>
      <c r="E684" s="7" t="str">
        <f>[1]!Table_ExternalData_1[[#This Row],[f101kdprogram]]</f>
        <v>ZP58</v>
      </c>
      <c r="F684" s="8" t="str">
        <f>VLOOKUP([1]!Table_ExternalData_1[[#This Row],[Kod Program]],'[1]lookup program'!$B$2:$D$36,3,0)</f>
        <v>IJAZAH SARJANA MUDA PENGURUSAN PERTAHANAN DAN KESELAMATAN</v>
      </c>
      <c r="G6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4" s="14" t="s">
        <v>3222</v>
      </c>
      <c r="J684" s="14" t="s">
        <v>2980</v>
      </c>
      <c r="K684" s="14" t="s">
        <v>2288</v>
      </c>
      <c r="L684" s="19" t="s">
        <v>3298</v>
      </c>
      <c r="M684" s="21">
        <v>45547.518935185188</v>
      </c>
      <c r="N684" s="15"/>
      <c r="O684" s="25">
        <v>45564.455925925926</v>
      </c>
    </row>
    <row r="685" spans="1:15" hidden="1" x14ac:dyDescent="0.35">
      <c r="A685" s="1" t="str">
        <f>[1]!Table_ExternalData_1[[#This Row],[f101matrik]]</f>
        <v>2240686</v>
      </c>
      <c r="B685" s="3" t="s">
        <v>692</v>
      </c>
      <c r="C685" s="3" t="s">
        <v>1763</v>
      </c>
      <c r="D685" s="1" t="s">
        <v>2159</v>
      </c>
      <c r="E685" s="7" t="str">
        <f>[1]!Table_ExternalData_1[[#This Row],[f101kdprogram]]</f>
        <v>ZP58</v>
      </c>
      <c r="F685" s="8" t="str">
        <f>VLOOKUP([1]!Table_ExternalData_1[[#This Row],[Kod Program]],'[1]lookup program'!$B$2:$D$36,3,0)</f>
        <v>IJAZAH SARJANA MUDA PENGURUSAN PERTAHANAN DAN KESELAMATAN</v>
      </c>
      <c r="G6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5" s="14" t="s">
        <v>3222</v>
      </c>
      <c r="J685" s="14" t="s">
        <v>2981</v>
      </c>
      <c r="K685" s="14" t="s">
        <v>2398</v>
      </c>
      <c r="L685" s="14" t="s">
        <v>2271</v>
      </c>
      <c r="M685" s="21">
        <v>45541.865046296298</v>
      </c>
      <c r="N685" s="15"/>
      <c r="O685" s="21">
        <v>45564.490162037036</v>
      </c>
    </row>
    <row r="686" spans="1:15" x14ac:dyDescent="0.35">
      <c r="A686" s="1" t="str">
        <f>[1]!Table_ExternalData_1[[#This Row],[f101matrik]]</f>
        <v>2240687</v>
      </c>
      <c r="B686" s="2" t="s">
        <v>693</v>
      </c>
      <c r="C686" s="2" t="s">
        <v>1764</v>
      </c>
      <c r="D686" s="1" t="s">
        <v>2159</v>
      </c>
      <c r="E686" s="7" t="str">
        <f>[1]!Table_ExternalData_1[[#This Row],[f101kdprogram]]</f>
        <v>ZP58</v>
      </c>
      <c r="F686" s="8" t="str">
        <f>VLOOKUP([1]!Table_ExternalData_1[[#This Row],[Kod Program]],'[1]lookup program'!$B$2:$D$36,3,0)</f>
        <v>IJAZAH SARJANA MUDA PENGURUSAN PERTAHANAN DAN KESELAMATAN</v>
      </c>
      <c r="G6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6" s="14" t="s">
        <v>3222</v>
      </c>
      <c r="J686" s="14" t="s">
        <v>2982</v>
      </c>
      <c r="K686" s="14" t="s">
        <v>2292</v>
      </c>
      <c r="L686" s="19" t="s">
        <v>3268</v>
      </c>
      <c r="M686" s="21">
        <v>45541.796481481484</v>
      </c>
      <c r="N686" s="15"/>
      <c r="O686" s="25">
        <v>45564.460011574076</v>
      </c>
    </row>
    <row r="687" spans="1:15" x14ac:dyDescent="0.35">
      <c r="A687" s="1" t="str">
        <f>[1]!Table_ExternalData_1[[#This Row],[f101matrik]]</f>
        <v>2240688</v>
      </c>
      <c r="B687" s="3" t="s">
        <v>694</v>
      </c>
      <c r="C687" s="3" t="s">
        <v>1765</v>
      </c>
      <c r="D687" s="1" t="s">
        <v>2159</v>
      </c>
      <c r="E687" s="7" t="str">
        <f>[1]!Table_ExternalData_1[[#This Row],[f101kdprogram]]</f>
        <v>ZP58</v>
      </c>
      <c r="F687" s="8" t="str">
        <f>VLOOKUP([1]!Table_ExternalData_1[[#This Row],[Kod Program]],'[1]lookup program'!$B$2:$D$36,3,0)</f>
        <v>IJAZAH SARJANA MUDA PENGURUSAN PERTAHANAN DAN KESELAMATAN</v>
      </c>
      <c r="G6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7" s="14" t="s">
        <v>3221</v>
      </c>
      <c r="J687" s="14" t="s">
        <v>2983</v>
      </c>
      <c r="K687" s="14" t="s">
        <v>2182</v>
      </c>
      <c r="L687" s="14" t="s">
        <v>3267</v>
      </c>
      <c r="M687" s="21">
        <v>45541.804097222222</v>
      </c>
      <c r="N687" s="15"/>
      <c r="O687" s="21">
        <v>45564.456944444442</v>
      </c>
    </row>
    <row r="688" spans="1:15" x14ac:dyDescent="0.35">
      <c r="A688" s="1" t="str">
        <f>[1]!Table_ExternalData_1[[#This Row],[f101matrik]]</f>
        <v>2240689</v>
      </c>
      <c r="B688" s="2" t="s">
        <v>695</v>
      </c>
      <c r="C688" s="2" t="s">
        <v>1766</v>
      </c>
      <c r="D688" s="1" t="s">
        <v>2159</v>
      </c>
      <c r="E688" s="7" t="str">
        <f>[1]!Table_ExternalData_1[[#This Row],[f101kdprogram]]</f>
        <v>ZP58</v>
      </c>
      <c r="F688" s="8" t="str">
        <f>VLOOKUP([1]!Table_ExternalData_1[[#This Row],[Kod Program]],'[1]lookup program'!$B$2:$D$36,3,0)</f>
        <v>IJAZAH SARJANA MUDA PENGURUSAN PERTAHANAN DAN KESELAMATAN</v>
      </c>
      <c r="G6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8" s="14" t="s">
        <v>3221</v>
      </c>
      <c r="J688" s="14" t="s">
        <v>2464</v>
      </c>
      <c r="K688" s="14" t="s">
        <v>2183</v>
      </c>
      <c r="L688" s="19" t="s">
        <v>3239</v>
      </c>
      <c r="M688" s="21">
        <v>45541.853784722225</v>
      </c>
      <c r="N688" s="15"/>
      <c r="O688" s="25">
        <v>45564.458252314813</v>
      </c>
    </row>
    <row r="689" spans="1:15" x14ac:dyDescent="0.35">
      <c r="A689" s="1" t="str">
        <f>[1]!Table_ExternalData_1[[#This Row],[f101matrik]]</f>
        <v>2240690</v>
      </c>
      <c r="B689" s="3" t="s">
        <v>696</v>
      </c>
      <c r="C689" s="3" t="s">
        <v>1767</v>
      </c>
      <c r="D689" s="1" t="s">
        <v>2159</v>
      </c>
      <c r="E689" s="7" t="str">
        <f>[1]!Table_ExternalData_1[[#This Row],[f101kdprogram]]</f>
        <v>ZP58</v>
      </c>
      <c r="F689" s="8" t="str">
        <f>VLOOKUP([1]!Table_ExternalData_1[[#This Row],[Kod Program]],'[1]lookup program'!$B$2:$D$36,3,0)</f>
        <v>IJAZAH SARJANA MUDA PENGURUSAN PERTAHANAN DAN KESELAMATAN</v>
      </c>
      <c r="G6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9" s="14" t="s">
        <v>3221</v>
      </c>
      <c r="J689" s="14" t="s">
        <v>2984</v>
      </c>
      <c r="K689" s="14" t="s">
        <v>2185</v>
      </c>
      <c r="L689" s="14" t="s">
        <v>3249</v>
      </c>
      <c r="M689" s="21">
        <v>45547.614525462966</v>
      </c>
      <c r="N689" s="15"/>
      <c r="O689" s="21">
        <v>45564.457488425927</v>
      </c>
    </row>
    <row r="690" spans="1:15" x14ac:dyDescent="0.35">
      <c r="A690" s="1" t="str">
        <f>[1]!Table_ExternalData_1[[#This Row],[f101matrik]]</f>
        <v>2240691</v>
      </c>
      <c r="B690" s="2" t="s">
        <v>697</v>
      </c>
      <c r="C690" s="2" t="s">
        <v>1768</v>
      </c>
      <c r="D690" s="1" t="s">
        <v>2159</v>
      </c>
      <c r="E690" s="7" t="str">
        <f>[1]!Table_ExternalData_1[[#This Row],[f101kdprogram]]</f>
        <v>ZP58</v>
      </c>
      <c r="F690" s="8" t="str">
        <f>VLOOKUP([1]!Table_ExternalData_1[[#This Row],[Kod Program]],'[1]lookup program'!$B$2:$D$36,3,0)</f>
        <v>IJAZAH SARJANA MUDA PENGURUSAN PERTAHANAN DAN KESELAMATAN</v>
      </c>
      <c r="G6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0" s="14" t="s">
        <v>3222</v>
      </c>
      <c r="J690" s="14" t="s">
        <v>2985</v>
      </c>
      <c r="K690" s="14" t="s">
        <v>2238</v>
      </c>
      <c r="L690" s="19" t="s">
        <v>3300</v>
      </c>
      <c r="M690" s="21">
        <v>45542.500104166669</v>
      </c>
      <c r="N690" s="15"/>
      <c r="O690" s="25">
        <v>45564.458749999998</v>
      </c>
    </row>
    <row r="691" spans="1:15" x14ac:dyDescent="0.35">
      <c r="A691" s="1" t="str">
        <f>[1]!Table_ExternalData_1[[#This Row],[f101matrik]]</f>
        <v>2240692</v>
      </c>
      <c r="B691" s="3" t="s">
        <v>698</v>
      </c>
      <c r="C691" s="3" t="s">
        <v>1769</v>
      </c>
      <c r="D691" s="1" t="s">
        <v>2159</v>
      </c>
      <c r="E691" s="7" t="str">
        <f>[1]!Table_ExternalData_1[[#This Row],[f101kdprogram]]</f>
        <v>ZP58</v>
      </c>
      <c r="F691" s="8" t="str">
        <f>VLOOKUP([1]!Table_ExternalData_1[[#This Row],[Kod Program]],'[1]lookup program'!$B$2:$D$36,3,0)</f>
        <v>IJAZAH SARJANA MUDA PENGURUSAN PERTAHANAN DAN KESELAMATAN</v>
      </c>
      <c r="G6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1" s="14" t="s">
        <v>3222</v>
      </c>
      <c r="J691" s="14" t="s">
        <v>2986</v>
      </c>
      <c r="K691" s="14" t="s">
        <v>2399</v>
      </c>
      <c r="L691" s="14" t="s">
        <v>3248</v>
      </c>
      <c r="M691" s="21">
        <v>45541.960324074076</v>
      </c>
      <c r="N691" s="15"/>
      <c r="O691" s="21">
        <v>45564.462164351855</v>
      </c>
    </row>
    <row r="692" spans="1:15" x14ac:dyDescent="0.35">
      <c r="A692" s="1" t="str">
        <f>[1]!Table_ExternalData_1[[#This Row],[f101matrik]]</f>
        <v>2240693</v>
      </c>
      <c r="B692" s="2" t="s">
        <v>699</v>
      </c>
      <c r="C692" s="2" t="s">
        <v>1770</v>
      </c>
      <c r="D692" s="1" t="s">
        <v>2159</v>
      </c>
      <c r="E692" s="7" t="str">
        <f>[1]!Table_ExternalData_1[[#This Row],[f101kdprogram]]</f>
        <v>ZP58</v>
      </c>
      <c r="F692" s="8" t="str">
        <f>VLOOKUP([1]!Table_ExternalData_1[[#This Row],[Kod Program]],'[1]lookup program'!$B$2:$D$36,3,0)</f>
        <v>IJAZAH SARJANA MUDA PENGURUSAN PERTAHANAN DAN KESELAMATAN</v>
      </c>
      <c r="G6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2" s="14" t="s">
        <v>3221</v>
      </c>
      <c r="J692" s="14" t="s">
        <v>2987</v>
      </c>
      <c r="K692" s="14" t="s">
        <v>2199</v>
      </c>
      <c r="L692" s="19" t="s">
        <v>3250</v>
      </c>
      <c r="M692" s="21">
        <v>45541.848321759258</v>
      </c>
      <c r="N692" s="15"/>
      <c r="O692" s="25">
        <v>45564.460740740738</v>
      </c>
    </row>
    <row r="693" spans="1:15" hidden="1" x14ac:dyDescent="0.35">
      <c r="A693" s="1" t="str">
        <f>[1]!Table_ExternalData_1[[#This Row],[f101matrik]]</f>
        <v>2240694</v>
      </c>
      <c r="B693" s="3" t="s">
        <v>700</v>
      </c>
      <c r="C693" s="3" t="s">
        <v>1771</v>
      </c>
      <c r="D693" s="1" t="s">
        <v>2159</v>
      </c>
      <c r="E693" s="7" t="str">
        <f>[1]!Table_ExternalData_1[[#This Row],[f101kdprogram]]</f>
        <v>ZP58</v>
      </c>
      <c r="F693" s="8" t="str">
        <f>VLOOKUP([1]!Table_ExternalData_1[[#This Row],[Kod Program]],'[1]lookup program'!$B$2:$D$36,3,0)</f>
        <v>IJAZAH SARJANA MUDA PENGURUSAN PERTAHANAN DAN KESELAMATAN</v>
      </c>
      <c r="G6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3" s="14" t="s">
        <v>3221</v>
      </c>
      <c r="J693" s="14" t="s">
        <v>2678</v>
      </c>
      <c r="K693" s="14" t="s">
        <v>2259</v>
      </c>
      <c r="L693" s="14" t="s">
        <v>2271</v>
      </c>
      <c r="M693" s="21">
        <v>45541.710856481484</v>
      </c>
      <c r="N693" s="15"/>
      <c r="O693" s="21">
        <v>45564.475115740737</v>
      </c>
    </row>
    <row r="694" spans="1:15" x14ac:dyDescent="0.35">
      <c r="A694" s="1" t="str">
        <f>[1]!Table_ExternalData_1[[#This Row],[f101matrik]]</f>
        <v>2240695</v>
      </c>
      <c r="B694" s="2" t="s">
        <v>701</v>
      </c>
      <c r="C694" s="2" t="s">
        <v>1772</v>
      </c>
      <c r="D694" s="1" t="s">
        <v>2159</v>
      </c>
      <c r="E694" s="7" t="str">
        <f>[1]!Table_ExternalData_1[[#This Row],[f101kdprogram]]</f>
        <v>ZP58</v>
      </c>
      <c r="F694" s="8" t="str">
        <f>VLOOKUP([1]!Table_ExternalData_1[[#This Row],[Kod Program]],'[1]lookup program'!$B$2:$D$36,3,0)</f>
        <v>IJAZAH SARJANA MUDA PENGURUSAN PERTAHANAN DAN KESELAMATAN</v>
      </c>
      <c r="G6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4" s="14" t="s">
        <v>3221</v>
      </c>
      <c r="J694" s="14" t="s">
        <v>2988</v>
      </c>
      <c r="K694" s="14" t="s">
        <v>2204</v>
      </c>
      <c r="L694" s="19" t="s">
        <v>3239</v>
      </c>
      <c r="M694" s="21">
        <v>45542.460335648146</v>
      </c>
      <c r="N694" s="15"/>
      <c r="O694" s="25">
        <v>45564.462870370371</v>
      </c>
    </row>
    <row r="695" spans="1:15" x14ac:dyDescent="0.35">
      <c r="A695" s="1" t="str">
        <f>[1]!Table_ExternalData_1[[#This Row],[f101matrik]]</f>
        <v>2240696</v>
      </c>
      <c r="B695" s="3" t="s">
        <v>702</v>
      </c>
      <c r="C695" s="3" t="s">
        <v>1773</v>
      </c>
      <c r="D695" s="1" t="s">
        <v>2159</v>
      </c>
      <c r="E695" s="7" t="str">
        <f>[1]!Table_ExternalData_1[[#This Row],[f101kdprogram]]</f>
        <v>ZP58</v>
      </c>
      <c r="F695" s="8" t="str">
        <f>VLOOKUP([1]!Table_ExternalData_1[[#This Row],[Kod Program]],'[1]lookup program'!$B$2:$D$36,3,0)</f>
        <v>IJAZAH SARJANA MUDA PENGURUSAN PERTAHANAN DAN KESELAMATAN</v>
      </c>
      <c r="G6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5" s="14" t="s">
        <v>3222</v>
      </c>
      <c r="J695" s="14" t="s">
        <v>2200</v>
      </c>
      <c r="K695" s="14" t="s">
        <v>2200</v>
      </c>
      <c r="L695" s="14" t="s">
        <v>3339</v>
      </c>
      <c r="M695" s="21">
        <v>45542.529363425929</v>
      </c>
      <c r="N695" s="15"/>
      <c r="O695" s="21">
        <v>45564.463182870371</v>
      </c>
    </row>
    <row r="696" spans="1:15" x14ac:dyDescent="0.35">
      <c r="A696" s="1" t="str">
        <f>[1]!Table_ExternalData_1[[#This Row],[f101matrik]]</f>
        <v>2240697</v>
      </c>
      <c r="B696" s="2" t="s">
        <v>703</v>
      </c>
      <c r="C696" s="2" t="s">
        <v>1774</v>
      </c>
      <c r="D696" s="1" t="s">
        <v>2159</v>
      </c>
      <c r="E696" s="7" t="str">
        <f>[1]!Table_ExternalData_1[[#This Row],[f101kdprogram]]</f>
        <v>ZP58</v>
      </c>
      <c r="F696" s="8" t="str">
        <f>VLOOKUP([1]!Table_ExternalData_1[[#This Row],[Kod Program]],'[1]lookup program'!$B$2:$D$36,3,0)</f>
        <v>IJAZAH SARJANA MUDA PENGURUSAN PERTAHANAN DAN KESELAMATAN</v>
      </c>
      <c r="G6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6" s="14" t="s">
        <v>3222</v>
      </c>
      <c r="J696" s="14" t="s">
        <v>2989</v>
      </c>
      <c r="K696" s="14" t="s">
        <v>2303</v>
      </c>
      <c r="L696" s="19" t="s">
        <v>3257</v>
      </c>
      <c r="M696" s="21">
        <v>45541.808761574073</v>
      </c>
      <c r="N696" s="15"/>
      <c r="O696" s="25">
        <v>45564.447847222225</v>
      </c>
    </row>
    <row r="697" spans="1:15" x14ac:dyDescent="0.35">
      <c r="A697" s="1" t="str">
        <f>[1]!Table_ExternalData_1[[#This Row],[f101matrik]]</f>
        <v>2240698</v>
      </c>
      <c r="B697" s="3" t="s">
        <v>704</v>
      </c>
      <c r="C697" s="3" t="s">
        <v>1775</v>
      </c>
      <c r="D697" s="1" t="s">
        <v>2159</v>
      </c>
      <c r="E697" s="7" t="str">
        <f>[1]!Table_ExternalData_1[[#This Row],[f101kdprogram]]</f>
        <v>ZP58</v>
      </c>
      <c r="F697" s="8" t="str">
        <f>VLOOKUP([1]!Table_ExternalData_1[[#This Row],[Kod Program]],'[1]lookup program'!$B$2:$D$36,3,0)</f>
        <v>IJAZAH SARJANA MUDA PENGURUSAN PERTAHANAN DAN KESELAMATAN</v>
      </c>
      <c r="G6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7" s="14" t="s">
        <v>3222</v>
      </c>
      <c r="J697" s="14" t="s">
        <v>2990</v>
      </c>
      <c r="K697" s="14" t="s">
        <v>2303</v>
      </c>
      <c r="L697" s="14" t="s">
        <v>3247</v>
      </c>
      <c r="M697" s="21">
        <v>45541.808819444443</v>
      </c>
      <c r="N697" s="15"/>
      <c r="O697" s="21">
        <v>45564.449942129628</v>
      </c>
    </row>
    <row r="698" spans="1:15" x14ac:dyDescent="0.35">
      <c r="A698" s="1" t="str">
        <f>[1]!Table_ExternalData_1[[#This Row],[f101matrik]]</f>
        <v>2240699</v>
      </c>
      <c r="B698" s="2" t="s">
        <v>705</v>
      </c>
      <c r="C698" s="2" t="s">
        <v>1776</v>
      </c>
      <c r="D698" s="1" t="s">
        <v>2159</v>
      </c>
      <c r="E698" s="7" t="str">
        <f>[1]!Table_ExternalData_1[[#This Row],[f101kdprogram]]</f>
        <v>ZP58</v>
      </c>
      <c r="F698" s="8" t="str">
        <f>VLOOKUP([1]!Table_ExternalData_1[[#This Row],[Kod Program]],'[1]lookup program'!$B$2:$D$36,3,0)</f>
        <v>IJAZAH SARJANA MUDA PENGURUSAN PERTAHANAN DAN KESELAMATAN</v>
      </c>
      <c r="G6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8" s="14" t="s">
        <v>3222</v>
      </c>
      <c r="J698" s="14" t="s">
        <v>2991</v>
      </c>
      <c r="K698" s="14" t="s">
        <v>2366</v>
      </c>
      <c r="L698" s="19" t="s">
        <v>3338</v>
      </c>
      <c r="M698" s="21">
        <v>45541.924710648149</v>
      </c>
      <c r="N698" s="15"/>
      <c r="O698" s="25">
        <v>45564.454062500001</v>
      </c>
    </row>
    <row r="699" spans="1:15" hidden="1" x14ac:dyDescent="0.35">
      <c r="A699" s="1" t="str">
        <f>[1]!Table_ExternalData_1[[#This Row],[f101matrik]]</f>
        <v>2240700</v>
      </c>
      <c r="B699" s="3" t="s">
        <v>706</v>
      </c>
      <c r="C699" s="3" t="s">
        <v>1777</v>
      </c>
      <c r="D699" s="1" t="s">
        <v>2159</v>
      </c>
      <c r="E699" s="7" t="str">
        <f>[1]!Table_ExternalData_1[[#This Row],[f101kdprogram]]</f>
        <v>ZP58</v>
      </c>
      <c r="F699" s="8" t="str">
        <f>VLOOKUP([1]!Table_ExternalData_1[[#This Row],[Kod Program]],'[1]lookup program'!$B$2:$D$36,3,0)</f>
        <v>IJAZAH SARJANA MUDA PENGURUSAN PERTAHANAN DAN KESELAMATAN</v>
      </c>
      <c r="G6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9" s="14" t="s">
        <v>3223</v>
      </c>
      <c r="J699" s="14" t="s">
        <v>2992</v>
      </c>
      <c r="K699" s="14" t="s">
        <v>2400</v>
      </c>
      <c r="L699" s="14" t="s">
        <v>2271</v>
      </c>
      <c r="M699" s="21">
        <v>45541.885671296295</v>
      </c>
      <c r="N699" s="15"/>
      <c r="O699" s="21">
        <v>45564.374409722222</v>
      </c>
    </row>
    <row r="700" spans="1:15" x14ac:dyDescent="0.35">
      <c r="A700" s="1" t="str">
        <f>[1]!Table_ExternalData_1[[#This Row],[f101matrik]]</f>
        <v>2240701</v>
      </c>
      <c r="B700" s="2" t="s">
        <v>707</v>
      </c>
      <c r="C700" s="2" t="s">
        <v>1778</v>
      </c>
      <c r="D700" s="1" t="s">
        <v>2159</v>
      </c>
      <c r="E700" s="7" t="str">
        <f>[1]!Table_ExternalData_1[[#This Row],[f101kdprogram]]</f>
        <v>ZP58</v>
      </c>
      <c r="F700" s="8" t="str">
        <f>VLOOKUP([1]!Table_ExternalData_1[[#This Row],[Kod Program]],'[1]lookup program'!$B$2:$D$36,3,0)</f>
        <v>IJAZAH SARJANA MUDA PENGURUSAN PERTAHANAN DAN KESELAMATAN</v>
      </c>
      <c r="G7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0" s="14" t="s">
        <v>3222</v>
      </c>
      <c r="J700" s="14" t="s">
        <v>2950</v>
      </c>
      <c r="K700" s="14" t="s">
        <v>2257</v>
      </c>
      <c r="L700" s="19" t="s">
        <v>3285</v>
      </c>
      <c r="M700" s="21">
        <v>45543.080682870372</v>
      </c>
      <c r="N700" s="15"/>
      <c r="O700" s="25">
        <v>45564.448113425926</v>
      </c>
    </row>
    <row r="701" spans="1:15" x14ac:dyDescent="0.35">
      <c r="A701" s="1" t="str">
        <f>[1]!Table_ExternalData_1[[#This Row],[f101matrik]]</f>
        <v>2240702</v>
      </c>
      <c r="B701" s="3" t="s">
        <v>708</v>
      </c>
      <c r="C701" s="3" t="s">
        <v>1779</v>
      </c>
      <c r="D701" s="1" t="s">
        <v>2159</v>
      </c>
      <c r="E701" s="7" t="str">
        <f>[1]!Table_ExternalData_1[[#This Row],[f101kdprogram]]</f>
        <v>ZP58</v>
      </c>
      <c r="F701" s="8" t="str">
        <f>VLOOKUP([1]!Table_ExternalData_1[[#This Row],[Kod Program]],'[1]lookup program'!$B$2:$D$36,3,0)</f>
        <v>IJAZAH SARJANA MUDA PENGURUSAN PERTAHANAN DAN KESELAMATAN</v>
      </c>
      <c r="G7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1" s="14" t="s">
        <v>3221</v>
      </c>
      <c r="J701" s="14" t="s">
        <v>2993</v>
      </c>
      <c r="K701" s="14" t="s">
        <v>2181</v>
      </c>
      <c r="L701" s="14" t="s">
        <v>3335</v>
      </c>
      <c r="M701" s="21">
        <v>45541.798310185186</v>
      </c>
      <c r="N701" s="15"/>
      <c r="O701" s="21">
        <v>45564.457638888889</v>
      </c>
    </row>
    <row r="702" spans="1:15" x14ac:dyDescent="0.35">
      <c r="A702" s="1" t="str">
        <f>[1]!Table_ExternalData_1[[#This Row],[f101matrik]]</f>
        <v>2240703</v>
      </c>
      <c r="B702" s="2" t="s">
        <v>709</v>
      </c>
      <c r="C702" s="2" t="s">
        <v>1780</v>
      </c>
      <c r="D702" s="1" t="s">
        <v>2159</v>
      </c>
      <c r="E702" s="7" t="str">
        <f>[1]!Table_ExternalData_1[[#This Row],[f101kdprogram]]</f>
        <v>ZP58</v>
      </c>
      <c r="F702" s="8" t="str">
        <f>VLOOKUP([1]!Table_ExternalData_1[[#This Row],[Kod Program]],'[1]lookup program'!$B$2:$D$36,3,0)</f>
        <v>IJAZAH SARJANA MUDA PENGURUSAN PERTAHANAN DAN KESELAMATAN</v>
      </c>
      <c r="G7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2" s="14" t="s">
        <v>3221</v>
      </c>
      <c r="J702" s="14" t="s">
        <v>2994</v>
      </c>
      <c r="K702" s="14" t="s">
        <v>2221</v>
      </c>
      <c r="L702" s="19" t="s">
        <v>3271</v>
      </c>
      <c r="M702" s="21">
        <v>45543.547106481485</v>
      </c>
      <c r="N702" s="15"/>
      <c r="O702" s="25">
        <v>45564.460520833331</v>
      </c>
    </row>
    <row r="703" spans="1:15" x14ac:dyDescent="0.35">
      <c r="A703" s="1" t="str">
        <f>[1]!Table_ExternalData_1[[#This Row],[f101matrik]]</f>
        <v>2240704</v>
      </c>
      <c r="B703" s="3" t="s">
        <v>710</v>
      </c>
      <c r="C703" s="3" t="s">
        <v>1781</v>
      </c>
      <c r="D703" s="1" t="s">
        <v>2159</v>
      </c>
      <c r="E703" s="7" t="str">
        <f>[1]!Table_ExternalData_1[[#This Row],[f101kdprogram]]</f>
        <v>ZP58</v>
      </c>
      <c r="F703" s="8" t="str">
        <f>VLOOKUP([1]!Table_ExternalData_1[[#This Row],[Kod Program]],'[1]lookup program'!$B$2:$D$36,3,0)</f>
        <v>IJAZAH SARJANA MUDA PENGURUSAN PERTAHANAN DAN KESELAMATAN</v>
      </c>
      <c r="G7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3" s="14" t="s">
        <v>3222</v>
      </c>
      <c r="J703" s="14" t="s">
        <v>2995</v>
      </c>
      <c r="K703" s="14" t="s">
        <v>2182</v>
      </c>
      <c r="L703" s="14" t="s">
        <v>3266</v>
      </c>
      <c r="M703" s="21">
        <v>45541.804027777776</v>
      </c>
      <c r="N703" s="15"/>
      <c r="O703" s="21">
        <v>45564.459155092591</v>
      </c>
    </row>
    <row r="704" spans="1:15" hidden="1" x14ac:dyDescent="0.35">
      <c r="A704" s="1" t="str">
        <f>[1]!Table_ExternalData_1[[#This Row],[f101matrik]]</f>
        <v>2240705</v>
      </c>
      <c r="B704" s="2" t="s">
        <v>711</v>
      </c>
      <c r="C704" s="2" t="s">
        <v>1782</v>
      </c>
      <c r="D704" s="1" t="s">
        <v>2159</v>
      </c>
      <c r="E704" s="7" t="str">
        <f>[1]!Table_ExternalData_1[[#This Row],[f101kdprogram]]</f>
        <v>ZP58</v>
      </c>
      <c r="F704" s="8" t="str">
        <f>VLOOKUP([1]!Table_ExternalData_1[[#This Row],[Kod Program]],'[1]lookup program'!$B$2:$D$36,3,0)</f>
        <v>IJAZAH SARJANA MUDA PENGURUSAN PERTAHANAN DAN KESELAMATAN</v>
      </c>
      <c r="G7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7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04" s="14" t="s">
        <v>3222</v>
      </c>
      <c r="J704" s="14" t="s">
        <v>2996</v>
      </c>
      <c r="K704" s="14" t="s">
        <v>2233</v>
      </c>
      <c r="L704" s="19" t="s">
        <v>2271</v>
      </c>
      <c r="M704" s="21"/>
      <c r="N704" s="15">
        <v>45543.551238425927</v>
      </c>
      <c r="O704" s="25"/>
    </row>
    <row r="705" spans="1:15" x14ac:dyDescent="0.35">
      <c r="A705" s="1" t="str">
        <f>[1]!Table_ExternalData_1[[#This Row],[f101matrik]]</f>
        <v>2240706</v>
      </c>
      <c r="B705" s="3" t="s">
        <v>712</v>
      </c>
      <c r="C705" s="3" t="s">
        <v>1783</v>
      </c>
      <c r="D705" s="1" t="s">
        <v>2158</v>
      </c>
      <c r="E705" s="7" t="str">
        <f>[1]!Table_ExternalData_1[[#This Row],[f101kdprogram]]</f>
        <v>ZP58</v>
      </c>
      <c r="F705" s="8" t="str">
        <f>VLOOKUP([1]!Table_ExternalData_1[[#This Row],[Kod Program]],'[1]lookup program'!$B$2:$D$36,3,0)</f>
        <v>IJAZAH SARJANA MUDA PENGURUSAN PERTAHANAN DAN KESELAMATAN</v>
      </c>
      <c r="G7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5" s="14" t="s">
        <v>3222</v>
      </c>
      <c r="J705" s="14" t="s">
        <v>2997</v>
      </c>
      <c r="K705" s="14" t="s">
        <v>2391</v>
      </c>
      <c r="L705" s="14" t="s">
        <v>3255</v>
      </c>
      <c r="M705" s="21">
        <v>45544.945428240739</v>
      </c>
      <c r="N705" s="15"/>
      <c r="O705" s="21">
        <v>45564.398865740739</v>
      </c>
    </row>
    <row r="706" spans="1:15" hidden="1" x14ac:dyDescent="0.35">
      <c r="A706" s="1" t="str">
        <f>[1]!Table_ExternalData_1[[#This Row],[f101matrik]]</f>
        <v>2240707</v>
      </c>
      <c r="B706" s="2" t="s">
        <v>713</v>
      </c>
      <c r="C706" s="2" t="s">
        <v>1784</v>
      </c>
      <c r="D706" s="1" t="s">
        <v>2159</v>
      </c>
      <c r="E706" s="7" t="str">
        <f>[1]!Table_ExternalData_1[[#This Row],[f101kdprogram]]</f>
        <v>ZP58</v>
      </c>
      <c r="F706" s="8" t="str">
        <f>VLOOKUP([1]!Table_ExternalData_1[[#This Row],[Kod Program]],'[1]lookup program'!$B$2:$D$36,3,0)</f>
        <v>IJAZAH SARJANA MUDA PENGURUSAN PERTAHANAN DAN KESELAMATAN</v>
      </c>
      <c r="G7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6" s="14" t="s">
        <v>3221</v>
      </c>
      <c r="J706" s="14" t="s">
        <v>2998</v>
      </c>
      <c r="K706" s="14" t="s">
        <v>2307</v>
      </c>
      <c r="L706" s="19" t="s">
        <v>2271</v>
      </c>
      <c r="M706" s="21">
        <v>45541.709745370368</v>
      </c>
      <c r="N706" s="15"/>
      <c r="O706" s="25">
        <v>45564.335520833331</v>
      </c>
    </row>
    <row r="707" spans="1:15" hidden="1" x14ac:dyDescent="0.35">
      <c r="A707" s="1" t="str">
        <f>[1]!Table_ExternalData_1[[#This Row],[f101matrik]]</f>
        <v>2240708</v>
      </c>
      <c r="B707" s="3" t="s">
        <v>714</v>
      </c>
      <c r="C707" s="3" t="s">
        <v>1785</v>
      </c>
      <c r="D707" s="1" t="s">
        <v>2159</v>
      </c>
      <c r="E707" s="7" t="str">
        <f>[1]!Table_ExternalData_1[[#This Row],[f101kdprogram]]</f>
        <v>ZP58</v>
      </c>
      <c r="F707" s="8" t="str">
        <f>VLOOKUP([1]!Table_ExternalData_1[[#This Row],[Kod Program]],'[1]lookup program'!$B$2:$D$36,3,0)</f>
        <v>IJAZAH SARJANA MUDA PENGURUSAN PERTAHANAN DAN KESELAMATAN</v>
      </c>
      <c r="G7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7" s="14" t="s">
        <v>3222</v>
      </c>
      <c r="J707" s="14" t="s">
        <v>2999</v>
      </c>
      <c r="K707" s="14" t="s">
        <v>2233</v>
      </c>
      <c r="L707" s="14" t="s">
        <v>2271</v>
      </c>
      <c r="M707" s="21">
        <v>45541.743148148147</v>
      </c>
      <c r="N707" s="15"/>
      <c r="O707" s="21">
        <v>45564.38354166667</v>
      </c>
    </row>
    <row r="708" spans="1:15" x14ac:dyDescent="0.35">
      <c r="A708" s="1" t="str">
        <f>[1]!Table_ExternalData_1[[#This Row],[f101matrik]]</f>
        <v>2240709</v>
      </c>
      <c r="B708" s="2" t="s">
        <v>715</v>
      </c>
      <c r="C708" s="2" t="s">
        <v>1786</v>
      </c>
      <c r="D708" s="1" t="s">
        <v>2159</v>
      </c>
      <c r="E708" s="7" t="str">
        <f>[1]!Table_ExternalData_1[[#This Row],[f101kdprogram]]</f>
        <v>ZP58</v>
      </c>
      <c r="F708" s="8" t="str">
        <f>VLOOKUP([1]!Table_ExternalData_1[[#This Row],[Kod Program]],'[1]lookup program'!$B$2:$D$36,3,0)</f>
        <v>IJAZAH SARJANA MUDA PENGURUSAN PERTAHANAN DAN KESELAMATAN</v>
      </c>
      <c r="G7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8" s="14" t="s">
        <v>3222</v>
      </c>
      <c r="J708" s="14" t="s">
        <v>3000</v>
      </c>
      <c r="K708" s="14" t="s">
        <v>2222</v>
      </c>
      <c r="L708" s="19" t="s">
        <v>3331</v>
      </c>
      <c r="M708" s="21">
        <v>45543.853622685187</v>
      </c>
      <c r="N708" s="15"/>
      <c r="O708" s="25">
        <v>45564.446620370371</v>
      </c>
    </row>
    <row r="709" spans="1:15" hidden="1" x14ac:dyDescent="0.35">
      <c r="A709" s="1" t="str">
        <f>[1]!Table_ExternalData_1[[#This Row],[f101matrik]]</f>
        <v>2240710</v>
      </c>
      <c r="B709" s="3" t="s">
        <v>716</v>
      </c>
      <c r="C709" s="3" t="s">
        <v>1787</v>
      </c>
      <c r="D709" s="1" t="s">
        <v>2159</v>
      </c>
      <c r="E709" s="7" t="str">
        <f>[1]!Table_ExternalData_1[[#This Row],[f101kdprogram]]</f>
        <v>ZP58</v>
      </c>
      <c r="F709" s="8" t="str">
        <f>VLOOKUP([1]!Table_ExternalData_1[[#This Row],[Kod Program]],'[1]lookup program'!$B$2:$D$36,3,0)</f>
        <v>IJAZAH SARJANA MUDA PENGURUSAN PERTAHANAN DAN KESELAMATAN</v>
      </c>
      <c r="G7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7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09" s="14" t="s">
        <v>3223</v>
      </c>
      <c r="J709" s="14" t="s">
        <v>3001</v>
      </c>
      <c r="K709" s="14" t="s">
        <v>2232</v>
      </c>
      <c r="L709" s="14" t="s">
        <v>2271</v>
      </c>
      <c r="M709" s="21"/>
      <c r="N709" s="15"/>
      <c r="O709" s="21"/>
    </row>
    <row r="710" spans="1:15" x14ac:dyDescent="0.35">
      <c r="A710" s="1" t="str">
        <f>[1]!Table_ExternalData_1[[#This Row],[f101matrik]]</f>
        <v>2240711</v>
      </c>
      <c r="B710" s="2" t="s">
        <v>717</v>
      </c>
      <c r="C710" s="2" t="s">
        <v>1788</v>
      </c>
      <c r="D710" s="1" t="s">
        <v>2159</v>
      </c>
      <c r="E710" s="7" t="str">
        <f>[1]!Table_ExternalData_1[[#This Row],[f101kdprogram]]</f>
        <v>ZP58</v>
      </c>
      <c r="F710" s="8" t="str">
        <f>VLOOKUP([1]!Table_ExternalData_1[[#This Row],[Kod Program]],'[1]lookup program'!$B$2:$D$36,3,0)</f>
        <v>IJAZAH SARJANA MUDA PENGURUSAN PERTAHANAN DAN KESELAMATAN</v>
      </c>
      <c r="G7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0" s="14" t="s">
        <v>3222</v>
      </c>
      <c r="J710" s="14" t="s">
        <v>3002</v>
      </c>
      <c r="K710" s="14" t="s">
        <v>2251</v>
      </c>
      <c r="L710" s="19" t="s">
        <v>3262</v>
      </c>
      <c r="M710" s="21">
        <v>45547.648842592593</v>
      </c>
      <c r="N710" s="15"/>
      <c r="O710" s="25">
        <v>45564.455196759256</v>
      </c>
    </row>
    <row r="711" spans="1:15" x14ac:dyDescent="0.35">
      <c r="A711" s="1" t="str">
        <f>[1]!Table_ExternalData_1[[#This Row],[f101matrik]]</f>
        <v>2240712</v>
      </c>
      <c r="B711" s="3" t="s">
        <v>718</v>
      </c>
      <c r="C711" s="3" t="s">
        <v>1789</v>
      </c>
      <c r="D711" s="1" t="s">
        <v>2159</v>
      </c>
      <c r="E711" s="7" t="str">
        <f>[1]!Table_ExternalData_1[[#This Row],[f101kdprogram]]</f>
        <v>ZP58</v>
      </c>
      <c r="F711" s="8" t="str">
        <f>VLOOKUP([1]!Table_ExternalData_1[[#This Row],[Kod Program]],'[1]lookup program'!$B$2:$D$36,3,0)</f>
        <v>IJAZAH SARJANA MUDA PENGURUSAN PERTAHANAN DAN KESELAMATAN</v>
      </c>
      <c r="G7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1" s="14" t="s">
        <v>3222</v>
      </c>
      <c r="J711" s="14" t="s">
        <v>2997</v>
      </c>
      <c r="K711" s="14" t="s">
        <v>2274</v>
      </c>
      <c r="L711" s="14" t="s">
        <v>3273</v>
      </c>
      <c r="M711" s="21">
        <v>45541.744189814817</v>
      </c>
      <c r="N711" s="15"/>
      <c r="O711" s="21">
        <v>45564.448449074072</v>
      </c>
    </row>
    <row r="712" spans="1:15" x14ac:dyDescent="0.35">
      <c r="A712" s="1" t="str">
        <f>[1]!Table_ExternalData_1[[#This Row],[f101matrik]]</f>
        <v>2240713</v>
      </c>
      <c r="B712" s="2" t="s">
        <v>719</v>
      </c>
      <c r="C712" s="2" t="s">
        <v>1790</v>
      </c>
      <c r="D712" s="1" t="s">
        <v>2159</v>
      </c>
      <c r="E712" s="7" t="str">
        <f>[1]!Table_ExternalData_1[[#This Row],[f101kdprogram]]</f>
        <v>ZP58</v>
      </c>
      <c r="F712" s="8" t="str">
        <f>VLOOKUP([1]!Table_ExternalData_1[[#This Row],[Kod Program]],'[1]lookup program'!$B$2:$D$36,3,0)</f>
        <v>IJAZAH SARJANA MUDA PENGURUSAN PERTAHANAN DAN KESELAMATAN</v>
      </c>
      <c r="G7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2" s="14" t="s">
        <v>3221</v>
      </c>
      <c r="J712" s="14" t="s">
        <v>2234</v>
      </c>
      <c r="K712" s="14" t="s">
        <v>2234</v>
      </c>
      <c r="L712" s="19" t="s">
        <v>3233</v>
      </c>
      <c r="M712" s="21">
        <v>45541.803773148145</v>
      </c>
      <c r="N712" s="15"/>
      <c r="O712" s="25">
        <v>45564.446168981478</v>
      </c>
    </row>
    <row r="713" spans="1:15" x14ac:dyDescent="0.35">
      <c r="A713" s="1" t="str">
        <f>[1]!Table_ExternalData_1[[#This Row],[f101matrik]]</f>
        <v>2240714</v>
      </c>
      <c r="B713" s="3" t="s">
        <v>720</v>
      </c>
      <c r="C713" s="3" t="s">
        <v>1791</v>
      </c>
      <c r="D713" s="1" t="s">
        <v>2159</v>
      </c>
      <c r="E713" s="7" t="str">
        <f>[1]!Table_ExternalData_1[[#This Row],[f101kdprogram]]</f>
        <v>ZP58</v>
      </c>
      <c r="F713" s="8" t="str">
        <f>VLOOKUP([1]!Table_ExternalData_1[[#This Row],[Kod Program]],'[1]lookup program'!$B$2:$D$36,3,0)</f>
        <v>IJAZAH SARJANA MUDA PENGURUSAN PERTAHANAN DAN KESELAMATAN</v>
      </c>
      <c r="G7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3" s="14" t="s">
        <v>3221</v>
      </c>
      <c r="J713" s="14" t="s">
        <v>3003</v>
      </c>
      <c r="K713" s="14" t="s">
        <v>2251</v>
      </c>
      <c r="L713" s="14" t="s">
        <v>3308</v>
      </c>
      <c r="M713" s="21">
        <v>45541.750902777778</v>
      </c>
      <c r="N713" s="15"/>
      <c r="O713" s="21">
        <v>45564.452268518522</v>
      </c>
    </row>
    <row r="714" spans="1:15" hidden="1" x14ac:dyDescent="0.35">
      <c r="A714" s="1" t="str">
        <f>[1]!Table_ExternalData_1[[#This Row],[f101matrik]]</f>
        <v>2240715</v>
      </c>
      <c r="B714" s="2" t="s">
        <v>721</v>
      </c>
      <c r="C714" s="2" t="s">
        <v>1792</v>
      </c>
      <c r="D714" s="1" t="s">
        <v>2159</v>
      </c>
      <c r="E714" s="7" t="str">
        <f>[1]!Table_ExternalData_1[[#This Row],[f101kdprogram]]</f>
        <v>ZP58</v>
      </c>
      <c r="F714" s="8" t="str">
        <f>VLOOKUP([1]!Table_ExternalData_1[[#This Row],[Kod Program]],'[1]lookup program'!$B$2:$D$36,3,0)</f>
        <v>IJAZAH SARJANA MUDA PENGURUSAN PERTAHANAN DAN KESELAMATAN</v>
      </c>
      <c r="G7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4" s="14" t="s">
        <v>3222</v>
      </c>
      <c r="J714" s="14" t="s">
        <v>3004</v>
      </c>
      <c r="K714" s="14" t="s">
        <v>2331</v>
      </c>
      <c r="L714" s="19" t="s">
        <v>2271</v>
      </c>
      <c r="M714" s="21">
        <v>45541.709988425922</v>
      </c>
      <c r="N714" s="15"/>
      <c r="O714" s="25">
        <v>45564.35659722222</v>
      </c>
    </row>
    <row r="715" spans="1:15" x14ac:dyDescent="0.35">
      <c r="A715" s="1" t="str">
        <f>[1]!Table_ExternalData_1[[#This Row],[f101matrik]]</f>
        <v>2240716</v>
      </c>
      <c r="B715" s="3" t="s">
        <v>722</v>
      </c>
      <c r="C715" s="3" t="s">
        <v>1793</v>
      </c>
      <c r="D715" s="1" t="s">
        <v>2154</v>
      </c>
      <c r="E715" s="7" t="str">
        <f>[1]!Table_ExternalData_1[[#This Row],[f101kdprogram]]</f>
        <v>ZP58</v>
      </c>
      <c r="F715" s="8" t="str">
        <f>VLOOKUP([1]!Table_ExternalData_1[[#This Row],[Kod Program]],'[1]lookup program'!$B$2:$D$36,3,0)</f>
        <v>IJAZAH SARJANA MUDA PENGURUSAN PERTAHANAN DAN KESELAMATAN</v>
      </c>
      <c r="G7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5" s="14" t="s">
        <v>3222</v>
      </c>
      <c r="J715" s="14" t="s">
        <v>3005</v>
      </c>
      <c r="K715" s="14" t="s">
        <v>2315</v>
      </c>
      <c r="L715" s="14" t="s">
        <v>3279</v>
      </c>
      <c r="M715" s="21">
        <v>45542.077326388891</v>
      </c>
      <c r="N715" s="15"/>
      <c r="O715" s="21">
        <v>45564.374756944446</v>
      </c>
    </row>
    <row r="716" spans="1:15" x14ac:dyDescent="0.35">
      <c r="A716" s="1" t="str">
        <f>[1]!Table_ExternalData_1[[#This Row],[f101matrik]]</f>
        <v>2240717</v>
      </c>
      <c r="B716" s="2" t="s">
        <v>723</v>
      </c>
      <c r="C716" s="2" t="s">
        <v>1794</v>
      </c>
      <c r="D716" s="1" t="s">
        <v>2154</v>
      </c>
      <c r="E716" s="7" t="str">
        <f>[1]!Table_ExternalData_1[[#This Row],[f101kdprogram]]</f>
        <v>ZP58</v>
      </c>
      <c r="F716" s="8" t="str">
        <f>VLOOKUP([1]!Table_ExternalData_1[[#This Row],[Kod Program]],'[1]lookup program'!$B$2:$D$36,3,0)</f>
        <v>IJAZAH SARJANA MUDA PENGURUSAN PERTAHANAN DAN KESELAMATAN</v>
      </c>
      <c r="G7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6" s="14" t="s">
        <v>3223</v>
      </c>
      <c r="J716" s="14" t="s">
        <v>3006</v>
      </c>
      <c r="K716" s="14" t="s">
        <v>2251</v>
      </c>
      <c r="L716" s="19" t="s">
        <v>3323</v>
      </c>
      <c r="M716" s="21">
        <v>45541.814895833333</v>
      </c>
      <c r="N716" s="15"/>
      <c r="O716" s="25">
        <v>45564.342175925929</v>
      </c>
    </row>
    <row r="717" spans="1:15" x14ac:dyDescent="0.35">
      <c r="A717" s="1" t="str">
        <f>[1]!Table_ExternalData_1[[#This Row],[f101matrik]]</f>
        <v>2240718</v>
      </c>
      <c r="B717" s="3" t="s">
        <v>724</v>
      </c>
      <c r="C717" s="3" t="s">
        <v>1795</v>
      </c>
      <c r="D717" s="1" t="s">
        <v>2154</v>
      </c>
      <c r="E717" s="7" t="str">
        <f>[1]!Table_ExternalData_1[[#This Row],[f101kdprogram]]</f>
        <v>ZP58</v>
      </c>
      <c r="F717" s="8" t="str">
        <f>VLOOKUP([1]!Table_ExternalData_1[[#This Row],[Kod Program]],'[1]lookup program'!$B$2:$D$36,3,0)</f>
        <v>IJAZAH SARJANA MUDA PENGURUSAN PERTAHANAN DAN KESELAMATAN</v>
      </c>
      <c r="G7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7" s="14" t="s">
        <v>3222</v>
      </c>
      <c r="J717" s="14" t="s">
        <v>3007</v>
      </c>
      <c r="K717" s="14" t="s">
        <v>2337</v>
      </c>
      <c r="L717" s="14" t="s">
        <v>3297</v>
      </c>
      <c r="M717" s="21">
        <v>45542.378946759258</v>
      </c>
      <c r="N717" s="15"/>
      <c r="O717" s="21">
        <v>45564.33017361111</v>
      </c>
    </row>
    <row r="718" spans="1:15" x14ac:dyDescent="0.35">
      <c r="A718" s="1" t="str">
        <f>[1]!Table_ExternalData_1[[#This Row],[f101matrik]]</f>
        <v>2240719</v>
      </c>
      <c r="B718" s="2" t="s">
        <v>725</v>
      </c>
      <c r="C718" s="2" t="s">
        <v>1796</v>
      </c>
      <c r="D718" s="1" t="s">
        <v>2154</v>
      </c>
      <c r="E718" s="7" t="str">
        <f>[1]!Table_ExternalData_1[[#This Row],[f101kdprogram]]</f>
        <v>ZP58</v>
      </c>
      <c r="F718" s="8" t="str">
        <f>VLOOKUP([1]!Table_ExternalData_1[[#This Row],[Kod Program]],'[1]lookup program'!$B$2:$D$36,3,0)</f>
        <v>IJAZAH SARJANA MUDA PENGURUSAN PERTAHANAN DAN KESELAMATAN</v>
      </c>
      <c r="G7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8" s="14" t="s">
        <v>3222</v>
      </c>
      <c r="J718" s="14" t="s">
        <v>3008</v>
      </c>
      <c r="K718" s="14" t="s">
        <v>2312</v>
      </c>
      <c r="L718" s="19" t="s">
        <v>3277</v>
      </c>
      <c r="M718" s="21">
        <v>45543.722037037034</v>
      </c>
      <c r="N718" s="15"/>
      <c r="O718" s="25">
        <v>45564.365289351852</v>
      </c>
    </row>
    <row r="719" spans="1:15" x14ac:dyDescent="0.35">
      <c r="A719" s="1" t="str">
        <f>[1]!Table_ExternalData_1[[#This Row],[f101matrik]]</f>
        <v>2240720</v>
      </c>
      <c r="B719" s="3" t="s">
        <v>726</v>
      </c>
      <c r="C719" s="3" t="s">
        <v>1797</v>
      </c>
      <c r="D719" s="1" t="s">
        <v>2154</v>
      </c>
      <c r="E719" s="7" t="str">
        <f>[1]!Table_ExternalData_1[[#This Row],[f101kdprogram]]</f>
        <v>ZP58</v>
      </c>
      <c r="F719" s="8" t="str">
        <f>VLOOKUP([1]!Table_ExternalData_1[[#This Row],[Kod Program]],'[1]lookup program'!$B$2:$D$36,3,0)</f>
        <v>IJAZAH SARJANA MUDA PENGURUSAN PERTAHANAN DAN KESELAMATAN</v>
      </c>
      <c r="G7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9" s="14" t="s">
        <v>3223</v>
      </c>
      <c r="J719" s="14" t="s">
        <v>3009</v>
      </c>
      <c r="K719" s="14" t="s">
        <v>2334</v>
      </c>
      <c r="L719" s="14" t="s">
        <v>3321</v>
      </c>
      <c r="M719" s="21">
        <v>45542.836168981485</v>
      </c>
      <c r="N719" s="15"/>
      <c r="O719" s="21">
        <v>45564.38140046296</v>
      </c>
    </row>
    <row r="720" spans="1:15" x14ac:dyDescent="0.35">
      <c r="A720" s="1" t="str">
        <f>[1]!Table_ExternalData_1[[#This Row],[f101matrik]]</f>
        <v>2240721</v>
      </c>
      <c r="B720" s="2" t="s">
        <v>727</v>
      </c>
      <c r="C720" s="2" t="s">
        <v>1798</v>
      </c>
      <c r="D720" s="1" t="s">
        <v>2154</v>
      </c>
      <c r="E720" s="7" t="str">
        <f>[1]!Table_ExternalData_1[[#This Row],[f101kdprogram]]</f>
        <v>ZP58</v>
      </c>
      <c r="F720" s="8" t="str">
        <f>VLOOKUP([1]!Table_ExternalData_1[[#This Row],[Kod Program]],'[1]lookup program'!$B$2:$D$36,3,0)</f>
        <v>IJAZAH SARJANA MUDA PENGURUSAN PERTAHANAN DAN KESELAMATAN</v>
      </c>
      <c r="G7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0" s="14" t="s">
        <v>3222</v>
      </c>
      <c r="J720" s="14" t="s">
        <v>3010</v>
      </c>
      <c r="K720" s="14" t="s">
        <v>2197</v>
      </c>
      <c r="L720" s="19" t="s">
        <v>3223</v>
      </c>
      <c r="M720" s="21">
        <v>45541.742476851854</v>
      </c>
      <c r="N720" s="15"/>
      <c r="O720" s="25">
        <v>45564.371064814812</v>
      </c>
    </row>
    <row r="721" spans="1:15" x14ac:dyDescent="0.35">
      <c r="A721" s="1" t="str">
        <f>[1]!Table_ExternalData_1[[#This Row],[f101matrik]]</f>
        <v>2240722</v>
      </c>
      <c r="B721" s="3" t="s">
        <v>728</v>
      </c>
      <c r="C721" s="3" t="s">
        <v>1799</v>
      </c>
      <c r="D721" s="1" t="s">
        <v>2154</v>
      </c>
      <c r="E721" s="7" t="str">
        <f>[1]!Table_ExternalData_1[[#This Row],[f101kdprogram]]</f>
        <v>ZP58</v>
      </c>
      <c r="F721" s="8" t="str">
        <f>VLOOKUP([1]!Table_ExternalData_1[[#This Row],[Kod Program]],'[1]lookup program'!$B$2:$D$36,3,0)</f>
        <v>IJAZAH SARJANA MUDA PENGURUSAN PERTAHANAN DAN KESELAMATAN</v>
      </c>
      <c r="G7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21" s="14" t="s">
        <v>3222</v>
      </c>
      <c r="J721" s="14" t="s">
        <v>3011</v>
      </c>
      <c r="K721" s="14" t="s">
        <v>2269</v>
      </c>
      <c r="L721" s="14" t="s">
        <v>3278</v>
      </c>
      <c r="M721" s="21">
        <v>45548.889444444445</v>
      </c>
      <c r="N721" s="15"/>
      <c r="O721" s="21"/>
    </row>
    <row r="722" spans="1:15" x14ac:dyDescent="0.35">
      <c r="A722" s="1" t="str">
        <f>[1]!Table_ExternalData_1[[#This Row],[f101matrik]]</f>
        <v>2240723</v>
      </c>
      <c r="B722" s="2" t="s">
        <v>729</v>
      </c>
      <c r="C722" s="2" t="s">
        <v>1800</v>
      </c>
      <c r="D722" s="1" t="s">
        <v>2154</v>
      </c>
      <c r="E722" s="7" t="str">
        <f>[1]!Table_ExternalData_1[[#This Row],[f101kdprogram]]</f>
        <v>ZP58</v>
      </c>
      <c r="F722" s="8" t="str">
        <f>VLOOKUP([1]!Table_ExternalData_1[[#This Row],[Kod Program]],'[1]lookup program'!$B$2:$D$36,3,0)</f>
        <v>IJAZAH SARJANA MUDA PENGURUSAN PERTAHANAN DAN KESELAMATAN</v>
      </c>
      <c r="G7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7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22" s="14" t="s">
        <v>3224</v>
      </c>
      <c r="J722" s="14" t="s">
        <v>2298</v>
      </c>
      <c r="K722" s="14" t="s">
        <v>2367</v>
      </c>
      <c r="L722" s="19" t="s">
        <v>3337</v>
      </c>
      <c r="M722" s="21"/>
      <c r="N722" s="15"/>
      <c r="O722" s="25"/>
    </row>
    <row r="723" spans="1:15" x14ac:dyDescent="0.35">
      <c r="A723" s="1" t="str">
        <f>[1]!Table_ExternalData_1[[#This Row],[f101matrik]]</f>
        <v>2240724</v>
      </c>
      <c r="B723" s="3" t="s">
        <v>730</v>
      </c>
      <c r="C723" s="3" t="s">
        <v>1801</v>
      </c>
      <c r="D723" s="1" t="s">
        <v>2154</v>
      </c>
      <c r="E723" s="7" t="str">
        <f>[1]!Table_ExternalData_1[[#This Row],[f101kdprogram]]</f>
        <v>ZP58</v>
      </c>
      <c r="F723" s="8" t="str">
        <f>VLOOKUP([1]!Table_ExternalData_1[[#This Row],[Kod Program]],'[1]lookup program'!$B$2:$D$36,3,0)</f>
        <v>IJAZAH SARJANA MUDA PENGURUSAN PERTAHANAN DAN KESELAMATAN</v>
      </c>
      <c r="G7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3" s="14" t="s">
        <v>3222</v>
      </c>
      <c r="J723" s="14" t="s">
        <v>3012</v>
      </c>
      <c r="K723" s="14" t="s">
        <v>2312</v>
      </c>
      <c r="L723" s="14" t="s">
        <v>3277</v>
      </c>
      <c r="M723" s="21">
        <v>45542.662569444445</v>
      </c>
      <c r="N723" s="15"/>
      <c r="O723" s="21">
        <v>45564.346064814818</v>
      </c>
    </row>
    <row r="724" spans="1:15" x14ac:dyDescent="0.35">
      <c r="A724" s="1" t="str">
        <f>[1]!Table_ExternalData_1[[#This Row],[f101matrik]]</f>
        <v>2240725</v>
      </c>
      <c r="B724" s="2" t="s">
        <v>731</v>
      </c>
      <c r="C724" s="2" t="s">
        <v>1802</v>
      </c>
      <c r="D724" s="1" t="s">
        <v>2154</v>
      </c>
      <c r="E724" s="7" t="str">
        <f>[1]!Table_ExternalData_1[[#This Row],[f101kdprogram]]</f>
        <v>ZP58</v>
      </c>
      <c r="F724" s="8" t="str">
        <f>VLOOKUP([1]!Table_ExternalData_1[[#This Row],[Kod Program]],'[1]lookup program'!$B$2:$D$36,3,0)</f>
        <v>IJAZAH SARJANA MUDA PENGURUSAN PERTAHANAN DAN KESELAMATAN</v>
      </c>
      <c r="G7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4" s="14" t="s">
        <v>3222</v>
      </c>
      <c r="J724" s="14" t="s">
        <v>2940</v>
      </c>
      <c r="K724" s="14" t="s">
        <v>2284</v>
      </c>
      <c r="L724" s="19" t="s">
        <v>3265</v>
      </c>
      <c r="M724" s="21">
        <v>45541.765844907408</v>
      </c>
      <c r="N724" s="15"/>
      <c r="O724" s="25">
        <v>45564.33971064815</v>
      </c>
    </row>
    <row r="725" spans="1:15" x14ac:dyDescent="0.35">
      <c r="A725" s="1" t="str">
        <f>[1]!Table_ExternalData_1[[#This Row],[f101matrik]]</f>
        <v>2240726</v>
      </c>
      <c r="B725" s="3" t="s">
        <v>732</v>
      </c>
      <c r="C725" s="3" t="s">
        <v>1803</v>
      </c>
      <c r="D725" s="1" t="s">
        <v>2154</v>
      </c>
      <c r="E725" s="7" t="str">
        <f>[1]!Table_ExternalData_1[[#This Row],[f101kdprogram]]</f>
        <v>ZP58</v>
      </c>
      <c r="F725" s="8" t="str">
        <f>VLOOKUP([1]!Table_ExternalData_1[[#This Row],[Kod Program]],'[1]lookup program'!$B$2:$D$36,3,0)</f>
        <v>IJAZAH SARJANA MUDA PENGURUSAN PERTAHANAN DAN KESELAMATAN</v>
      </c>
      <c r="G7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5" s="14" t="s">
        <v>3222</v>
      </c>
      <c r="J725" s="14" t="s">
        <v>2687</v>
      </c>
      <c r="K725" s="14" t="s">
        <v>2315</v>
      </c>
      <c r="L725" s="14" t="s">
        <v>3279</v>
      </c>
      <c r="M725" s="21">
        <v>45542.523425925923</v>
      </c>
      <c r="N725" s="15"/>
      <c r="O725" s="21">
        <v>45564.352662037039</v>
      </c>
    </row>
    <row r="726" spans="1:15" x14ac:dyDescent="0.35">
      <c r="A726" s="1" t="str">
        <f>[1]!Table_ExternalData_1[[#This Row],[f101matrik]]</f>
        <v>2240727</v>
      </c>
      <c r="B726" s="2" t="s">
        <v>733</v>
      </c>
      <c r="C726" s="2" t="s">
        <v>1804</v>
      </c>
      <c r="D726" s="1" t="s">
        <v>2154</v>
      </c>
      <c r="E726" s="7" t="str">
        <f>[1]!Table_ExternalData_1[[#This Row],[f101kdprogram]]</f>
        <v>ZP58</v>
      </c>
      <c r="F726" s="8" t="str">
        <f>VLOOKUP([1]!Table_ExternalData_1[[#This Row],[Kod Program]],'[1]lookup program'!$B$2:$D$36,3,0)</f>
        <v>IJAZAH SARJANA MUDA PENGURUSAN PERTAHANAN DAN KESELAMATAN</v>
      </c>
      <c r="G7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6" s="14" t="s">
        <v>3222</v>
      </c>
      <c r="J726" s="14" t="s">
        <v>3013</v>
      </c>
      <c r="K726" s="14" t="s">
        <v>2315</v>
      </c>
      <c r="L726" s="19" t="s">
        <v>3279</v>
      </c>
      <c r="M726" s="21">
        <v>45542.61277777778</v>
      </c>
      <c r="N726" s="15"/>
      <c r="O726" s="25">
        <v>45564.341631944444</v>
      </c>
    </row>
    <row r="727" spans="1:15" x14ac:dyDescent="0.35">
      <c r="A727" s="1" t="str">
        <f>[1]!Table_ExternalData_1[[#This Row],[f101matrik]]</f>
        <v>2240728</v>
      </c>
      <c r="B727" s="3" t="s">
        <v>734</v>
      </c>
      <c r="C727" s="3" t="s">
        <v>1805</v>
      </c>
      <c r="D727" s="1" t="s">
        <v>2154</v>
      </c>
      <c r="E727" s="7" t="str">
        <f>[1]!Table_ExternalData_1[[#This Row],[f101kdprogram]]</f>
        <v>ZP58</v>
      </c>
      <c r="F727" s="8" t="str">
        <f>VLOOKUP([1]!Table_ExternalData_1[[#This Row],[Kod Program]],'[1]lookup program'!$B$2:$D$36,3,0)</f>
        <v>IJAZAH SARJANA MUDA PENGURUSAN PERTAHANAN DAN KESELAMATAN</v>
      </c>
      <c r="G7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7" s="14" t="s">
        <v>3223</v>
      </c>
      <c r="J727" s="14" t="s">
        <v>3014</v>
      </c>
      <c r="K727" s="14" t="s">
        <v>2335</v>
      </c>
      <c r="L727" s="14" t="s">
        <v>3310</v>
      </c>
      <c r="M727" s="21">
        <v>45543.46912037037</v>
      </c>
      <c r="N727" s="15"/>
      <c r="O727" s="21">
        <v>45564.365335648145</v>
      </c>
    </row>
    <row r="728" spans="1:15" x14ac:dyDescent="0.35">
      <c r="A728" s="1" t="str">
        <f>[1]!Table_ExternalData_1[[#This Row],[f101matrik]]</f>
        <v>2240729</v>
      </c>
      <c r="B728" s="2" t="s">
        <v>735</v>
      </c>
      <c r="C728" s="2" t="s">
        <v>1806</v>
      </c>
      <c r="D728" s="1" t="s">
        <v>2154</v>
      </c>
      <c r="E728" s="7" t="str">
        <f>[1]!Table_ExternalData_1[[#This Row],[f101kdprogram]]</f>
        <v>ZP58</v>
      </c>
      <c r="F728" s="8" t="str">
        <f>VLOOKUP([1]!Table_ExternalData_1[[#This Row],[Kod Program]],'[1]lookup program'!$B$2:$D$36,3,0)</f>
        <v>IJAZAH SARJANA MUDA PENGURUSAN PERTAHANAN DAN KESELAMATAN</v>
      </c>
      <c r="G7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8" s="14" t="s">
        <v>3223</v>
      </c>
      <c r="J728" s="14" t="s">
        <v>3015</v>
      </c>
      <c r="K728" s="14" t="s">
        <v>2337</v>
      </c>
      <c r="L728" s="19" t="s">
        <v>3297</v>
      </c>
      <c r="M728" s="21">
        <v>45542.514884259261</v>
      </c>
      <c r="N728" s="15"/>
      <c r="O728" s="25">
        <v>45564.395752314813</v>
      </c>
    </row>
    <row r="729" spans="1:15" x14ac:dyDescent="0.35">
      <c r="A729" s="1" t="str">
        <f>[1]!Table_ExternalData_1[[#This Row],[f101matrik]]</f>
        <v>2240730</v>
      </c>
      <c r="B729" s="3" t="s">
        <v>736</v>
      </c>
      <c r="C729" s="3" t="s">
        <v>1807</v>
      </c>
      <c r="D729" s="1" t="s">
        <v>2154</v>
      </c>
      <c r="E729" s="7" t="str">
        <f>[1]!Table_ExternalData_1[[#This Row],[f101kdprogram]]</f>
        <v>ZP58</v>
      </c>
      <c r="F729" s="8" t="str">
        <f>VLOOKUP([1]!Table_ExternalData_1[[#This Row],[Kod Program]],'[1]lookup program'!$B$2:$D$36,3,0)</f>
        <v>IJAZAH SARJANA MUDA PENGURUSAN PERTAHANAN DAN KESELAMATAN</v>
      </c>
      <c r="G7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9" s="14" t="s">
        <v>3222</v>
      </c>
      <c r="J729" s="14" t="s">
        <v>2627</v>
      </c>
      <c r="K729" s="14" t="s">
        <v>2367</v>
      </c>
      <c r="L729" s="14" t="s">
        <v>3337</v>
      </c>
      <c r="M729" s="21">
        <v>45542.479664351849</v>
      </c>
      <c r="N729" s="15"/>
      <c r="O729" s="21">
        <v>45564.356076388889</v>
      </c>
    </row>
    <row r="730" spans="1:15" x14ac:dyDescent="0.35">
      <c r="A730" s="1" t="str">
        <f>[1]!Table_ExternalData_1[[#This Row],[f101matrik]]</f>
        <v>2240731</v>
      </c>
      <c r="B730" s="2" t="s">
        <v>737</v>
      </c>
      <c r="C730" s="2" t="s">
        <v>1808</v>
      </c>
      <c r="D730" s="1" t="s">
        <v>2154</v>
      </c>
      <c r="E730" s="7" t="str">
        <f>[1]!Table_ExternalData_1[[#This Row],[f101kdprogram]]</f>
        <v>ZP58</v>
      </c>
      <c r="F730" s="8" t="str">
        <f>VLOOKUP([1]!Table_ExternalData_1[[#This Row],[Kod Program]],'[1]lookup program'!$B$2:$D$36,3,0)</f>
        <v>IJAZAH SARJANA MUDA PENGURUSAN PERTAHANAN DAN KESELAMATAN</v>
      </c>
      <c r="G7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0" s="14" t="s">
        <v>3222</v>
      </c>
      <c r="J730" s="14" t="s">
        <v>2630</v>
      </c>
      <c r="K730" s="14" t="s">
        <v>2193</v>
      </c>
      <c r="L730" s="19" t="s">
        <v>3233</v>
      </c>
      <c r="M730" s="21">
        <v>45542.505914351852</v>
      </c>
      <c r="N730" s="15"/>
      <c r="O730" s="25">
        <v>45564.319756944446</v>
      </c>
    </row>
    <row r="731" spans="1:15" x14ac:dyDescent="0.35">
      <c r="A731" s="1" t="str">
        <f>[1]!Table_ExternalData_1[[#This Row],[f101matrik]]</f>
        <v>2240732</v>
      </c>
      <c r="B731" s="3" t="s">
        <v>738</v>
      </c>
      <c r="C731" s="3" t="s">
        <v>1809</v>
      </c>
      <c r="D731" s="1" t="s">
        <v>2154</v>
      </c>
      <c r="E731" s="7" t="str">
        <f>[1]!Table_ExternalData_1[[#This Row],[f101kdprogram]]</f>
        <v>ZP58</v>
      </c>
      <c r="F731" s="8" t="str">
        <f>VLOOKUP([1]!Table_ExternalData_1[[#This Row],[Kod Program]],'[1]lookup program'!$B$2:$D$36,3,0)</f>
        <v>IJAZAH SARJANA MUDA PENGURUSAN PERTAHANAN DAN KESELAMATAN</v>
      </c>
      <c r="G7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1" s="14" t="s">
        <v>3221</v>
      </c>
      <c r="J731" s="14" t="s">
        <v>2564</v>
      </c>
      <c r="K731" s="14" t="s">
        <v>2312</v>
      </c>
      <c r="L731" s="14" t="s">
        <v>3277</v>
      </c>
      <c r="M731" s="21">
        <v>45542.408449074072</v>
      </c>
      <c r="N731" s="15"/>
      <c r="O731" s="21">
        <v>45564.369293981479</v>
      </c>
    </row>
    <row r="732" spans="1:15" x14ac:dyDescent="0.35">
      <c r="A732" s="1" t="str">
        <f>[1]!Table_ExternalData_1[[#This Row],[f101matrik]]</f>
        <v>2240733</v>
      </c>
      <c r="B732" s="2" t="s">
        <v>739</v>
      </c>
      <c r="C732" s="2" t="s">
        <v>1810</v>
      </c>
      <c r="D732" s="1" t="s">
        <v>2154</v>
      </c>
      <c r="E732" s="7" t="str">
        <f>[1]!Table_ExternalData_1[[#This Row],[f101kdprogram]]</f>
        <v>ZP58</v>
      </c>
      <c r="F732" s="8" t="str">
        <f>VLOOKUP([1]!Table_ExternalData_1[[#This Row],[Kod Program]],'[1]lookup program'!$B$2:$D$36,3,0)</f>
        <v>IJAZAH SARJANA MUDA PENGURUSAN PERTAHANAN DAN KESELAMATAN</v>
      </c>
      <c r="G7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2" s="14" t="s">
        <v>3222</v>
      </c>
      <c r="J732" s="14" t="s">
        <v>3016</v>
      </c>
      <c r="K732" s="14" t="s">
        <v>2401</v>
      </c>
      <c r="L732" s="19" t="s">
        <v>3258</v>
      </c>
      <c r="M732" s="21">
        <v>45541.776423611111</v>
      </c>
      <c r="N732" s="15"/>
      <c r="O732" s="25">
        <v>45564.362569444442</v>
      </c>
    </row>
    <row r="733" spans="1:15" x14ac:dyDescent="0.35">
      <c r="A733" s="1" t="str">
        <f>[1]!Table_ExternalData_1[[#This Row],[f101matrik]]</f>
        <v>2240734</v>
      </c>
      <c r="B733" s="3" t="s">
        <v>740</v>
      </c>
      <c r="C733" s="3" t="s">
        <v>1811</v>
      </c>
      <c r="D733" s="1" t="s">
        <v>2154</v>
      </c>
      <c r="E733" s="7" t="str">
        <f>[1]!Table_ExternalData_1[[#This Row],[f101kdprogram]]</f>
        <v>ZP58</v>
      </c>
      <c r="F733" s="8" t="str">
        <f>VLOOKUP([1]!Table_ExternalData_1[[#This Row],[Kod Program]],'[1]lookup program'!$B$2:$D$36,3,0)</f>
        <v>IJAZAH SARJANA MUDA PENGURUSAN PERTAHANAN DAN KESELAMATAN</v>
      </c>
      <c r="G7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3" s="14" t="s">
        <v>3222</v>
      </c>
      <c r="J733" s="14" t="s">
        <v>3017</v>
      </c>
      <c r="K733" s="14" t="s">
        <v>2284</v>
      </c>
      <c r="L733" s="14" t="s">
        <v>3265</v>
      </c>
      <c r="M733" s="21">
        <v>45542.508472222224</v>
      </c>
      <c r="N733" s="15"/>
      <c r="O733" s="21">
        <v>45564.336423611108</v>
      </c>
    </row>
    <row r="734" spans="1:15" x14ac:dyDescent="0.35">
      <c r="A734" s="1" t="str">
        <f>[1]!Table_ExternalData_1[[#This Row],[f101matrik]]</f>
        <v>2240735</v>
      </c>
      <c r="B734" s="2" t="s">
        <v>741</v>
      </c>
      <c r="C734" s="2" t="s">
        <v>1812</v>
      </c>
      <c r="D734" s="1" t="s">
        <v>2154</v>
      </c>
      <c r="E734" s="7" t="str">
        <f>[1]!Table_ExternalData_1[[#This Row],[f101kdprogram]]</f>
        <v>ZP58</v>
      </c>
      <c r="F734" s="8" t="str">
        <f>VLOOKUP([1]!Table_ExternalData_1[[#This Row],[Kod Program]],'[1]lookup program'!$B$2:$D$36,3,0)</f>
        <v>IJAZAH SARJANA MUDA PENGURUSAN PERTAHANAN DAN KESELAMATAN</v>
      </c>
      <c r="G7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4" s="14" t="s">
        <v>3223</v>
      </c>
      <c r="J734" s="14" t="s">
        <v>2694</v>
      </c>
      <c r="K734" s="14" t="s">
        <v>2215</v>
      </c>
      <c r="L734" s="19" t="s">
        <v>3222</v>
      </c>
      <c r="M734" s="21">
        <v>45542.519085648149</v>
      </c>
      <c r="N734" s="15"/>
      <c r="O734" s="25">
        <v>45564.325567129628</v>
      </c>
    </row>
    <row r="735" spans="1:15" x14ac:dyDescent="0.35">
      <c r="A735" s="1" t="str">
        <f>[1]!Table_ExternalData_1[[#This Row],[f101matrik]]</f>
        <v>2240736</v>
      </c>
      <c r="B735" s="3" t="s">
        <v>742</v>
      </c>
      <c r="C735" s="3" t="s">
        <v>1813</v>
      </c>
      <c r="D735" s="1" t="s">
        <v>2154</v>
      </c>
      <c r="E735" s="7" t="str">
        <f>[1]!Table_ExternalData_1[[#This Row],[f101kdprogram]]</f>
        <v>ZP58</v>
      </c>
      <c r="F735" s="8" t="str">
        <f>VLOOKUP([1]!Table_ExternalData_1[[#This Row],[Kod Program]],'[1]lookup program'!$B$2:$D$36,3,0)</f>
        <v>IJAZAH SARJANA MUDA PENGURUSAN PERTAHANAN DAN KESELAMATAN</v>
      </c>
      <c r="G7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5" s="14" t="s">
        <v>3223</v>
      </c>
      <c r="J735" s="14" t="s">
        <v>3018</v>
      </c>
      <c r="K735" s="14" t="s">
        <v>2197</v>
      </c>
      <c r="L735" s="14" t="s">
        <v>3223</v>
      </c>
      <c r="M735" s="21">
        <v>45542.526307870372</v>
      </c>
      <c r="N735" s="15"/>
      <c r="O735" s="21">
        <v>45564.332997685182</v>
      </c>
    </row>
    <row r="736" spans="1:15" x14ac:dyDescent="0.35">
      <c r="A736" s="1" t="str">
        <f>[1]!Table_ExternalData_1[[#This Row],[f101matrik]]</f>
        <v>2240737</v>
      </c>
      <c r="B736" s="2" t="s">
        <v>743</v>
      </c>
      <c r="C736" s="2" t="s">
        <v>1814</v>
      </c>
      <c r="D736" s="1" t="s">
        <v>2154</v>
      </c>
      <c r="E736" s="7" t="str">
        <f>[1]!Table_ExternalData_1[[#This Row],[f101kdprogram]]</f>
        <v>ZP58</v>
      </c>
      <c r="F736" s="8" t="str">
        <f>VLOOKUP([1]!Table_ExternalData_1[[#This Row],[Kod Program]],'[1]lookup program'!$B$2:$D$36,3,0)</f>
        <v>IJAZAH SARJANA MUDA PENGURUSAN PERTAHANAN DAN KESELAMATAN</v>
      </c>
      <c r="G7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6" s="14" t="s">
        <v>3222</v>
      </c>
      <c r="J736" s="14" t="s">
        <v>2627</v>
      </c>
      <c r="K736" s="14" t="s">
        <v>2367</v>
      </c>
      <c r="L736" s="19" t="s">
        <v>3337</v>
      </c>
      <c r="M736" s="21">
        <v>45542.502083333333</v>
      </c>
      <c r="N736" s="15"/>
      <c r="O736" s="25">
        <v>45564.324571759258</v>
      </c>
    </row>
    <row r="737" spans="1:15" x14ac:dyDescent="0.35">
      <c r="A737" s="1" t="str">
        <f>[1]!Table_ExternalData_1[[#This Row],[f101matrik]]</f>
        <v>2240738</v>
      </c>
      <c r="B737" s="3" t="s">
        <v>744</v>
      </c>
      <c r="C737" s="3" t="s">
        <v>1815</v>
      </c>
      <c r="D737" s="1" t="s">
        <v>2154</v>
      </c>
      <c r="E737" s="7" t="str">
        <f>[1]!Table_ExternalData_1[[#This Row],[f101kdprogram]]</f>
        <v>ZP58</v>
      </c>
      <c r="F737" s="8" t="str">
        <f>VLOOKUP([1]!Table_ExternalData_1[[#This Row],[Kod Program]],'[1]lookup program'!$B$2:$D$36,3,0)</f>
        <v>IJAZAH SARJANA MUDA PENGURUSAN PERTAHANAN DAN KESELAMATAN</v>
      </c>
      <c r="G7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7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37" s="14" t="s">
        <v>3222</v>
      </c>
      <c r="J737" s="14" t="s">
        <v>2827</v>
      </c>
      <c r="K737" s="14" t="s">
        <v>2269</v>
      </c>
      <c r="L737" s="14" t="s">
        <v>3278</v>
      </c>
      <c r="M737" s="21"/>
      <c r="N737" s="15">
        <v>45547.604849537034</v>
      </c>
      <c r="O737" s="21"/>
    </row>
    <row r="738" spans="1:15" x14ac:dyDescent="0.35">
      <c r="A738" s="1" t="str">
        <f>[1]!Table_ExternalData_1[[#This Row],[f101matrik]]</f>
        <v>2240739</v>
      </c>
      <c r="B738" s="2" t="s">
        <v>745</v>
      </c>
      <c r="C738" s="2" t="s">
        <v>1816</v>
      </c>
      <c r="D738" s="1" t="s">
        <v>2154</v>
      </c>
      <c r="E738" s="7" t="str">
        <f>[1]!Table_ExternalData_1[[#This Row],[f101kdprogram]]</f>
        <v>ZP58</v>
      </c>
      <c r="F738" s="8" t="str">
        <f>VLOOKUP([1]!Table_ExternalData_1[[#This Row],[Kod Program]],'[1]lookup program'!$B$2:$D$36,3,0)</f>
        <v>IJAZAH SARJANA MUDA PENGURUSAN PERTAHANAN DAN KESELAMATAN</v>
      </c>
      <c r="G7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8" s="14" t="s">
        <v>3222</v>
      </c>
      <c r="J738" s="14" t="s">
        <v>2425</v>
      </c>
      <c r="K738" s="14" t="s">
        <v>2315</v>
      </c>
      <c r="L738" s="19" t="s">
        <v>3279</v>
      </c>
      <c r="M738" s="21">
        <v>45541.814652777779</v>
      </c>
      <c r="N738" s="15"/>
      <c r="O738" s="25">
        <v>45564.354039351849</v>
      </c>
    </row>
    <row r="739" spans="1:15" x14ac:dyDescent="0.35">
      <c r="A739" s="1" t="str">
        <f>[1]!Table_ExternalData_1[[#This Row],[f101matrik]]</f>
        <v>2240740</v>
      </c>
      <c r="B739" s="3" t="s">
        <v>746</v>
      </c>
      <c r="C739" s="3" t="s">
        <v>1817</v>
      </c>
      <c r="D739" s="1" t="s">
        <v>2154</v>
      </c>
      <c r="E739" s="7" t="str">
        <f>[1]!Table_ExternalData_1[[#This Row],[f101kdprogram]]</f>
        <v>ZP58</v>
      </c>
      <c r="F739" s="8" t="str">
        <f>VLOOKUP([1]!Table_ExternalData_1[[#This Row],[Kod Program]],'[1]lookup program'!$B$2:$D$36,3,0)</f>
        <v>IJAZAH SARJANA MUDA PENGURUSAN PERTAHANAN DAN KESELAMATAN</v>
      </c>
      <c r="G7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9" s="14" t="s">
        <v>3222</v>
      </c>
      <c r="J739" s="14" t="s">
        <v>2964</v>
      </c>
      <c r="K739" s="14" t="s">
        <v>2215</v>
      </c>
      <c r="L739" s="14" t="s">
        <v>3222</v>
      </c>
      <c r="M739" s="21">
        <v>45542.749895833331</v>
      </c>
      <c r="N739" s="15"/>
      <c r="O739" s="21">
        <v>45564.36619212963</v>
      </c>
    </row>
    <row r="740" spans="1:15" x14ac:dyDescent="0.35">
      <c r="A740" s="1" t="str">
        <f>[1]!Table_ExternalData_1[[#This Row],[f101matrik]]</f>
        <v>2240741</v>
      </c>
      <c r="B740" s="2" t="s">
        <v>747</v>
      </c>
      <c r="C740" s="2" t="s">
        <v>1818</v>
      </c>
      <c r="D740" s="1" t="s">
        <v>2154</v>
      </c>
      <c r="E740" s="7" t="str">
        <f>[1]!Table_ExternalData_1[[#This Row],[f101kdprogram]]</f>
        <v>ZP58</v>
      </c>
      <c r="F740" s="8" t="str">
        <f>VLOOKUP([1]!Table_ExternalData_1[[#This Row],[Kod Program]],'[1]lookup program'!$B$2:$D$36,3,0)</f>
        <v>IJAZAH SARJANA MUDA PENGURUSAN PERTAHANAN DAN KESELAMATAN</v>
      </c>
      <c r="G7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0" s="14" t="s">
        <v>3222</v>
      </c>
      <c r="J740" s="14" t="s">
        <v>2986</v>
      </c>
      <c r="K740" s="14" t="s">
        <v>2315</v>
      </c>
      <c r="L740" s="19" t="s">
        <v>3279</v>
      </c>
      <c r="M740" s="21">
        <v>45545.456493055557</v>
      </c>
      <c r="N740" s="15"/>
      <c r="O740" s="25">
        <v>45564.326423611114</v>
      </c>
    </row>
    <row r="741" spans="1:15" x14ac:dyDescent="0.35">
      <c r="A741" s="1" t="str">
        <f>[1]!Table_ExternalData_1[[#This Row],[f101matrik]]</f>
        <v>2240742</v>
      </c>
      <c r="B741" s="3" t="s">
        <v>748</v>
      </c>
      <c r="C741" s="3" t="s">
        <v>1819</v>
      </c>
      <c r="D741" s="1" t="s">
        <v>2154</v>
      </c>
      <c r="E741" s="7" t="str">
        <f>[1]!Table_ExternalData_1[[#This Row],[f101kdprogram]]</f>
        <v>ZP58</v>
      </c>
      <c r="F741" s="8" t="str">
        <f>VLOOKUP([1]!Table_ExternalData_1[[#This Row],[Kod Program]],'[1]lookup program'!$B$2:$D$36,3,0)</f>
        <v>IJAZAH SARJANA MUDA PENGURUSAN PERTAHANAN DAN KESELAMATAN</v>
      </c>
      <c r="G7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1" s="14" t="s">
        <v>3222</v>
      </c>
      <c r="J741" s="14" t="s">
        <v>2513</v>
      </c>
      <c r="K741" s="14" t="s">
        <v>2191</v>
      </c>
      <c r="L741" s="14" t="s">
        <v>3231</v>
      </c>
      <c r="M741" s="21">
        <v>45541.73364583333</v>
      </c>
      <c r="N741" s="15"/>
      <c r="O741" s="21">
        <v>45564.325833333336</v>
      </c>
    </row>
    <row r="742" spans="1:15" x14ac:dyDescent="0.35">
      <c r="A742" s="1" t="str">
        <f>[1]!Table_ExternalData_1[[#This Row],[f101matrik]]</f>
        <v>2240743</v>
      </c>
      <c r="B742" s="2" t="s">
        <v>749</v>
      </c>
      <c r="C742" s="2" t="s">
        <v>1820</v>
      </c>
      <c r="D742" s="1" t="s">
        <v>2154</v>
      </c>
      <c r="E742" s="7" t="str">
        <f>[1]!Table_ExternalData_1[[#This Row],[f101kdprogram]]</f>
        <v>ZP58</v>
      </c>
      <c r="F742" s="8" t="str">
        <f>VLOOKUP([1]!Table_ExternalData_1[[#This Row],[Kod Program]],'[1]lookup program'!$B$2:$D$36,3,0)</f>
        <v>IJAZAH SARJANA MUDA PENGURUSAN PERTAHANAN DAN KESELAMATAN</v>
      </c>
      <c r="G7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2" s="14" t="s">
        <v>3222</v>
      </c>
      <c r="J742" s="14" t="s">
        <v>3019</v>
      </c>
      <c r="K742" s="14" t="s">
        <v>2191</v>
      </c>
      <c r="L742" s="19" t="s">
        <v>3231</v>
      </c>
      <c r="M742" s="21">
        <v>45541.738634259258</v>
      </c>
      <c r="N742" s="15"/>
      <c r="O742" s="25">
        <v>45564.342094907406</v>
      </c>
    </row>
    <row r="743" spans="1:15" x14ac:dyDescent="0.35">
      <c r="A743" s="1" t="str">
        <f>[1]!Table_ExternalData_1[[#This Row],[f101matrik]]</f>
        <v>2240744</v>
      </c>
      <c r="B743" s="3" t="s">
        <v>750</v>
      </c>
      <c r="C743" s="3" t="s">
        <v>1821</v>
      </c>
      <c r="D743" s="1" t="s">
        <v>2154</v>
      </c>
      <c r="E743" s="7" t="str">
        <f>[1]!Table_ExternalData_1[[#This Row],[f101kdprogram]]</f>
        <v>ZP58</v>
      </c>
      <c r="F743" s="8" t="str">
        <f>VLOOKUP([1]!Table_ExternalData_1[[#This Row],[Kod Program]],'[1]lookup program'!$B$2:$D$36,3,0)</f>
        <v>IJAZAH SARJANA MUDA PENGURUSAN PERTAHANAN DAN KESELAMATAN</v>
      </c>
      <c r="G7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3" s="14" t="s">
        <v>3223</v>
      </c>
      <c r="J743" s="14" t="s">
        <v>2539</v>
      </c>
      <c r="K743" s="14" t="s">
        <v>2211</v>
      </c>
      <c r="L743" s="14" t="s">
        <v>3243</v>
      </c>
      <c r="M743" s="21">
        <v>45542.472731481481</v>
      </c>
      <c r="N743" s="15"/>
      <c r="O743" s="21">
        <v>45564.424942129626</v>
      </c>
    </row>
    <row r="744" spans="1:15" x14ac:dyDescent="0.35">
      <c r="A744" s="1" t="str">
        <f>[1]!Table_ExternalData_1[[#This Row],[f101matrik]]</f>
        <v>2240745</v>
      </c>
      <c r="B744" s="2" t="s">
        <v>751</v>
      </c>
      <c r="C744" s="2" t="s">
        <v>1822</v>
      </c>
      <c r="D744" s="1" t="s">
        <v>2154</v>
      </c>
      <c r="E744" s="7" t="str">
        <f>[1]!Table_ExternalData_1[[#This Row],[f101kdprogram]]</f>
        <v>ZP58</v>
      </c>
      <c r="F744" s="8" t="str">
        <f>VLOOKUP([1]!Table_ExternalData_1[[#This Row],[Kod Program]],'[1]lookup program'!$B$2:$D$36,3,0)</f>
        <v>IJAZAH SARJANA MUDA PENGURUSAN PERTAHANAN DAN KESELAMATAN</v>
      </c>
      <c r="G7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4" s="14" t="s">
        <v>3224</v>
      </c>
      <c r="J744" s="14" t="s">
        <v>2514</v>
      </c>
      <c r="K744" s="14" t="s">
        <v>2175</v>
      </c>
      <c r="L744" s="19" t="s">
        <v>3221</v>
      </c>
      <c r="M744" s="21">
        <v>45541.836608796293</v>
      </c>
      <c r="N744" s="15"/>
      <c r="O744" s="25">
        <v>45564.356296296297</v>
      </c>
    </row>
    <row r="745" spans="1:15" x14ac:dyDescent="0.35">
      <c r="A745" s="1" t="str">
        <f>[1]!Table_ExternalData_1[[#This Row],[f101matrik]]</f>
        <v>2240746</v>
      </c>
      <c r="B745" s="3" t="s">
        <v>752</v>
      </c>
      <c r="C745" s="3" t="s">
        <v>1823</v>
      </c>
      <c r="D745" s="1" t="s">
        <v>2154</v>
      </c>
      <c r="E745" s="7" t="str">
        <f>[1]!Table_ExternalData_1[[#This Row],[f101kdprogram]]</f>
        <v>ZP58</v>
      </c>
      <c r="F745" s="8" t="str">
        <f>VLOOKUP([1]!Table_ExternalData_1[[#This Row],[Kod Program]],'[1]lookup program'!$B$2:$D$36,3,0)</f>
        <v>IJAZAH SARJANA MUDA PENGURUSAN PERTAHANAN DAN KESELAMATAN</v>
      </c>
      <c r="G7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5" s="14" t="s">
        <v>3221</v>
      </c>
      <c r="J745" s="14" t="s">
        <v>2542</v>
      </c>
      <c r="K745" s="14" t="s">
        <v>2213</v>
      </c>
      <c r="L745" s="14" t="s">
        <v>3245</v>
      </c>
      <c r="M745" s="21">
        <v>45541.79886574074</v>
      </c>
      <c r="N745" s="15"/>
      <c r="O745" s="21">
        <v>45564.415231481478</v>
      </c>
    </row>
    <row r="746" spans="1:15" x14ac:dyDescent="0.35">
      <c r="A746" s="1" t="str">
        <f>[1]!Table_ExternalData_1[[#This Row],[f101matrik]]</f>
        <v>2240747</v>
      </c>
      <c r="B746" s="2" t="s">
        <v>753</v>
      </c>
      <c r="C746" s="2" t="s">
        <v>1824</v>
      </c>
      <c r="D746" s="1" t="s">
        <v>2154</v>
      </c>
      <c r="E746" s="7" t="str">
        <f>[1]!Table_ExternalData_1[[#This Row],[f101kdprogram]]</f>
        <v>ZP58</v>
      </c>
      <c r="F746" s="8" t="str">
        <f>VLOOKUP([1]!Table_ExternalData_1[[#This Row],[Kod Program]],'[1]lookup program'!$B$2:$D$36,3,0)</f>
        <v>IJAZAH SARJANA MUDA PENGURUSAN PERTAHANAN DAN KESELAMATAN</v>
      </c>
      <c r="G7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6" s="14" t="s">
        <v>3222</v>
      </c>
      <c r="J746" s="14" t="s">
        <v>2462</v>
      </c>
      <c r="K746" s="14" t="s">
        <v>2175</v>
      </c>
      <c r="L746" s="19" t="s">
        <v>3221</v>
      </c>
      <c r="M746" s="21">
        <v>45541.813148148147</v>
      </c>
      <c r="N746" s="15"/>
      <c r="O746" s="25">
        <v>45564.403287037036</v>
      </c>
    </row>
    <row r="747" spans="1:15" hidden="1" x14ac:dyDescent="0.35">
      <c r="A747" s="1" t="str">
        <f>[1]!Table_ExternalData_1[[#This Row],[f101matrik]]</f>
        <v>2240748</v>
      </c>
      <c r="B747" s="3" t="s">
        <v>754</v>
      </c>
      <c r="C747" s="3" t="s">
        <v>1825</v>
      </c>
      <c r="D747" s="1" t="s">
        <v>2156</v>
      </c>
      <c r="E747" s="7" t="str">
        <f>[1]!Table_ExternalData_1[[#This Row],[f101kdprogram]]</f>
        <v>ZP58</v>
      </c>
      <c r="F747" s="8" t="str">
        <f>VLOOKUP([1]!Table_ExternalData_1[[#This Row],[Kod Program]],'[1]lookup program'!$B$2:$D$36,3,0)</f>
        <v>IJAZAH SARJANA MUDA PENGURUSAN PERTAHANAN DAN KESELAMATAN</v>
      </c>
      <c r="G7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7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47" s="14" t="s">
        <v>3221</v>
      </c>
      <c r="J747" s="14" t="s">
        <v>2825</v>
      </c>
      <c r="K747" s="14" t="s">
        <v>2255</v>
      </c>
      <c r="L747" s="14" t="s">
        <v>2271</v>
      </c>
      <c r="M747" s="21"/>
      <c r="N747" s="15"/>
      <c r="O747" s="21"/>
    </row>
    <row r="748" spans="1:15" hidden="1" x14ac:dyDescent="0.35">
      <c r="A748" s="1" t="str">
        <f>[1]!Table_ExternalData_1[[#This Row],[f101matrik]]</f>
        <v>2240749</v>
      </c>
      <c r="B748" s="2" t="s">
        <v>755</v>
      </c>
      <c r="C748" s="2" t="s">
        <v>1826</v>
      </c>
      <c r="D748" s="1" t="s">
        <v>2156</v>
      </c>
      <c r="E748" s="7" t="str">
        <f>[1]!Table_ExternalData_1[[#This Row],[f101kdprogram]]</f>
        <v>ZP58</v>
      </c>
      <c r="F748" s="8" t="str">
        <f>VLOOKUP([1]!Table_ExternalData_1[[#This Row],[Kod Program]],'[1]lookup program'!$B$2:$D$36,3,0)</f>
        <v>IJAZAH SARJANA MUDA PENGURUSAN PERTAHANAN DAN KESELAMATAN</v>
      </c>
      <c r="G7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8" s="14" t="s">
        <v>3221</v>
      </c>
      <c r="J748" s="14" t="s">
        <v>3020</v>
      </c>
      <c r="K748" s="14" t="s">
        <v>2233</v>
      </c>
      <c r="L748" s="19" t="s">
        <v>2271</v>
      </c>
      <c r="M748" s="21">
        <v>45545.443611111114</v>
      </c>
      <c r="N748" s="15"/>
      <c r="O748" s="25">
        <v>45564.409513888888</v>
      </c>
    </row>
    <row r="749" spans="1:15" x14ac:dyDescent="0.35">
      <c r="A749" s="1" t="str">
        <f>[1]!Table_ExternalData_1[[#This Row],[f101matrik]]</f>
        <v>2240750</v>
      </c>
      <c r="B749" s="3" t="s">
        <v>756</v>
      </c>
      <c r="C749" s="3" t="s">
        <v>1827</v>
      </c>
      <c r="D749" s="1" t="s">
        <v>2158</v>
      </c>
      <c r="E749" s="7" t="str">
        <f>[1]!Table_ExternalData_1[[#This Row],[f101kdprogram]]</f>
        <v>ZP63</v>
      </c>
      <c r="F749" s="8" t="str">
        <f>VLOOKUP([1]!Table_ExternalData_1[[#This Row],[Kod Program]],'[1]lookup program'!$B$2:$D$36,3,0)</f>
        <v>IJAZAH SARJANA MUDA PERTAHANAN DAN KESELAMATAN ISLAM</v>
      </c>
      <c r="G7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9" s="14" t="s">
        <v>3223</v>
      </c>
      <c r="J749" s="14" t="s">
        <v>3021</v>
      </c>
      <c r="K749" s="14" t="s">
        <v>2352</v>
      </c>
      <c r="L749" s="14" t="s">
        <v>3291</v>
      </c>
      <c r="M749" s="21">
        <v>45541.882025462961</v>
      </c>
      <c r="N749" s="15"/>
      <c r="O749" s="21">
        <v>45564.372314814813</v>
      </c>
    </row>
    <row r="750" spans="1:15" x14ac:dyDescent="0.35">
      <c r="A750" s="1" t="str">
        <f>[1]!Table_ExternalData_1[[#This Row],[f101matrik]]</f>
        <v>2240751</v>
      </c>
      <c r="B750" s="2" t="s">
        <v>757</v>
      </c>
      <c r="C750" s="2" t="s">
        <v>1828</v>
      </c>
      <c r="D750" s="1" t="s">
        <v>2158</v>
      </c>
      <c r="E750" s="7" t="str">
        <f>[1]!Table_ExternalData_1[[#This Row],[f101kdprogram]]</f>
        <v>ZP63</v>
      </c>
      <c r="F750" s="8" t="str">
        <f>VLOOKUP([1]!Table_ExternalData_1[[#This Row],[Kod Program]],'[1]lookup program'!$B$2:$D$36,3,0)</f>
        <v>IJAZAH SARJANA MUDA PERTAHANAN DAN KESELAMATAN ISLAM</v>
      </c>
      <c r="G7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0" s="14" t="s">
        <v>3222</v>
      </c>
      <c r="J750" s="14" t="s">
        <v>3022</v>
      </c>
      <c r="K750" s="14" t="s">
        <v>2402</v>
      </c>
      <c r="L750" s="19" t="s">
        <v>3343</v>
      </c>
      <c r="M750" s="21">
        <v>45541.725185185183</v>
      </c>
      <c r="N750" s="15"/>
      <c r="O750" s="25">
        <v>45564.414039351854</v>
      </c>
    </row>
    <row r="751" spans="1:15" x14ac:dyDescent="0.35">
      <c r="A751" s="1" t="str">
        <f>[1]!Table_ExternalData_1[[#This Row],[f101matrik]]</f>
        <v>2240752</v>
      </c>
      <c r="B751" s="3" t="s">
        <v>758</v>
      </c>
      <c r="C751" s="3" t="s">
        <v>1829</v>
      </c>
      <c r="D751" s="1" t="s">
        <v>2158</v>
      </c>
      <c r="E751" s="7" t="str">
        <f>[1]!Table_ExternalData_1[[#This Row],[f101kdprogram]]</f>
        <v>ZP63</v>
      </c>
      <c r="F751" s="8" t="str">
        <f>VLOOKUP([1]!Table_ExternalData_1[[#This Row],[Kod Program]],'[1]lookup program'!$B$2:$D$36,3,0)</f>
        <v>IJAZAH SARJANA MUDA PERTAHANAN DAN KESELAMATAN ISLAM</v>
      </c>
      <c r="G7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1" s="14" t="s">
        <v>2271</v>
      </c>
      <c r="J751" s="14" t="s">
        <v>3023</v>
      </c>
      <c r="K751" s="14" t="s">
        <v>2403</v>
      </c>
      <c r="L751" s="14" t="s">
        <v>3344</v>
      </c>
      <c r="M751" s="21">
        <v>45541.894490740742</v>
      </c>
      <c r="N751" s="15"/>
      <c r="O751" s="21">
        <v>45564.473402777781</v>
      </c>
    </row>
    <row r="752" spans="1:15" x14ac:dyDescent="0.35">
      <c r="A752" s="1" t="str">
        <f>[1]!Table_ExternalData_1[[#This Row],[f101matrik]]</f>
        <v>2240753</v>
      </c>
      <c r="B752" s="2" t="s">
        <v>759</v>
      </c>
      <c r="C752" s="2" t="s">
        <v>1830</v>
      </c>
      <c r="D752" s="1" t="s">
        <v>2158</v>
      </c>
      <c r="E752" s="7" t="str">
        <f>[1]!Table_ExternalData_1[[#This Row],[f101kdprogram]]</f>
        <v>ZP63</v>
      </c>
      <c r="F752" s="8" t="str">
        <f>VLOOKUP([1]!Table_ExternalData_1[[#This Row],[Kod Program]],'[1]lookup program'!$B$2:$D$36,3,0)</f>
        <v>IJAZAH SARJANA MUDA PERTAHANAN DAN KESELAMATAN ISLAM</v>
      </c>
      <c r="G7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2" s="14" t="s">
        <v>3222</v>
      </c>
      <c r="J752" s="14" t="s">
        <v>2607</v>
      </c>
      <c r="K752" s="14" t="s">
        <v>2385</v>
      </c>
      <c r="L752" s="19" t="s">
        <v>3325</v>
      </c>
      <c r="M752" s="21">
        <v>45541.793379629627</v>
      </c>
      <c r="N752" s="15"/>
      <c r="O752" s="25">
        <v>45564.398668981485</v>
      </c>
    </row>
    <row r="753" spans="1:15" x14ac:dyDescent="0.35">
      <c r="A753" s="1" t="str">
        <f>[1]!Table_ExternalData_1[[#This Row],[f101matrik]]</f>
        <v>2240754</v>
      </c>
      <c r="B753" s="3" t="s">
        <v>760</v>
      </c>
      <c r="C753" s="3" t="s">
        <v>1831</v>
      </c>
      <c r="D753" s="1" t="s">
        <v>2158</v>
      </c>
      <c r="E753" s="7" t="str">
        <f>[1]!Table_ExternalData_1[[#This Row],[f101kdprogram]]</f>
        <v>ZP63</v>
      </c>
      <c r="F753" s="8" t="str">
        <f>VLOOKUP([1]!Table_ExternalData_1[[#This Row],[Kod Program]],'[1]lookup program'!$B$2:$D$36,3,0)</f>
        <v>IJAZAH SARJANA MUDA PERTAHANAN DAN KESELAMATAN ISLAM</v>
      </c>
      <c r="G7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3" s="14" t="s">
        <v>3223</v>
      </c>
      <c r="J753" s="14" t="s">
        <v>2404</v>
      </c>
      <c r="K753" s="14" t="s">
        <v>2404</v>
      </c>
      <c r="L753" s="14" t="s">
        <v>3320</v>
      </c>
      <c r="M753" s="21">
        <v>45541.771504629629</v>
      </c>
      <c r="N753" s="15"/>
      <c r="O753" s="21">
        <v>45564.388229166667</v>
      </c>
    </row>
    <row r="754" spans="1:15" x14ac:dyDescent="0.35">
      <c r="A754" s="1" t="str">
        <f>[1]!Table_ExternalData_1[[#This Row],[f101matrik]]</f>
        <v>2240755</v>
      </c>
      <c r="B754" s="2" t="s">
        <v>761</v>
      </c>
      <c r="C754" s="2" t="s">
        <v>1832</v>
      </c>
      <c r="D754" s="1" t="s">
        <v>2158</v>
      </c>
      <c r="E754" s="7" t="str">
        <f>[1]!Table_ExternalData_1[[#This Row],[f101kdprogram]]</f>
        <v>ZP63</v>
      </c>
      <c r="F754" s="8" t="str">
        <f>VLOOKUP([1]!Table_ExternalData_1[[#This Row],[Kod Program]],'[1]lookup program'!$B$2:$D$36,3,0)</f>
        <v>IJAZAH SARJANA MUDA PERTAHANAN DAN KESELAMATAN ISLAM</v>
      </c>
      <c r="G7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4" s="14" t="s">
        <v>3222</v>
      </c>
      <c r="J754" s="14" t="s">
        <v>3024</v>
      </c>
      <c r="K754" s="14" t="s">
        <v>2405</v>
      </c>
      <c r="L754" s="19" t="s">
        <v>3325</v>
      </c>
      <c r="M754" s="21">
        <v>45541.741608796299</v>
      </c>
      <c r="N754" s="15"/>
      <c r="O754" s="25">
        <v>45564.371134259258</v>
      </c>
    </row>
    <row r="755" spans="1:15" x14ac:dyDescent="0.35">
      <c r="A755" s="1" t="str">
        <f>[1]!Table_ExternalData_1[[#This Row],[f101matrik]]</f>
        <v>2240756</v>
      </c>
      <c r="B755" s="3" t="s">
        <v>762</v>
      </c>
      <c r="C755" s="3" t="s">
        <v>1833</v>
      </c>
      <c r="D755" s="1" t="s">
        <v>2158</v>
      </c>
      <c r="E755" s="7" t="str">
        <f>[1]!Table_ExternalData_1[[#This Row],[f101kdprogram]]</f>
        <v>ZP63</v>
      </c>
      <c r="F755" s="8" t="str">
        <f>VLOOKUP([1]!Table_ExternalData_1[[#This Row],[Kod Program]],'[1]lookup program'!$B$2:$D$36,3,0)</f>
        <v>IJAZAH SARJANA MUDA PERTAHANAN DAN KESELAMATAN ISLAM</v>
      </c>
      <c r="G7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5" s="14" t="s">
        <v>3222</v>
      </c>
      <c r="J755" s="14" t="s">
        <v>3025</v>
      </c>
      <c r="K755" s="14" t="s">
        <v>2382</v>
      </c>
      <c r="L755" s="14" t="s">
        <v>3240</v>
      </c>
      <c r="M755" s="21">
        <v>45541.78564814815</v>
      </c>
      <c r="N755" s="15"/>
      <c r="O755" s="21">
        <v>45564.399884259263</v>
      </c>
    </row>
    <row r="756" spans="1:15" x14ac:dyDescent="0.35">
      <c r="A756" s="1" t="str">
        <f>[1]!Table_ExternalData_1[[#This Row],[f101matrik]]</f>
        <v>2240757</v>
      </c>
      <c r="B756" s="2" t="s">
        <v>763</v>
      </c>
      <c r="C756" s="2" t="s">
        <v>1834</v>
      </c>
      <c r="D756" s="1" t="s">
        <v>2158</v>
      </c>
      <c r="E756" s="7" t="str">
        <f>[1]!Table_ExternalData_1[[#This Row],[f101kdprogram]]</f>
        <v>ZP63</v>
      </c>
      <c r="F756" s="8" t="str">
        <f>VLOOKUP([1]!Table_ExternalData_1[[#This Row],[Kod Program]],'[1]lookup program'!$B$2:$D$36,3,0)</f>
        <v>IJAZAH SARJANA MUDA PERTAHANAN DAN KESELAMATAN ISLAM</v>
      </c>
      <c r="G7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6" s="14" t="s">
        <v>3223</v>
      </c>
      <c r="J756" s="14" t="s">
        <v>2271</v>
      </c>
      <c r="K756" s="14" t="s">
        <v>2271</v>
      </c>
      <c r="L756" s="19" t="s">
        <v>3230</v>
      </c>
      <c r="M756" s="21">
        <v>45541.820752314816</v>
      </c>
      <c r="N756" s="15"/>
      <c r="O756" s="25">
        <v>45564.490046296298</v>
      </c>
    </row>
    <row r="757" spans="1:15" x14ac:dyDescent="0.35">
      <c r="A757" s="1" t="str">
        <f>[1]!Table_ExternalData_1[[#This Row],[f101matrik]]</f>
        <v>2240758</v>
      </c>
      <c r="B757" s="3" t="s">
        <v>764</v>
      </c>
      <c r="C757" s="3" t="s">
        <v>1835</v>
      </c>
      <c r="D757" s="1" t="s">
        <v>2158</v>
      </c>
      <c r="E757" s="7" t="str">
        <f>[1]!Table_ExternalData_1[[#This Row],[f101kdprogram]]</f>
        <v>ZP63</v>
      </c>
      <c r="F757" s="8" t="str">
        <f>VLOOKUP([1]!Table_ExternalData_1[[#This Row],[Kod Program]],'[1]lookup program'!$B$2:$D$36,3,0)</f>
        <v>IJAZAH SARJANA MUDA PERTAHANAN DAN KESELAMATAN ISLAM</v>
      </c>
      <c r="G7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7" s="14" t="s">
        <v>3223</v>
      </c>
      <c r="J757" s="14" t="s">
        <v>3026</v>
      </c>
      <c r="K757" s="14" t="s">
        <v>2406</v>
      </c>
      <c r="L757" s="14" t="s">
        <v>3319</v>
      </c>
      <c r="M757" s="21">
        <v>45541.709432870368</v>
      </c>
      <c r="N757" s="15"/>
      <c r="O757" s="21">
        <v>45569.418773148151</v>
      </c>
    </row>
    <row r="758" spans="1:15" hidden="1" x14ac:dyDescent="0.35">
      <c r="A758" s="1" t="str">
        <f>[1]!Table_ExternalData_1[[#This Row],[f101matrik]]</f>
        <v>2240759</v>
      </c>
      <c r="B758" s="2" t="s">
        <v>765</v>
      </c>
      <c r="C758" s="2" t="s">
        <v>1836</v>
      </c>
      <c r="D758" s="1" t="s">
        <v>2159</v>
      </c>
      <c r="E758" s="7" t="str">
        <f>[1]!Table_ExternalData_1[[#This Row],[f101kdprogram]]</f>
        <v>ZP63</v>
      </c>
      <c r="F758" s="8" t="str">
        <f>VLOOKUP([1]!Table_ExternalData_1[[#This Row],[Kod Program]],'[1]lookup program'!$B$2:$D$36,3,0)</f>
        <v>IJAZAH SARJANA MUDA PERTAHANAN DAN KESELAMATAN ISLAM</v>
      </c>
      <c r="G7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7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58" s="14" t="s">
        <v>3222</v>
      </c>
      <c r="J758" s="14" t="s">
        <v>3027</v>
      </c>
      <c r="K758" s="14" t="s">
        <v>2407</v>
      </c>
      <c r="L758" s="19" t="s">
        <v>2271</v>
      </c>
      <c r="M758" s="21"/>
      <c r="N758" s="15">
        <v>45548.536724537036</v>
      </c>
      <c r="O758" s="25"/>
    </row>
    <row r="759" spans="1:15" x14ac:dyDescent="0.35">
      <c r="A759" s="1" t="str">
        <f>[1]!Table_ExternalData_1[[#This Row],[f101matrik]]</f>
        <v>2240760</v>
      </c>
      <c r="B759" s="3" t="s">
        <v>766</v>
      </c>
      <c r="C759" s="3" t="s">
        <v>1837</v>
      </c>
      <c r="D759" s="1" t="s">
        <v>2159</v>
      </c>
      <c r="E759" s="7" t="str">
        <f>[1]!Table_ExternalData_1[[#This Row],[f101kdprogram]]</f>
        <v>ZP63</v>
      </c>
      <c r="F759" s="8" t="str">
        <f>VLOOKUP([1]!Table_ExternalData_1[[#This Row],[Kod Program]],'[1]lookup program'!$B$2:$D$36,3,0)</f>
        <v>IJAZAH SARJANA MUDA PERTAHANAN DAN KESELAMATAN ISLAM</v>
      </c>
      <c r="G7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9" s="14" t="s">
        <v>3222</v>
      </c>
      <c r="J759" s="14" t="s">
        <v>3028</v>
      </c>
      <c r="K759" s="14" t="s">
        <v>2182</v>
      </c>
      <c r="L759" s="14" t="s">
        <v>3325</v>
      </c>
      <c r="M759" s="21">
        <v>45542.575162037036</v>
      </c>
      <c r="N759" s="15"/>
      <c r="O759" s="21">
        <v>45564.452928240738</v>
      </c>
    </row>
    <row r="760" spans="1:15" x14ac:dyDescent="0.35">
      <c r="A760" s="1" t="str">
        <f>[1]!Table_ExternalData_1[[#This Row],[f101matrik]]</f>
        <v>2240761</v>
      </c>
      <c r="B760" s="2" t="s">
        <v>767</v>
      </c>
      <c r="C760" s="2" t="s">
        <v>1838</v>
      </c>
      <c r="D760" s="1" t="s">
        <v>2159</v>
      </c>
      <c r="E760" s="7" t="str">
        <f>[1]!Table_ExternalData_1[[#This Row],[f101kdprogram]]</f>
        <v>ZP63</v>
      </c>
      <c r="F760" s="8" t="str">
        <f>VLOOKUP([1]!Table_ExternalData_1[[#This Row],[Kod Program]],'[1]lookup program'!$B$2:$D$36,3,0)</f>
        <v>IJAZAH SARJANA MUDA PERTAHANAN DAN KESELAMATAN ISLAM</v>
      </c>
      <c r="G7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0" s="14" t="s">
        <v>3222</v>
      </c>
      <c r="J760" s="14" t="s">
        <v>3029</v>
      </c>
      <c r="K760" s="14" t="s">
        <v>2257</v>
      </c>
      <c r="L760" s="19" t="s">
        <v>3243</v>
      </c>
      <c r="M760" s="21">
        <v>45541.816157407404</v>
      </c>
      <c r="N760" s="15"/>
      <c r="O760" s="25">
        <v>45564.450196759259</v>
      </c>
    </row>
    <row r="761" spans="1:15" x14ac:dyDescent="0.35">
      <c r="A761" s="1" t="str">
        <f>[1]!Table_ExternalData_1[[#This Row],[f101matrik]]</f>
        <v>2240762</v>
      </c>
      <c r="B761" s="3" t="s">
        <v>768</v>
      </c>
      <c r="C761" s="3" t="s">
        <v>1839</v>
      </c>
      <c r="D761" s="1" t="s">
        <v>2159</v>
      </c>
      <c r="E761" s="7" t="str">
        <f>[1]!Table_ExternalData_1[[#This Row],[f101kdprogram]]</f>
        <v>ZP63</v>
      </c>
      <c r="F761" s="8" t="str">
        <f>VLOOKUP([1]!Table_ExternalData_1[[#This Row],[Kod Program]],'[1]lookup program'!$B$2:$D$36,3,0)</f>
        <v>IJAZAH SARJANA MUDA PERTAHANAN DAN KESELAMATAN ISLAM</v>
      </c>
      <c r="G7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1" s="14" t="s">
        <v>3221</v>
      </c>
      <c r="J761" s="14" t="s">
        <v>3030</v>
      </c>
      <c r="K761" s="14" t="s">
        <v>2340</v>
      </c>
      <c r="L761" s="14" t="s">
        <v>3345</v>
      </c>
      <c r="M761" s="21">
        <v>45542.246157407404</v>
      </c>
      <c r="N761" s="15"/>
      <c r="O761" s="21">
        <v>45564.458564814813</v>
      </c>
    </row>
    <row r="762" spans="1:15" x14ac:dyDescent="0.35">
      <c r="A762" s="1" t="str">
        <f>[1]!Table_ExternalData_1[[#This Row],[f101matrik]]</f>
        <v>2240763</v>
      </c>
      <c r="B762" s="2" t="s">
        <v>769</v>
      </c>
      <c r="C762" s="2" t="s">
        <v>1840</v>
      </c>
      <c r="D762" s="1" t="s">
        <v>2159</v>
      </c>
      <c r="E762" s="7" t="str">
        <f>[1]!Table_ExternalData_1[[#This Row],[f101kdprogram]]</f>
        <v>ZP63</v>
      </c>
      <c r="F762" s="8" t="str">
        <f>VLOOKUP([1]!Table_ExternalData_1[[#This Row],[Kod Program]],'[1]lookup program'!$B$2:$D$36,3,0)</f>
        <v>IJAZAH SARJANA MUDA PERTAHANAN DAN KESELAMATAN ISLAM</v>
      </c>
      <c r="G7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2" s="14" t="s">
        <v>3222</v>
      </c>
      <c r="J762" s="14" t="s">
        <v>3031</v>
      </c>
      <c r="K762" s="14" t="s">
        <v>2316</v>
      </c>
      <c r="L762" s="19" t="s">
        <v>3316</v>
      </c>
      <c r="M762" s="21">
        <v>45541.851990740739</v>
      </c>
      <c r="N762" s="15"/>
      <c r="O762" s="25">
        <v>45564.455694444441</v>
      </c>
    </row>
    <row r="763" spans="1:15" x14ac:dyDescent="0.35">
      <c r="A763" s="1" t="str">
        <f>[1]!Table_ExternalData_1[[#This Row],[f101matrik]]</f>
        <v>2240764</v>
      </c>
      <c r="B763" s="3" t="s">
        <v>770</v>
      </c>
      <c r="C763" s="3" t="s">
        <v>1841</v>
      </c>
      <c r="D763" s="1" t="s">
        <v>2159</v>
      </c>
      <c r="E763" s="7" t="str">
        <f>[1]!Table_ExternalData_1[[#This Row],[f101kdprogram]]</f>
        <v>ZP63</v>
      </c>
      <c r="F763" s="8" t="str">
        <f>VLOOKUP([1]!Table_ExternalData_1[[#This Row],[Kod Program]],'[1]lookup program'!$B$2:$D$36,3,0)</f>
        <v>IJAZAH SARJANA MUDA PERTAHANAN DAN KESELAMATAN ISLAM</v>
      </c>
      <c r="G7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3" s="14" t="s">
        <v>3222</v>
      </c>
      <c r="J763" s="14" t="s">
        <v>3032</v>
      </c>
      <c r="K763" s="14" t="s">
        <v>2408</v>
      </c>
      <c r="L763" s="14" t="s">
        <v>3346</v>
      </c>
      <c r="M763" s="21">
        <v>45541.871446759258</v>
      </c>
      <c r="N763" s="15"/>
      <c r="O763" s="21">
        <v>45564.447002314817</v>
      </c>
    </row>
    <row r="764" spans="1:15" hidden="1" x14ac:dyDescent="0.35">
      <c r="A764" s="1" t="str">
        <f>[1]!Table_ExternalData_1[[#This Row],[f101matrik]]</f>
        <v>2240765</v>
      </c>
      <c r="B764" s="2" t="s">
        <v>771</v>
      </c>
      <c r="C764" s="2" t="s">
        <v>1842</v>
      </c>
      <c r="D764" s="1" t="s">
        <v>2159</v>
      </c>
      <c r="E764" s="7" t="str">
        <f>[1]!Table_ExternalData_1[[#This Row],[f101kdprogram]]</f>
        <v>ZP63</v>
      </c>
      <c r="F764" s="8" t="str">
        <f>VLOOKUP([1]!Table_ExternalData_1[[#This Row],[Kod Program]],'[1]lookup program'!$B$2:$D$36,3,0)</f>
        <v>IJAZAH SARJANA MUDA PERTAHANAN DAN KESELAMATAN ISLAM</v>
      </c>
      <c r="G7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4" s="14" t="s">
        <v>3222</v>
      </c>
      <c r="J764" s="14" t="s">
        <v>3033</v>
      </c>
      <c r="K764" s="14" t="s">
        <v>2274</v>
      </c>
      <c r="L764" s="19" t="s">
        <v>2271</v>
      </c>
      <c r="M764" s="21">
        <v>45541.736203703702</v>
      </c>
      <c r="N764" s="15"/>
      <c r="O764" s="25">
        <v>45564.396701388891</v>
      </c>
    </row>
    <row r="765" spans="1:15" hidden="1" x14ac:dyDescent="0.35">
      <c r="A765" s="1" t="str">
        <f>[1]!Table_ExternalData_1[[#This Row],[f101matrik]]</f>
        <v>2240766</v>
      </c>
      <c r="B765" s="3" t="s">
        <v>772</v>
      </c>
      <c r="C765" s="3" t="s">
        <v>1843</v>
      </c>
      <c r="D765" s="1" t="s">
        <v>2159</v>
      </c>
      <c r="E765" s="7" t="str">
        <f>[1]!Table_ExternalData_1[[#This Row],[f101kdprogram]]</f>
        <v>ZP63</v>
      </c>
      <c r="F765" s="8" t="str">
        <f>VLOOKUP([1]!Table_ExternalData_1[[#This Row],[Kod Program]],'[1]lookup program'!$B$2:$D$36,3,0)</f>
        <v>IJAZAH SARJANA MUDA PERTAHANAN DAN KESELAMATAN ISLAM</v>
      </c>
      <c r="G7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5" s="14" t="s">
        <v>3222</v>
      </c>
      <c r="J765" s="14" t="s">
        <v>3034</v>
      </c>
      <c r="K765" s="14" t="s">
        <v>2218</v>
      </c>
      <c r="L765" s="14" t="s">
        <v>2271</v>
      </c>
      <c r="M765" s="21">
        <v>45541.794131944444</v>
      </c>
      <c r="N765" s="15"/>
      <c r="O765" s="21">
        <v>45564.382662037038</v>
      </c>
    </row>
    <row r="766" spans="1:15" hidden="1" x14ac:dyDescent="0.35">
      <c r="A766" s="1" t="str">
        <f>[1]!Table_ExternalData_1[[#This Row],[f101matrik]]</f>
        <v>2240767</v>
      </c>
      <c r="B766" s="2" t="s">
        <v>773</v>
      </c>
      <c r="C766" s="2" t="s">
        <v>1844</v>
      </c>
      <c r="D766" s="1" t="s">
        <v>2159</v>
      </c>
      <c r="E766" s="7" t="str">
        <f>[1]!Table_ExternalData_1[[#This Row],[f101kdprogram]]</f>
        <v>ZP63</v>
      </c>
      <c r="F766" s="8" t="str">
        <f>VLOOKUP([1]!Table_ExternalData_1[[#This Row],[Kod Program]],'[1]lookup program'!$B$2:$D$36,3,0)</f>
        <v>IJAZAH SARJANA MUDA PERTAHANAN DAN KESELAMATAN ISLAM</v>
      </c>
      <c r="G7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6" s="14" t="s">
        <v>3222</v>
      </c>
      <c r="J766" s="14" t="s">
        <v>3035</v>
      </c>
      <c r="K766" s="14" t="s">
        <v>2222</v>
      </c>
      <c r="L766" s="19" t="s">
        <v>2271</v>
      </c>
      <c r="M766" s="21">
        <v>45541.708773148152</v>
      </c>
      <c r="N766" s="15"/>
      <c r="O766" s="25">
        <v>45564.486597222225</v>
      </c>
    </row>
    <row r="767" spans="1:15" hidden="1" x14ac:dyDescent="0.35">
      <c r="A767" s="1" t="str">
        <f>[1]!Table_ExternalData_1[[#This Row],[f101matrik]]</f>
        <v>2240768</v>
      </c>
      <c r="B767" s="3" t="s">
        <v>774</v>
      </c>
      <c r="C767" s="3" t="s">
        <v>1845</v>
      </c>
      <c r="D767" s="1" t="s">
        <v>2159</v>
      </c>
      <c r="E767" s="7" t="str">
        <f>[1]!Table_ExternalData_1[[#This Row],[f101kdprogram]]</f>
        <v>ZP63</v>
      </c>
      <c r="F767" s="8" t="str">
        <f>VLOOKUP([1]!Table_ExternalData_1[[#This Row],[Kod Program]],'[1]lookup program'!$B$2:$D$36,3,0)</f>
        <v>IJAZAH SARJANA MUDA PERTAHANAN DAN KESELAMATAN ISLAM</v>
      </c>
      <c r="G7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7" s="14" t="s">
        <v>3222</v>
      </c>
      <c r="J767" s="14" t="s">
        <v>3036</v>
      </c>
      <c r="K767" s="14" t="s">
        <v>2263</v>
      </c>
      <c r="L767" s="14" t="s">
        <v>2271</v>
      </c>
      <c r="M767" s="21">
        <v>45541.70888888889</v>
      </c>
      <c r="N767" s="15"/>
      <c r="O767" s="21">
        <v>45564.342523148145</v>
      </c>
    </row>
    <row r="768" spans="1:15" hidden="1" x14ac:dyDescent="0.35">
      <c r="A768" s="1" t="str">
        <f>[1]!Table_ExternalData_1[[#This Row],[f101matrik]]</f>
        <v>2240769</v>
      </c>
      <c r="B768" s="2" t="s">
        <v>775</v>
      </c>
      <c r="C768" s="2" t="s">
        <v>1846</v>
      </c>
      <c r="D768" s="1" t="s">
        <v>2159</v>
      </c>
      <c r="E768" s="7" t="str">
        <f>[1]!Table_ExternalData_1[[#This Row],[f101kdprogram]]</f>
        <v>ZP63</v>
      </c>
      <c r="F768" s="8" t="str">
        <f>VLOOKUP([1]!Table_ExternalData_1[[#This Row],[Kod Program]],'[1]lookup program'!$B$2:$D$36,3,0)</f>
        <v>IJAZAH SARJANA MUDA PERTAHANAN DAN KESELAMATAN ISLAM</v>
      </c>
      <c r="G7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8" s="14" t="s">
        <v>3222</v>
      </c>
      <c r="J768" s="14" t="s">
        <v>3037</v>
      </c>
      <c r="K768" s="14" t="s">
        <v>2306</v>
      </c>
      <c r="L768" s="19" t="s">
        <v>2271</v>
      </c>
      <c r="M768" s="21">
        <v>45541.808136574073</v>
      </c>
      <c r="N768" s="15"/>
      <c r="O768" s="25">
        <v>45564.373981481483</v>
      </c>
    </row>
    <row r="769" spans="1:15" hidden="1" x14ac:dyDescent="0.35">
      <c r="A769" s="1" t="str">
        <f>[1]!Table_ExternalData_1[[#This Row],[f101matrik]]</f>
        <v>2240770</v>
      </c>
      <c r="B769" s="3" t="s">
        <v>776</v>
      </c>
      <c r="C769" s="3" t="s">
        <v>1847</v>
      </c>
      <c r="D769" s="1" t="s">
        <v>2159</v>
      </c>
      <c r="E769" s="7" t="str">
        <f>[1]!Table_ExternalData_1[[#This Row],[f101kdprogram]]</f>
        <v>ZP63</v>
      </c>
      <c r="F769" s="8" t="str">
        <f>VLOOKUP([1]!Table_ExternalData_1[[#This Row],[Kod Program]],'[1]lookup program'!$B$2:$D$36,3,0)</f>
        <v>IJAZAH SARJANA MUDA PERTAHANAN DAN KESELAMATAN ISLAM</v>
      </c>
      <c r="G7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9" s="14" t="s">
        <v>3222</v>
      </c>
      <c r="J769" s="14" t="s">
        <v>2424</v>
      </c>
      <c r="K769" s="14" t="s">
        <v>2333</v>
      </c>
      <c r="L769" s="14" t="s">
        <v>2271</v>
      </c>
      <c r="M769" s="21">
        <v>45541.734189814815</v>
      </c>
      <c r="N769" s="15"/>
      <c r="O769" s="21">
        <v>45564.427824074075</v>
      </c>
    </row>
    <row r="770" spans="1:15" hidden="1" x14ac:dyDescent="0.35">
      <c r="A770" s="1" t="str">
        <f>[1]!Table_ExternalData_1[[#This Row],[f101matrik]]</f>
        <v>2240771</v>
      </c>
      <c r="B770" s="2" t="s">
        <v>777</v>
      </c>
      <c r="C770" s="2" t="s">
        <v>1848</v>
      </c>
      <c r="D770" s="1" t="s">
        <v>2159</v>
      </c>
      <c r="E770" s="7" t="str">
        <f>[1]!Table_ExternalData_1[[#This Row],[f101kdprogram]]</f>
        <v>ZP63</v>
      </c>
      <c r="F770" s="8" t="str">
        <f>VLOOKUP([1]!Table_ExternalData_1[[#This Row],[Kod Program]],'[1]lookup program'!$B$2:$D$36,3,0)</f>
        <v>IJAZAH SARJANA MUDA PERTAHANAN DAN KESELAMATAN ISLAM</v>
      </c>
      <c r="G7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0" s="14" t="s">
        <v>3222</v>
      </c>
      <c r="J770" s="14" t="s">
        <v>3038</v>
      </c>
      <c r="K770" s="14" t="s">
        <v>2350</v>
      </c>
      <c r="L770" s="19" t="s">
        <v>2271</v>
      </c>
      <c r="M770" s="21">
        <v>45541.709502314814</v>
      </c>
      <c r="N770" s="15"/>
      <c r="O770" s="25">
        <v>45564.341562499998</v>
      </c>
    </row>
    <row r="771" spans="1:15" x14ac:dyDescent="0.35">
      <c r="A771" s="1" t="str">
        <f>[1]!Table_ExternalData_1[[#This Row],[f101matrik]]</f>
        <v>2240772</v>
      </c>
      <c r="B771" s="3" t="s">
        <v>778</v>
      </c>
      <c r="C771" s="3" t="s">
        <v>1849</v>
      </c>
      <c r="D771" s="1" t="s">
        <v>2154</v>
      </c>
      <c r="E771" s="7" t="str">
        <f>[1]!Table_ExternalData_1[[#This Row],[f101kdprogram]]</f>
        <v>ZP63</v>
      </c>
      <c r="F771" s="8" t="str">
        <f>VLOOKUP([1]!Table_ExternalData_1[[#This Row],[Kod Program]],'[1]lookup program'!$B$2:$D$36,3,0)</f>
        <v>IJAZAH SARJANA MUDA PERTAHANAN DAN KESELAMATAN ISLAM</v>
      </c>
      <c r="G7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1" s="14" t="s">
        <v>3222</v>
      </c>
      <c r="J771" s="14" t="s">
        <v>3039</v>
      </c>
      <c r="K771" s="14" t="s">
        <v>2367</v>
      </c>
      <c r="L771" s="14" t="s">
        <v>3337</v>
      </c>
      <c r="M771" s="21">
        <v>45541.882951388892</v>
      </c>
      <c r="N771" s="15"/>
      <c r="O771" s="21">
        <v>45564.38045138889</v>
      </c>
    </row>
    <row r="772" spans="1:15" x14ac:dyDescent="0.35">
      <c r="A772" s="1" t="str">
        <f>[1]!Table_ExternalData_1[[#This Row],[f101matrik]]</f>
        <v>2240773</v>
      </c>
      <c r="B772" s="2" t="s">
        <v>779</v>
      </c>
      <c r="C772" s="2" t="s">
        <v>1850</v>
      </c>
      <c r="D772" s="1" t="s">
        <v>2154</v>
      </c>
      <c r="E772" s="7" t="str">
        <f>[1]!Table_ExternalData_1[[#This Row],[f101kdprogram]]</f>
        <v>ZP63</v>
      </c>
      <c r="F772" s="8" t="str">
        <f>VLOOKUP([1]!Table_ExternalData_1[[#This Row],[Kod Program]],'[1]lookup program'!$B$2:$D$36,3,0)</f>
        <v>IJAZAH SARJANA MUDA PERTAHANAN DAN KESELAMATAN ISLAM</v>
      </c>
      <c r="G7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2" s="14" t="s">
        <v>3222</v>
      </c>
      <c r="J772" s="14" t="s">
        <v>2620</v>
      </c>
      <c r="K772" s="14" t="s">
        <v>2251</v>
      </c>
      <c r="L772" s="19" t="s">
        <v>3323</v>
      </c>
      <c r="M772" s="21">
        <v>45541.729027777779</v>
      </c>
      <c r="N772" s="15"/>
      <c r="O772" s="25">
        <v>45564.402349537035</v>
      </c>
    </row>
    <row r="773" spans="1:15" x14ac:dyDescent="0.35">
      <c r="A773" s="1" t="str">
        <f>[1]!Table_ExternalData_1[[#This Row],[f101matrik]]</f>
        <v>2240774</v>
      </c>
      <c r="B773" s="3" t="s">
        <v>780</v>
      </c>
      <c r="C773" s="3" t="s">
        <v>1851</v>
      </c>
      <c r="D773" s="1" t="s">
        <v>2154</v>
      </c>
      <c r="E773" s="7" t="str">
        <f>[1]!Table_ExternalData_1[[#This Row],[f101kdprogram]]</f>
        <v>ZP63</v>
      </c>
      <c r="F773" s="8" t="str">
        <f>VLOOKUP([1]!Table_ExternalData_1[[#This Row],[Kod Program]],'[1]lookup program'!$B$2:$D$36,3,0)</f>
        <v>IJAZAH SARJANA MUDA PERTAHANAN DAN KESELAMATAN ISLAM</v>
      </c>
      <c r="G7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3" s="14" t="s">
        <v>3223</v>
      </c>
      <c r="J773" s="14" t="s">
        <v>3040</v>
      </c>
      <c r="K773" s="14" t="s">
        <v>2315</v>
      </c>
      <c r="L773" s="14" t="s">
        <v>3279</v>
      </c>
      <c r="M773" s="21">
        <v>45542.511412037034</v>
      </c>
      <c r="N773" s="15"/>
      <c r="O773" s="21">
        <v>45564.416747685187</v>
      </c>
    </row>
    <row r="774" spans="1:15" x14ac:dyDescent="0.35">
      <c r="A774" s="1" t="str">
        <f>[1]!Table_ExternalData_1[[#This Row],[f101matrik]]</f>
        <v>2240775</v>
      </c>
      <c r="B774" s="2" t="s">
        <v>781</v>
      </c>
      <c r="C774" s="2" t="s">
        <v>1852</v>
      </c>
      <c r="D774" s="1" t="s">
        <v>2154</v>
      </c>
      <c r="E774" s="7" t="str">
        <f>[1]!Table_ExternalData_1[[#This Row],[f101kdprogram]]</f>
        <v>ZP63</v>
      </c>
      <c r="F774" s="8" t="str">
        <f>VLOOKUP([1]!Table_ExternalData_1[[#This Row],[Kod Program]],'[1]lookup program'!$B$2:$D$36,3,0)</f>
        <v>IJAZAH SARJANA MUDA PERTAHANAN DAN KESELAMATAN ISLAM</v>
      </c>
      <c r="G7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4" s="14" t="s">
        <v>3223</v>
      </c>
      <c r="J774" s="14" t="s">
        <v>3041</v>
      </c>
      <c r="K774" s="14" t="s">
        <v>2283</v>
      </c>
      <c r="L774" s="19" t="s">
        <v>3224</v>
      </c>
      <c r="M774" s="21">
        <v>45541.777824074074</v>
      </c>
      <c r="N774" s="15"/>
      <c r="O774" s="25">
        <v>45564.400810185187</v>
      </c>
    </row>
    <row r="775" spans="1:15" x14ac:dyDescent="0.35">
      <c r="A775" s="1" t="str">
        <f>[1]!Table_ExternalData_1[[#This Row],[f101matrik]]</f>
        <v>2240776</v>
      </c>
      <c r="B775" s="3" t="s">
        <v>782</v>
      </c>
      <c r="C775" s="3" t="s">
        <v>1853</v>
      </c>
      <c r="D775" s="1" t="s">
        <v>2154</v>
      </c>
      <c r="E775" s="7" t="str">
        <f>[1]!Table_ExternalData_1[[#This Row],[f101kdprogram]]</f>
        <v>ZP63</v>
      </c>
      <c r="F775" s="8" t="str">
        <f>VLOOKUP([1]!Table_ExternalData_1[[#This Row],[Kod Program]],'[1]lookup program'!$B$2:$D$36,3,0)</f>
        <v>IJAZAH SARJANA MUDA PERTAHANAN DAN KESELAMATAN ISLAM</v>
      </c>
      <c r="G7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5" s="14" t="s">
        <v>3223</v>
      </c>
      <c r="J775" s="14" t="s">
        <v>3042</v>
      </c>
      <c r="K775" s="14" t="s">
        <v>2175</v>
      </c>
      <c r="L775" s="14" t="s">
        <v>3221</v>
      </c>
      <c r="M775" s="21">
        <v>45542.592083333337</v>
      </c>
      <c r="N775" s="15"/>
      <c r="O775" s="21">
        <v>45564.389386574076</v>
      </c>
    </row>
    <row r="776" spans="1:15" x14ac:dyDescent="0.35">
      <c r="A776" s="1" t="str">
        <f>[1]!Table_ExternalData_1[[#This Row],[f101matrik]]</f>
        <v>2240777</v>
      </c>
      <c r="B776" s="2" t="s">
        <v>783</v>
      </c>
      <c r="C776" s="2" t="s">
        <v>1854</v>
      </c>
      <c r="D776" s="1" t="s">
        <v>2154</v>
      </c>
      <c r="E776" s="7" t="str">
        <f>[1]!Table_ExternalData_1[[#This Row],[f101kdprogram]]</f>
        <v>ZP63</v>
      </c>
      <c r="F776" s="8" t="str">
        <f>VLOOKUP([1]!Table_ExternalData_1[[#This Row],[Kod Program]],'[1]lookup program'!$B$2:$D$36,3,0)</f>
        <v>IJAZAH SARJANA MUDA PERTAHANAN DAN KESELAMATAN ISLAM</v>
      </c>
      <c r="G7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6" s="14" t="s">
        <v>3223</v>
      </c>
      <c r="J776" s="14" t="s">
        <v>3043</v>
      </c>
      <c r="K776" s="14" t="s">
        <v>2197</v>
      </c>
      <c r="L776" s="19" t="s">
        <v>3223</v>
      </c>
      <c r="M776" s="21">
        <v>45542.416886574072</v>
      </c>
      <c r="N776" s="15"/>
      <c r="O776" s="25">
        <v>45564.346203703702</v>
      </c>
    </row>
    <row r="777" spans="1:15" x14ac:dyDescent="0.35">
      <c r="A777" s="1" t="str">
        <f>[1]!Table_ExternalData_1[[#This Row],[f101matrik]]</f>
        <v>2240778</v>
      </c>
      <c r="B777" s="3" t="s">
        <v>784</v>
      </c>
      <c r="C777" s="3" t="s">
        <v>1855</v>
      </c>
      <c r="D777" s="1" t="s">
        <v>2154</v>
      </c>
      <c r="E777" s="7" t="str">
        <f>[1]!Table_ExternalData_1[[#This Row],[f101kdprogram]]</f>
        <v>ZP63</v>
      </c>
      <c r="F777" s="8" t="str">
        <f>VLOOKUP([1]!Table_ExternalData_1[[#This Row],[Kod Program]],'[1]lookup program'!$B$2:$D$36,3,0)</f>
        <v>IJAZAH SARJANA MUDA PERTAHANAN DAN KESELAMATAN ISLAM</v>
      </c>
      <c r="G7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7" s="14" t="s">
        <v>3221</v>
      </c>
      <c r="J777" s="14" t="s">
        <v>2462</v>
      </c>
      <c r="K777" s="14" t="s">
        <v>2175</v>
      </c>
      <c r="L777" s="14" t="s">
        <v>3221</v>
      </c>
      <c r="M777" s="21">
        <v>45541.852430555555</v>
      </c>
      <c r="N777" s="15"/>
      <c r="O777" s="21">
        <v>45564.430567129632</v>
      </c>
    </row>
    <row r="778" spans="1:15" x14ac:dyDescent="0.35">
      <c r="A778" s="1" t="str">
        <f>[1]!Table_ExternalData_1[[#This Row],[f101matrik]]</f>
        <v>2240779</v>
      </c>
      <c r="B778" s="2" t="s">
        <v>785</v>
      </c>
      <c r="C778" s="2" t="s">
        <v>1856</v>
      </c>
      <c r="D778" s="1" t="s">
        <v>2154</v>
      </c>
      <c r="E778" s="7" t="str">
        <f>[1]!Table_ExternalData_1[[#This Row],[f101kdprogram]]</f>
        <v>ZP63</v>
      </c>
      <c r="F778" s="8" t="str">
        <f>VLOOKUP([1]!Table_ExternalData_1[[#This Row],[Kod Program]],'[1]lookup program'!$B$2:$D$36,3,0)</f>
        <v>IJAZAH SARJANA MUDA PERTAHANAN DAN KESELAMATAN ISLAM</v>
      </c>
      <c r="G7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8" s="14" t="s">
        <v>3222</v>
      </c>
      <c r="J778" s="14" t="s">
        <v>3044</v>
      </c>
      <c r="K778" s="14" t="s">
        <v>2197</v>
      </c>
      <c r="L778" s="19" t="s">
        <v>3223</v>
      </c>
      <c r="M778" s="21">
        <v>45542.52648148148</v>
      </c>
      <c r="N778" s="15"/>
      <c r="O778" s="25">
        <v>45564.370069444441</v>
      </c>
    </row>
    <row r="779" spans="1:15" x14ac:dyDescent="0.35">
      <c r="A779" s="1" t="str">
        <f>[1]!Table_ExternalData_1[[#This Row],[f101matrik]]</f>
        <v>2240780</v>
      </c>
      <c r="B779" s="3" t="s">
        <v>786</v>
      </c>
      <c r="C779" s="3" t="s">
        <v>1857</v>
      </c>
      <c r="D779" s="1" t="s">
        <v>2154</v>
      </c>
      <c r="E779" s="7" t="str">
        <f>[1]!Table_ExternalData_1[[#This Row],[f101kdprogram]]</f>
        <v>ZP63</v>
      </c>
      <c r="F779" s="8" t="str">
        <f>VLOOKUP([1]!Table_ExternalData_1[[#This Row],[Kod Program]],'[1]lookup program'!$B$2:$D$36,3,0)</f>
        <v>IJAZAH SARJANA MUDA PERTAHANAN DAN KESELAMATAN ISLAM</v>
      </c>
      <c r="G7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9" s="14" t="s">
        <v>3222</v>
      </c>
      <c r="J779" s="14" t="s">
        <v>3045</v>
      </c>
      <c r="K779" s="14" t="s">
        <v>2197</v>
      </c>
      <c r="L779" s="14" t="s">
        <v>3223</v>
      </c>
      <c r="M779" s="21">
        <v>45542.513622685183</v>
      </c>
      <c r="N779" s="15"/>
      <c r="O779" s="21">
        <v>45564.380856481483</v>
      </c>
    </row>
    <row r="780" spans="1:15" x14ac:dyDescent="0.35">
      <c r="A780" s="1" t="str">
        <f>[1]!Table_ExternalData_1[[#This Row],[f101matrik]]</f>
        <v>2240781</v>
      </c>
      <c r="B780" s="2" t="s">
        <v>787</v>
      </c>
      <c r="C780" s="2" t="s">
        <v>1858</v>
      </c>
      <c r="D780" s="1" t="s">
        <v>2159</v>
      </c>
      <c r="E780" s="7" t="str">
        <f>[1]!Table_ExternalData_1[[#This Row],[f101kdprogram]]</f>
        <v>ZP64</v>
      </c>
      <c r="F780" s="8" t="str">
        <f>VLOOKUP([1]!Table_ExternalData_1[[#This Row],[Kod Program]],'[1]lookup program'!$B$2:$D$36,3,0)</f>
        <v>IJAZAH SARJANA MUDA SAINS (KEPUJIAN) KEPOLISAN, KESELAMATAN GLOBAL DAN PERISIKAN</v>
      </c>
      <c r="G7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0" s="14" t="s">
        <v>3219</v>
      </c>
      <c r="J780" s="14" t="s">
        <v>3046</v>
      </c>
      <c r="K780" s="14" t="s">
        <v>2273</v>
      </c>
      <c r="L780" s="19" t="s">
        <v>3284</v>
      </c>
      <c r="M780" s="21">
        <v>45541.773969907408</v>
      </c>
      <c r="N780" s="15"/>
      <c r="O780" s="25">
        <v>45564.454467592594</v>
      </c>
    </row>
    <row r="781" spans="1:15" hidden="1" x14ac:dyDescent="0.35">
      <c r="A781" s="1" t="str">
        <f>[1]!Table_ExternalData_1[[#This Row],[f101matrik]]</f>
        <v>2240782</v>
      </c>
      <c r="B781" s="3" t="s">
        <v>788</v>
      </c>
      <c r="C781" s="3" t="s">
        <v>1859</v>
      </c>
      <c r="D781" s="1" t="s">
        <v>2159</v>
      </c>
      <c r="E781" s="7" t="str">
        <f>[1]!Table_ExternalData_1[[#This Row],[f101kdprogram]]</f>
        <v>ZP64</v>
      </c>
      <c r="F781" s="8" t="str">
        <f>VLOOKUP([1]!Table_ExternalData_1[[#This Row],[Kod Program]],'[1]lookup program'!$B$2:$D$36,3,0)</f>
        <v>IJAZAH SARJANA MUDA SAINS (KEPUJIAN) KEPOLISAN, KESELAMATAN GLOBAL DAN PERISIKAN</v>
      </c>
      <c r="G7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1" s="14" t="s">
        <v>3221</v>
      </c>
      <c r="J781" s="14" t="s">
        <v>2859</v>
      </c>
      <c r="K781" s="14" t="s">
        <v>2341</v>
      </c>
      <c r="L781" s="14" t="s">
        <v>2271</v>
      </c>
      <c r="M781" s="21">
        <v>45541.709131944444</v>
      </c>
      <c r="N781" s="15"/>
      <c r="O781" s="21">
        <v>45564.428599537037</v>
      </c>
    </row>
    <row r="782" spans="1:15" x14ac:dyDescent="0.35">
      <c r="A782" s="1" t="str">
        <f>[1]!Table_ExternalData_1[[#This Row],[f101matrik]]</f>
        <v>2240783</v>
      </c>
      <c r="B782" s="2" t="s">
        <v>789</v>
      </c>
      <c r="C782" s="2" t="s">
        <v>1860</v>
      </c>
      <c r="D782" s="1" t="s">
        <v>2159</v>
      </c>
      <c r="E782" s="7" t="str">
        <f>[1]!Table_ExternalData_1[[#This Row],[f101kdprogram]]</f>
        <v>ZP64</v>
      </c>
      <c r="F782" s="8" t="str">
        <f>VLOOKUP([1]!Table_ExternalData_1[[#This Row],[Kod Program]],'[1]lookup program'!$B$2:$D$36,3,0)</f>
        <v>IJAZAH SARJANA MUDA SAINS (KEPUJIAN) KEPOLISAN, KESELAMATAN GLOBAL DAN PERISIKAN</v>
      </c>
      <c r="G7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2" s="14" t="s">
        <v>3222</v>
      </c>
      <c r="J782" s="14" t="s">
        <v>2682</v>
      </c>
      <c r="K782" s="14" t="s">
        <v>2288</v>
      </c>
      <c r="L782" s="19" t="s">
        <v>3249</v>
      </c>
      <c r="M782" s="21">
        <v>45541.777789351851</v>
      </c>
      <c r="N782" s="15"/>
      <c r="O782" s="25">
        <v>45564.458865740744</v>
      </c>
    </row>
    <row r="783" spans="1:15" hidden="1" x14ac:dyDescent="0.35">
      <c r="A783" s="1" t="str">
        <f>[1]!Table_ExternalData_1[[#This Row],[f101matrik]]</f>
        <v>2240784</v>
      </c>
      <c r="B783" s="3" t="s">
        <v>790</v>
      </c>
      <c r="C783" s="3" t="s">
        <v>1861</v>
      </c>
      <c r="D783" s="1" t="s">
        <v>2159</v>
      </c>
      <c r="E783" s="7" t="str">
        <f>[1]!Table_ExternalData_1[[#This Row],[f101kdprogram]]</f>
        <v>ZP64</v>
      </c>
      <c r="F783" s="8" t="str">
        <f>VLOOKUP([1]!Table_ExternalData_1[[#This Row],[Kod Program]],'[1]lookup program'!$B$2:$D$36,3,0)</f>
        <v>IJAZAH SARJANA MUDA SAINS (KEPUJIAN) KEPOLISAN, KESELAMATAN GLOBAL DAN PERISIKAN</v>
      </c>
      <c r="G7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3" s="14" t="s">
        <v>3223</v>
      </c>
      <c r="J783" s="14" t="s">
        <v>3047</v>
      </c>
      <c r="K783" s="14" t="s">
        <v>2231</v>
      </c>
      <c r="L783" s="14" t="s">
        <v>2271</v>
      </c>
      <c r="M783" s="21">
        <v>45541.854826388888</v>
      </c>
      <c r="N783" s="15"/>
      <c r="O783" s="21">
        <v>45564.33017361111</v>
      </c>
    </row>
    <row r="784" spans="1:15" x14ac:dyDescent="0.35">
      <c r="A784" s="1" t="str">
        <f>[1]!Table_ExternalData_1[[#This Row],[f101matrik]]</f>
        <v>2240785</v>
      </c>
      <c r="B784" s="2" t="s">
        <v>791</v>
      </c>
      <c r="C784" s="2" t="s">
        <v>1862</v>
      </c>
      <c r="D784" s="1" t="s">
        <v>2159</v>
      </c>
      <c r="E784" s="7" t="str">
        <f>[1]!Table_ExternalData_1[[#This Row],[f101kdprogram]]</f>
        <v>ZP64</v>
      </c>
      <c r="F784" s="8" t="str">
        <f>VLOOKUP([1]!Table_ExternalData_1[[#This Row],[Kod Program]],'[1]lookup program'!$B$2:$D$36,3,0)</f>
        <v>IJAZAH SARJANA MUDA SAINS (KEPUJIAN) KEPOLISAN, KESELAMATAN GLOBAL DAN PERISIKAN</v>
      </c>
      <c r="G7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4" s="14" t="s">
        <v>3221</v>
      </c>
      <c r="J784" s="14" t="s">
        <v>2219</v>
      </c>
      <c r="K784" s="14" t="s">
        <v>2277</v>
      </c>
      <c r="L784" s="19" t="s">
        <v>3339</v>
      </c>
      <c r="M784" s="21">
        <v>45541.790879629632</v>
      </c>
      <c r="N784" s="15"/>
      <c r="O784" s="25">
        <v>45564.449305555558</v>
      </c>
    </row>
    <row r="785" spans="1:15" hidden="1" x14ac:dyDescent="0.35">
      <c r="A785" s="1" t="str">
        <f>[1]!Table_ExternalData_1[[#This Row],[f101matrik]]</f>
        <v>2240786</v>
      </c>
      <c r="B785" s="3" t="s">
        <v>792</v>
      </c>
      <c r="C785" s="3" t="s">
        <v>1863</v>
      </c>
      <c r="D785" s="1" t="s">
        <v>2159</v>
      </c>
      <c r="E785" s="7" t="str">
        <f>[1]!Table_ExternalData_1[[#This Row],[f101kdprogram]]</f>
        <v>ZP64</v>
      </c>
      <c r="F785" s="8" t="str">
        <f>VLOOKUP([1]!Table_ExternalData_1[[#This Row],[Kod Program]],'[1]lookup program'!$B$2:$D$36,3,0)</f>
        <v>IJAZAH SARJANA MUDA SAINS (KEPUJIAN) KEPOLISAN, KESELAMATAN GLOBAL DAN PERISIKAN</v>
      </c>
      <c r="G7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5" s="14" t="s">
        <v>3222</v>
      </c>
      <c r="J785" s="14" t="s">
        <v>2283</v>
      </c>
      <c r="K785" s="14" t="s">
        <v>2331</v>
      </c>
      <c r="L785" s="14" t="s">
        <v>2271</v>
      </c>
      <c r="M785" s="21">
        <v>45541.710856481484</v>
      </c>
      <c r="N785" s="15"/>
      <c r="O785" s="21">
        <v>45564.349988425929</v>
      </c>
    </row>
    <row r="786" spans="1:15" x14ac:dyDescent="0.35">
      <c r="A786" s="1" t="str">
        <f>[1]!Table_ExternalData_1[[#This Row],[f101matrik]]</f>
        <v>2240787</v>
      </c>
      <c r="B786" s="2" t="s">
        <v>793</v>
      </c>
      <c r="C786" s="2" t="s">
        <v>1864</v>
      </c>
      <c r="D786" s="1" t="s">
        <v>2159</v>
      </c>
      <c r="E786" s="7" t="str">
        <f>[1]!Table_ExternalData_1[[#This Row],[f101kdprogram]]</f>
        <v>ZP64</v>
      </c>
      <c r="F786" s="8" t="str">
        <f>VLOOKUP([1]!Table_ExternalData_1[[#This Row],[Kod Program]],'[1]lookup program'!$B$2:$D$36,3,0)</f>
        <v>IJAZAH SARJANA MUDA SAINS (KEPUJIAN) KEPOLISAN, KESELAMATAN GLOBAL DAN PERISIKAN</v>
      </c>
      <c r="G7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6" s="14" t="s">
        <v>2271</v>
      </c>
      <c r="J786" s="14" t="s">
        <v>3048</v>
      </c>
      <c r="K786" s="14" t="s">
        <v>2331</v>
      </c>
      <c r="L786" s="19" t="s">
        <v>3299</v>
      </c>
      <c r="M786" s="21">
        <v>45541.79478009259</v>
      </c>
      <c r="N786" s="15"/>
      <c r="O786" s="25">
        <v>45564.456331018519</v>
      </c>
    </row>
    <row r="787" spans="1:15" hidden="1" x14ac:dyDescent="0.35">
      <c r="A787" s="1" t="str">
        <f>[1]!Table_ExternalData_1[[#This Row],[f101matrik]]</f>
        <v>2240788</v>
      </c>
      <c r="B787" s="3" t="s">
        <v>794</v>
      </c>
      <c r="C787" s="3" t="s">
        <v>1865</v>
      </c>
      <c r="D787" s="1" t="s">
        <v>2159</v>
      </c>
      <c r="E787" s="7" t="str">
        <f>[1]!Table_ExternalData_1[[#This Row],[f101kdprogram]]</f>
        <v>ZP64</v>
      </c>
      <c r="F787" s="8" t="str">
        <f>VLOOKUP([1]!Table_ExternalData_1[[#This Row],[Kod Program]],'[1]lookup program'!$B$2:$D$36,3,0)</f>
        <v>IJAZAH SARJANA MUDA SAINS (KEPUJIAN) KEPOLISAN, KESELAMATAN GLOBAL DAN PERISIKAN</v>
      </c>
      <c r="G7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7" s="14" t="s">
        <v>3221</v>
      </c>
      <c r="J787" s="14" t="s">
        <v>3049</v>
      </c>
      <c r="K787" s="14" t="s">
        <v>2276</v>
      </c>
      <c r="L787" s="14" t="s">
        <v>2271</v>
      </c>
      <c r="M787" s="21">
        <v>45541.709189814814</v>
      </c>
      <c r="N787" s="15"/>
      <c r="O787" s="21">
        <v>45564.342928240738</v>
      </c>
    </row>
    <row r="788" spans="1:15" hidden="1" x14ac:dyDescent="0.35">
      <c r="A788" s="1" t="str">
        <f>[1]!Table_ExternalData_1[[#This Row],[f101matrik]]</f>
        <v>2240789</v>
      </c>
      <c r="B788" s="2" t="s">
        <v>795</v>
      </c>
      <c r="C788" s="2" t="s">
        <v>1866</v>
      </c>
      <c r="D788" s="1" t="s">
        <v>2159</v>
      </c>
      <c r="E788" s="7" t="str">
        <f>[1]!Table_ExternalData_1[[#This Row],[f101kdprogram]]</f>
        <v>ZP64</v>
      </c>
      <c r="F788" s="8" t="str">
        <f>VLOOKUP([1]!Table_ExternalData_1[[#This Row],[Kod Program]],'[1]lookup program'!$B$2:$D$36,3,0)</f>
        <v>IJAZAH SARJANA MUDA SAINS (KEPUJIAN) KEPOLISAN, KESELAMATAN GLOBAL DAN PERISIKAN</v>
      </c>
      <c r="G7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8" s="14" t="s">
        <v>3219</v>
      </c>
      <c r="J788" s="14" t="s">
        <v>3050</v>
      </c>
      <c r="K788" s="14" t="s">
        <v>2225</v>
      </c>
      <c r="L788" s="19" t="s">
        <v>2271</v>
      </c>
      <c r="M788" s="21">
        <v>45541.730104166665</v>
      </c>
      <c r="N788" s="15"/>
      <c r="O788" s="25">
        <v>45564.351319444446</v>
      </c>
    </row>
    <row r="789" spans="1:15" x14ac:dyDescent="0.35">
      <c r="A789" s="1" t="str">
        <f>[1]!Table_ExternalData_1[[#This Row],[f101matrik]]</f>
        <v>2240790</v>
      </c>
      <c r="B789" s="3" t="s">
        <v>796</v>
      </c>
      <c r="C789" s="3" t="s">
        <v>1867</v>
      </c>
      <c r="D789" s="1" t="s">
        <v>2159</v>
      </c>
      <c r="E789" s="7" t="str">
        <f>[1]!Table_ExternalData_1[[#This Row],[f101kdprogram]]</f>
        <v>ZP64</v>
      </c>
      <c r="F789" s="8" t="str">
        <f>VLOOKUP([1]!Table_ExternalData_1[[#This Row],[Kod Program]],'[1]lookup program'!$B$2:$D$36,3,0)</f>
        <v>IJAZAH SARJANA MUDA SAINS (KEPUJIAN) KEPOLISAN, KESELAMATAN GLOBAL DAN PERISIKAN</v>
      </c>
      <c r="G7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9" s="14" t="s">
        <v>3221</v>
      </c>
      <c r="J789" s="14" t="s">
        <v>3051</v>
      </c>
      <c r="K789" s="14" t="s">
        <v>2317</v>
      </c>
      <c r="L789" s="14" t="s">
        <v>3315</v>
      </c>
      <c r="M789" s="21">
        <v>45541.779710648145</v>
      </c>
      <c r="N789" s="15"/>
      <c r="O789" s="21">
        <v>45564.462337962963</v>
      </c>
    </row>
    <row r="790" spans="1:15" hidden="1" x14ac:dyDescent="0.35">
      <c r="A790" s="1" t="str">
        <f>[1]!Table_ExternalData_1[[#This Row],[f101matrik]]</f>
        <v>2240791</v>
      </c>
      <c r="B790" s="2" t="s">
        <v>797</v>
      </c>
      <c r="C790" s="2" t="s">
        <v>1868</v>
      </c>
      <c r="D790" s="1" t="s">
        <v>2159</v>
      </c>
      <c r="E790" s="7" t="str">
        <f>[1]!Table_ExternalData_1[[#This Row],[f101kdprogram]]</f>
        <v>ZP64</v>
      </c>
      <c r="F790" s="8" t="str">
        <f>VLOOKUP([1]!Table_ExternalData_1[[#This Row],[Kod Program]],'[1]lookup program'!$B$2:$D$36,3,0)</f>
        <v>IJAZAH SARJANA MUDA SAINS (KEPUJIAN) KEPOLISAN, KESELAMATAN GLOBAL DAN PERISIKAN</v>
      </c>
      <c r="G7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0" s="14" t="s">
        <v>3223</v>
      </c>
      <c r="J790" s="14" t="s">
        <v>3052</v>
      </c>
      <c r="K790" s="14" t="s">
        <v>2234</v>
      </c>
      <c r="L790" s="19" t="s">
        <v>2271</v>
      </c>
      <c r="M790" s="21">
        <v>45542.772870370369</v>
      </c>
      <c r="N790" s="15"/>
      <c r="O790" s="25">
        <v>45564.434201388889</v>
      </c>
    </row>
    <row r="791" spans="1:15" hidden="1" x14ac:dyDescent="0.35">
      <c r="A791" s="1" t="str">
        <f>[1]!Table_ExternalData_1[[#This Row],[f101matrik]]</f>
        <v>2240792</v>
      </c>
      <c r="B791" s="3" t="s">
        <v>798</v>
      </c>
      <c r="C791" s="3" t="s">
        <v>1869</v>
      </c>
      <c r="D791" s="1" t="s">
        <v>2159</v>
      </c>
      <c r="E791" s="7" t="str">
        <f>[1]!Table_ExternalData_1[[#This Row],[f101kdprogram]]</f>
        <v>ZP64</v>
      </c>
      <c r="F791" s="8" t="str">
        <f>VLOOKUP([1]!Table_ExternalData_1[[#This Row],[Kod Program]],'[1]lookup program'!$B$2:$D$36,3,0)</f>
        <v>IJAZAH SARJANA MUDA SAINS (KEPUJIAN) KEPOLISAN, KESELAMATAN GLOBAL DAN PERISIKAN</v>
      </c>
      <c r="G7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1" s="14" t="s">
        <v>3221</v>
      </c>
      <c r="J791" s="14" t="s">
        <v>3053</v>
      </c>
      <c r="K791" s="14" t="s">
        <v>2340</v>
      </c>
      <c r="L791" s="14" t="s">
        <v>2271</v>
      </c>
      <c r="M791" s="21">
        <v>45541.781990740739</v>
      </c>
      <c r="N791" s="15"/>
      <c r="O791" s="21">
        <v>45564.31722222222</v>
      </c>
    </row>
    <row r="792" spans="1:15" x14ac:dyDescent="0.35">
      <c r="A792" s="1" t="str">
        <f>[1]!Table_ExternalData_1[[#This Row],[f101matrik]]</f>
        <v>2240793</v>
      </c>
      <c r="B792" s="2" t="s">
        <v>799</v>
      </c>
      <c r="C792" s="2" t="s">
        <v>1870</v>
      </c>
      <c r="D792" s="1" t="s">
        <v>2159</v>
      </c>
      <c r="E792" s="7" t="str">
        <f>[1]!Table_ExternalData_1[[#This Row],[f101kdprogram]]</f>
        <v>ZP64</v>
      </c>
      <c r="F792" s="8" t="str">
        <f>VLOOKUP([1]!Table_ExternalData_1[[#This Row],[Kod Program]],'[1]lookup program'!$B$2:$D$36,3,0)</f>
        <v>IJAZAH SARJANA MUDA SAINS (KEPUJIAN) KEPOLISAN, KESELAMATAN GLOBAL DAN PERISIKAN</v>
      </c>
      <c r="G7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2" s="14" t="s">
        <v>3222</v>
      </c>
      <c r="J792" s="14" t="s">
        <v>3054</v>
      </c>
      <c r="K792" s="14" t="s">
        <v>2277</v>
      </c>
      <c r="L792" s="19" t="s">
        <v>3294</v>
      </c>
      <c r="M792" s="21">
        <v>45542.567141203705</v>
      </c>
      <c r="N792" s="15"/>
      <c r="O792" s="25">
        <v>45564.451909722222</v>
      </c>
    </row>
    <row r="793" spans="1:15" x14ac:dyDescent="0.35">
      <c r="A793" s="1" t="str">
        <f>[1]!Table_ExternalData_1[[#This Row],[f101matrik]]</f>
        <v>2240794</v>
      </c>
      <c r="B793" s="3" t="s">
        <v>800</v>
      </c>
      <c r="C793" s="3" t="s">
        <v>1871</v>
      </c>
      <c r="D793" s="1" t="s">
        <v>2159</v>
      </c>
      <c r="E793" s="7" t="str">
        <f>[1]!Table_ExternalData_1[[#This Row],[f101kdprogram]]</f>
        <v>ZP64</v>
      </c>
      <c r="F793" s="8" t="str">
        <f>VLOOKUP([1]!Table_ExternalData_1[[#This Row],[Kod Program]],'[1]lookup program'!$B$2:$D$36,3,0)</f>
        <v>IJAZAH SARJANA MUDA SAINS (KEPUJIAN) KEPOLISAN, KESELAMATAN GLOBAL DAN PERISIKAN</v>
      </c>
      <c r="G7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3" s="14" t="s">
        <v>3222</v>
      </c>
      <c r="J793" s="14" t="s">
        <v>2761</v>
      </c>
      <c r="K793" s="14" t="s">
        <v>2280</v>
      </c>
      <c r="L793" s="14" t="s">
        <v>3317</v>
      </c>
      <c r="M793" s="21">
        <v>45541.914351851854</v>
      </c>
      <c r="N793" s="15"/>
      <c r="O793" s="21">
        <v>45564.452557870369</v>
      </c>
    </row>
    <row r="794" spans="1:15" x14ac:dyDescent="0.35">
      <c r="A794" s="1" t="str">
        <f>[1]!Table_ExternalData_1[[#This Row],[f101matrik]]</f>
        <v>2240795</v>
      </c>
      <c r="B794" s="2" t="s">
        <v>801</v>
      </c>
      <c r="C794" s="2" t="s">
        <v>1872</v>
      </c>
      <c r="D794" s="1" t="s">
        <v>2159</v>
      </c>
      <c r="E794" s="7" t="str">
        <f>[1]!Table_ExternalData_1[[#This Row],[f101kdprogram]]</f>
        <v>ZP64</v>
      </c>
      <c r="F794" s="8" t="str">
        <f>VLOOKUP([1]!Table_ExternalData_1[[#This Row],[Kod Program]],'[1]lookup program'!$B$2:$D$36,3,0)</f>
        <v>IJAZAH SARJANA MUDA SAINS (KEPUJIAN) KEPOLISAN, KESELAMATAN GLOBAL DAN PERISIKAN</v>
      </c>
      <c r="G7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4" s="14" t="s">
        <v>3219</v>
      </c>
      <c r="J794" s="14" t="s">
        <v>3055</v>
      </c>
      <c r="K794" s="14" t="s">
        <v>2289</v>
      </c>
      <c r="L794" s="19" t="s">
        <v>3264</v>
      </c>
      <c r="M794" s="21">
        <v>45541.813113425924</v>
      </c>
      <c r="N794" s="15"/>
      <c r="O794" s="25">
        <v>45564.453784722224</v>
      </c>
    </row>
    <row r="795" spans="1:15" x14ac:dyDescent="0.35">
      <c r="A795" s="1" t="str">
        <f>[1]!Table_ExternalData_1[[#This Row],[f101matrik]]</f>
        <v>2240796</v>
      </c>
      <c r="B795" s="3" t="s">
        <v>802</v>
      </c>
      <c r="C795" s="3" t="s">
        <v>1873</v>
      </c>
      <c r="D795" s="1" t="s">
        <v>2159</v>
      </c>
      <c r="E795" s="7" t="str">
        <f>[1]!Table_ExternalData_1[[#This Row],[f101kdprogram]]</f>
        <v>ZP64</v>
      </c>
      <c r="F795" s="8" t="str">
        <f>VLOOKUP([1]!Table_ExternalData_1[[#This Row],[Kod Program]],'[1]lookup program'!$B$2:$D$36,3,0)</f>
        <v>IJAZAH SARJANA MUDA SAINS (KEPUJIAN) KEPOLISAN, KESELAMATAN GLOBAL DAN PERISIKAN</v>
      </c>
      <c r="G7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5" s="14" t="s">
        <v>3221</v>
      </c>
      <c r="J795" s="14" t="s">
        <v>3056</v>
      </c>
      <c r="K795" s="14" t="s">
        <v>2340</v>
      </c>
      <c r="L795" s="14" t="s">
        <v>3323</v>
      </c>
      <c r="M795" s="21">
        <v>45547.469583333332</v>
      </c>
      <c r="N795" s="15"/>
      <c r="O795" s="21">
        <v>45564.460763888892</v>
      </c>
    </row>
    <row r="796" spans="1:15" x14ac:dyDescent="0.35">
      <c r="A796" s="1" t="str">
        <f>[1]!Table_ExternalData_1[[#This Row],[f101matrik]]</f>
        <v>2240797</v>
      </c>
      <c r="B796" s="2" t="s">
        <v>803</v>
      </c>
      <c r="C796" s="2" t="s">
        <v>1874</v>
      </c>
      <c r="D796" s="1" t="s">
        <v>2159</v>
      </c>
      <c r="E796" s="7" t="str">
        <f>[1]!Table_ExternalData_1[[#This Row],[f101kdprogram]]</f>
        <v>ZP64</v>
      </c>
      <c r="F796" s="8" t="str">
        <f>VLOOKUP([1]!Table_ExternalData_1[[#This Row],[Kod Program]],'[1]lookup program'!$B$2:$D$36,3,0)</f>
        <v>IJAZAH SARJANA MUDA SAINS (KEPUJIAN) KEPOLISAN, KESELAMATAN GLOBAL DAN PERISIKAN</v>
      </c>
      <c r="G7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6" s="14" t="s">
        <v>3222</v>
      </c>
      <c r="J796" s="14" t="s">
        <v>3057</v>
      </c>
      <c r="K796" s="14" t="s">
        <v>2310</v>
      </c>
      <c r="L796" s="19" t="s">
        <v>3286</v>
      </c>
      <c r="M796" s="21">
        <v>45544.371215277781</v>
      </c>
      <c r="N796" s="15"/>
      <c r="O796" s="25">
        <v>45564.449872685182</v>
      </c>
    </row>
    <row r="797" spans="1:15" hidden="1" x14ac:dyDescent="0.35">
      <c r="A797" s="1" t="str">
        <f>[1]!Table_ExternalData_1[[#This Row],[f101matrik]]</f>
        <v>2240798</v>
      </c>
      <c r="B797" s="3" t="s">
        <v>804</v>
      </c>
      <c r="C797" s="3" t="s">
        <v>1875</v>
      </c>
      <c r="D797" s="1" t="s">
        <v>2159</v>
      </c>
      <c r="E797" s="7" t="str">
        <f>[1]!Table_ExternalData_1[[#This Row],[f101kdprogram]]</f>
        <v>ZP64</v>
      </c>
      <c r="F797" s="8" t="str">
        <f>VLOOKUP([1]!Table_ExternalData_1[[#This Row],[Kod Program]],'[1]lookup program'!$B$2:$D$36,3,0)</f>
        <v>IJAZAH SARJANA MUDA SAINS (KEPUJIAN) KEPOLISAN, KESELAMATAN GLOBAL DAN PERISIKAN</v>
      </c>
      <c r="G7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7" s="14" t="s">
        <v>3222</v>
      </c>
      <c r="J797" s="14" t="s">
        <v>3058</v>
      </c>
      <c r="K797" s="14" t="s">
        <v>2409</v>
      </c>
      <c r="L797" s="14" t="s">
        <v>2271</v>
      </c>
      <c r="M797" s="21">
        <v>45541.786203703705</v>
      </c>
      <c r="N797" s="15"/>
      <c r="O797" s="21">
        <v>45564.339131944442</v>
      </c>
    </row>
    <row r="798" spans="1:15" hidden="1" x14ac:dyDescent="0.35">
      <c r="A798" s="1" t="str">
        <f>[1]!Table_ExternalData_1[[#This Row],[f101matrik]]</f>
        <v>2240799</v>
      </c>
      <c r="B798" s="2" t="s">
        <v>805</v>
      </c>
      <c r="C798" s="2" t="s">
        <v>1876</v>
      </c>
      <c r="D798" s="1" t="s">
        <v>2159</v>
      </c>
      <c r="E798" s="7" t="str">
        <f>[1]!Table_ExternalData_1[[#This Row],[f101kdprogram]]</f>
        <v>ZP64</v>
      </c>
      <c r="F798" s="8" t="str">
        <f>VLOOKUP([1]!Table_ExternalData_1[[#This Row],[Kod Program]],'[1]lookup program'!$B$2:$D$36,3,0)</f>
        <v>IJAZAH SARJANA MUDA SAINS (KEPUJIAN) KEPOLISAN, KESELAMATAN GLOBAL DAN PERISIKAN</v>
      </c>
      <c r="G7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8" s="14" t="s">
        <v>3222</v>
      </c>
      <c r="J798" s="14" t="s">
        <v>3059</v>
      </c>
      <c r="K798" s="14" t="s">
        <v>2321</v>
      </c>
      <c r="L798" s="19" t="s">
        <v>2271</v>
      </c>
      <c r="M798" s="21">
        <v>45541.772546296299</v>
      </c>
      <c r="N798" s="15"/>
      <c r="O798" s="25">
        <v>45564.33</v>
      </c>
    </row>
    <row r="799" spans="1:15" x14ac:dyDescent="0.35">
      <c r="A799" s="1" t="str">
        <f>[1]!Table_ExternalData_1[[#This Row],[f101matrik]]</f>
        <v>2240800</v>
      </c>
      <c r="B799" s="3" t="s">
        <v>806</v>
      </c>
      <c r="C799" s="3" t="s">
        <v>1877</v>
      </c>
      <c r="D799" s="1" t="s">
        <v>2159</v>
      </c>
      <c r="E799" s="7" t="str">
        <f>[1]!Table_ExternalData_1[[#This Row],[f101kdprogram]]</f>
        <v>ZP64</v>
      </c>
      <c r="F799" s="8" t="str">
        <f>VLOOKUP([1]!Table_ExternalData_1[[#This Row],[Kod Program]],'[1]lookup program'!$B$2:$D$36,3,0)</f>
        <v>IJAZAH SARJANA MUDA SAINS (KEPUJIAN) KEPOLISAN, KESELAMATAN GLOBAL DAN PERISIKAN</v>
      </c>
      <c r="G7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9" s="14" t="s">
        <v>3222</v>
      </c>
      <c r="J799" s="14" t="s">
        <v>3060</v>
      </c>
      <c r="K799" s="14" t="s">
        <v>2407</v>
      </c>
      <c r="L799" s="14" t="s">
        <v>3286</v>
      </c>
      <c r="M799" s="21">
        <v>45542.865555555552</v>
      </c>
      <c r="N799" s="15"/>
      <c r="O799" s="21">
        <v>45564.458275462966</v>
      </c>
    </row>
    <row r="800" spans="1:15" x14ac:dyDescent="0.35">
      <c r="A800" s="1" t="str">
        <f>[1]!Table_ExternalData_1[[#This Row],[f101matrik]]</f>
        <v>2240801</v>
      </c>
      <c r="B800" s="2" t="s">
        <v>807</v>
      </c>
      <c r="C800" s="2" t="s">
        <v>1878</v>
      </c>
      <c r="D800" s="1" t="s">
        <v>2159</v>
      </c>
      <c r="E800" s="7" t="str">
        <f>[1]!Table_ExternalData_1[[#This Row],[f101kdprogram]]</f>
        <v>ZP64</v>
      </c>
      <c r="F800" s="8" t="str">
        <f>VLOOKUP([1]!Table_ExternalData_1[[#This Row],[Kod Program]],'[1]lookup program'!$B$2:$D$36,3,0)</f>
        <v>IJAZAH SARJANA MUDA SAINS (KEPUJIAN) KEPOLISAN, KESELAMATAN GLOBAL DAN PERISIKAN</v>
      </c>
      <c r="G8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0" s="14" t="s">
        <v>3222</v>
      </c>
      <c r="J800" s="14" t="s">
        <v>3061</v>
      </c>
      <c r="K800" s="14" t="s">
        <v>2410</v>
      </c>
      <c r="L800" s="19" t="s">
        <v>3290</v>
      </c>
      <c r="M800" s="21">
        <v>45541.904178240744</v>
      </c>
      <c r="N800" s="15"/>
      <c r="O800" s="25">
        <v>45564.446967592594</v>
      </c>
    </row>
    <row r="801" spans="1:15" x14ac:dyDescent="0.35">
      <c r="A801" s="1" t="str">
        <f>[1]!Table_ExternalData_1[[#This Row],[f101matrik]]</f>
        <v>2240802</v>
      </c>
      <c r="B801" s="3" t="s">
        <v>808</v>
      </c>
      <c r="C801" s="3" t="s">
        <v>1879</v>
      </c>
      <c r="D801" s="1" t="s">
        <v>2159</v>
      </c>
      <c r="E801" s="7" t="str">
        <f>[1]!Table_ExternalData_1[[#This Row],[f101kdprogram]]</f>
        <v>ZP64</v>
      </c>
      <c r="F801" s="8" t="str">
        <f>VLOOKUP([1]!Table_ExternalData_1[[#This Row],[Kod Program]],'[1]lookup program'!$B$2:$D$36,3,0)</f>
        <v>IJAZAH SARJANA MUDA SAINS (KEPUJIAN) KEPOLISAN, KESELAMATAN GLOBAL DAN PERISIKAN</v>
      </c>
      <c r="G8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1" s="14" t="s">
        <v>3222</v>
      </c>
      <c r="J801" s="14" t="s">
        <v>2548</v>
      </c>
      <c r="K801" s="14" t="s">
        <v>2227</v>
      </c>
      <c r="L801" s="14" t="s">
        <v>3345</v>
      </c>
      <c r="M801" s="21">
        <v>45541.879548611112</v>
      </c>
      <c r="N801" s="15"/>
      <c r="O801" s="21">
        <v>45564.461828703701</v>
      </c>
    </row>
    <row r="802" spans="1:15" hidden="1" x14ac:dyDescent="0.35">
      <c r="A802" s="1" t="str">
        <f>[1]!Table_ExternalData_1[[#This Row],[f101matrik]]</f>
        <v>2240803</v>
      </c>
      <c r="B802" s="2" t="s">
        <v>809</v>
      </c>
      <c r="C802" s="2" t="s">
        <v>1880</v>
      </c>
      <c r="D802" s="1" t="s">
        <v>2159</v>
      </c>
      <c r="E802" s="7" t="str">
        <f>[1]!Table_ExternalData_1[[#This Row],[f101kdprogram]]</f>
        <v>ZP64</v>
      </c>
      <c r="F802" s="8" t="str">
        <f>VLOOKUP([1]!Table_ExternalData_1[[#This Row],[Kod Program]],'[1]lookup program'!$B$2:$D$36,3,0)</f>
        <v>IJAZAH SARJANA MUDA SAINS (KEPUJIAN) KEPOLISAN, KESELAMATAN GLOBAL DAN PERISIKAN</v>
      </c>
      <c r="G8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2" s="14" t="s">
        <v>3223</v>
      </c>
      <c r="J802" s="14" t="s">
        <v>3062</v>
      </c>
      <c r="K802" s="14" t="s">
        <v>2215</v>
      </c>
      <c r="L802" s="19" t="s">
        <v>2271</v>
      </c>
      <c r="M802" s="21">
        <v>45541.896828703706</v>
      </c>
      <c r="N802" s="15"/>
      <c r="O802" s="25">
        <v>45564.364282407405</v>
      </c>
    </row>
    <row r="803" spans="1:15" x14ac:dyDescent="0.35">
      <c r="A803" s="1" t="str">
        <f>[1]!Table_ExternalData_1[[#This Row],[f101matrik]]</f>
        <v>2240804</v>
      </c>
      <c r="B803" s="3" t="s">
        <v>810</v>
      </c>
      <c r="C803" s="3" t="s">
        <v>1881</v>
      </c>
      <c r="D803" s="1" t="s">
        <v>2159</v>
      </c>
      <c r="E803" s="7" t="str">
        <f>[1]!Table_ExternalData_1[[#This Row],[f101kdprogram]]</f>
        <v>ZP64</v>
      </c>
      <c r="F803" s="8" t="str">
        <f>VLOOKUP([1]!Table_ExternalData_1[[#This Row],[Kod Program]],'[1]lookup program'!$B$2:$D$36,3,0)</f>
        <v>IJAZAH SARJANA MUDA SAINS (KEPUJIAN) KEPOLISAN, KESELAMATAN GLOBAL DAN PERISIKAN</v>
      </c>
      <c r="G8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3" s="14" t="s">
        <v>3222</v>
      </c>
      <c r="J803" s="14" t="s">
        <v>3063</v>
      </c>
      <c r="K803" s="14" t="s">
        <v>2224</v>
      </c>
      <c r="L803" s="14" t="s">
        <v>3303</v>
      </c>
      <c r="M803" s="21">
        <v>45544.239803240744</v>
      </c>
      <c r="N803" s="15"/>
      <c r="O803" s="21">
        <v>45564.449016203704</v>
      </c>
    </row>
    <row r="804" spans="1:15" hidden="1" x14ac:dyDescent="0.35">
      <c r="A804" s="1" t="str">
        <f>[1]!Table_ExternalData_1[[#This Row],[f101matrik]]</f>
        <v>2240805</v>
      </c>
      <c r="B804" s="2" t="s">
        <v>811</v>
      </c>
      <c r="C804" s="2" t="s">
        <v>1882</v>
      </c>
      <c r="D804" s="1" t="s">
        <v>2159</v>
      </c>
      <c r="E804" s="7" t="str">
        <f>[1]!Table_ExternalData_1[[#This Row],[f101kdprogram]]</f>
        <v>ZP64</v>
      </c>
      <c r="F804" s="8" t="str">
        <f>VLOOKUP([1]!Table_ExternalData_1[[#This Row],[Kod Program]],'[1]lookup program'!$B$2:$D$36,3,0)</f>
        <v>IJAZAH SARJANA MUDA SAINS (KEPUJIAN) KEPOLISAN, KESELAMATAN GLOBAL DAN PERISIKAN</v>
      </c>
      <c r="G8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4" s="14" t="s">
        <v>3221</v>
      </c>
      <c r="J804" s="14" t="s">
        <v>3064</v>
      </c>
      <c r="K804" s="14" t="s">
        <v>2410</v>
      </c>
      <c r="L804" s="19" t="s">
        <v>2271</v>
      </c>
      <c r="M804" s="21">
        <v>45547.559560185182</v>
      </c>
      <c r="N804" s="15"/>
      <c r="O804" s="25">
        <v>45564.368611111109</v>
      </c>
    </row>
    <row r="805" spans="1:15" x14ac:dyDescent="0.35">
      <c r="A805" s="1" t="str">
        <f>[1]!Table_ExternalData_1[[#This Row],[f101matrik]]</f>
        <v>2240806</v>
      </c>
      <c r="B805" s="3" t="s">
        <v>812</v>
      </c>
      <c r="C805" s="3" t="s">
        <v>1883</v>
      </c>
      <c r="D805" s="1" t="s">
        <v>2159</v>
      </c>
      <c r="E805" s="7" t="str">
        <f>[1]!Table_ExternalData_1[[#This Row],[f101kdprogram]]</f>
        <v>ZP64</v>
      </c>
      <c r="F805" s="8" t="str">
        <f>VLOOKUP([1]!Table_ExternalData_1[[#This Row],[Kod Program]],'[1]lookup program'!$B$2:$D$36,3,0)</f>
        <v>IJAZAH SARJANA MUDA SAINS (KEPUJIAN) KEPOLISAN, KESELAMATAN GLOBAL DAN PERISIKAN</v>
      </c>
      <c r="G8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5" s="14" t="s">
        <v>3221</v>
      </c>
      <c r="J805" s="14" t="s">
        <v>3065</v>
      </c>
      <c r="K805" s="14" t="s">
        <v>2408</v>
      </c>
      <c r="L805" s="14" t="s">
        <v>3275</v>
      </c>
      <c r="M805" s="21">
        <v>45542.569120370368</v>
      </c>
      <c r="N805" s="15"/>
      <c r="O805" s="21">
        <v>45564.446516203701</v>
      </c>
    </row>
    <row r="806" spans="1:15" x14ac:dyDescent="0.35">
      <c r="A806" s="1" t="str">
        <f>[1]!Table_ExternalData_1[[#This Row],[f101matrik]]</f>
        <v>2240807</v>
      </c>
      <c r="B806" s="2" t="s">
        <v>813</v>
      </c>
      <c r="C806" s="2" t="s">
        <v>1884</v>
      </c>
      <c r="D806" s="1" t="s">
        <v>2159</v>
      </c>
      <c r="E806" s="7" t="str">
        <f>[1]!Table_ExternalData_1[[#This Row],[f101kdprogram]]</f>
        <v>ZP64</v>
      </c>
      <c r="F806" s="8" t="str">
        <f>VLOOKUP([1]!Table_ExternalData_1[[#This Row],[Kod Program]],'[1]lookup program'!$B$2:$D$36,3,0)</f>
        <v>IJAZAH SARJANA MUDA SAINS (KEPUJIAN) KEPOLISAN, KESELAMATAN GLOBAL DAN PERISIKAN</v>
      </c>
      <c r="G8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6" s="14" t="s">
        <v>3222</v>
      </c>
      <c r="J806" s="14" t="s">
        <v>3066</v>
      </c>
      <c r="K806" s="14" t="s">
        <v>2198</v>
      </c>
      <c r="L806" s="19" t="s">
        <v>3331</v>
      </c>
      <c r="M806" s="21">
        <v>45541.855995370373</v>
      </c>
      <c r="N806" s="15"/>
      <c r="O806" s="25">
        <v>45564.457418981481</v>
      </c>
    </row>
    <row r="807" spans="1:15" hidden="1" x14ac:dyDescent="0.35">
      <c r="A807" s="1" t="str">
        <f>[1]!Table_ExternalData_1[[#This Row],[f101matrik]]</f>
        <v>2240808</v>
      </c>
      <c r="B807" s="3" t="s">
        <v>814</v>
      </c>
      <c r="C807" s="3" t="s">
        <v>1885</v>
      </c>
      <c r="D807" s="1" t="s">
        <v>2159</v>
      </c>
      <c r="E807" s="7" t="str">
        <f>[1]!Table_ExternalData_1[[#This Row],[f101kdprogram]]</f>
        <v>ZP64</v>
      </c>
      <c r="F807" s="8" t="str">
        <f>VLOOKUP([1]!Table_ExternalData_1[[#This Row],[Kod Program]],'[1]lookup program'!$B$2:$D$36,3,0)</f>
        <v>IJAZAH SARJANA MUDA SAINS (KEPUJIAN) KEPOLISAN, KESELAMATAN GLOBAL DAN PERISIKAN</v>
      </c>
      <c r="G8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7" s="14" t="s">
        <v>3222</v>
      </c>
      <c r="J807" s="14" t="s">
        <v>2452</v>
      </c>
      <c r="K807" s="14" t="s">
        <v>2259</v>
      </c>
      <c r="L807" s="14" t="s">
        <v>2271</v>
      </c>
      <c r="M807" s="21">
        <v>45541.733113425929</v>
      </c>
      <c r="N807" s="15"/>
      <c r="O807" s="21">
        <v>45564.388726851852</v>
      </c>
    </row>
    <row r="808" spans="1:15" x14ac:dyDescent="0.35">
      <c r="A808" s="1" t="str">
        <f>[1]!Table_ExternalData_1[[#This Row],[f101matrik]]</f>
        <v>2240809</v>
      </c>
      <c r="B808" s="2" t="s">
        <v>815</v>
      </c>
      <c r="C808" s="2" t="s">
        <v>1886</v>
      </c>
      <c r="D808" s="1" t="s">
        <v>2158</v>
      </c>
      <c r="E808" s="7" t="str">
        <f>[1]!Table_ExternalData_1[[#This Row],[f101kdprogram]]</f>
        <v>ZP64</v>
      </c>
      <c r="F808" s="8" t="str">
        <f>VLOOKUP([1]!Table_ExternalData_1[[#This Row],[Kod Program]],'[1]lookup program'!$B$2:$D$36,3,0)</f>
        <v>IJAZAH SARJANA MUDA SAINS (KEPUJIAN) KEPOLISAN, KESELAMATAN GLOBAL DAN PERISIKAN</v>
      </c>
      <c r="G8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8" s="14" t="s">
        <v>3222</v>
      </c>
      <c r="J808" s="14" t="s">
        <v>3067</v>
      </c>
      <c r="K808" s="14" t="s">
        <v>2411</v>
      </c>
      <c r="L808" s="19" t="s">
        <v>3342</v>
      </c>
      <c r="M808" s="21">
        <v>45541.882581018515</v>
      </c>
      <c r="N808" s="15"/>
      <c r="O808" s="25">
        <v>45564.548773148148</v>
      </c>
    </row>
    <row r="809" spans="1:15" hidden="1" x14ac:dyDescent="0.35">
      <c r="A809" s="1" t="str">
        <f>[1]!Table_ExternalData_1[[#This Row],[f101matrik]]</f>
        <v>2240810</v>
      </c>
      <c r="B809" s="3" t="s">
        <v>816</v>
      </c>
      <c r="C809" s="3" t="s">
        <v>1887</v>
      </c>
      <c r="D809" s="1" t="s">
        <v>2159</v>
      </c>
      <c r="E809" s="7" t="str">
        <f>[1]!Table_ExternalData_1[[#This Row],[f101kdprogram]]</f>
        <v>ZP64</v>
      </c>
      <c r="F809" s="8" t="str">
        <f>VLOOKUP([1]!Table_ExternalData_1[[#This Row],[Kod Program]],'[1]lookup program'!$B$2:$D$36,3,0)</f>
        <v>IJAZAH SARJANA MUDA SAINS (KEPUJIAN) KEPOLISAN, KESELAMATAN GLOBAL DAN PERISIKAN</v>
      </c>
      <c r="G8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8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09" s="14" t="s">
        <v>3223</v>
      </c>
      <c r="J809" s="14" t="s">
        <v>3068</v>
      </c>
      <c r="K809" s="14" t="s">
        <v>2263</v>
      </c>
      <c r="L809" s="14" t="s">
        <v>2271</v>
      </c>
      <c r="M809" s="21"/>
      <c r="N809" s="15"/>
      <c r="O809" s="21"/>
    </row>
    <row r="810" spans="1:15" hidden="1" x14ac:dyDescent="0.35">
      <c r="A810" s="1" t="str">
        <f>[1]!Table_ExternalData_1[[#This Row],[f101matrik]]</f>
        <v>2240811</v>
      </c>
      <c r="B810" s="2" t="s">
        <v>817</v>
      </c>
      <c r="C810" s="2" t="s">
        <v>1888</v>
      </c>
      <c r="D810" s="1" t="s">
        <v>2159</v>
      </c>
      <c r="E810" s="7" t="str">
        <f>[1]!Table_ExternalData_1[[#This Row],[f101kdprogram]]</f>
        <v>ZP64</v>
      </c>
      <c r="F810" s="8" t="str">
        <f>VLOOKUP([1]!Table_ExternalData_1[[#This Row],[Kod Program]],'[1]lookup program'!$B$2:$D$36,3,0)</f>
        <v>IJAZAH SARJANA MUDA SAINS (KEPUJIAN) KEPOLISAN, KESELAMATAN GLOBAL DAN PERISIKAN</v>
      </c>
      <c r="G8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0" s="14" t="s">
        <v>3222</v>
      </c>
      <c r="J810" s="14" t="s">
        <v>2980</v>
      </c>
      <c r="K810" s="14" t="s">
        <v>2197</v>
      </c>
      <c r="L810" s="19" t="s">
        <v>2271</v>
      </c>
      <c r="M810" s="21">
        <v>45541.717627314814</v>
      </c>
      <c r="N810" s="15"/>
      <c r="O810" s="25">
        <v>45564.368645833332</v>
      </c>
    </row>
    <row r="811" spans="1:15" hidden="1" x14ac:dyDescent="0.35">
      <c r="A811" s="1" t="str">
        <f>[1]!Table_ExternalData_1[[#This Row],[f101matrik]]</f>
        <v>2240812</v>
      </c>
      <c r="B811" s="3" t="s">
        <v>818</v>
      </c>
      <c r="C811" s="3" t="s">
        <v>1889</v>
      </c>
      <c r="D811" s="1" t="s">
        <v>2159</v>
      </c>
      <c r="E811" s="7" t="str">
        <f>[1]!Table_ExternalData_1[[#This Row],[f101kdprogram]]</f>
        <v>ZP64</v>
      </c>
      <c r="F811" s="8" t="str">
        <f>VLOOKUP([1]!Table_ExternalData_1[[#This Row],[Kod Program]],'[1]lookup program'!$B$2:$D$36,3,0)</f>
        <v>IJAZAH SARJANA MUDA SAINS (KEPUJIAN) KEPOLISAN, KESELAMATAN GLOBAL DAN PERISIKAN</v>
      </c>
      <c r="G8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1" s="14" t="s">
        <v>3222</v>
      </c>
      <c r="J811" s="14" t="s">
        <v>3069</v>
      </c>
      <c r="K811" s="14" t="s">
        <v>2174</v>
      </c>
      <c r="L811" s="14" t="s">
        <v>2271</v>
      </c>
      <c r="M811" s="21">
        <v>45542.504386574074</v>
      </c>
      <c r="N811" s="15"/>
      <c r="O811" s="21">
        <v>45564.45516203704</v>
      </c>
    </row>
    <row r="812" spans="1:15" x14ac:dyDescent="0.35">
      <c r="A812" s="1" t="str">
        <f>[1]!Table_ExternalData_1[[#This Row],[f101matrik]]</f>
        <v>2240813</v>
      </c>
      <c r="B812" s="2" t="s">
        <v>819</v>
      </c>
      <c r="C812" s="2" t="s">
        <v>1890</v>
      </c>
      <c r="D812" s="1" t="s">
        <v>2159</v>
      </c>
      <c r="E812" s="7" t="str">
        <f>[1]!Table_ExternalData_1[[#This Row],[f101kdprogram]]</f>
        <v>ZP64</v>
      </c>
      <c r="F812" s="8" t="str">
        <f>VLOOKUP([1]!Table_ExternalData_1[[#This Row],[Kod Program]],'[1]lookup program'!$B$2:$D$36,3,0)</f>
        <v>IJAZAH SARJANA MUDA SAINS (KEPUJIAN) KEPOLISAN, KESELAMATAN GLOBAL DAN PERISIKAN</v>
      </c>
      <c r="G8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2" s="14" t="s">
        <v>3221</v>
      </c>
      <c r="J812" s="14" t="s">
        <v>3070</v>
      </c>
      <c r="K812" s="14" t="s">
        <v>2173</v>
      </c>
      <c r="L812" s="19" t="s">
        <v>3230</v>
      </c>
      <c r="M812" s="21">
        <v>45541.796979166669</v>
      </c>
      <c r="N812" s="15"/>
      <c r="O812" s="25">
        <v>45564.454143518517</v>
      </c>
    </row>
    <row r="813" spans="1:15" hidden="1" x14ac:dyDescent="0.35">
      <c r="A813" s="1" t="str">
        <f>[1]!Table_ExternalData_1[[#This Row],[f101matrik]]</f>
        <v>2240814</v>
      </c>
      <c r="B813" s="3" t="s">
        <v>820</v>
      </c>
      <c r="C813" s="3" t="s">
        <v>1891</v>
      </c>
      <c r="D813" s="1" t="s">
        <v>2159</v>
      </c>
      <c r="E813" s="7" t="str">
        <f>[1]!Table_ExternalData_1[[#This Row],[f101kdprogram]]</f>
        <v>ZP64</v>
      </c>
      <c r="F813" s="8" t="str">
        <f>VLOOKUP([1]!Table_ExternalData_1[[#This Row],[Kod Program]],'[1]lookup program'!$B$2:$D$36,3,0)</f>
        <v>IJAZAH SARJANA MUDA SAINS (KEPUJIAN) KEPOLISAN, KESELAMATAN GLOBAL DAN PERISIKAN</v>
      </c>
      <c r="G8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3" s="14" t="s">
        <v>3222</v>
      </c>
      <c r="J813" s="14" t="s">
        <v>3071</v>
      </c>
      <c r="K813" s="14" t="s">
        <v>2412</v>
      </c>
      <c r="L813" s="14" t="s">
        <v>2271</v>
      </c>
      <c r="M813" s="21">
        <v>45541.819826388892</v>
      </c>
      <c r="N813" s="15"/>
      <c r="O813" s="21">
        <v>45564.341446759259</v>
      </c>
    </row>
    <row r="814" spans="1:15" x14ac:dyDescent="0.35">
      <c r="A814" s="1" t="str">
        <f>[1]!Table_ExternalData_1[[#This Row],[f101matrik]]</f>
        <v>2240815</v>
      </c>
      <c r="B814" s="2" t="s">
        <v>821</v>
      </c>
      <c r="C814" s="2" t="s">
        <v>1892</v>
      </c>
      <c r="D814" s="1" t="s">
        <v>2159</v>
      </c>
      <c r="E814" s="7" t="str">
        <f>[1]!Table_ExternalData_1[[#This Row],[f101kdprogram]]</f>
        <v>ZP64</v>
      </c>
      <c r="F814" s="8" t="str">
        <f>VLOOKUP([1]!Table_ExternalData_1[[#This Row],[Kod Program]],'[1]lookup program'!$B$2:$D$36,3,0)</f>
        <v>IJAZAH SARJANA MUDA SAINS (KEPUJIAN) KEPOLISAN, KESELAMATAN GLOBAL DAN PERISIKAN</v>
      </c>
      <c r="G8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4" s="14" t="s">
        <v>3222</v>
      </c>
      <c r="J814" s="14" t="s">
        <v>2413</v>
      </c>
      <c r="K814" s="14" t="s">
        <v>2303</v>
      </c>
      <c r="L814" s="19" t="s">
        <v>3239</v>
      </c>
      <c r="M814" s="21">
        <v>45541.77611111111</v>
      </c>
      <c r="N814" s="15"/>
      <c r="O814" s="25">
        <v>45564.462129629632</v>
      </c>
    </row>
    <row r="815" spans="1:15" hidden="1" x14ac:dyDescent="0.35">
      <c r="A815" s="1" t="str">
        <f>[1]!Table_ExternalData_1[[#This Row],[f101matrik]]</f>
        <v>2240816</v>
      </c>
      <c r="B815" s="3" t="s">
        <v>822</v>
      </c>
      <c r="C815" s="3" t="s">
        <v>1893</v>
      </c>
      <c r="D815" s="1" t="s">
        <v>2159</v>
      </c>
      <c r="E815" s="7" t="str">
        <f>[1]!Table_ExternalData_1[[#This Row],[f101kdprogram]]</f>
        <v>ZP64</v>
      </c>
      <c r="F815" s="8" t="str">
        <f>VLOOKUP([1]!Table_ExternalData_1[[#This Row],[Kod Program]],'[1]lookup program'!$B$2:$D$36,3,0)</f>
        <v>IJAZAH SARJANA MUDA SAINS (KEPUJIAN) KEPOLISAN, KESELAMATAN GLOBAL DAN PERISIKAN</v>
      </c>
      <c r="G8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5" s="14" t="s">
        <v>3221</v>
      </c>
      <c r="J815" s="14" t="s">
        <v>3072</v>
      </c>
      <c r="K815" s="14" t="s">
        <v>2238</v>
      </c>
      <c r="L815" s="14" t="s">
        <v>2271</v>
      </c>
      <c r="M815" s="21">
        <v>45541.722719907404</v>
      </c>
      <c r="N815" s="15"/>
      <c r="O815" s="21">
        <v>45564.416747685187</v>
      </c>
    </row>
    <row r="816" spans="1:15" x14ac:dyDescent="0.35">
      <c r="A816" s="1" t="str">
        <f>[1]!Table_ExternalData_1[[#This Row],[f101matrik]]</f>
        <v>2240817</v>
      </c>
      <c r="B816" s="2" t="s">
        <v>823</v>
      </c>
      <c r="C816" s="2" t="s">
        <v>1894</v>
      </c>
      <c r="D816" s="1" t="s">
        <v>2159</v>
      </c>
      <c r="E816" s="7" t="str">
        <f>[1]!Table_ExternalData_1[[#This Row],[f101kdprogram]]</f>
        <v>ZP64</v>
      </c>
      <c r="F816" s="8" t="str">
        <f>VLOOKUP([1]!Table_ExternalData_1[[#This Row],[Kod Program]],'[1]lookup program'!$B$2:$D$36,3,0)</f>
        <v>IJAZAH SARJANA MUDA SAINS (KEPUJIAN) KEPOLISAN, KESELAMATAN GLOBAL DAN PERISIKAN</v>
      </c>
      <c r="G8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6" s="14" t="s">
        <v>3223</v>
      </c>
      <c r="J816" s="14" t="s">
        <v>2443</v>
      </c>
      <c r="K816" s="14" t="s">
        <v>2344</v>
      </c>
      <c r="L816" s="19" t="s">
        <v>3289</v>
      </c>
      <c r="M816" s="21">
        <v>45541.852476851855</v>
      </c>
      <c r="N816" s="15"/>
      <c r="O816" s="25">
        <v>45564.455972222226</v>
      </c>
    </row>
    <row r="817" spans="1:15" hidden="1" x14ac:dyDescent="0.35">
      <c r="A817" s="1" t="str">
        <f>[1]!Table_ExternalData_1[[#This Row],[f101matrik]]</f>
        <v>2240818</v>
      </c>
      <c r="B817" s="3" t="s">
        <v>824</v>
      </c>
      <c r="C817" s="3" t="s">
        <v>1895</v>
      </c>
      <c r="D817" s="1" t="s">
        <v>2159</v>
      </c>
      <c r="E817" s="7" t="str">
        <f>[1]!Table_ExternalData_1[[#This Row],[f101kdprogram]]</f>
        <v>ZP64</v>
      </c>
      <c r="F817" s="8" t="str">
        <f>VLOOKUP([1]!Table_ExternalData_1[[#This Row],[Kod Program]],'[1]lookup program'!$B$2:$D$36,3,0)</f>
        <v>IJAZAH SARJANA MUDA SAINS (KEPUJIAN) KEPOLISAN, KESELAMATAN GLOBAL DAN PERISIKAN</v>
      </c>
      <c r="G8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7" s="14" t="s">
        <v>3222</v>
      </c>
      <c r="J817" s="14" t="s">
        <v>3073</v>
      </c>
      <c r="K817" s="14" t="s">
        <v>2396</v>
      </c>
      <c r="L817" s="14" t="s">
        <v>2271</v>
      </c>
      <c r="M817" s="21">
        <v>45541.921157407407</v>
      </c>
      <c r="N817" s="15"/>
      <c r="O817" s="21">
        <v>45564.429050925923</v>
      </c>
    </row>
    <row r="818" spans="1:15" x14ac:dyDescent="0.35">
      <c r="A818" s="1" t="str">
        <f>[1]!Table_ExternalData_1[[#This Row],[f101matrik]]</f>
        <v>2240819</v>
      </c>
      <c r="B818" s="2" t="s">
        <v>825</v>
      </c>
      <c r="C818" s="2" t="s">
        <v>1896</v>
      </c>
      <c r="D818" s="1" t="s">
        <v>2158</v>
      </c>
      <c r="E818" s="7" t="str">
        <f>[1]!Table_ExternalData_1[[#This Row],[f101kdprogram]]</f>
        <v>ZP64</v>
      </c>
      <c r="F818" s="8" t="str">
        <f>VLOOKUP([1]!Table_ExternalData_1[[#This Row],[Kod Program]],'[1]lookup program'!$B$2:$D$36,3,0)</f>
        <v>IJAZAH SARJANA MUDA SAINS (KEPUJIAN) KEPOLISAN, KESELAMATAN GLOBAL DAN PERISIKAN</v>
      </c>
      <c r="G8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8" s="14" t="s">
        <v>3221</v>
      </c>
      <c r="J818" s="14" t="s">
        <v>3074</v>
      </c>
      <c r="K818" s="14" t="s">
        <v>2413</v>
      </c>
      <c r="L818" s="19" t="s">
        <v>3300</v>
      </c>
      <c r="M818" s="21">
        <v>45544.289629629631</v>
      </c>
      <c r="N818" s="15"/>
      <c r="O818" s="25">
        <v>45564.375868055555</v>
      </c>
    </row>
    <row r="819" spans="1:15" hidden="1" x14ac:dyDescent="0.35">
      <c r="A819" s="1" t="str">
        <f>[1]!Table_ExternalData_1[[#This Row],[f101matrik]]</f>
        <v>2240820</v>
      </c>
      <c r="B819" s="3" t="s">
        <v>826</v>
      </c>
      <c r="C819" s="3" t="s">
        <v>1897</v>
      </c>
      <c r="D819" s="1" t="s">
        <v>2159</v>
      </c>
      <c r="E819" s="7" t="str">
        <f>[1]!Table_ExternalData_1[[#This Row],[f101kdprogram]]</f>
        <v>ZP64</v>
      </c>
      <c r="F819" s="8" t="str">
        <f>VLOOKUP([1]!Table_ExternalData_1[[#This Row],[Kod Program]],'[1]lookup program'!$B$2:$D$36,3,0)</f>
        <v>IJAZAH SARJANA MUDA SAINS (KEPUJIAN) KEPOLISAN, KESELAMATAN GLOBAL DAN PERISIKAN</v>
      </c>
      <c r="G8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9" s="14" t="s">
        <v>3222</v>
      </c>
      <c r="J819" s="14" t="s">
        <v>3075</v>
      </c>
      <c r="K819" s="14" t="s">
        <v>2307</v>
      </c>
      <c r="L819" s="14" t="s">
        <v>2271</v>
      </c>
      <c r="M819" s="21">
        <v>45541.741828703707</v>
      </c>
      <c r="N819" s="15"/>
      <c r="O819" s="21">
        <v>45564.347488425927</v>
      </c>
    </row>
    <row r="820" spans="1:15" x14ac:dyDescent="0.35">
      <c r="A820" s="1" t="str">
        <f>[1]!Table_ExternalData_1[[#This Row],[f101matrik]]</f>
        <v>2240821</v>
      </c>
      <c r="B820" s="2" t="s">
        <v>827</v>
      </c>
      <c r="C820" s="2" t="s">
        <v>1898</v>
      </c>
      <c r="D820" s="1" t="s">
        <v>2158</v>
      </c>
      <c r="E820" s="7" t="str">
        <f>[1]!Table_ExternalData_1[[#This Row],[f101kdprogram]]</f>
        <v>ZS02</v>
      </c>
      <c r="F820" s="8" t="str">
        <f>VLOOKUP([1]!Table_ExternalData_1[[#This Row],[Kod Program]],'[1]lookup program'!$B$2:$D$36,3,0)</f>
        <v xml:space="preserve">IJAZAH SARJANA MUDA SAINS KECERGASAN PERTAHANAN DENGAN KEPUJIAN </v>
      </c>
      <c r="G8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0" s="14" t="s">
        <v>3222</v>
      </c>
      <c r="J820" s="14" t="s">
        <v>3076</v>
      </c>
      <c r="K820" s="14" t="s">
        <v>2414</v>
      </c>
      <c r="L820" s="19" t="s">
        <v>3322</v>
      </c>
      <c r="M820" s="21">
        <v>45541.731793981482</v>
      </c>
      <c r="N820" s="15"/>
      <c r="O820" s="25">
        <v>45564.380833333336</v>
      </c>
    </row>
    <row r="821" spans="1:15" x14ac:dyDescent="0.35">
      <c r="A821" s="1" t="str">
        <f>[1]!Table_ExternalData_1[[#This Row],[f101matrik]]</f>
        <v>2240822</v>
      </c>
      <c r="B821" s="3" t="s">
        <v>828</v>
      </c>
      <c r="C821" s="3" t="s">
        <v>1899</v>
      </c>
      <c r="D821" s="1" t="s">
        <v>2158</v>
      </c>
      <c r="E821" s="7" t="str">
        <f>[1]!Table_ExternalData_1[[#This Row],[f101kdprogram]]</f>
        <v>ZP64</v>
      </c>
      <c r="F821" s="8" t="str">
        <f>VLOOKUP([1]!Table_ExternalData_1[[#This Row],[Kod Program]],'[1]lookup program'!$B$2:$D$36,3,0)</f>
        <v>IJAZAH SARJANA MUDA SAINS (KEPUJIAN) KEPOLISAN, KESELAMATAN GLOBAL DAN PERISIKAN</v>
      </c>
      <c r="G8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1" s="14" t="s">
        <v>3224</v>
      </c>
      <c r="J821" s="14" t="s">
        <v>2855</v>
      </c>
      <c r="K821" s="14" t="s">
        <v>2415</v>
      </c>
      <c r="L821" s="14" t="s">
        <v>3330</v>
      </c>
      <c r="M821" s="21">
        <v>45542.649062500001</v>
      </c>
      <c r="N821" s="15"/>
      <c r="O821" s="21">
        <v>45564.44085648148</v>
      </c>
    </row>
    <row r="822" spans="1:15" hidden="1" x14ac:dyDescent="0.35">
      <c r="A822" s="1" t="str">
        <f>[1]!Table_ExternalData_1[[#This Row],[f101matrik]]</f>
        <v>2240823</v>
      </c>
      <c r="B822" s="2" t="s">
        <v>829</v>
      </c>
      <c r="C822" s="2" t="s">
        <v>1900</v>
      </c>
      <c r="D822" s="1" t="s">
        <v>2159</v>
      </c>
      <c r="E822" s="7" t="str">
        <f>[1]!Table_ExternalData_1[[#This Row],[f101kdprogram]]</f>
        <v>ZP64</v>
      </c>
      <c r="F822" s="8" t="str">
        <f>VLOOKUP([1]!Table_ExternalData_1[[#This Row],[Kod Program]],'[1]lookup program'!$B$2:$D$36,3,0)</f>
        <v>IJAZAH SARJANA MUDA SAINS (KEPUJIAN) KEPOLISAN, KESELAMATAN GLOBAL DAN PERISIKAN</v>
      </c>
      <c r="G8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2" s="14" t="s">
        <v>3222</v>
      </c>
      <c r="J822" s="14" t="s">
        <v>3077</v>
      </c>
      <c r="K822" s="14" t="s">
        <v>2416</v>
      </c>
      <c r="L822" s="19" t="s">
        <v>2271</v>
      </c>
      <c r="M822" s="21">
        <v>45541.712685185186</v>
      </c>
      <c r="N822" s="15"/>
      <c r="O822" s="25">
        <v>45564.412361111114</v>
      </c>
    </row>
    <row r="823" spans="1:15" hidden="1" x14ac:dyDescent="0.35">
      <c r="A823" s="1" t="str">
        <f>[1]!Table_ExternalData_1[[#This Row],[f101matrik]]</f>
        <v>2240824</v>
      </c>
      <c r="B823" s="3" t="s">
        <v>830</v>
      </c>
      <c r="C823" s="3" t="s">
        <v>1901</v>
      </c>
      <c r="D823" s="1" t="s">
        <v>2159</v>
      </c>
      <c r="E823" s="7" t="str">
        <f>[1]!Table_ExternalData_1[[#This Row],[f101kdprogram]]</f>
        <v>ZP64</v>
      </c>
      <c r="F823" s="8" t="str">
        <f>VLOOKUP([1]!Table_ExternalData_1[[#This Row],[Kod Program]],'[1]lookup program'!$B$2:$D$36,3,0)</f>
        <v>IJAZAH SARJANA MUDA SAINS (KEPUJIAN) KEPOLISAN, KESELAMATAN GLOBAL DAN PERISIKAN</v>
      </c>
      <c r="G8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3" s="14" t="s">
        <v>3221</v>
      </c>
      <c r="J823" s="14" t="s">
        <v>3078</v>
      </c>
      <c r="K823" s="14" t="s">
        <v>2417</v>
      </c>
      <c r="L823" s="14" t="s">
        <v>2271</v>
      </c>
      <c r="M823" s="21">
        <v>45541.724374999998</v>
      </c>
      <c r="N823" s="15"/>
      <c r="O823" s="21">
        <v>45572.436481481483</v>
      </c>
    </row>
    <row r="824" spans="1:15" hidden="1" x14ac:dyDescent="0.35">
      <c r="A824" s="1" t="str">
        <f>[1]!Table_ExternalData_1[[#This Row],[f101matrik]]</f>
        <v>2240825</v>
      </c>
      <c r="B824" s="2" t="s">
        <v>831</v>
      </c>
      <c r="C824" s="2" t="s">
        <v>1902</v>
      </c>
      <c r="D824" s="1" t="s">
        <v>2159</v>
      </c>
      <c r="E824" s="7" t="str">
        <f>[1]!Table_ExternalData_1[[#This Row],[f101kdprogram]]</f>
        <v>ZP64</v>
      </c>
      <c r="F824" s="8" t="str">
        <f>VLOOKUP([1]!Table_ExternalData_1[[#This Row],[Kod Program]],'[1]lookup program'!$B$2:$D$36,3,0)</f>
        <v>IJAZAH SARJANA MUDA SAINS (KEPUJIAN) KEPOLISAN, KESELAMATAN GLOBAL DAN PERISIKAN</v>
      </c>
      <c r="G8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4" s="14" t="s">
        <v>3222</v>
      </c>
      <c r="J824" s="14" t="s">
        <v>3079</v>
      </c>
      <c r="K824" s="14" t="s">
        <v>2340</v>
      </c>
      <c r="L824" s="19" t="s">
        <v>2271</v>
      </c>
      <c r="M824" s="21">
        <v>45541.723819444444</v>
      </c>
      <c r="N824" s="15"/>
      <c r="O824" s="25">
        <v>45564.380104166667</v>
      </c>
    </row>
    <row r="825" spans="1:15" hidden="1" x14ac:dyDescent="0.35">
      <c r="A825" s="1" t="str">
        <f>[1]!Table_ExternalData_1[[#This Row],[f101matrik]]</f>
        <v>2240826</v>
      </c>
      <c r="B825" s="3" t="s">
        <v>832</v>
      </c>
      <c r="C825" s="3" t="s">
        <v>1903</v>
      </c>
      <c r="D825" s="1" t="s">
        <v>2159</v>
      </c>
      <c r="E825" s="7" t="str">
        <f>[1]!Table_ExternalData_1[[#This Row],[f101kdprogram]]</f>
        <v>ZP64</v>
      </c>
      <c r="F825" s="8" t="str">
        <f>VLOOKUP([1]!Table_ExternalData_1[[#This Row],[Kod Program]],'[1]lookup program'!$B$2:$D$36,3,0)</f>
        <v>IJAZAH SARJANA MUDA SAINS (KEPUJIAN) KEPOLISAN, KESELAMATAN GLOBAL DAN PERISIKAN</v>
      </c>
      <c r="G8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5" s="14" t="s">
        <v>3222</v>
      </c>
      <c r="J825" s="14" t="s">
        <v>3080</v>
      </c>
      <c r="K825" s="14" t="s">
        <v>2218</v>
      </c>
      <c r="L825" s="14" t="s">
        <v>2271</v>
      </c>
      <c r="M825" s="21">
        <v>45541.708680555559</v>
      </c>
      <c r="N825" s="15"/>
      <c r="O825" s="21">
        <v>45564.333275462966</v>
      </c>
    </row>
    <row r="826" spans="1:15" hidden="1" x14ac:dyDescent="0.35">
      <c r="A826" s="1" t="str">
        <f>[1]!Table_ExternalData_1[[#This Row],[f101matrik]]</f>
        <v>2240827</v>
      </c>
      <c r="B826" s="2" t="s">
        <v>833</v>
      </c>
      <c r="C826" s="2" t="s">
        <v>1904</v>
      </c>
      <c r="D826" s="1" t="s">
        <v>2159</v>
      </c>
      <c r="E826" s="7" t="str">
        <f>[1]!Table_ExternalData_1[[#This Row],[f101kdprogram]]</f>
        <v>ZP64</v>
      </c>
      <c r="F826" s="8" t="str">
        <f>VLOOKUP([1]!Table_ExternalData_1[[#This Row],[Kod Program]],'[1]lookup program'!$B$2:$D$36,3,0)</f>
        <v>IJAZAH SARJANA MUDA SAINS (KEPUJIAN) KEPOLISAN, KESELAMATAN GLOBAL DAN PERISIKAN</v>
      </c>
      <c r="G8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6" s="14" t="s">
        <v>3223</v>
      </c>
      <c r="J826" s="14" t="s">
        <v>3081</v>
      </c>
      <c r="K826" s="14" t="s">
        <v>2255</v>
      </c>
      <c r="L826" s="19" t="s">
        <v>2271</v>
      </c>
      <c r="M826" s="21">
        <v>45541.713692129626</v>
      </c>
      <c r="N826" s="15"/>
      <c r="O826" s="25">
        <v>45564.340902777774</v>
      </c>
    </row>
    <row r="827" spans="1:15" hidden="1" x14ac:dyDescent="0.35">
      <c r="A827" s="1" t="str">
        <f>[1]!Table_ExternalData_1[[#This Row],[f101matrik]]</f>
        <v>2240828</v>
      </c>
      <c r="B827" s="3" t="s">
        <v>834</v>
      </c>
      <c r="C827" s="3" t="s">
        <v>1905</v>
      </c>
      <c r="D827" s="1" t="s">
        <v>2159</v>
      </c>
      <c r="E827" s="7" t="str">
        <f>[1]!Table_ExternalData_1[[#This Row],[f101kdprogram]]</f>
        <v>ZP64</v>
      </c>
      <c r="F827" s="8" t="str">
        <f>VLOOKUP([1]!Table_ExternalData_1[[#This Row],[Kod Program]],'[1]lookup program'!$B$2:$D$36,3,0)</f>
        <v>IJAZAH SARJANA MUDA SAINS (KEPUJIAN) KEPOLISAN, KESELAMATAN GLOBAL DAN PERISIKAN</v>
      </c>
      <c r="G8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7" s="14" t="s">
        <v>3221</v>
      </c>
      <c r="J827" s="14" t="s">
        <v>3082</v>
      </c>
      <c r="K827" s="14" t="s">
        <v>2297</v>
      </c>
      <c r="L827" s="14" t="s">
        <v>2271</v>
      </c>
      <c r="M827" s="21">
        <v>45541.709780092591</v>
      </c>
      <c r="N827" s="15"/>
      <c r="O827" s="21">
        <v>45564.363078703704</v>
      </c>
    </row>
    <row r="828" spans="1:15" hidden="1" x14ac:dyDescent="0.35">
      <c r="A828" s="1" t="str">
        <f>[1]!Table_ExternalData_1[[#This Row],[f101matrik]]</f>
        <v>2240829</v>
      </c>
      <c r="B828" s="2" t="s">
        <v>835</v>
      </c>
      <c r="C828" s="2" t="s">
        <v>1906</v>
      </c>
      <c r="D828" s="1" t="s">
        <v>2159</v>
      </c>
      <c r="E828" s="7" t="str">
        <f>[1]!Table_ExternalData_1[[#This Row],[f101kdprogram]]</f>
        <v>ZP64</v>
      </c>
      <c r="F828" s="8" t="str">
        <f>VLOOKUP([1]!Table_ExternalData_1[[#This Row],[Kod Program]],'[1]lookup program'!$B$2:$D$36,3,0)</f>
        <v>IJAZAH SARJANA MUDA SAINS (KEPUJIAN) KEPOLISAN, KESELAMATAN GLOBAL DAN PERISIKAN</v>
      </c>
      <c r="G8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8" s="14" t="s">
        <v>3221</v>
      </c>
      <c r="J828" s="14" t="s">
        <v>3083</v>
      </c>
      <c r="K828" s="14" t="s">
        <v>2418</v>
      </c>
      <c r="L828" s="19" t="s">
        <v>2271</v>
      </c>
      <c r="M828" s="21">
        <v>45541.726261574076</v>
      </c>
      <c r="N828" s="15"/>
      <c r="O828" s="25">
        <v>45564.376956018517</v>
      </c>
    </row>
    <row r="829" spans="1:15" hidden="1" x14ac:dyDescent="0.35">
      <c r="A829" s="1" t="str">
        <f>[1]!Table_ExternalData_1[[#This Row],[f101matrik]]</f>
        <v>2240830</v>
      </c>
      <c r="B829" s="3" t="s">
        <v>836</v>
      </c>
      <c r="C829" s="3" t="s">
        <v>1907</v>
      </c>
      <c r="D829" s="1" t="s">
        <v>2159</v>
      </c>
      <c r="E829" s="7" t="str">
        <f>[1]!Table_ExternalData_1[[#This Row],[f101kdprogram]]</f>
        <v>ZP64</v>
      </c>
      <c r="F829" s="8" t="str">
        <f>VLOOKUP([1]!Table_ExternalData_1[[#This Row],[Kod Program]],'[1]lookup program'!$B$2:$D$36,3,0)</f>
        <v>IJAZAH SARJANA MUDA SAINS (KEPUJIAN) KEPOLISAN, KESELAMATAN GLOBAL DAN PERISIKAN</v>
      </c>
      <c r="G8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9" s="14" t="s">
        <v>3221</v>
      </c>
      <c r="J829" s="14" t="s">
        <v>3084</v>
      </c>
      <c r="K829" s="14" t="s">
        <v>2173</v>
      </c>
      <c r="L829" s="14" t="s">
        <v>2271</v>
      </c>
      <c r="M829" s="21">
        <v>45541.70925925926</v>
      </c>
      <c r="N829" s="15"/>
      <c r="O829" s="21">
        <v>45564.325914351852</v>
      </c>
    </row>
    <row r="830" spans="1:15" x14ac:dyDescent="0.35">
      <c r="A830" s="1" t="str">
        <f>[1]!Table_ExternalData_1[[#This Row],[f101matrik]]</f>
        <v>2240831</v>
      </c>
      <c r="B830" s="2" t="s">
        <v>837</v>
      </c>
      <c r="C830" s="2" t="s">
        <v>1908</v>
      </c>
      <c r="D830" s="1" t="s">
        <v>2159</v>
      </c>
      <c r="E830" s="7" t="str">
        <f>[1]!Table_ExternalData_1[[#This Row],[f101kdprogram]]</f>
        <v>ZP64</v>
      </c>
      <c r="F830" s="8" t="str">
        <f>VLOOKUP([1]!Table_ExternalData_1[[#This Row],[Kod Program]],'[1]lookup program'!$B$2:$D$36,3,0)</f>
        <v>IJAZAH SARJANA MUDA SAINS (KEPUJIAN) KEPOLISAN, KESELAMATAN GLOBAL DAN PERISIKAN</v>
      </c>
      <c r="G8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0" s="14" t="s">
        <v>3221</v>
      </c>
      <c r="J830" s="14" t="s">
        <v>3085</v>
      </c>
      <c r="K830" s="14" t="s">
        <v>2296</v>
      </c>
      <c r="L830" s="19" t="s">
        <v>3347</v>
      </c>
      <c r="M830" s="21">
        <v>45541.940115740741</v>
      </c>
      <c r="N830" s="15"/>
      <c r="O830" s="25">
        <v>45564.445104166669</v>
      </c>
    </row>
    <row r="831" spans="1:15" x14ac:dyDescent="0.35">
      <c r="A831" s="1" t="str">
        <f>[1]!Table_ExternalData_1[[#This Row],[f101matrik]]</f>
        <v>2240832</v>
      </c>
      <c r="B831" s="3" t="s">
        <v>838</v>
      </c>
      <c r="C831" s="3" t="s">
        <v>1909</v>
      </c>
      <c r="D831" s="1" t="s">
        <v>2159</v>
      </c>
      <c r="E831" s="7" t="str">
        <f>[1]!Table_ExternalData_1[[#This Row],[f101kdprogram]]</f>
        <v>ZP64</v>
      </c>
      <c r="F831" s="8" t="str">
        <f>VLOOKUP([1]!Table_ExternalData_1[[#This Row],[Kod Program]],'[1]lookup program'!$B$2:$D$36,3,0)</f>
        <v>IJAZAH SARJANA MUDA SAINS (KEPUJIAN) KEPOLISAN, KESELAMATAN GLOBAL DAN PERISIKAN</v>
      </c>
      <c r="G8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1" s="14" t="s">
        <v>3221</v>
      </c>
      <c r="J831" s="14" t="s">
        <v>2262</v>
      </c>
      <c r="K831" s="14" t="s">
        <v>2320</v>
      </c>
      <c r="L831" s="14" t="s">
        <v>3268</v>
      </c>
      <c r="M831" s="21">
        <v>45541.794861111113</v>
      </c>
      <c r="N831" s="15"/>
      <c r="O831" s="21">
        <v>45564.459502314814</v>
      </c>
    </row>
    <row r="832" spans="1:15" x14ac:dyDescent="0.35">
      <c r="A832" s="1" t="str">
        <f>[1]!Table_ExternalData_1[[#This Row],[f101matrik]]</f>
        <v>2240833</v>
      </c>
      <c r="B832" s="2" t="s">
        <v>839</v>
      </c>
      <c r="C832" s="2" t="s">
        <v>1910</v>
      </c>
      <c r="D832" s="1" t="s">
        <v>2154</v>
      </c>
      <c r="E832" s="7" t="str">
        <f>[1]!Table_ExternalData_1[[#This Row],[f101kdprogram]]</f>
        <v>ZP64</v>
      </c>
      <c r="F832" s="8" t="str">
        <f>VLOOKUP([1]!Table_ExternalData_1[[#This Row],[Kod Program]],'[1]lookup program'!$B$2:$D$36,3,0)</f>
        <v>IJAZAH SARJANA MUDA SAINS (KEPUJIAN) KEPOLISAN, KESELAMATAN GLOBAL DAN PERISIKAN</v>
      </c>
      <c r="G8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2" s="14" t="s">
        <v>3222</v>
      </c>
      <c r="J832" s="14" t="s">
        <v>2758</v>
      </c>
      <c r="K832" s="14" t="s">
        <v>2174</v>
      </c>
      <c r="L832" s="19" t="s">
        <v>3302</v>
      </c>
      <c r="M832" s="21">
        <v>45541.721377314818</v>
      </c>
      <c r="N832" s="15"/>
      <c r="O832" s="25">
        <v>45564.331273148149</v>
      </c>
    </row>
    <row r="833" spans="1:15" x14ac:dyDescent="0.35">
      <c r="A833" s="1" t="str">
        <f>[1]!Table_ExternalData_1[[#This Row],[f101matrik]]</f>
        <v>2240834</v>
      </c>
      <c r="B833" s="3" t="s">
        <v>840</v>
      </c>
      <c r="C833" s="3" t="s">
        <v>1911</v>
      </c>
      <c r="D833" s="1" t="s">
        <v>2154</v>
      </c>
      <c r="E833" s="7" t="str">
        <f>[1]!Table_ExternalData_1[[#This Row],[f101kdprogram]]</f>
        <v>ZP64</v>
      </c>
      <c r="F833" s="8" t="str">
        <f>VLOOKUP([1]!Table_ExternalData_1[[#This Row],[Kod Program]],'[1]lookup program'!$B$2:$D$36,3,0)</f>
        <v>IJAZAH SARJANA MUDA SAINS (KEPUJIAN) KEPOLISAN, KESELAMATAN GLOBAL DAN PERISIKAN</v>
      </c>
      <c r="G8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3" s="14" t="s">
        <v>3222</v>
      </c>
      <c r="J833" s="14" t="s">
        <v>2519</v>
      </c>
      <c r="K833" s="14" t="s">
        <v>2194</v>
      </c>
      <c r="L833" s="14" t="s">
        <v>3234</v>
      </c>
      <c r="M833" s="21">
        <v>45542.314282407409</v>
      </c>
      <c r="N833" s="15"/>
      <c r="O833" s="21">
        <v>45564.391145833331</v>
      </c>
    </row>
    <row r="834" spans="1:15" x14ac:dyDescent="0.35">
      <c r="A834" s="1" t="str">
        <f>[1]!Table_ExternalData_1[[#This Row],[f101matrik]]</f>
        <v>2240835</v>
      </c>
      <c r="B834" s="2" t="s">
        <v>841</v>
      </c>
      <c r="C834" s="2" t="s">
        <v>1912</v>
      </c>
      <c r="D834" s="1" t="s">
        <v>2154</v>
      </c>
      <c r="E834" s="7" t="str">
        <f>[1]!Table_ExternalData_1[[#This Row],[f101kdprogram]]</f>
        <v>ZP64</v>
      </c>
      <c r="F834" s="8" t="str">
        <f>VLOOKUP([1]!Table_ExternalData_1[[#This Row],[Kod Program]],'[1]lookup program'!$B$2:$D$36,3,0)</f>
        <v>IJAZAH SARJANA MUDA SAINS (KEPUJIAN) KEPOLISAN, KESELAMATAN GLOBAL DAN PERISIKAN</v>
      </c>
      <c r="G8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4" s="14" t="s">
        <v>3223</v>
      </c>
      <c r="J834" s="14" t="s">
        <v>3086</v>
      </c>
      <c r="K834" s="14" t="s">
        <v>2174</v>
      </c>
      <c r="L834" s="19" t="s">
        <v>3302</v>
      </c>
      <c r="M834" s="21">
        <v>45542.328368055554</v>
      </c>
      <c r="N834" s="15"/>
      <c r="O834" s="25">
        <v>45564.415856481479</v>
      </c>
    </row>
    <row r="835" spans="1:15" x14ac:dyDescent="0.35">
      <c r="A835" s="1" t="str">
        <f>[1]!Table_ExternalData_1[[#This Row],[f101matrik]]</f>
        <v>2240836</v>
      </c>
      <c r="B835" s="3" t="s">
        <v>842</v>
      </c>
      <c r="C835" s="3" t="s">
        <v>1913</v>
      </c>
      <c r="D835" s="1" t="s">
        <v>2154</v>
      </c>
      <c r="E835" s="7" t="str">
        <f>[1]!Table_ExternalData_1[[#This Row],[f101kdprogram]]</f>
        <v>ZP64</v>
      </c>
      <c r="F835" s="8" t="str">
        <f>VLOOKUP([1]!Table_ExternalData_1[[#This Row],[Kod Program]],'[1]lookup program'!$B$2:$D$36,3,0)</f>
        <v>IJAZAH SARJANA MUDA SAINS (KEPUJIAN) KEPOLISAN, KESELAMATAN GLOBAL DAN PERISIKAN</v>
      </c>
      <c r="G8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5" s="14" t="s">
        <v>3222</v>
      </c>
      <c r="J835" s="14" t="s">
        <v>3087</v>
      </c>
      <c r="K835" s="14" t="s">
        <v>2419</v>
      </c>
      <c r="L835" s="14" t="s">
        <v>3296</v>
      </c>
      <c r="M835" s="21">
        <v>45541.760752314818</v>
      </c>
      <c r="N835" s="15"/>
      <c r="O835" s="21">
        <v>45564.369722222225</v>
      </c>
    </row>
    <row r="836" spans="1:15" x14ac:dyDescent="0.35">
      <c r="A836" s="1" t="str">
        <f>[1]!Table_ExternalData_1[[#This Row],[f101matrik]]</f>
        <v>2240837</v>
      </c>
      <c r="B836" s="2" t="s">
        <v>843</v>
      </c>
      <c r="C836" s="2" t="s">
        <v>1914</v>
      </c>
      <c r="D836" s="1" t="s">
        <v>2154</v>
      </c>
      <c r="E836" s="7" t="str">
        <f>[1]!Table_ExternalData_1[[#This Row],[f101kdprogram]]</f>
        <v>ZP64</v>
      </c>
      <c r="F836" s="8" t="str">
        <f>VLOOKUP([1]!Table_ExternalData_1[[#This Row],[Kod Program]],'[1]lookup program'!$B$2:$D$36,3,0)</f>
        <v>IJAZAH SARJANA MUDA SAINS (KEPUJIAN) KEPOLISAN, KESELAMATAN GLOBAL DAN PERISIKAN</v>
      </c>
      <c r="G8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6" s="14" t="s">
        <v>3222</v>
      </c>
      <c r="J836" s="14" t="s">
        <v>3088</v>
      </c>
      <c r="K836" s="14" t="s">
        <v>2193</v>
      </c>
      <c r="L836" s="19" t="s">
        <v>3233</v>
      </c>
      <c r="M836" s="21">
        <v>45541.981226851851</v>
      </c>
      <c r="N836" s="15"/>
      <c r="O836" s="25">
        <v>45564.355115740742</v>
      </c>
    </row>
    <row r="837" spans="1:15" x14ac:dyDescent="0.35">
      <c r="A837" s="1" t="str">
        <f>[1]!Table_ExternalData_1[[#This Row],[f101matrik]]</f>
        <v>2240838</v>
      </c>
      <c r="B837" s="3" t="s">
        <v>844</v>
      </c>
      <c r="C837" s="3" t="s">
        <v>1915</v>
      </c>
      <c r="D837" s="1" t="s">
        <v>2154</v>
      </c>
      <c r="E837" s="7" t="str">
        <f>[1]!Table_ExternalData_1[[#This Row],[f101kdprogram]]</f>
        <v>ZP64</v>
      </c>
      <c r="F837" s="8" t="str">
        <f>VLOOKUP([1]!Table_ExternalData_1[[#This Row],[Kod Program]],'[1]lookup program'!$B$2:$D$36,3,0)</f>
        <v>IJAZAH SARJANA MUDA SAINS (KEPUJIAN) KEPOLISAN, KESELAMATAN GLOBAL DAN PERISIKAN</v>
      </c>
      <c r="G8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7" s="14" t="s">
        <v>3222</v>
      </c>
      <c r="J837" s="14" t="s">
        <v>2646</v>
      </c>
      <c r="K837" s="14" t="s">
        <v>2211</v>
      </c>
      <c r="L837" s="14" t="s">
        <v>3243</v>
      </c>
      <c r="M837" s="21">
        <v>45541.750821759262</v>
      </c>
      <c r="N837" s="15"/>
      <c r="O837" s="21">
        <v>45564.345659722225</v>
      </c>
    </row>
    <row r="838" spans="1:15" x14ac:dyDescent="0.35">
      <c r="A838" s="1" t="str">
        <f>[1]!Table_ExternalData_1[[#This Row],[f101matrik]]</f>
        <v>2240839</v>
      </c>
      <c r="B838" s="2" t="s">
        <v>845</v>
      </c>
      <c r="C838" s="2" t="s">
        <v>1916</v>
      </c>
      <c r="D838" s="1" t="s">
        <v>2154</v>
      </c>
      <c r="E838" s="7" t="str">
        <f>[1]!Table_ExternalData_1[[#This Row],[f101kdprogram]]</f>
        <v>ZP64</v>
      </c>
      <c r="F838" s="8" t="str">
        <f>VLOOKUP([1]!Table_ExternalData_1[[#This Row],[Kod Program]],'[1]lookup program'!$B$2:$D$36,3,0)</f>
        <v>IJAZAH SARJANA MUDA SAINS (KEPUJIAN) KEPOLISAN, KESELAMATAN GLOBAL DAN PERISIKAN</v>
      </c>
      <c r="G8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8" s="14" t="s">
        <v>3223</v>
      </c>
      <c r="J838" s="14" t="s">
        <v>3089</v>
      </c>
      <c r="K838" s="14" t="s">
        <v>2420</v>
      </c>
      <c r="L838" s="19" t="s">
        <v>3324</v>
      </c>
      <c r="M838" s="21">
        <v>45543.410520833335</v>
      </c>
      <c r="N838" s="15"/>
      <c r="O838" s="25">
        <v>45564.406319444446</v>
      </c>
    </row>
    <row r="839" spans="1:15" x14ac:dyDescent="0.35">
      <c r="A839" s="1" t="str">
        <f>[1]!Table_ExternalData_1[[#This Row],[f101matrik]]</f>
        <v>2240840</v>
      </c>
      <c r="B839" s="3" t="s">
        <v>846</v>
      </c>
      <c r="C839" s="3" t="s">
        <v>1917</v>
      </c>
      <c r="D839" s="1" t="s">
        <v>2154</v>
      </c>
      <c r="E839" s="7" t="str">
        <f>[1]!Table_ExternalData_1[[#This Row],[f101kdprogram]]</f>
        <v>ZP64</v>
      </c>
      <c r="F839" s="8" t="str">
        <f>VLOOKUP([1]!Table_ExternalData_1[[#This Row],[Kod Program]],'[1]lookup program'!$B$2:$D$36,3,0)</f>
        <v>IJAZAH SARJANA MUDA SAINS (KEPUJIAN) KEPOLISAN, KESELAMATAN GLOBAL DAN PERISIKAN</v>
      </c>
      <c r="G8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9" s="14" t="s">
        <v>3222</v>
      </c>
      <c r="J839" s="14" t="s">
        <v>2523</v>
      </c>
      <c r="K839" s="14" t="s">
        <v>2193</v>
      </c>
      <c r="L839" s="14" t="s">
        <v>3233</v>
      </c>
      <c r="M839" s="21">
        <v>45541.710069444445</v>
      </c>
      <c r="N839" s="15"/>
      <c r="O839" s="21">
        <v>45564.318020833336</v>
      </c>
    </row>
    <row r="840" spans="1:15" x14ac:dyDescent="0.35">
      <c r="A840" s="1" t="str">
        <f>[1]!Table_ExternalData_1[[#This Row],[f101matrik]]</f>
        <v>2240841</v>
      </c>
      <c r="B840" s="2" t="s">
        <v>847</v>
      </c>
      <c r="C840" s="2" t="s">
        <v>1918</v>
      </c>
      <c r="D840" s="1" t="s">
        <v>2159</v>
      </c>
      <c r="E840" s="7" t="str">
        <f>[1]!Table_ExternalData_1[[#This Row],[f101kdprogram]]</f>
        <v>ZP65</v>
      </c>
      <c r="F840" s="8" t="str">
        <f>VLOOKUP([1]!Table_ExternalData_1[[#This Row],[Kod Program]],'[1]lookup program'!$B$2:$D$36,3,0)</f>
        <v>IJAZAH SARJANA MUDA HUBUNGAN ANTARABANGSA (DIPLOMASI DAN KESELAMATAN ANTARABANGSA</v>
      </c>
      <c r="G8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0" s="14" t="s">
        <v>3221</v>
      </c>
      <c r="J840" s="14" t="s">
        <v>3090</v>
      </c>
      <c r="K840" s="14" t="s">
        <v>2272</v>
      </c>
      <c r="L840" s="19" t="s">
        <v>3315</v>
      </c>
      <c r="M840" s="21">
        <v>45547.387592592589</v>
      </c>
      <c r="N840" s="15"/>
      <c r="O840" s="25">
        <v>45564.446423611109</v>
      </c>
    </row>
    <row r="841" spans="1:15" x14ac:dyDescent="0.35">
      <c r="A841" s="1" t="str">
        <f>[1]!Table_ExternalData_1[[#This Row],[f101matrik]]</f>
        <v>2240842</v>
      </c>
      <c r="B841" s="3" t="s">
        <v>848</v>
      </c>
      <c r="C841" s="3" t="s">
        <v>1919</v>
      </c>
      <c r="D841" s="1" t="s">
        <v>2159</v>
      </c>
      <c r="E841" s="7" t="str">
        <f>[1]!Table_ExternalData_1[[#This Row],[f101kdprogram]]</f>
        <v>ZP65</v>
      </c>
      <c r="F841" s="8" t="str">
        <f>VLOOKUP([1]!Table_ExternalData_1[[#This Row],[Kod Program]],'[1]lookup program'!$B$2:$D$36,3,0)</f>
        <v>IJAZAH SARJANA MUDA HUBUNGAN ANTARABANGSA (DIPLOMASI DAN KESELAMATAN ANTARABANGSA</v>
      </c>
      <c r="G8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1" s="14" t="s">
        <v>3221</v>
      </c>
      <c r="J841" s="14" t="s">
        <v>3091</v>
      </c>
      <c r="K841" s="14" t="s">
        <v>2232</v>
      </c>
      <c r="L841" s="14" t="s">
        <v>3325</v>
      </c>
      <c r="M841" s="21">
        <v>45541.819027777776</v>
      </c>
      <c r="N841" s="15"/>
      <c r="O841" s="21">
        <v>45564.46266203704</v>
      </c>
    </row>
    <row r="842" spans="1:15" x14ac:dyDescent="0.35">
      <c r="A842" s="1" t="str">
        <f>[1]!Table_ExternalData_1[[#This Row],[f101matrik]]</f>
        <v>2240843</v>
      </c>
      <c r="B842" s="2" t="s">
        <v>849</v>
      </c>
      <c r="C842" s="2" t="s">
        <v>1920</v>
      </c>
      <c r="D842" s="1" t="s">
        <v>2159</v>
      </c>
      <c r="E842" s="7" t="str">
        <f>[1]!Table_ExternalData_1[[#This Row],[f101kdprogram]]</f>
        <v>ZP65</v>
      </c>
      <c r="F842" s="8" t="str">
        <f>VLOOKUP([1]!Table_ExternalData_1[[#This Row],[Kod Program]],'[1]lookup program'!$B$2:$D$36,3,0)</f>
        <v>IJAZAH SARJANA MUDA HUBUNGAN ANTARABANGSA (DIPLOMASI DAN KESELAMATAN ANTARABANGSA</v>
      </c>
      <c r="G8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2" s="14" t="s">
        <v>3222</v>
      </c>
      <c r="J842" s="14" t="s">
        <v>2694</v>
      </c>
      <c r="K842" s="14" t="s">
        <v>2219</v>
      </c>
      <c r="L842" s="19" t="s">
        <v>3330</v>
      </c>
      <c r="M842" s="21">
        <v>45547.425798611112</v>
      </c>
      <c r="N842" s="15"/>
      <c r="O842" s="25">
        <v>45564.452743055554</v>
      </c>
    </row>
    <row r="843" spans="1:15" x14ac:dyDescent="0.35">
      <c r="A843" s="1" t="str">
        <f>[1]!Table_ExternalData_1[[#This Row],[f101matrik]]</f>
        <v>2240844</v>
      </c>
      <c r="B843" s="3" t="s">
        <v>850</v>
      </c>
      <c r="C843" s="3" t="s">
        <v>1921</v>
      </c>
      <c r="D843" s="1" t="s">
        <v>2158</v>
      </c>
      <c r="E843" s="7" t="str">
        <f>[1]!Table_ExternalData_1[[#This Row],[f101kdprogram]]</f>
        <v>ZP65</v>
      </c>
      <c r="F843" s="8" t="str">
        <f>VLOOKUP([1]!Table_ExternalData_1[[#This Row],[Kod Program]],'[1]lookup program'!$B$2:$D$36,3,0)</f>
        <v>IJAZAH SARJANA MUDA HUBUNGAN ANTARABANGSA (DIPLOMASI DAN KESELAMATAN ANTARABANGSA</v>
      </c>
      <c r="G8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43" s="14" t="s">
        <v>3219</v>
      </c>
      <c r="J843" s="14" t="s">
        <v>2854</v>
      </c>
      <c r="K843" s="14" t="s">
        <v>2342</v>
      </c>
      <c r="L843" s="14" t="s">
        <v>3265</v>
      </c>
      <c r="M843" s="21">
        <v>45544.651770833334</v>
      </c>
      <c r="N843" s="15"/>
      <c r="O843" s="21"/>
    </row>
    <row r="844" spans="1:15" hidden="1" x14ac:dyDescent="0.35">
      <c r="A844" s="1" t="str">
        <f>[1]!Table_ExternalData_1[[#This Row],[f101matrik]]</f>
        <v>2240845</v>
      </c>
      <c r="B844" s="2" t="s">
        <v>851</v>
      </c>
      <c r="C844" s="2" t="s">
        <v>1922</v>
      </c>
      <c r="D844" s="1" t="s">
        <v>2159</v>
      </c>
      <c r="E844" s="7" t="str">
        <f>[1]!Table_ExternalData_1[[#This Row],[f101kdprogram]]</f>
        <v>ZP65</v>
      </c>
      <c r="F844" s="8" t="str">
        <f>VLOOKUP([1]!Table_ExternalData_1[[#This Row],[Kod Program]],'[1]lookup program'!$B$2:$D$36,3,0)</f>
        <v>IJAZAH SARJANA MUDA HUBUNGAN ANTARABANGSA (DIPLOMASI DAN KESELAMATAN ANTARABANGSA</v>
      </c>
      <c r="G8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4" s="14" t="s">
        <v>3221</v>
      </c>
      <c r="J844" s="14" t="s">
        <v>3041</v>
      </c>
      <c r="K844" s="14" t="s">
        <v>2316</v>
      </c>
      <c r="L844" s="19" t="s">
        <v>2271</v>
      </c>
      <c r="M844" s="21">
        <v>45541.716215277775</v>
      </c>
      <c r="N844" s="15"/>
      <c r="O844" s="25">
        <v>45564.3672337963</v>
      </c>
    </row>
    <row r="845" spans="1:15" x14ac:dyDescent="0.35">
      <c r="A845" s="1" t="str">
        <f>[1]!Table_ExternalData_1[[#This Row],[f101matrik]]</f>
        <v>2240846</v>
      </c>
      <c r="B845" s="3" t="s">
        <v>852</v>
      </c>
      <c r="C845" s="3" t="s">
        <v>1923</v>
      </c>
      <c r="D845" s="1" t="s">
        <v>2159</v>
      </c>
      <c r="E845" s="7" t="str">
        <f>[1]!Table_ExternalData_1[[#This Row],[f101kdprogram]]</f>
        <v>ZP65</v>
      </c>
      <c r="F845" s="8" t="str">
        <f>VLOOKUP([1]!Table_ExternalData_1[[#This Row],[Kod Program]],'[1]lookup program'!$B$2:$D$36,3,0)</f>
        <v>IJAZAH SARJANA MUDA HUBUNGAN ANTARABANGSA (DIPLOMASI DAN KESELAMATAN ANTARABANGSA</v>
      </c>
      <c r="G8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5" s="14" t="s">
        <v>3221</v>
      </c>
      <c r="J845" s="14" t="s">
        <v>3092</v>
      </c>
      <c r="K845" s="14" t="s">
        <v>2219</v>
      </c>
      <c r="L845" s="14" t="s">
        <v>3255</v>
      </c>
      <c r="M845" s="21">
        <v>45541.87909722222</v>
      </c>
      <c r="N845" s="15"/>
      <c r="O845" s="21">
        <v>45564.451574074075</v>
      </c>
    </row>
    <row r="846" spans="1:15" x14ac:dyDescent="0.35">
      <c r="A846" s="1" t="str">
        <f>[1]!Table_ExternalData_1[[#This Row],[f101matrik]]</f>
        <v>2240847</v>
      </c>
      <c r="B846" s="2" t="s">
        <v>853</v>
      </c>
      <c r="C846" s="2" t="s">
        <v>1924</v>
      </c>
      <c r="D846" s="1" t="s">
        <v>2159</v>
      </c>
      <c r="E846" s="7" t="str">
        <f>[1]!Table_ExternalData_1[[#This Row],[f101kdprogram]]</f>
        <v>ZP65</v>
      </c>
      <c r="F846" s="8" t="str">
        <f>VLOOKUP([1]!Table_ExternalData_1[[#This Row],[Kod Program]],'[1]lookup program'!$B$2:$D$36,3,0)</f>
        <v>IJAZAH SARJANA MUDA HUBUNGAN ANTARABANGSA (DIPLOMASI DAN KESELAMATAN ANTARABANGSA</v>
      </c>
      <c r="G8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6" s="14" t="s">
        <v>3222</v>
      </c>
      <c r="J846" s="14" t="s">
        <v>3093</v>
      </c>
      <c r="K846" s="14" t="s">
        <v>2421</v>
      </c>
      <c r="L846" s="19" t="s">
        <v>3323</v>
      </c>
      <c r="M846" s="21">
        <v>45541.803715277776</v>
      </c>
      <c r="N846" s="15"/>
      <c r="O846" s="25">
        <v>45564.461759259262</v>
      </c>
    </row>
    <row r="847" spans="1:15" hidden="1" x14ac:dyDescent="0.35">
      <c r="A847" s="1" t="str">
        <f>[1]!Table_ExternalData_1[[#This Row],[f101matrik]]</f>
        <v>2240848</v>
      </c>
      <c r="B847" s="3" t="s">
        <v>854</v>
      </c>
      <c r="C847" s="3" t="s">
        <v>1925</v>
      </c>
      <c r="D847" s="1" t="s">
        <v>2159</v>
      </c>
      <c r="E847" s="7" t="str">
        <f>[1]!Table_ExternalData_1[[#This Row],[f101kdprogram]]</f>
        <v>ZP65</v>
      </c>
      <c r="F847" s="8" t="str">
        <f>VLOOKUP([1]!Table_ExternalData_1[[#This Row],[Kod Program]],'[1]lookup program'!$B$2:$D$36,3,0)</f>
        <v>IJAZAH SARJANA MUDA HUBUNGAN ANTARABANGSA (DIPLOMASI DAN KESELAMATAN ANTARABANGSA</v>
      </c>
      <c r="G8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7" s="14" t="s">
        <v>3221</v>
      </c>
      <c r="J847" s="14" t="s">
        <v>3094</v>
      </c>
      <c r="K847" s="14" t="s">
        <v>2200</v>
      </c>
      <c r="L847" s="14" t="s">
        <v>2271</v>
      </c>
      <c r="M847" s="21">
        <v>45541.790023148147</v>
      </c>
      <c r="N847" s="15"/>
      <c r="O847" s="21">
        <v>45564.435682870368</v>
      </c>
    </row>
    <row r="848" spans="1:15" x14ac:dyDescent="0.35">
      <c r="A848" s="1" t="str">
        <f>[1]!Table_ExternalData_1[[#This Row],[f101matrik]]</f>
        <v>2240849</v>
      </c>
      <c r="B848" s="2" t="s">
        <v>855</v>
      </c>
      <c r="C848" s="2" t="s">
        <v>1926</v>
      </c>
      <c r="D848" s="1" t="s">
        <v>2159</v>
      </c>
      <c r="E848" s="7" t="str">
        <f>[1]!Table_ExternalData_1[[#This Row],[f101kdprogram]]</f>
        <v>ZP65</v>
      </c>
      <c r="F848" s="8" t="str">
        <f>VLOOKUP([1]!Table_ExternalData_1[[#This Row],[Kod Program]],'[1]lookup program'!$B$2:$D$36,3,0)</f>
        <v>IJAZAH SARJANA MUDA HUBUNGAN ANTARABANGSA (DIPLOMASI DAN KESELAMATAN ANTARABANGSA</v>
      </c>
      <c r="G8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8" s="14" t="s">
        <v>3221</v>
      </c>
      <c r="J848" s="14" t="s">
        <v>2653</v>
      </c>
      <c r="K848" s="14" t="s">
        <v>2198</v>
      </c>
      <c r="L848" s="19" t="s">
        <v>3263</v>
      </c>
      <c r="M848" s="21">
        <v>45544.438587962963</v>
      </c>
      <c r="N848" s="15"/>
      <c r="O848" s="25">
        <v>45564.452650462961</v>
      </c>
    </row>
    <row r="849" spans="1:15" x14ac:dyDescent="0.35">
      <c r="A849" s="1" t="str">
        <f>[1]!Table_ExternalData_1[[#This Row],[f101matrik]]</f>
        <v>2240850</v>
      </c>
      <c r="B849" s="3" t="s">
        <v>856</v>
      </c>
      <c r="C849" s="3" t="s">
        <v>1927</v>
      </c>
      <c r="D849" s="1" t="s">
        <v>2159</v>
      </c>
      <c r="E849" s="7" t="str">
        <f>[1]!Table_ExternalData_1[[#This Row],[f101kdprogram]]</f>
        <v>ZP65</v>
      </c>
      <c r="F849" s="8" t="str">
        <f>VLOOKUP([1]!Table_ExternalData_1[[#This Row],[Kod Program]],'[1]lookup program'!$B$2:$D$36,3,0)</f>
        <v>IJAZAH SARJANA MUDA HUBUNGAN ANTARABANGSA (DIPLOMASI DAN KESELAMATAN ANTARABANGSA</v>
      </c>
      <c r="G8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9" s="14" t="s">
        <v>3223</v>
      </c>
      <c r="J849" s="14" t="s">
        <v>3095</v>
      </c>
      <c r="K849" s="14" t="s">
        <v>2324</v>
      </c>
      <c r="L849" s="14" t="s">
        <v>3283</v>
      </c>
      <c r="M849" s="21">
        <v>45544.832592592589</v>
      </c>
      <c r="N849" s="15"/>
      <c r="O849" s="21">
        <v>45564.444930555554</v>
      </c>
    </row>
    <row r="850" spans="1:15" x14ac:dyDescent="0.35">
      <c r="A850" s="1" t="str">
        <f>[1]!Table_ExternalData_1[[#This Row],[f101matrik]]</f>
        <v>2240851</v>
      </c>
      <c r="B850" s="2" t="s">
        <v>857</v>
      </c>
      <c r="C850" s="2" t="s">
        <v>1928</v>
      </c>
      <c r="D850" s="1" t="s">
        <v>2159</v>
      </c>
      <c r="E850" s="7" t="str">
        <f>[1]!Table_ExternalData_1[[#This Row],[f101kdprogram]]</f>
        <v>ZP65</v>
      </c>
      <c r="F850" s="8" t="str">
        <f>VLOOKUP([1]!Table_ExternalData_1[[#This Row],[Kod Program]],'[1]lookup program'!$B$2:$D$36,3,0)</f>
        <v>IJAZAH SARJANA MUDA HUBUNGAN ANTARABANGSA (DIPLOMASI DAN KESELAMATAN ANTARABANGSA</v>
      </c>
      <c r="G8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0" s="14" t="s">
        <v>3221</v>
      </c>
      <c r="J850" s="14" t="s">
        <v>3096</v>
      </c>
      <c r="K850" s="14" t="s">
        <v>2281</v>
      </c>
      <c r="L850" s="19" t="s">
        <v>3266</v>
      </c>
      <c r="M850" s="21">
        <v>45543.469363425924</v>
      </c>
      <c r="N850" s="15"/>
      <c r="O850" s="25">
        <v>45564.445879629631</v>
      </c>
    </row>
    <row r="851" spans="1:15" hidden="1" x14ac:dyDescent="0.35">
      <c r="A851" s="1" t="str">
        <f>[1]!Table_ExternalData_1[[#This Row],[f101matrik]]</f>
        <v>2240852</v>
      </c>
      <c r="B851" s="3" t="s">
        <v>858</v>
      </c>
      <c r="C851" s="3" t="s">
        <v>1929</v>
      </c>
      <c r="D851" s="1" t="s">
        <v>2159</v>
      </c>
      <c r="E851" s="7" t="str">
        <f>[1]!Table_ExternalData_1[[#This Row],[f101kdprogram]]</f>
        <v>ZP65</v>
      </c>
      <c r="F851" s="8" t="str">
        <f>VLOOKUP([1]!Table_ExternalData_1[[#This Row],[Kod Program]],'[1]lookup program'!$B$2:$D$36,3,0)</f>
        <v>IJAZAH SARJANA MUDA HUBUNGAN ANTARABANGSA (DIPLOMASI DAN KESELAMATAN ANTARABANGSA</v>
      </c>
      <c r="G8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1" s="14" t="s">
        <v>3222</v>
      </c>
      <c r="J851" s="14" t="s">
        <v>3097</v>
      </c>
      <c r="K851" s="14" t="s">
        <v>2316</v>
      </c>
      <c r="L851" s="14" t="s">
        <v>2271</v>
      </c>
      <c r="M851" s="21">
        <v>45541.751585648148</v>
      </c>
      <c r="N851" s="15"/>
      <c r="O851" s="21">
        <v>45564.37363425926</v>
      </c>
    </row>
    <row r="852" spans="1:15" hidden="1" x14ac:dyDescent="0.35">
      <c r="A852" s="1" t="str">
        <f>[1]!Table_ExternalData_1[[#This Row],[f101matrik]]</f>
        <v>2240853</v>
      </c>
      <c r="B852" s="2" t="s">
        <v>859</v>
      </c>
      <c r="C852" s="2" t="s">
        <v>1930</v>
      </c>
      <c r="D852" s="1" t="s">
        <v>2159</v>
      </c>
      <c r="E852" s="7" t="str">
        <f>[1]!Table_ExternalData_1[[#This Row],[f101kdprogram]]</f>
        <v>ZP65</v>
      </c>
      <c r="F852" s="8" t="str">
        <f>VLOOKUP([1]!Table_ExternalData_1[[#This Row],[Kod Program]],'[1]lookup program'!$B$2:$D$36,3,0)</f>
        <v>IJAZAH SARJANA MUDA HUBUNGAN ANTARABANGSA (DIPLOMASI DAN KESELAMATAN ANTARABANGSA</v>
      </c>
      <c r="G8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2" s="14" t="s">
        <v>3222</v>
      </c>
      <c r="J852" s="14" t="s">
        <v>3098</v>
      </c>
      <c r="K852" s="14" t="s">
        <v>2289</v>
      </c>
      <c r="L852" s="19" t="s">
        <v>2271</v>
      </c>
      <c r="M852" s="21">
        <v>45541.732002314813</v>
      </c>
      <c r="N852" s="15"/>
      <c r="O852" s="25">
        <v>45564.42931712963</v>
      </c>
    </row>
    <row r="853" spans="1:15" x14ac:dyDescent="0.35">
      <c r="A853" s="1" t="str">
        <f>[1]!Table_ExternalData_1[[#This Row],[f101matrik]]</f>
        <v>2240854</v>
      </c>
      <c r="B853" s="3" t="s">
        <v>860</v>
      </c>
      <c r="C853" s="3" t="s">
        <v>1931</v>
      </c>
      <c r="D853" s="1" t="s">
        <v>2159</v>
      </c>
      <c r="E853" s="7" t="str">
        <f>[1]!Table_ExternalData_1[[#This Row],[f101kdprogram]]</f>
        <v>ZP65</v>
      </c>
      <c r="F853" s="8" t="str">
        <f>VLOOKUP([1]!Table_ExternalData_1[[#This Row],[Kod Program]],'[1]lookup program'!$B$2:$D$36,3,0)</f>
        <v>IJAZAH SARJANA MUDA HUBUNGAN ANTARABANGSA (DIPLOMASI DAN KESELAMATAN ANTARABANGSA</v>
      </c>
      <c r="G8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3" s="14" t="s">
        <v>3221</v>
      </c>
      <c r="J853" s="14" t="s">
        <v>2575</v>
      </c>
      <c r="K853" s="14" t="s">
        <v>2204</v>
      </c>
      <c r="L853" s="14" t="s">
        <v>3254</v>
      </c>
      <c r="M853" s="21">
        <v>45541.794722222221</v>
      </c>
      <c r="N853" s="15"/>
      <c r="O853" s="21">
        <v>45564.4612037037</v>
      </c>
    </row>
    <row r="854" spans="1:15" hidden="1" x14ac:dyDescent="0.35">
      <c r="A854" s="1" t="str">
        <f>[1]!Table_ExternalData_1[[#This Row],[f101matrik]]</f>
        <v>2240855</v>
      </c>
      <c r="B854" s="2" t="s">
        <v>861</v>
      </c>
      <c r="C854" s="2" t="s">
        <v>1932</v>
      </c>
      <c r="D854" s="1" t="s">
        <v>2159</v>
      </c>
      <c r="E854" s="7" t="str">
        <f>[1]!Table_ExternalData_1[[#This Row],[f101kdprogram]]</f>
        <v>ZP65</v>
      </c>
      <c r="F854" s="8" t="str">
        <f>VLOOKUP([1]!Table_ExternalData_1[[#This Row],[Kod Program]],'[1]lookup program'!$B$2:$D$36,3,0)</f>
        <v>IJAZAH SARJANA MUDA HUBUNGAN ANTARABANGSA (DIPLOMASI DAN KESELAMATAN ANTARABANGSA</v>
      </c>
      <c r="G8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8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54" s="14" t="s">
        <v>3221</v>
      </c>
      <c r="J854" s="14" t="s">
        <v>3099</v>
      </c>
      <c r="K854" s="14" t="s">
        <v>2410</v>
      </c>
      <c r="L854" s="19" t="s">
        <v>2271</v>
      </c>
      <c r="M854" s="21"/>
      <c r="N854" s="15"/>
      <c r="O854" s="25"/>
    </row>
    <row r="855" spans="1:15" x14ac:dyDescent="0.35">
      <c r="A855" s="1" t="str">
        <f>[1]!Table_ExternalData_1[[#This Row],[f101matrik]]</f>
        <v>2240856</v>
      </c>
      <c r="B855" s="3" t="s">
        <v>862</v>
      </c>
      <c r="C855" s="3" t="s">
        <v>1933</v>
      </c>
      <c r="D855" s="1" t="s">
        <v>2159</v>
      </c>
      <c r="E855" s="7" t="str">
        <f>[1]!Table_ExternalData_1[[#This Row],[f101kdprogram]]</f>
        <v>ZP65</v>
      </c>
      <c r="F855" s="8" t="str">
        <f>VLOOKUP([1]!Table_ExternalData_1[[#This Row],[Kod Program]],'[1]lookup program'!$B$2:$D$36,3,0)</f>
        <v>IJAZAH SARJANA MUDA HUBUNGAN ANTARABANGSA (DIPLOMASI DAN KESELAMATAN ANTARABANGSA</v>
      </c>
      <c r="G8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5" s="14" t="s">
        <v>3221</v>
      </c>
      <c r="J855" s="14" t="s">
        <v>3100</v>
      </c>
      <c r="K855" s="14" t="s">
        <v>2177</v>
      </c>
      <c r="L855" s="14" t="s">
        <v>3327</v>
      </c>
      <c r="M855" s="21">
        <v>45541.810370370367</v>
      </c>
      <c r="N855" s="15"/>
      <c r="O855" s="21">
        <v>45564.454895833333</v>
      </c>
    </row>
    <row r="856" spans="1:15" x14ac:dyDescent="0.35">
      <c r="A856" s="1" t="str">
        <f>[1]!Table_ExternalData_1[[#This Row],[f101matrik]]</f>
        <v>2240857</v>
      </c>
      <c r="B856" s="2" t="s">
        <v>863</v>
      </c>
      <c r="C856" s="2" t="s">
        <v>1934</v>
      </c>
      <c r="D856" s="1" t="s">
        <v>2159</v>
      </c>
      <c r="E856" s="7" t="str">
        <f>[1]!Table_ExternalData_1[[#This Row],[f101kdprogram]]</f>
        <v>ZP65</v>
      </c>
      <c r="F856" s="8" t="str">
        <f>VLOOKUP([1]!Table_ExternalData_1[[#This Row],[Kod Program]],'[1]lookup program'!$B$2:$D$36,3,0)</f>
        <v>IJAZAH SARJANA MUDA HUBUNGAN ANTARABANGSA (DIPLOMASI DAN KESELAMATAN ANTARABANGSA</v>
      </c>
      <c r="G8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6" s="14" t="s">
        <v>3222</v>
      </c>
      <c r="J856" s="14" t="s">
        <v>3101</v>
      </c>
      <c r="K856" s="14" t="s">
        <v>2198</v>
      </c>
      <c r="L856" s="19" t="s">
        <v>3287</v>
      </c>
      <c r="M856" s="21">
        <v>45547.614351851851</v>
      </c>
      <c r="N856" s="15"/>
      <c r="O856" s="25">
        <v>45564.463101851848</v>
      </c>
    </row>
    <row r="857" spans="1:15" hidden="1" x14ac:dyDescent="0.35">
      <c r="A857" s="1" t="str">
        <f>[1]!Table_ExternalData_1[[#This Row],[f101matrik]]</f>
        <v>2240858</v>
      </c>
      <c r="B857" s="3" t="s">
        <v>864</v>
      </c>
      <c r="C857" s="3" t="s">
        <v>1935</v>
      </c>
      <c r="D857" s="1" t="s">
        <v>2159</v>
      </c>
      <c r="E857" s="7" t="str">
        <f>[1]!Table_ExternalData_1[[#This Row],[f101kdprogram]]</f>
        <v>ZP65</v>
      </c>
      <c r="F857" s="8" t="str">
        <f>VLOOKUP([1]!Table_ExternalData_1[[#This Row],[Kod Program]],'[1]lookup program'!$B$2:$D$36,3,0)</f>
        <v>IJAZAH SARJANA MUDA HUBUNGAN ANTARABANGSA (DIPLOMASI DAN KESELAMATAN ANTARABANGSA</v>
      </c>
      <c r="G8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7" s="14" t="s">
        <v>3222</v>
      </c>
      <c r="J857" s="14" t="s">
        <v>3102</v>
      </c>
      <c r="K857" s="14" t="s">
        <v>2366</v>
      </c>
      <c r="L857" s="14" t="s">
        <v>2271</v>
      </c>
      <c r="M857" s="21">
        <v>45541.768842592595</v>
      </c>
      <c r="N857" s="15"/>
      <c r="O857" s="21">
        <v>45564.377766203703</v>
      </c>
    </row>
    <row r="858" spans="1:15" hidden="1" x14ac:dyDescent="0.35">
      <c r="A858" s="1" t="str">
        <f>[1]!Table_ExternalData_1[[#This Row],[f101matrik]]</f>
        <v>2240859</v>
      </c>
      <c r="B858" s="2" t="s">
        <v>865</v>
      </c>
      <c r="C858" s="2" t="s">
        <v>1936</v>
      </c>
      <c r="D858" s="1" t="s">
        <v>2159</v>
      </c>
      <c r="E858" s="7" t="str">
        <f>[1]!Table_ExternalData_1[[#This Row],[f101kdprogram]]</f>
        <v>ZP65</v>
      </c>
      <c r="F858" s="8" t="str">
        <f>VLOOKUP([1]!Table_ExternalData_1[[#This Row],[Kod Program]],'[1]lookup program'!$B$2:$D$36,3,0)</f>
        <v>IJAZAH SARJANA MUDA HUBUNGAN ANTARABANGSA (DIPLOMASI DAN KESELAMATAN ANTARABANGSA</v>
      </c>
      <c r="G8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8" s="14" t="s">
        <v>3221</v>
      </c>
      <c r="J858" s="14" t="s">
        <v>2197</v>
      </c>
      <c r="K858" s="14" t="s">
        <v>2197</v>
      </c>
      <c r="L858" s="19" t="s">
        <v>2271</v>
      </c>
      <c r="M858" s="21">
        <v>45541.769490740742</v>
      </c>
      <c r="N858" s="15"/>
      <c r="O858" s="25">
        <v>45564.334618055553</v>
      </c>
    </row>
    <row r="859" spans="1:15" hidden="1" x14ac:dyDescent="0.35">
      <c r="A859" s="1" t="str">
        <f>[1]!Table_ExternalData_1[[#This Row],[f101matrik]]</f>
        <v>2240860</v>
      </c>
      <c r="B859" s="3" t="s">
        <v>866</v>
      </c>
      <c r="C859" s="3" t="s">
        <v>1937</v>
      </c>
      <c r="D859" s="1" t="s">
        <v>2159</v>
      </c>
      <c r="E859" s="7" t="str">
        <f>[1]!Table_ExternalData_1[[#This Row],[f101kdprogram]]</f>
        <v>ZP65</v>
      </c>
      <c r="F859" s="8" t="str">
        <f>VLOOKUP([1]!Table_ExternalData_1[[#This Row],[Kod Program]],'[1]lookup program'!$B$2:$D$36,3,0)</f>
        <v>IJAZAH SARJANA MUDA HUBUNGAN ANTARABANGSA (DIPLOMASI DAN KESELAMATAN ANTARABANGSA</v>
      </c>
      <c r="G8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9" s="14" t="s">
        <v>3222</v>
      </c>
      <c r="J859" s="14" t="s">
        <v>3103</v>
      </c>
      <c r="K859" s="14" t="s">
        <v>2286</v>
      </c>
      <c r="L859" s="14" t="s">
        <v>2271</v>
      </c>
      <c r="M859" s="21">
        <v>45541.710902777777</v>
      </c>
      <c r="N859" s="15"/>
      <c r="O859" s="21">
        <v>45564.372314814813</v>
      </c>
    </row>
    <row r="860" spans="1:15" hidden="1" x14ac:dyDescent="0.35">
      <c r="A860" s="1" t="str">
        <f>[1]!Table_ExternalData_1[[#This Row],[f101matrik]]</f>
        <v>2240861</v>
      </c>
      <c r="B860" s="2" t="s">
        <v>867</v>
      </c>
      <c r="C860" s="2" t="s">
        <v>1938</v>
      </c>
      <c r="D860" s="1" t="s">
        <v>2159</v>
      </c>
      <c r="E860" s="7" t="str">
        <f>[1]!Table_ExternalData_1[[#This Row],[f101kdprogram]]</f>
        <v>ZP65</v>
      </c>
      <c r="F860" s="8" t="str">
        <f>VLOOKUP([1]!Table_ExternalData_1[[#This Row],[Kod Program]],'[1]lookup program'!$B$2:$D$36,3,0)</f>
        <v>IJAZAH SARJANA MUDA HUBUNGAN ANTARABANGSA (DIPLOMASI DAN KESELAMATAN ANTARABANGSA</v>
      </c>
      <c r="G8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0" s="14" t="s">
        <v>3222</v>
      </c>
      <c r="J860" s="14" t="s">
        <v>3104</v>
      </c>
      <c r="K860" s="14" t="s">
        <v>2307</v>
      </c>
      <c r="L860" s="19" t="s">
        <v>2271</v>
      </c>
      <c r="M860" s="21">
        <v>45541.711006944446</v>
      </c>
      <c r="N860" s="15"/>
      <c r="O860" s="25">
        <v>45564.353437500002</v>
      </c>
    </row>
    <row r="861" spans="1:15" hidden="1" x14ac:dyDescent="0.35">
      <c r="A861" s="1" t="str">
        <f>[1]!Table_ExternalData_1[[#This Row],[f101matrik]]</f>
        <v>2240862</v>
      </c>
      <c r="B861" s="3" t="s">
        <v>868</v>
      </c>
      <c r="C861" s="3" t="s">
        <v>1939</v>
      </c>
      <c r="D861" s="1" t="s">
        <v>2159</v>
      </c>
      <c r="E861" s="7" t="str">
        <f>[1]!Table_ExternalData_1[[#This Row],[f101kdprogram]]</f>
        <v>ZP65</v>
      </c>
      <c r="F861" s="8" t="str">
        <f>VLOOKUP([1]!Table_ExternalData_1[[#This Row],[Kod Program]],'[1]lookup program'!$B$2:$D$36,3,0)</f>
        <v>IJAZAH SARJANA MUDA HUBUNGAN ANTARABANGSA (DIPLOMASI DAN KESELAMATAN ANTARABANGSA</v>
      </c>
      <c r="G8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1" s="14" t="s">
        <v>3219</v>
      </c>
      <c r="J861" s="14" t="s">
        <v>3105</v>
      </c>
      <c r="K861" s="14" t="s">
        <v>2305</v>
      </c>
      <c r="L861" s="14" t="s">
        <v>2271</v>
      </c>
      <c r="M861" s="21">
        <v>45541.722592592596</v>
      </c>
      <c r="N861" s="15"/>
      <c r="O861" s="21">
        <v>45564.373078703706</v>
      </c>
    </row>
    <row r="862" spans="1:15" hidden="1" x14ac:dyDescent="0.35">
      <c r="A862" s="1" t="str">
        <f>[1]!Table_ExternalData_1[[#This Row],[f101matrik]]</f>
        <v>2240863</v>
      </c>
      <c r="B862" s="2" t="s">
        <v>869</v>
      </c>
      <c r="C862" s="2" t="s">
        <v>1940</v>
      </c>
      <c r="D862" s="1" t="s">
        <v>2159</v>
      </c>
      <c r="E862" s="7" t="str">
        <f>[1]!Table_ExternalData_1[[#This Row],[f101kdprogram]]</f>
        <v>ZP65</v>
      </c>
      <c r="F862" s="8" t="str">
        <f>VLOOKUP([1]!Table_ExternalData_1[[#This Row],[Kod Program]],'[1]lookup program'!$B$2:$D$36,3,0)</f>
        <v>IJAZAH SARJANA MUDA HUBUNGAN ANTARABANGSA (DIPLOMASI DAN KESELAMATAN ANTARABANGSA</v>
      </c>
      <c r="G8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2" s="14" t="s">
        <v>3222</v>
      </c>
      <c r="J862" s="14" t="s">
        <v>3106</v>
      </c>
      <c r="K862" s="14" t="s">
        <v>2297</v>
      </c>
      <c r="L862" s="19" t="s">
        <v>2271</v>
      </c>
      <c r="M862" s="21">
        <v>45541.710243055553</v>
      </c>
      <c r="N862" s="15"/>
      <c r="O862" s="25">
        <v>45564.443298611113</v>
      </c>
    </row>
    <row r="863" spans="1:15" hidden="1" x14ac:dyDescent="0.35">
      <c r="A863" s="1" t="str">
        <f>[1]!Table_ExternalData_1[[#This Row],[f101matrik]]</f>
        <v>2240864</v>
      </c>
      <c r="B863" s="3" t="s">
        <v>870</v>
      </c>
      <c r="C863" s="3" t="s">
        <v>1941</v>
      </c>
      <c r="D863" s="1" t="s">
        <v>2159</v>
      </c>
      <c r="E863" s="7" t="str">
        <f>[1]!Table_ExternalData_1[[#This Row],[f101kdprogram]]</f>
        <v>ZP65</v>
      </c>
      <c r="F863" s="8" t="str">
        <f>VLOOKUP([1]!Table_ExternalData_1[[#This Row],[Kod Program]],'[1]lookup program'!$B$2:$D$36,3,0)</f>
        <v>IJAZAH SARJANA MUDA HUBUNGAN ANTARABANGSA (DIPLOMASI DAN KESELAMATAN ANTARABANGSA</v>
      </c>
      <c r="G8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3" s="14" t="s">
        <v>3222</v>
      </c>
      <c r="J863" s="14" t="s">
        <v>3107</v>
      </c>
      <c r="K863" s="14" t="s">
        <v>2303</v>
      </c>
      <c r="L863" s="14" t="s">
        <v>2271</v>
      </c>
      <c r="M863" s="21">
        <v>45541.709305555552</v>
      </c>
      <c r="N863" s="15"/>
      <c r="O863" s="21">
        <v>45564.329212962963</v>
      </c>
    </row>
    <row r="864" spans="1:15" hidden="1" x14ac:dyDescent="0.35">
      <c r="A864" s="1" t="str">
        <f>[1]!Table_ExternalData_1[[#This Row],[f101matrik]]</f>
        <v>2240865</v>
      </c>
      <c r="B864" s="2" t="s">
        <v>871</v>
      </c>
      <c r="C864" s="2" t="s">
        <v>1942</v>
      </c>
      <c r="D864" s="1" t="s">
        <v>2159</v>
      </c>
      <c r="E864" s="7" t="str">
        <f>[1]!Table_ExternalData_1[[#This Row],[f101kdprogram]]</f>
        <v>ZP65</v>
      </c>
      <c r="F864" s="8" t="str">
        <f>VLOOKUP([1]!Table_ExternalData_1[[#This Row],[Kod Program]],'[1]lookup program'!$B$2:$D$36,3,0)</f>
        <v>IJAZAH SARJANA MUDA HUBUNGAN ANTARABANGSA (DIPLOMASI DAN KESELAMATAN ANTARABANGSA</v>
      </c>
      <c r="G8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4" s="14" t="s">
        <v>3221</v>
      </c>
      <c r="J864" s="14" t="s">
        <v>3108</v>
      </c>
      <c r="K864" s="14" t="s">
        <v>2422</v>
      </c>
      <c r="L864" s="19" t="s">
        <v>2271</v>
      </c>
      <c r="M864" s="21">
        <v>45541.902800925927</v>
      </c>
      <c r="N864" s="15"/>
      <c r="O864" s="25">
        <v>45564.363402777781</v>
      </c>
    </row>
    <row r="865" spans="1:15" hidden="1" x14ac:dyDescent="0.35">
      <c r="A865" s="1" t="str">
        <f>[1]!Table_ExternalData_1[[#This Row],[f101matrik]]</f>
        <v>2240866</v>
      </c>
      <c r="B865" s="3" t="s">
        <v>872</v>
      </c>
      <c r="C865" s="3" t="s">
        <v>1943</v>
      </c>
      <c r="D865" s="1" t="s">
        <v>2159</v>
      </c>
      <c r="E865" s="7" t="str">
        <f>[1]!Table_ExternalData_1[[#This Row],[f101kdprogram]]</f>
        <v>ZP65</v>
      </c>
      <c r="F865" s="8" t="str">
        <f>VLOOKUP([1]!Table_ExternalData_1[[#This Row],[Kod Program]],'[1]lookup program'!$B$2:$D$36,3,0)</f>
        <v>IJAZAH SARJANA MUDA HUBUNGAN ANTARABANGSA (DIPLOMASI DAN KESELAMATAN ANTARABANGSA</v>
      </c>
      <c r="G8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5" s="14" t="s">
        <v>3221</v>
      </c>
      <c r="J865" s="14" t="s">
        <v>3109</v>
      </c>
      <c r="K865" s="14" t="s">
        <v>2423</v>
      </c>
      <c r="L865" s="14" t="s">
        <v>2271</v>
      </c>
      <c r="M865" s="21">
        <v>45541.720821759256</v>
      </c>
      <c r="N865" s="15"/>
      <c r="O865" s="21">
        <v>45564.432939814818</v>
      </c>
    </row>
    <row r="866" spans="1:15" x14ac:dyDescent="0.35">
      <c r="A866" s="1" t="str">
        <f>[1]!Table_ExternalData_1[[#This Row],[f101matrik]]</f>
        <v>2240867</v>
      </c>
      <c r="B866" s="2" t="s">
        <v>873</v>
      </c>
      <c r="C866" s="2" t="s">
        <v>1944</v>
      </c>
      <c r="D866" s="1" t="s">
        <v>2159</v>
      </c>
      <c r="E866" s="7" t="str">
        <f>[1]!Table_ExternalData_1[[#This Row],[f101kdprogram]]</f>
        <v>ZP65</v>
      </c>
      <c r="F866" s="8" t="str">
        <f>VLOOKUP([1]!Table_ExternalData_1[[#This Row],[Kod Program]],'[1]lookup program'!$B$2:$D$36,3,0)</f>
        <v>IJAZAH SARJANA MUDA HUBUNGAN ANTARABANGSA (DIPLOMASI DAN KESELAMATAN ANTARABANGSA</v>
      </c>
      <c r="G8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6" s="14" t="s">
        <v>3222</v>
      </c>
      <c r="J866" s="14" t="s">
        <v>3110</v>
      </c>
      <c r="K866" s="14" t="s">
        <v>2303</v>
      </c>
      <c r="L866" s="19" t="s">
        <v>3240</v>
      </c>
      <c r="M866" s="21">
        <v>45543.006493055553</v>
      </c>
      <c r="N866" s="15"/>
      <c r="O866" s="25">
        <v>45564.447326388887</v>
      </c>
    </row>
    <row r="867" spans="1:15" x14ac:dyDescent="0.35">
      <c r="A867" s="1" t="str">
        <f>[1]!Table_ExternalData_1[[#This Row],[f101matrik]]</f>
        <v>2240868</v>
      </c>
      <c r="B867" s="3" t="s">
        <v>874</v>
      </c>
      <c r="C867" s="3" t="s">
        <v>1945</v>
      </c>
      <c r="D867" s="1" t="s">
        <v>2158</v>
      </c>
      <c r="E867" s="7" t="str">
        <f>[1]!Table_ExternalData_1[[#This Row],[f101kdprogram]]</f>
        <v>ZP65</v>
      </c>
      <c r="F867" s="8" t="str">
        <f>VLOOKUP([1]!Table_ExternalData_1[[#This Row],[Kod Program]],'[1]lookup program'!$B$2:$D$36,3,0)</f>
        <v>IJAZAH SARJANA MUDA HUBUNGAN ANTARABANGSA (DIPLOMASI DAN KESELAMATAN ANTARABANGSA</v>
      </c>
      <c r="G8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7" s="14" t="s">
        <v>3221</v>
      </c>
      <c r="J867" s="14" t="s">
        <v>3111</v>
      </c>
      <c r="K867" s="14" t="s">
        <v>2373</v>
      </c>
      <c r="L867" s="14" t="s">
        <v>3326</v>
      </c>
      <c r="M867" s="21">
        <v>45541.736539351848</v>
      </c>
      <c r="N867" s="15"/>
      <c r="O867" s="21">
        <v>45564.390208333331</v>
      </c>
    </row>
    <row r="868" spans="1:15" x14ac:dyDescent="0.35">
      <c r="A868" s="1" t="str">
        <f>[1]!Table_ExternalData_1[[#This Row],[f101matrik]]</f>
        <v>2240869</v>
      </c>
      <c r="B868" s="2" t="s">
        <v>875</v>
      </c>
      <c r="C868" s="2" t="s">
        <v>1946</v>
      </c>
      <c r="D868" s="1" t="s">
        <v>2159</v>
      </c>
      <c r="E868" s="7" t="str">
        <f>[1]!Table_ExternalData_1[[#This Row],[f101kdprogram]]</f>
        <v>ZP65</v>
      </c>
      <c r="F868" s="8" t="str">
        <f>VLOOKUP([1]!Table_ExternalData_1[[#This Row],[Kod Program]],'[1]lookup program'!$B$2:$D$36,3,0)</f>
        <v>IJAZAH SARJANA MUDA HUBUNGAN ANTARABANGSA (DIPLOMASI DAN KESELAMATAN ANTARABANGSA</v>
      </c>
      <c r="G8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8" s="14" t="s">
        <v>3222</v>
      </c>
      <c r="J868" s="14" t="s">
        <v>2546</v>
      </c>
      <c r="K868" s="14" t="s">
        <v>2288</v>
      </c>
      <c r="L868" s="19" t="s">
        <v>3298</v>
      </c>
      <c r="M868" s="21">
        <v>45541.943564814814</v>
      </c>
      <c r="N868" s="15"/>
      <c r="O868" s="25">
        <v>45564.453263888892</v>
      </c>
    </row>
    <row r="869" spans="1:15" hidden="1" x14ac:dyDescent="0.35">
      <c r="A869" s="1" t="str">
        <f>[1]!Table_ExternalData_1[[#This Row],[f101matrik]]</f>
        <v>2240870</v>
      </c>
      <c r="B869" s="3" t="s">
        <v>876</v>
      </c>
      <c r="C869" s="3" t="s">
        <v>1947</v>
      </c>
      <c r="D869" s="1" t="s">
        <v>2159</v>
      </c>
      <c r="E869" s="7" t="str">
        <f>[1]!Table_ExternalData_1[[#This Row],[f101kdprogram]]</f>
        <v>ZP65</v>
      </c>
      <c r="F869" s="8" t="str">
        <f>VLOOKUP([1]!Table_ExternalData_1[[#This Row],[Kod Program]],'[1]lookup program'!$B$2:$D$36,3,0)</f>
        <v>IJAZAH SARJANA MUDA HUBUNGAN ANTARABANGSA (DIPLOMASI DAN KESELAMATAN ANTARABANGSA</v>
      </c>
      <c r="G8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9" s="14" t="s">
        <v>3222</v>
      </c>
      <c r="J869" s="14" t="s">
        <v>2925</v>
      </c>
      <c r="K869" s="14" t="s">
        <v>2288</v>
      </c>
      <c r="L869" s="14" t="s">
        <v>2271</v>
      </c>
      <c r="M869" s="21">
        <v>45541.723356481481</v>
      </c>
      <c r="N869" s="15"/>
      <c r="O869" s="21">
        <v>45564.33357638889</v>
      </c>
    </row>
    <row r="870" spans="1:15" hidden="1" x14ac:dyDescent="0.35">
      <c r="A870" s="1" t="str">
        <f>[1]!Table_ExternalData_1[[#This Row],[f101matrik]]</f>
        <v>2240871</v>
      </c>
      <c r="B870" s="2" t="s">
        <v>877</v>
      </c>
      <c r="C870" s="2" t="s">
        <v>1948</v>
      </c>
      <c r="D870" s="1" t="s">
        <v>2159</v>
      </c>
      <c r="E870" s="7" t="str">
        <f>[1]!Table_ExternalData_1[[#This Row],[f101kdprogram]]</f>
        <v>ZP65</v>
      </c>
      <c r="F870" s="8" t="str">
        <f>VLOOKUP([1]!Table_ExternalData_1[[#This Row],[Kod Program]],'[1]lookup program'!$B$2:$D$36,3,0)</f>
        <v>IJAZAH SARJANA MUDA HUBUNGAN ANTARABANGSA (DIPLOMASI DAN KESELAMATAN ANTARABANGSA</v>
      </c>
      <c r="G8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0" s="14" t="s">
        <v>3219</v>
      </c>
      <c r="J870" s="14" t="s">
        <v>3112</v>
      </c>
      <c r="K870" s="14" t="s">
        <v>2424</v>
      </c>
      <c r="L870" s="19" t="s">
        <v>2271</v>
      </c>
      <c r="M870" s="21">
        <v>45542.340439814812</v>
      </c>
      <c r="N870" s="15"/>
      <c r="O870" s="25">
        <v>45564.427743055552</v>
      </c>
    </row>
    <row r="871" spans="1:15" x14ac:dyDescent="0.35">
      <c r="A871" s="1" t="str">
        <f>[1]!Table_ExternalData_1[[#This Row],[f101matrik]]</f>
        <v>2240872</v>
      </c>
      <c r="B871" s="3" t="s">
        <v>878</v>
      </c>
      <c r="C871" s="3" t="s">
        <v>1949</v>
      </c>
      <c r="D871" s="1" t="s">
        <v>2159</v>
      </c>
      <c r="E871" s="7" t="str">
        <f>[1]!Table_ExternalData_1[[#This Row],[f101kdprogram]]</f>
        <v>ZP65</v>
      </c>
      <c r="F871" s="8" t="str">
        <f>VLOOKUP([1]!Table_ExternalData_1[[#This Row],[Kod Program]],'[1]lookup program'!$B$2:$D$36,3,0)</f>
        <v>IJAZAH SARJANA MUDA HUBUNGAN ANTARABANGSA (DIPLOMASI DAN KESELAMATAN ANTARABANGSA</v>
      </c>
      <c r="G8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1" s="14" t="s">
        <v>3221</v>
      </c>
      <c r="J871" s="14" t="s">
        <v>3113</v>
      </c>
      <c r="K871" s="14" t="s">
        <v>2293</v>
      </c>
      <c r="L871" s="14" t="s">
        <v>3249</v>
      </c>
      <c r="M871" s="21">
        <v>45547.647430555553</v>
      </c>
      <c r="N871" s="15"/>
      <c r="O871" s="21">
        <v>45564.449525462966</v>
      </c>
    </row>
    <row r="872" spans="1:15" hidden="1" x14ac:dyDescent="0.35">
      <c r="A872" s="1" t="str">
        <f>[1]!Table_ExternalData_1[[#This Row],[f101matrik]]</f>
        <v>2240873</v>
      </c>
      <c r="B872" s="2" t="s">
        <v>879</v>
      </c>
      <c r="C872" s="2" t="s">
        <v>1950</v>
      </c>
      <c r="D872" s="1" t="s">
        <v>2159</v>
      </c>
      <c r="E872" s="7" t="str">
        <f>[1]!Table_ExternalData_1[[#This Row],[f101kdprogram]]</f>
        <v>ZP65</v>
      </c>
      <c r="F872" s="8" t="str">
        <f>VLOOKUP([1]!Table_ExternalData_1[[#This Row],[Kod Program]],'[1]lookup program'!$B$2:$D$36,3,0)</f>
        <v>IJAZAH SARJANA MUDA HUBUNGAN ANTARABANGSA (DIPLOMASI DAN KESELAMATAN ANTARABANGSA</v>
      </c>
      <c r="G8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2" s="14" t="s">
        <v>3221</v>
      </c>
      <c r="J872" s="14" t="s">
        <v>3114</v>
      </c>
      <c r="K872" s="14" t="s">
        <v>2183</v>
      </c>
      <c r="L872" s="19" t="s">
        <v>2271</v>
      </c>
      <c r="M872" s="21">
        <v>45541.857870370368</v>
      </c>
      <c r="N872" s="15"/>
      <c r="O872" s="25">
        <v>45564.372650462959</v>
      </c>
    </row>
    <row r="873" spans="1:15" hidden="1" x14ac:dyDescent="0.35">
      <c r="A873" s="1" t="str">
        <f>[1]!Table_ExternalData_1[[#This Row],[f101matrik]]</f>
        <v>2240874</v>
      </c>
      <c r="B873" s="3" t="s">
        <v>880</v>
      </c>
      <c r="C873" s="3" t="s">
        <v>1951</v>
      </c>
      <c r="D873" s="1" t="s">
        <v>2159</v>
      </c>
      <c r="E873" s="7" t="str">
        <f>[1]!Table_ExternalData_1[[#This Row],[f101kdprogram]]</f>
        <v>ZP65</v>
      </c>
      <c r="F873" s="8" t="str">
        <f>VLOOKUP([1]!Table_ExternalData_1[[#This Row],[Kod Program]],'[1]lookup program'!$B$2:$D$36,3,0)</f>
        <v>IJAZAH SARJANA MUDA HUBUNGAN ANTARABANGSA (DIPLOMASI DAN KESELAMATAN ANTARABANGSA</v>
      </c>
      <c r="G8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3" s="14" t="s">
        <v>3221</v>
      </c>
      <c r="J873" s="14" t="s">
        <v>3115</v>
      </c>
      <c r="K873" s="14" t="s">
        <v>2340</v>
      </c>
      <c r="L873" s="14" t="s">
        <v>2271</v>
      </c>
      <c r="M873" s="21">
        <v>45541.70921296296</v>
      </c>
      <c r="N873" s="15"/>
      <c r="O873" s="21">
        <v>45564.329143518517</v>
      </c>
    </row>
    <row r="874" spans="1:15" hidden="1" x14ac:dyDescent="0.35">
      <c r="A874" s="1" t="str">
        <f>[1]!Table_ExternalData_1[[#This Row],[f101matrik]]</f>
        <v>2240875</v>
      </c>
      <c r="B874" s="2" t="s">
        <v>881</v>
      </c>
      <c r="C874" s="2" t="s">
        <v>1952</v>
      </c>
      <c r="D874" s="1" t="s">
        <v>2159</v>
      </c>
      <c r="E874" s="7" t="str">
        <f>[1]!Table_ExternalData_1[[#This Row],[f101kdprogram]]</f>
        <v>ZP65</v>
      </c>
      <c r="F874" s="8" t="str">
        <f>VLOOKUP([1]!Table_ExternalData_1[[#This Row],[Kod Program]],'[1]lookup program'!$B$2:$D$36,3,0)</f>
        <v>IJAZAH SARJANA MUDA HUBUNGAN ANTARABANGSA (DIPLOMASI DAN KESELAMATAN ANTARABANGSA</v>
      </c>
      <c r="G8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4" s="14" t="s">
        <v>3222</v>
      </c>
      <c r="J874" s="14" t="s">
        <v>3116</v>
      </c>
      <c r="K874" s="14" t="s">
        <v>2409</v>
      </c>
      <c r="L874" s="19" t="s">
        <v>2271</v>
      </c>
      <c r="M874" s="21">
        <v>45541.710092592592</v>
      </c>
      <c r="N874" s="15"/>
      <c r="O874" s="25">
        <v>45564.360173611109</v>
      </c>
    </row>
    <row r="875" spans="1:15" x14ac:dyDescent="0.35">
      <c r="A875" s="1" t="str">
        <f>[1]!Table_ExternalData_1[[#This Row],[f101matrik]]</f>
        <v>2240876</v>
      </c>
      <c r="B875" s="3" t="s">
        <v>882</v>
      </c>
      <c r="C875" s="3" t="s">
        <v>1953</v>
      </c>
      <c r="D875" s="1" t="s">
        <v>2154</v>
      </c>
      <c r="E875" s="7" t="str">
        <f>[1]!Table_ExternalData_1[[#This Row],[f101kdprogram]]</f>
        <v>ZP65</v>
      </c>
      <c r="F875" s="8" t="str">
        <f>VLOOKUP([1]!Table_ExternalData_1[[#This Row],[Kod Program]],'[1]lookup program'!$B$2:$D$36,3,0)</f>
        <v>IJAZAH SARJANA MUDA HUBUNGAN ANTARABANGSA (DIPLOMASI DAN KESELAMATAN ANTARABANGSA</v>
      </c>
      <c r="G8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5" s="14" t="s">
        <v>3222</v>
      </c>
      <c r="J875" s="14" t="s">
        <v>2596</v>
      </c>
      <c r="K875" s="14" t="s">
        <v>2216</v>
      </c>
      <c r="L875" s="14" t="s">
        <v>3247</v>
      </c>
      <c r="M875" s="21">
        <v>45542.449606481481</v>
      </c>
      <c r="N875" s="15"/>
      <c r="O875" s="21">
        <v>45564.35900462963</v>
      </c>
    </row>
    <row r="876" spans="1:15" x14ac:dyDescent="0.35">
      <c r="A876" s="1" t="str">
        <f>[1]!Table_ExternalData_1[[#This Row],[f101matrik]]</f>
        <v>2240002</v>
      </c>
      <c r="B876" s="2" t="s">
        <v>883</v>
      </c>
      <c r="C876" s="2" t="s">
        <v>1954</v>
      </c>
      <c r="D876" s="1" t="s">
        <v>2154</v>
      </c>
      <c r="E876" s="7" t="str">
        <f>[1]!Table_ExternalData_1[[#This Row],[f101kdprogram]]</f>
        <v>ZP65</v>
      </c>
      <c r="F876" s="8" t="str">
        <f>VLOOKUP([1]!Table_ExternalData_1[[#This Row],[Kod Program]],'[1]lookup program'!$B$2:$D$36,3,0)</f>
        <v>IJAZAH SARJANA MUDA HUBUNGAN ANTARABANGSA (DIPLOMASI DAN KESELAMATAN ANTARABANGSA</v>
      </c>
      <c r="G8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6" s="14" t="s">
        <v>3221</v>
      </c>
      <c r="J876" s="14" t="s">
        <v>2425</v>
      </c>
      <c r="K876" s="14" t="s">
        <v>2251</v>
      </c>
      <c r="L876" s="19" t="s">
        <v>3323</v>
      </c>
      <c r="M876" s="21">
        <v>45543.549085648148</v>
      </c>
      <c r="N876" s="15"/>
      <c r="O876" s="25">
        <v>45564.521377314813</v>
      </c>
    </row>
    <row r="877" spans="1:15" x14ac:dyDescent="0.35">
      <c r="A877" s="1" t="str">
        <f>[1]!Table_ExternalData_1[[#This Row],[f101matrik]]</f>
        <v>2240877</v>
      </c>
      <c r="B877" s="3" t="s">
        <v>884</v>
      </c>
      <c r="C877" s="3" t="s">
        <v>1955</v>
      </c>
      <c r="D877" s="1" t="s">
        <v>2154</v>
      </c>
      <c r="E877" s="7" t="str">
        <f>[1]!Table_ExternalData_1[[#This Row],[f101kdprogram]]</f>
        <v>ZP65</v>
      </c>
      <c r="F877" s="8" t="str">
        <f>VLOOKUP([1]!Table_ExternalData_1[[#This Row],[Kod Program]],'[1]lookup program'!$B$2:$D$36,3,0)</f>
        <v>IJAZAH SARJANA MUDA HUBUNGAN ANTARABANGSA (DIPLOMASI DAN KESELAMATAN ANTARABANGSA</v>
      </c>
      <c r="G8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7" s="14" t="s">
        <v>3222</v>
      </c>
      <c r="J877" s="14" t="s">
        <v>2889</v>
      </c>
      <c r="K877" s="14" t="s">
        <v>2395</v>
      </c>
      <c r="L877" s="14" t="s">
        <v>3286</v>
      </c>
      <c r="M877" s="21">
        <v>45541.844629629632</v>
      </c>
      <c r="N877" s="15"/>
      <c r="O877" s="21">
        <v>45564.392245370371</v>
      </c>
    </row>
    <row r="878" spans="1:15" x14ac:dyDescent="0.35">
      <c r="A878" s="1" t="str">
        <f>[1]!Table_ExternalData_1[[#This Row],[f101matrik]]</f>
        <v>2240878</v>
      </c>
      <c r="B878" s="2" t="s">
        <v>885</v>
      </c>
      <c r="C878" s="2" t="s">
        <v>1956</v>
      </c>
      <c r="D878" s="1" t="s">
        <v>2154</v>
      </c>
      <c r="E878" s="7" t="str">
        <f>[1]!Table_ExternalData_1[[#This Row],[f101kdprogram]]</f>
        <v>ZP65</v>
      </c>
      <c r="F878" s="8" t="str">
        <f>VLOOKUP([1]!Table_ExternalData_1[[#This Row],[Kod Program]],'[1]lookup program'!$B$2:$D$36,3,0)</f>
        <v>IJAZAH SARJANA MUDA HUBUNGAN ANTARABANGSA (DIPLOMASI DAN KESELAMATAN ANTARABANGSA</v>
      </c>
      <c r="G8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8" s="14" t="s">
        <v>3221</v>
      </c>
      <c r="J878" s="14" t="s">
        <v>3117</v>
      </c>
      <c r="K878" s="14" t="s">
        <v>2425</v>
      </c>
      <c r="L878" s="19" t="s">
        <v>3345</v>
      </c>
      <c r="M878" s="21">
        <v>45541.940324074072</v>
      </c>
      <c r="N878" s="15"/>
      <c r="O878" s="25">
        <v>45564.386423611111</v>
      </c>
    </row>
    <row r="879" spans="1:15" x14ac:dyDescent="0.35">
      <c r="A879" s="1" t="str">
        <f>[1]!Table_ExternalData_1[[#This Row],[f101matrik]]</f>
        <v>2240879</v>
      </c>
      <c r="B879" s="3" t="s">
        <v>886</v>
      </c>
      <c r="C879" s="3" t="s">
        <v>1957</v>
      </c>
      <c r="D879" s="1" t="s">
        <v>2154</v>
      </c>
      <c r="E879" s="7" t="str">
        <f>[1]!Table_ExternalData_1[[#This Row],[f101kdprogram]]</f>
        <v>ZP65</v>
      </c>
      <c r="F879" s="8" t="str">
        <f>VLOOKUP([1]!Table_ExternalData_1[[#This Row],[Kod Program]],'[1]lookup program'!$B$2:$D$36,3,0)</f>
        <v>IJAZAH SARJANA MUDA HUBUNGAN ANTARABANGSA (DIPLOMASI DAN KESELAMATAN ANTARABANGSA</v>
      </c>
      <c r="G8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8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79" s="14" t="s">
        <v>3221</v>
      </c>
      <c r="J879" s="14" t="s">
        <v>2515</v>
      </c>
      <c r="K879" s="14" t="s">
        <v>2192</v>
      </c>
      <c r="L879" s="14" t="s">
        <v>3232</v>
      </c>
      <c r="M879" s="21"/>
      <c r="N879" s="15"/>
      <c r="O879" s="21"/>
    </row>
    <row r="880" spans="1:15" x14ac:dyDescent="0.35">
      <c r="A880" s="1" t="str">
        <f>[1]!Table_ExternalData_1[[#This Row],[f101matrik]]</f>
        <v>2240880</v>
      </c>
      <c r="B880" s="2" t="s">
        <v>887</v>
      </c>
      <c r="C880" s="2" t="s">
        <v>1958</v>
      </c>
      <c r="D880" s="1" t="s">
        <v>2154</v>
      </c>
      <c r="E880" s="7" t="str">
        <f>[1]!Table_ExternalData_1[[#This Row],[f101kdprogram]]</f>
        <v>ZP65</v>
      </c>
      <c r="F880" s="8" t="str">
        <f>VLOOKUP([1]!Table_ExternalData_1[[#This Row],[Kod Program]],'[1]lookup program'!$B$2:$D$36,3,0)</f>
        <v>IJAZAH SARJANA MUDA HUBUNGAN ANTARABANGSA (DIPLOMASI DAN KESELAMATAN ANTARABANGSA</v>
      </c>
      <c r="G8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0" s="14" t="s">
        <v>3223</v>
      </c>
      <c r="J880" s="14" t="s">
        <v>3118</v>
      </c>
      <c r="K880" s="14" t="s">
        <v>2312</v>
      </c>
      <c r="L880" s="19" t="s">
        <v>3277</v>
      </c>
      <c r="M880" s="21">
        <v>45543.477430555555</v>
      </c>
      <c r="N880" s="15"/>
      <c r="O880" s="25">
        <v>45564.443796296298</v>
      </c>
    </row>
    <row r="881" spans="1:15" x14ac:dyDescent="0.35">
      <c r="A881" s="1" t="str">
        <f>[1]!Table_ExternalData_1[[#This Row],[f101matrik]]</f>
        <v>2240881</v>
      </c>
      <c r="B881" s="3" t="s">
        <v>888</v>
      </c>
      <c r="C881" s="3" t="s">
        <v>1959</v>
      </c>
      <c r="D881" s="1" t="s">
        <v>2154</v>
      </c>
      <c r="E881" s="7" t="str">
        <f>[1]!Table_ExternalData_1[[#This Row],[f101kdprogram]]</f>
        <v>ZP65</v>
      </c>
      <c r="F881" s="8" t="str">
        <f>VLOOKUP([1]!Table_ExternalData_1[[#This Row],[Kod Program]],'[1]lookup program'!$B$2:$D$36,3,0)</f>
        <v>IJAZAH SARJANA MUDA HUBUNGAN ANTARABANGSA (DIPLOMASI DAN KESELAMATAN ANTARABANGSA</v>
      </c>
      <c r="G8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1" s="14" t="s">
        <v>3219</v>
      </c>
      <c r="J881" s="14" t="s">
        <v>3119</v>
      </c>
      <c r="K881" s="14" t="s">
        <v>2175</v>
      </c>
      <c r="L881" s="14" t="s">
        <v>3221</v>
      </c>
      <c r="M881" s="21">
        <v>45541.723946759259</v>
      </c>
      <c r="N881" s="15"/>
      <c r="O881" s="21">
        <v>45564.372349537036</v>
      </c>
    </row>
    <row r="882" spans="1:15" x14ac:dyDescent="0.35">
      <c r="A882" s="1" t="str">
        <f>[1]!Table_ExternalData_1[[#This Row],[f101matrik]]</f>
        <v>2240882</v>
      </c>
      <c r="B882" s="2" t="s">
        <v>889</v>
      </c>
      <c r="C882" s="2" t="s">
        <v>1960</v>
      </c>
      <c r="D882" s="1" t="s">
        <v>2154</v>
      </c>
      <c r="E882" s="7" t="str">
        <f>[1]!Table_ExternalData_1[[#This Row],[f101kdprogram]]</f>
        <v>ZP65</v>
      </c>
      <c r="F882" s="8" t="str">
        <f>VLOOKUP([1]!Table_ExternalData_1[[#This Row],[Kod Program]],'[1]lookup program'!$B$2:$D$36,3,0)</f>
        <v>IJAZAH SARJANA MUDA HUBUNGAN ANTARABANGSA (DIPLOMASI DAN KESELAMATAN ANTARABANGSA</v>
      </c>
      <c r="G8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2" s="14" t="s">
        <v>3222</v>
      </c>
      <c r="J882" s="14" t="s">
        <v>3120</v>
      </c>
      <c r="K882" s="14" t="s">
        <v>2193</v>
      </c>
      <c r="L882" s="19" t="s">
        <v>3233</v>
      </c>
      <c r="M882" s="21">
        <v>45542.783541666664</v>
      </c>
      <c r="N882" s="15"/>
      <c r="O882" s="25">
        <v>45564.377152777779</v>
      </c>
    </row>
    <row r="883" spans="1:15" x14ac:dyDescent="0.35">
      <c r="A883" s="1" t="str">
        <f>[1]!Table_ExternalData_1[[#This Row],[f101matrik]]</f>
        <v>2240883</v>
      </c>
      <c r="B883" s="3" t="s">
        <v>890</v>
      </c>
      <c r="C883" s="3" t="s">
        <v>1961</v>
      </c>
      <c r="D883" s="1" t="s">
        <v>2154</v>
      </c>
      <c r="E883" s="7" t="str">
        <f>[1]!Table_ExternalData_1[[#This Row],[f101kdprogram]]</f>
        <v>ZP65</v>
      </c>
      <c r="F883" s="8" t="str">
        <f>VLOOKUP([1]!Table_ExternalData_1[[#This Row],[Kod Program]],'[1]lookup program'!$B$2:$D$36,3,0)</f>
        <v>IJAZAH SARJANA MUDA HUBUNGAN ANTARABANGSA (DIPLOMASI DAN KESELAMATAN ANTARABANGSA</v>
      </c>
      <c r="G8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3" s="14" t="s">
        <v>3222</v>
      </c>
      <c r="J883" s="14" t="s">
        <v>3121</v>
      </c>
      <c r="K883" s="14" t="s">
        <v>2193</v>
      </c>
      <c r="L883" s="14" t="s">
        <v>3233</v>
      </c>
      <c r="M883" s="21">
        <v>45541.81417824074</v>
      </c>
      <c r="N883" s="15"/>
      <c r="O883" s="21">
        <v>45564.361840277779</v>
      </c>
    </row>
    <row r="884" spans="1:15" x14ac:dyDescent="0.35">
      <c r="A884" s="1" t="str">
        <f>[1]!Table_ExternalData_1[[#This Row],[f101matrik]]</f>
        <v>2240884</v>
      </c>
      <c r="B884" s="2" t="s">
        <v>891</v>
      </c>
      <c r="C884" s="2" t="s">
        <v>1962</v>
      </c>
      <c r="D884" s="1" t="s">
        <v>2154</v>
      </c>
      <c r="E884" s="7" t="str">
        <f>[1]!Table_ExternalData_1[[#This Row],[f101kdprogram]]</f>
        <v>ZP65</v>
      </c>
      <c r="F884" s="8" t="str">
        <f>VLOOKUP([1]!Table_ExternalData_1[[#This Row],[Kod Program]],'[1]lookup program'!$B$2:$D$36,3,0)</f>
        <v>IJAZAH SARJANA MUDA HUBUNGAN ANTARABANGSA (DIPLOMASI DAN KESELAMATAN ANTARABANGSA</v>
      </c>
      <c r="G8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4" s="14" t="s">
        <v>3222</v>
      </c>
      <c r="J884" s="14" t="s">
        <v>2188</v>
      </c>
      <c r="K884" s="14" t="s">
        <v>2215</v>
      </c>
      <c r="L884" s="19" t="s">
        <v>3222</v>
      </c>
      <c r="M884" s="21">
        <v>45542.029687499999</v>
      </c>
      <c r="N884" s="15"/>
      <c r="O884" s="25">
        <v>45564.364236111112</v>
      </c>
    </row>
    <row r="885" spans="1:15" x14ac:dyDescent="0.35">
      <c r="A885" s="1" t="str">
        <f>[1]!Table_ExternalData_1[[#This Row],[f101matrik]]</f>
        <v>2240885</v>
      </c>
      <c r="B885" s="3" t="s">
        <v>892</v>
      </c>
      <c r="C885" s="3" t="s">
        <v>1963</v>
      </c>
      <c r="D885" s="1" t="s">
        <v>2154</v>
      </c>
      <c r="E885" s="7" t="str">
        <f>[1]!Table_ExternalData_1[[#This Row],[f101kdprogram]]</f>
        <v>ZP65</v>
      </c>
      <c r="F885" s="8" t="str">
        <f>VLOOKUP([1]!Table_ExternalData_1[[#This Row],[Kod Program]],'[1]lookup program'!$B$2:$D$36,3,0)</f>
        <v>IJAZAH SARJANA MUDA HUBUNGAN ANTARABANGSA (DIPLOMASI DAN KESELAMATAN ANTARABANGSA</v>
      </c>
      <c r="G8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5" s="14" t="s">
        <v>3222</v>
      </c>
      <c r="J885" s="14" t="s">
        <v>3122</v>
      </c>
      <c r="K885" s="14" t="s">
        <v>2195</v>
      </c>
      <c r="L885" s="14" t="s">
        <v>3235</v>
      </c>
      <c r="M885" s="21">
        <v>45542.692824074074</v>
      </c>
      <c r="N885" s="15"/>
      <c r="O885" s="21">
        <v>45572.478784722225</v>
      </c>
    </row>
    <row r="886" spans="1:15" x14ac:dyDescent="0.35">
      <c r="A886" s="1" t="str">
        <f>[1]!Table_ExternalData_1[[#This Row],[f101matrik]]</f>
        <v>2240886</v>
      </c>
      <c r="B886" s="2" t="s">
        <v>893</v>
      </c>
      <c r="C886" s="2" t="s">
        <v>1964</v>
      </c>
      <c r="D886" s="1" t="s">
        <v>2154</v>
      </c>
      <c r="E886" s="7" t="str">
        <f>[1]!Table_ExternalData_1[[#This Row],[f101kdprogram]]</f>
        <v>ZP65</v>
      </c>
      <c r="F886" s="8" t="str">
        <f>VLOOKUP([1]!Table_ExternalData_1[[#This Row],[Kod Program]],'[1]lookup program'!$B$2:$D$36,3,0)</f>
        <v>IJAZAH SARJANA MUDA HUBUNGAN ANTARABANGSA (DIPLOMASI DAN KESELAMATAN ANTARABANGSA</v>
      </c>
      <c r="G8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86" s="14" t="s">
        <v>3222</v>
      </c>
      <c r="J886" s="14" t="s">
        <v>2542</v>
      </c>
      <c r="K886" s="14" t="s">
        <v>2213</v>
      </c>
      <c r="L886" s="19" t="s">
        <v>3245</v>
      </c>
      <c r="M886" s="21">
        <v>45541.984965277778</v>
      </c>
      <c r="N886" s="15"/>
      <c r="O886" s="25"/>
    </row>
    <row r="887" spans="1:15" hidden="1" x14ac:dyDescent="0.35">
      <c r="A887" s="1" t="str">
        <f>[1]!Table_ExternalData_1[[#This Row],[f101matrik]]</f>
        <v>2240887</v>
      </c>
      <c r="B887" s="3" t="s">
        <v>894</v>
      </c>
      <c r="C887" s="3" t="s">
        <v>1965</v>
      </c>
      <c r="D887" s="1" t="s">
        <v>2156</v>
      </c>
      <c r="E887" s="7" t="str">
        <f>[1]!Table_ExternalData_1[[#This Row],[f101kdprogram]]</f>
        <v>ZP65</v>
      </c>
      <c r="F887" s="8" t="str">
        <f>VLOOKUP([1]!Table_ExternalData_1[[#This Row],[Kod Program]],'[1]lookup program'!$B$2:$D$36,3,0)</f>
        <v>IJAZAH SARJANA MUDA HUBUNGAN ANTARABANGSA (DIPLOMASI DAN KESELAMATAN ANTARABANGSA</v>
      </c>
      <c r="G8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7" s="14" t="s">
        <v>3219</v>
      </c>
      <c r="J887" s="14" t="s">
        <v>2271</v>
      </c>
      <c r="K887" s="14" t="s">
        <v>2271</v>
      </c>
      <c r="L887" s="14" t="s">
        <v>2271</v>
      </c>
      <c r="M887" s="21">
        <v>45541.902604166666</v>
      </c>
      <c r="N887" s="15"/>
      <c r="O887" s="21">
        <v>45564.378032407411</v>
      </c>
    </row>
    <row r="888" spans="1:15" x14ac:dyDescent="0.35">
      <c r="A888" s="1" t="str">
        <f>[1]!Table_ExternalData_1[[#This Row],[f101matrik]]</f>
        <v>2240888</v>
      </c>
      <c r="B888" s="2" t="s">
        <v>895</v>
      </c>
      <c r="C888" s="2" t="s">
        <v>1966</v>
      </c>
      <c r="D888" s="1" t="s">
        <v>2159</v>
      </c>
      <c r="E888" s="7" t="str">
        <f>[1]!Table_ExternalData_1[[#This Row],[f101kdprogram]]</f>
        <v>ZB03</v>
      </c>
      <c r="F888" s="8" t="str">
        <f>VLOOKUP([1]!Table_ExternalData_1[[#This Row],[Kod Program]],'[1]lookup program'!$B$2:$D$36,3,0)</f>
        <v>IJAZAH SARJANA MUDA SAINS SOSIAL ( BAHASA DAN KOMUNIKASI SILANG BUDAYA )</v>
      </c>
      <c r="G8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8" s="14" t="s">
        <v>3221</v>
      </c>
      <c r="J888" s="14" t="s">
        <v>3123</v>
      </c>
      <c r="K888" s="14" t="s">
        <v>2426</v>
      </c>
      <c r="L888" s="19" t="s">
        <v>3251</v>
      </c>
      <c r="M888" s="21">
        <v>45541.762604166666</v>
      </c>
      <c r="N888" s="15"/>
      <c r="O888" s="25">
        <v>45564.397534722222</v>
      </c>
    </row>
    <row r="889" spans="1:15" x14ac:dyDescent="0.35">
      <c r="A889" s="1" t="str">
        <f>[1]!Table_ExternalData_1[[#This Row],[f101matrik]]</f>
        <v>2240889</v>
      </c>
      <c r="B889" s="3" t="s">
        <v>896</v>
      </c>
      <c r="C889" s="3" t="s">
        <v>1967</v>
      </c>
      <c r="D889" s="1" t="s">
        <v>2159</v>
      </c>
      <c r="E889" s="7" t="str">
        <f>[1]!Table_ExternalData_1[[#This Row],[f101kdprogram]]</f>
        <v>ZB03</v>
      </c>
      <c r="F889" s="8" t="str">
        <f>VLOOKUP([1]!Table_ExternalData_1[[#This Row],[Kod Program]],'[1]lookup program'!$B$2:$D$36,3,0)</f>
        <v>IJAZAH SARJANA MUDA SAINS SOSIAL ( BAHASA DAN KOMUNIKASI SILANG BUDAYA )</v>
      </c>
      <c r="G8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9" s="14" t="s">
        <v>3222</v>
      </c>
      <c r="J889" s="14" t="s">
        <v>2307</v>
      </c>
      <c r="K889" s="14" t="s">
        <v>2307</v>
      </c>
      <c r="L889" s="14" t="s">
        <v>3257</v>
      </c>
      <c r="M889" s="21">
        <v>45541.735023148147</v>
      </c>
      <c r="N889" s="15"/>
      <c r="O889" s="21">
        <v>45564.348067129627</v>
      </c>
    </row>
    <row r="890" spans="1:15" x14ac:dyDescent="0.35">
      <c r="A890" s="1" t="str">
        <f>[1]!Table_ExternalData_1[[#This Row],[f101matrik]]</f>
        <v>2240890</v>
      </c>
      <c r="B890" s="2" t="s">
        <v>897</v>
      </c>
      <c r="C890" s="2" t="s">
        <v>1968</v>
      </c>
      <c r="D890" s="1" t="s">
        <v>2159</v>
      </c>
      <c r="E890" s="7" t="str">
        <f>[1]!Table_ExternalData_1[[#This Row],[f101kdprogram]]</f>
        <v>ZB03</v>
      </c>
      <c r="F890" s="8" t="str">
        <f>VLOOKUP([1]!Table_ExternalData_1[[#This Row],[Kod Program]],'[1]lookup program'!$B$2:$D$36,3,0)</f>
        <v>IJAZAH SARJANA MUDA SAINS SOSIAL ( BAHASA DAN KOMUNIKASI SILANG BUDAYA )</v>
      </c>
      <c r="G8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0" s="14" t="s">
        <v>3222</v>
      </c>
      <c r="J890" s="14" t="s">
        <v>3124</v>
      </c>
      <c r="K890" s="14" t="s">
        <v>2262</v>
      </c>
      <c r="L890" s="19" t="s">
        <v>3245</v>
      </c>
      <c r="M890" s="21">
        <v>45542.207129629627</v>
      </c>
      <c r="N890" s="15"/>
      <c r="O890" s="25">
        <v>45564.386840277781</v>
      </c>
    </row>
    <row r="891" spans="1:15" x14ac:dyDescent="0.35">
      <c r="A891" s="1" t="str">
        <f>[1]!Table_ExternalData_1[[#This Row],[f101matrik]]</f>
        <v>2240891</v>
      </c>
      <c r="B891" s="3" t="s">
        <v>898</v>
      </c>
      <c r="C891" s="3" t="s">
        <v>1969</v>
      </c>
      <c r="D891" s="1" t="s">
        <v>2159</v>
      </c>
      <c r="E891" s="7" t="str">
        <f>[1]!Table_ExternalData_1[[#This Row],[f101kdprogram]]</f>
        <v>ZB03</v>
      </c>
      <c r="F891" s="8" t="str">
        <f>VLOOKUP([1]!Table_ExternalData_1[[#This Row],[Kod Program]],'[1]lookup program'!$B$2:$D$36,3,0)</f>
        <v>IJAZAH SARJANA MUDA SAINS SOSIAL ( BAHASA DAN KOMUNIKASI SILANG BUDAYA )</v>
      </c>
      <c r="G8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1" s="14" t="s">
        <v>3221</v>
      </c>
      <c r="J891" s="14" t="s">
        <v>3125</v>
      </c>
      <c r="K891" s="14" t="s">
        <v>2249</v>
      </c>
      <c r="L891" s="14" t="s">
        <v>3336</v>
      </c>
      <c r="M891" s="21">
        <v>45541.728414351855</v>
      </c>
      <c r="N891" s="15"/>
      <c r="O891" s="21">
        <v>45564.38008101852</v>
      </c>
    </row>
    <row r="892" spans="1:15" x14ac:dyDescent="0.35">
      <c r="A892" s="1" t="str">
        <f>[1]!Table_ExternalData_1[[#This Row],[f101matrik]]</f>
        <v>2240892</v>
      </c>
      <c r="B892" s="2" t="s">
        <v>899</v>
      </c>
      <c r="C892" s="2" t="s">
        <v>1970</v>
      </c>
      <c r="D892" s="1" t="s">
        <v>2159</v>
      </c>
      <c r="E892" s="7" t="str">
        <f>[1]!Table_ExternalData_1[[#This Row],[f101kdprogram]]</f>
        <v>ZB03</v>
      </c>
      <c r="F892" s="8" t="str">
        <f>VLOOKUP([1]!Table_ExternalData_1[[#This Row],[Kod Program]],'[1]lookup program'!$B$2:$D$36,3,0)</f>
        <v>IJAZAH SARJANA MUDA SAINS SOSIAL ( BAHASA DAN KOMUNIKASI SILANG BUDAYA )</v>
      </c>
      <c r="G8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2" s="14" t="s">
        <v>3221</v>
      </c>
      <c r="J892" s="14" t="s">
        <v>3126</v>
      </c>
      <c r="K892" s="14" t="s">
        <v>2346</v>
      </c>
      <c r="L892" s="19" t="s">
        <v>3323</v>
      </c>
      <c r="M892" s="21">
        <v>45541.743576388886</v>
      </c>
      <c r="N892" s="15"/>
      <c r="O892" s="25">
        <v>45564.379212962966</v>
      </c>
    </row>
    <row r="893" spans="1:15" x14ac:dyDescent="0.35">
      <c r="A893" s="1" t="str">
        <f>[1]!Table_ExternalData_1[[#This Row],[f101matrik]]</f>
        <v>2240893</v>
      </c>
      <c r="B893" s="3" t="s">
        <v>900</v>
      </c>
      <c r="C893" s="3" t="s">
        <v>1971</v>
      </c>
      <c r="D893" s="1" t="s">
        <v>2154</v>
      </c>
      <c r="E893" s="7" t="str">
        <f>[1]!Table_ExternalData_1[[#This Row],[f101kdprogram]]</f>
        <v>ZB03</v>
      </c>
      <c r="F893" s="8" t="str">
        <f>VLOOKUP([1]!Table_ExternalData_1[[#This Row],[Kod Program]],'[1]lookup program'!$B$2:$D$36,3,0)</f>
        <v>IJAZAH SARJANA MUDA SAINS SOSIAL ( BAHASA DAN KOMUNIKASI SILANG BUDAYA )</v>
      </c>
      <c r="G8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3" s="14" t="s">
        <v>3222</v>
      </c>
      <c r="J893" s="14" t="s">
        <v>3033</v>
      </c>
      <c r="K893" s="14" t="s">
        <v>2312</v>
      </c>
      <c r="L893" s="14" t="s">
        <v>3277</v>
      </c>
      <c r="M893" s="21">
        <v>45543.444155092591</v>
      </c>
      <c r="N893" s="15"/>
      <c r="O893" s="21">
        <v>45564.388692129629</v>
      </c>
    </row>
    <row r="894" spans="1:15" x14ac:dyDescent="0.35">
      <c r="A894" s="1" t="str">
        <f>[1]!Table_ExternalData_1[[#This Row],[f101matrik]]</f>
        <v>2240894</v>
      </c>
      <c r="B894" s="2" t="s">
        <v>901</v>
      </c>
      <c r="C894" s="2" t="s">
        <v>1972</v>
      </c>
      <c r="D894" s="1" t="s">
        <v>2154</v>
      </c>
      <c r="E894" s="7" t="str">
        <f>[1]!Table_ExternalData_1[[#This Row],[f101kdprogram]]</f>
        <v>ZB03</v>
      </c>
      <c r="F894" s="8" t="str">
        <f>VLOOKUP([1]!Table_ExternalData_1[[#This Row],[Kod Program]],'[1]lookup program'!$B$2:$D$36,3,0)</f>
        <v>IJAZAH SARJANA MUDA SAINS SOSIAL ( BAHASA DAN KOMUNIKASI SILANG BUDAYA )</v>
      </c>
      <c r="G8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8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94" s="14" t="s">
        <v>3222</v>
      </c>
      <c r="J894" s="14" t="s">
        <v>3127</v>
      </c>
      <c r="K894" s="14" t="s">
        <v>2427</v>
      </c>
      <c r="L894" s="19" t="s">
        <v>3348</v>
      </c>
      <c r="M894" s="21"/>
      <c r="N894" s="15">
        <v>45550.686238425929</v>
      </c>
      <c r="O894" s="25"/>
    </row>
    <row r="895" spans="1:15" x14ac:dyDescent="0.35">
      <c r="A895" s="1" t="str">
        <f>[1]!Table_ExternalData_1[[#This Row],[f101matrik]]</f>
        <v>2240895</v>
      </c>
      <c r="B895" s="3" t="s">
        <v>902</v>
      </c>
      <c r="C895" s="3" t="s">
        <v>1973</v>
      </c>
      <c r="D895" s="1" t="s">
        <v>2154</v>
      </c>
      <c r="E895" s="7" t="str">
        <f>[1]!Table_ExternalData_1[[#This Row],[f101kdprogram]]</f>
        <v>ZB03</v>
      </c>
      <c r="F895" s="8" t="str">
        <f>VLOOKUP([1]!Table_ExternalData_1[[#This Row],[Kod Program]],'[1]lookup program'!$B$2:$D$36,3,0)</f>
        <v>IJAZAH SARJANA MUDA SAINS SOSIAL ( BAHASA DAN KOMUNIKASI SILANG BUDAYA )</v>
      </c>
      <c r="G8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5" s="14" t="s">
        <v>3222</v>
      </c>
      <c r="J895" s="14" t="s">
        <v>3128</v>
      </c>
      <c r="K895" s="14" t="s">
        <v>2367</v>
      </c>
      <c r="L895" s="14" t="s">
        <v>3337</v>
      </c>
      <c r="M895" s="21">
        <v>45542.502789351849</v>
      </c>
      <c r="N895" s="15"/>
      <c r="O895" s="21">
        <v>45564.350706018522</v>
      </c>
    </row>
    <row r="896" spans="1:15" x14ac:dyDescent="0.35">
      <c r="A896" s="1" t="str">
        <f>[1]!Table_ExternalData_1[[#This Row],[f101matrik]]</f>
        <v>2240896</v>
      </c>
      <c r="B896" s="2" t="s">
        <v>903</v>
      </c>
      <c r="C896" s="2" t="s">
        <v>1974</v>
      </c>
      <c r="D896" s="1" t="s">
        <v>2154</v>
      </c>
      <c r="E896" s="7" t="str">
        <f>[1]!Table_ExternalData_1[[#This Row],[f101kdprogram]]</f>
        <v>ZB03</v>
      </c>
      <c r="F896" s="8" t="str">
        <f>VLOOKUP([1]!Table_ExternalData_1[[#This Row],[Kod Program]],'[1]lookup program'!$B$2:$D$36,3,0)</f>
        <v>IJAZAH SARJANA MUDA SAINS SOSIAL ( BAHASA DAN KOMUNIKASI SILANG BUDAYA )</v>
      </c>
      <c r="G8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6" s="14" t="s">
        <v>3222</v>
      </c>
      <c r="J896" s="14" t="s">
        <v>3129</v>
      </c>
      <c r="K896" s="14" t="s">
        <v>2199</v>
      </c>
      <c r="L896" s="19" t="s">
        <v>3275</v>
      </c>
      <c r="M896" s="21">
        <v>45541.800023148149</v>
      </c>
      <c r="N896" s="15"/>
      <c r="O896" s="25">
        <v>45564.400289351855</v>
      </c>
    </row>
    <row r="897" spans="1:15" x14ac:dyDescent="0.35">
      <c r="A897" s="1" t="str">
        <f>[1]!Table_ExternalData_1[[#This Row],[f101matrik]]</f>
        <v>2240897</v>
      </c>
      <c r="B897" s="3" t="s">
        <v>904</v>
      </c>
      <c r="C897" s="3" t="s">
        <v>1975</v>
      </c>
      <c r="D897" s="1" t="s">
        <v>2154</v>
      </c>
      <c r="E897" s="7" t="str">
        <f>[1]!Table_ExternalData_1[[#This Row],[f101kdprogram]]</f>
        <v>ZB03</v>
      </c>
      <c r="F897" s="8" t="str">
        <f>VLOOKUP([1]!Table_ExternalData_1[[#This Row],[Kod Program]],'[1]lookup program'!$B$2:$D$36,3,0)</f>
        <v>IJAZAH SARJANA MUDA SAINS SOSIAL ( BAHASA DAN KOMUNIKASI SILANG BUDAYA )</v>
      </c>
      <c r="G8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7" s="14" t="s">
        <v>3221</v>
      </c>
      <c r="J897" s="14" t="s">
        <v>3130</v>
      </c>
      <c r="K897" s="14" t="s">
        <v>2427</v>
      </c>
      <c r="L897" s="14" t="s">
        <v>3348</v>
      </c>
      <c r="M897" s="21">
        <v>45541.744803240741</v>
      </c>
      <c r="N897" s="15"/>
      <c r="O897" s="21">
        <v>45564.346574074072</v>
      </c>
    </row>
    <row r="898" spans="1:15" x14ac:dyDescent="0.35">
      <c r="A898" s="1" t="str">
        <f>[1]!Table_ExternalData_1[[#This Row],[f101matrik]]</f>
        <v>2240898</v>
      </c>
      <c r="B898" s="2" t="s">
        <v>905</v>
      </c>
      <c r="C898" s="2" t="s">
        <v>1976</v>
      </c>
      <c r="D898" s="1" t="s">
        <v>2154</v>
      </c>
      <c r="E898" s="7" t="str">
        <f>[1]!Table_ExternalData_1[[#This Row],[f101kdprogram]]</f>
        <v>ZB03</v>
      </c>
      <c r="F898" s="8" t="str">
        <f>VLOOKUP([1]!Table_ExternalData_1[[#This Row],[Kod Program]],'[1]lookup program'!$B$2:$D$36,3,0)</f>
        <v>IJAZAH SARJANA MUDA SAINS SOSIAL ( BAHASA DAN KOMUNIKASI SILANG BUDAYA )</v>
      </c>
      <c r="G8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8" s="14" t="s">
        <v>3222</v>
      </c>
      <c r="J898" s="14" t="s">
        <v>3131</v>
      </c>
      <c r="K898" s="14" t="s">
        <v>2395</v>
      </c>
      <c r="L898" s="19" t="s">
        <v>3286</v>
      </c>
      <c r="M898" s="21">
        <v>45542.925625000003</v>
      </c>
      <c r="N898" s="15"/>
      <c r="O898" s="25">
        <v>45564.36928240741</v>
      </c>
    </row>
    <row r="899" spans="1:15" x14ac:dyDescent="0.35">
      <c r="A899" s="1" t="str">
        <f>[1]!Table_ExternalData_1[[#This Row],[f101matrik]]</f>
        <v>2240899</v>
      </c>
      <c r="B899" s="3" t="s">
        <v>906</v>
      </c>
      <c r="C899" s="3" t="s">
        <v>1977</v>
      </c>
      <c r="D899" s="1" t="s">
        <v>2154</v>
      </c>
      <c r="E899" s="7" t="str">
        <f>[1]!Table_ExternalData_1[[#This Row],[f101kdprogram]]</f>
        <v>ZB03</v>
      </c>
      <c r="F899" s="8" t="str">
        <f>VLOOKUP([1]!Table_ExternalData_1[[#This Row],[Kod Program]],'[1]lookup program'!$B$2:$D$36,3,0)</f>
        <v>IJAZAH SARJANA MUDA SAINS SOSIAL ( BAHASA DAN KOMUNIKASI SILANG BUDAYA )</v>
      </c>
      <c r="G8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9" s="14" t="s">
        <v>3221</v>
      </c>
      <c r="J899" s="14" t="s">
        <v>3132</v>
      </c>
      <c r="K899" s="14" t="s">
        <v>2336</v>
      </c>
      <c r="L899" s="14" t="s">
        <v>3322</v>
      </c>
      <c r="M899" s="21">
        <v>45543.918067129627</v>
      </c>
      <c r="N899" s="15"/>
      <c r="O899" s="21">
        <v>45564.436307870368</v>
      </c>
    </row>
    <row r="900" spans="1:15" x14ac:dyDescent="0.35">
      <c r="A900" s="1" t="str">
        <f>[1]!Table_ExternalData_1[[#This Row],[f101matrik]]</f>
        <v>2240900</v>
      </c>
      <c r="B900" s="2" t="s">
        <v>907</v>
      </c>
      <c r="C900" s="2" t="s">
        <v>1978</v>
      </c>
      <c r="D900" s="1" t="s">
        <v>2154</v>
      </c>
      <c r="E900" s="7" t="str">
        <f>[1]!Table_ExternalData_1[[#This Row],[f101kdprogram]]</f>
        <v>ZB03</v>
      </c>
      <c r="F900" s="8" t="str">
        <f>VLOOKUP([1]!Table_ExternalData_1[[#This Row],[Kod Program]],'[1]lookup program'!$B$2:$D$36,3,0)</f>
        <v>IJAZAH SARJANA MUDA SAINS SOSIAL ( BAHASA DAN KOMUNIKASI SILANG BUDAYA )</v>
      </c>
      <c r="G9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0" s="14" t="s">
        <v>3222</v>
      </c>
      <c r="J900" s="14" t="s">
        <v>2247</v>
      </c>
      <c r="K900" s="14" t="s">
        <v>2313</v>
      </c>
      <c r="L900" s="19" t="s">
        <v>3313</v>
      </c>
      <c r="M900" s="21">
        <v>45541.788657407407</v>
      </c>
      <c r="N900" s="15"/>
      <c r="O900" s="25">
        <v>45564.344259259262</v>
      </c>
    </row>
    <row r="901" spans="1:15" x14ac:dyDescent="0.35">
      <c r="A901" s="1" t="str">
        <f>[1]!Table_ExternalData_1[[#This Row],[f101matrik]]</f>
        <v>2240901</v>
      </c>
      <c r="B901" s="3" t="s">
        <v>908</v>
      </c>
      <c r="C901" s="3" t="s">
        <v>1979</v>
      </c>
      <c r="D901" s="1" t="s">
        <v>2154</v>
      </c>
      <c r="E901" s="7" t="str">
        <f>[1]!Table_ExternalData_1[[#This Row],[f101kdprogram]]</f>
        <v>ZB03</v>
      </c>
      <c r="F901" s="8" t="str">
        <f>VLOOKUP([1]!Table_ExternalData_1[[#This Row],[Kod Program]],'[1]lookup program'!$B$2:$D$36,3,0)</f>
        <v>IJAZAH SARJANA MUDA SAINS SOSIAL ( BAHASA DAN KOMUNIKASI SILANG BUDAYA )</v>
      </c>
      <c r="G9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01" s="14" t="s">
        <v>3222</v>
      </c>
      <c r="J901" s="14" t="s">
        <v>3133</v>
      </c>
      <c r="K901" s="14" t="s">
        <v>2269</v>
      </c>
      <c r="L901" s="14" t="s">
        <v>3278</v>
      </c>
      <c r="M901" s="21"/>
      <c r="N901" s="15"/>
      <c r="O901" s="21"/>
    </row>
    <row r="902" spans="1:15" x14ac:dyDescent="0.35">
      <c r="A902" s="1" t="str">
        <f>[1]!Table_ExternalData_1[[#This Row],[f101matrik]]</f>
        <v>2240902</v>
      </c>
      <c r="B902" s="2" t="s">
        <v>909</v>
      </c>
      <c r="C902" s="2" t="s">
        <v>1980</v>
      </c>
      <c r="D902" s="1" t="s">
        <v>2154</v>
      </c>
      <c r="E902" s="7" t="str">
        <f>[1]!Table_ExternalData_1[[#This Row],[f101kdprogram]]</f>
        <v>ZB03</v>
      </c>
      <c r="F902" s="8" t="str">
        <f>VLOOKUP([1]!Table_ExternalData_1[[#This Row],[Kod Program]],'[1]lookup program'!$B$2:$D$36,3,0)</f>
        <v>IJAZAH SARJANA MUDA SAINS SOSIAL ( BAHASA DAN KOMUNIKASI SILANG BUDAYA )</v>
      </c>
      <c r="G9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2" s="14" t="s">
        <v>3222</v>
      </c>
      <c r="J902" s="14" t="s">
        <v>3134</v>
      </c>
      <c r="K902" s="14" t="s">
        <v>2428</v>
      </c>
      <c r="L902" s="19" t="s">
        <v>3349</v>
      </c>
      <c r="M902" s="21">
        <v>45541.880439814813</v>
      </c>
      <c r="N902" s="15"/>
      <c r="O902" s="25">
        <v>45564.342118055552</v>
      </c>
    </row>
    <row r="903" spans="1:15" x14ac:dyDescent="0.35">
      <c r="A903" s="1" t="str">
        <f>[1]!Table_ExternalData_1[[#This Row],[f101matrik]]</f>
        <v>2240903</v>
      </c>
      <c r="B903" s="3" t="s">
        <v>910</v>
      </c>
      <c r="C903" s="3" t="s">
        <v>1981</v>
      </c>
      <c r="D903" s="1" t="s">
        <v>2154</v>
      </c>
      <c r="E903" s="7" t="str">
        <f>[1]!Table_ExternalData_1[[#This Row],[f101kdprogram]]</f>
        <v>ZB03</v>
      </c>
      <c r="F903" s="8" t="str">
        <f>VLOOKUP([1]!Table_ExternalData_1[[#This Row],[Kod Program]],'[1]lookup program'!$B$2:$D$36,3,0)</f>
        <v>IJAZAH SARJANA MUDA SAINS SOSIAL ( BAHASA DAN KOMUNIKASI SILANG BUDAYA )</v>
      </c>
      <c r="G9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3" s="14" t="s">
        <v>3222</v>
      </c>
      <c r="J903" s="14" t="s">
        <v>2833</v>
      </c>
      <c r="K903" s="14" t="s">
        <v>2215</v>
      </c>
      <c r="L903" s="14" t="s">
        <v>3222</v>
      </c>
      <c r="M903" s="21">
        <v>45542.536307870374</v>
      </c>
      <c r="N903" s="15"/>
      <c r="O903" s="21">
        <v>45564.35496527778</v>
      </c>
    </row>
    <row r="904" spans="1:15" x14ac:dyDescent="0.35">
      <c r="A904" s="1" t="str">
        <f>[1]!Table_ExternalData_1[[#This Row],[f101matrik]]</f>
        <v>2240904</v>
      </c>
      <c r="B904" s="2" t="s">
        <v>911</v>
      </c>
      <c r="C904" s="2" t="s">
        <v>1982</v>
      </c>
      <c r="D904" s="1" t="s">
        <v>2154</v>
      </c>
      <c r="E904" s="7" t="str">
        <f>[1]!Table_ExternalData_1[[#This Row],[f101kdprogram]]</f>
        <v>ZB03</v>
      </c>
      <c r="F904" s="8" t="str">
        <f>VLOOKUP([1]!Table_ExternalData_1[[#This Row],[Kod Program]],'[1]lookup program'!$B$2:$D$36,3,0)</f>
        <v>IJAZAH SARJANA MUDA SAINS SOSIAL ( BAHASA DAN KOMUNIKASI SILANG BUDAYA )</v>
      </c>
      <c r="G9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4" s="14" t="s">
        <v>3222</v>
      </c>
      <c r="J904" s="14" t="s">
        <v>3135</v>
      </c>
      <c r="K904" s="14" t="s">
        <v>2367</v>
      </c>
      <c r="L904" s="19" t="s">
        <v>3337</v>
      </c>
      <c r="M904" s="21">
        <v>45542.50644675926</v>
      </c>
      <c r="N904" s="15"/>
      <c r="O904" s="25">
        <v>45564.450231481482</v>
      </c>
    </row>
    <row r="905" spans="1:15" x14ac:dyDescent="0.35">
      <c r="A905" s="1" t="str">
        <f>[1]!Table_ExternalData_1[[#This Row],[f101matrik]]</f>
        <v>2240905</v>
      </c>
      <c r="B905" s="3" t="s">
        <v>912</v>
      </c>
      <c r="C905" s="3" t="s">
        <v>1983</v>
      </c>
      <c r="D905" s="1" t="s">
        <v>2154</v>
      </c>
      <c r="E905" s="7" t="str">
        <f>[1]!Table_ExternalData_1[[#This Row],[f101kdprogram]]</f>
        <v>ZB03</v>
      </c>
      <c r="F905" s="8" t="str">
        <f>VLOOKUP([1]!Table_ExternalData_1[[#This Row],[Kod Program]],'[1]lookup program'!$B$2:$D$36,3,0)</f>
        <v>IJAZAH SARJANA MUDA SAINS SOSIAL ( BAHASA DAN KOMUNIKASI SILANG BUDAYA )</v>
      </c>
      <c r="G9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5" s="14" t="s">
        <v>3222</v>
      </c>
      <c r="J905" s="14" t="s">
        <v>2298</v>
      </c>
      <c r="K905" s="14" t="s">
        <v>2367</v>
      </c>
      <c r="L905" s="14" t="s">
        <v>3337</v>
      </c>
      <c r="M905" s="21">
        <v>45541.725659722222</v>
      </c>
      <c r="N905" s="15"/>
      <c r="O905" s="21">
        <v>45564.322870370372</v>
      </c>
    </row>
    <row r="906" spans="1:15" x14ac:dyDescent="0.35">
      <c r="A906" s="1" t="str">
        <f>[1]!Table_ExternalData_1[[#This Row],[f101matrik]]</f>
        <v>2240906</v>
      </c>
      <c r="B906" s="2" t="s">
        <v>913</v>
      </c>
      <c r="C906" s="2" t="s">
        <v>1984</v>
      </c>
      <c r="D906" s="1" t="s">
        <v>2154</v>
      </c>
      <c r="E906" s="7" t="str">
        <f>[1]!Table_ExternalData_1[[#This Row],[f101kdprogram]]</f>
        <v>ZB03</v>
      </c>
      <c r="F906" s="8" t="str">
        <f>VLOOKUP([1]!Table_ExternalData_1[[#This Row],[Kod Program]],'[1]lookup program'!$B$2:$D$36,3,0)</f>
        <v>IJAZAH SARJANA MUDA SAINS SOSIAL ( BAHASA DAN KOMUNIKASI SILANG BUDAYA )</v>
      </c>
      <c r="G9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6" s="14" t="s">
        <v>3221</v>
      </c>
      <c r="J906" s="14" t="s">
        <v>3136</v>
      </c>
      <c r="K906" s="14" t="s">
        <v>2401</v>
      </c>
      <c r="L906" s="19" t="s">
        <v>3258</v>
      </c>
      <c r="M906" s="21">
        <v>45542.742719907408</v>
      </c>
      <c r="N906" s="15"/>
      <c r="O906" s="25">
        <v>45564.379675925928</v>
      </c>
    </row>
    <row r="907" spans="1:15" x14ac:dyDescent="0.35">
      <c r="A907" s="1" t="str">
        <f>[1]!Table_ExternalData_1[[#This Row],[f101matrik]]</f>
        <v>2240907</v>
      </c>
      <c r="B907" s="3" t="s">
        <v>914</v>
      </c>
      <c r="C907" s="3" t="s">
        <v>1985</v>
      </c>
      <c r="D907" s="1" t="s">
        <v>2154</v>
      </c>
      <c r="E907" s="7" t="str">
        <f>[1]!Table_ExternalData_1[[#This Row],[f101kdprogram]]</f>
        <v>ZB03</v>
      </c>
      <c r="F907" s="8" t="str">
        <f>VLOOKUP([1]!Table_ExternalData_1[[#This Row],[Kod Program]],'[1]lookup program'!$B$2:$D$36,3,0)</f>
        <v>IJAZAH SARJANA MUDA SAINS SOSIAL ( BAHASA DAN KOMUNIKASI SILANG BUDAYA )</v>
      </c>
      <c r="G9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7" s="14" t="s">
        <v>3221</v>
      </c>
      <c r="J907" s="14" t="s">
        <v>3137</v>
      </c>
      <c r="K907" s="14" t="s">
        <v>2429</v>
      </c>
      <c r="L907" s="14" t="s">
        <v>3350</v>
      </c>
      <c r="M907" s="21">
        <v>45544.69</v>
      </c>
      <c r="N907" s="15"/>
      <c r="O907" s="21">
        <v>45564.331574074073</v>
      </c>
    </row>
    <row r="908" spans="1:15" x14ac:dyDescent="0.35">
      <c r="A908" s="1" t="str">
        <f>[1]!Table_ExternalData_1[[#This Row],[f101matrik]]</f>
        <v>2240908</v>
      </c>
      <c r="B908" s="2" t="s">
        <v>915</v>
      </c>
      <c r="C908" s="2" t="s">
        <v>1986</v>
      </c>
      <c r="D908" s="1" t="s">
        <v>2154</v>
      </c>
      <c r="E908" s="7" t="str">
        <f>[1]!Table_ExternalData_1[[#This Row],[f101kdprogram]]</f>
        <v>ZB03</v>
      </c>
      <c r="F908" s="8" t="str">
        <f>VLOOKUP([1]!Table_ExternalData_1[[#This Row],[Kod Program]],'[1]lookup program'!$B$2:$D$36,3,0)</f>
        <v>IJAZAH SARJANA MUDA SAINS SOSIAL ( BAHASA DAN KOMUNIKASI SILANG BUDAYA )</v>
      </c>
      <c r="G9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08" s="14" t="s">
        <v>3222</v>
      </c>
      <c r="J908" s="14" t="s">
        <v>3138</v>
      </c>
      <c r="K908" s="14" t="s">
        <v>2269</v>
      </c>
      <c r="L908" s="19" t="s">
        <v>3278</v>
      </c>
      <c r="M908" s="21"/>
      <c r="N908" s="15">
        <v>45546.498541666668</v>
      </c>
      <c r="O908" s="25"/>
    </row>
    <row r="909" spans="1:15" x14ac:dyDescent="0.35">
      <c r="A909" s="1" t="str">
        <f>[1]!Table_ExternalData_1[[#This Row],[f101matrik]]</f>
        <v>2240909</v>
      </c>
      <c r="B909" s="3" t="s">
        <v>916</v>
      </c>
      <c r="C909" s="3" t="s">
        <v>1987</v>
      </c>
      <c r="D909" s="1" t="s">
        <v>2154</v>
      </c>
      <c r="E909" s="7" t="str">
        <f>[1]!Table_ExternalData_1[[#This Row],[f101kdprogram]]</f>
        <v>ZB03</v>
      </c>
      <c r="F909" s="8" t="str">
        <f>VLOOKUP([1]!Table_ExternalData_1[[#This Row],[Kod Program]],'[1]lookup program'!$B$2:$D$36,3,0)</f>
        <v>IJAZAH SARJANA MUDA SAINS SOSIAL ( BAHASA DAN KOMUNIKASI SILANG BUDAYA )</v>
      </c>
      <c r="G9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9" s="14" t="s">
        <v>3222</v>
      </c>
      <c r="J909" s="14" t="s">
        <v>3139</v>
      </c>
      <c r="K909" s="14" t="s">
        <v>2314</v>
      </c>
      <c r="L909" s="14" t="s">
        <v>3314</v>
      </c>
      <c r="M909" s="21">
        <v>45541.746192129627</v>
      </c>
      <c r="N909" s="15"/>
      <c r="O909" s="21">
        <v>45564.38758101852</v>
      </c>
    </row>
    <row r="910" spans="1:15" x14ac:dyDescent="0.35">
      <c r="A910" s="1" t="str">
        <f>[1]!Table_ExternalData_1[[#This Row],[f101matrik]]</f>
        <v>2240910</v>
      </c>
      <c r="B910" s="2" t="s">
        <v>917</v>
      </c>
      <c r="C910" s="2" t="s">
        <v>1988</v>
      </c>
      <c r="D910" s="1" t="s">
        <v>2154</v>
      </c>
      <c r="E910" s="7" t="str">
        <f>[1]!Table_ExternalData_1[[#This Row],[f101kdprogram]]</f>
        <v>ZB03</v>
      </c>
      <c r="F910" s="8" t="str">
        <f>VLOOKUP([1]!Table_ExternalData_1[[#This Row],[Kod Program]],'[1]lookup program'!$B$2:$D$36,3,0)</f>
        <v>IJAZAH SARJANA MUDA SAINS SOSIAL ( BAHASA DAN KOMUNIKASI SILANG BUDAYA )</v>
      </c>
      <c r="G9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0" s="14" t="s">
        <v>3222</v>
      </c>
      <c r="J910" s="14" t="s">
        <v>3140</v>
      </c>
      <c r="K910" s="14" t="s">
        <v>2197</v>
      </c>
      <c r="L910" s="19" t="s">
        <v>3223</v>
      </c>
      <c r="M910" s="21">
        <v>45542.678020833337</v>
      </c>
      <c r="N910" s="15"/>
      <c r="O910" s="25">
        <v>45564.350752314815</v>
      </c>
    </row>
    <row r="911" spans="1:15" x14ac:dyDescent="0.35">
      <c r="A911" s="1" t="str">
        <f>[1]!Table_ExternalData_1[[#This Row],[f101matrik]]</f>
        <v>2240911</v>
      </c>
      <c r="B911" s="3" t="s">
        <v>918</v>
      </c>
      <c r="C911" s="3" t="s">
        <v>1989</v>
      </c>
      <c r="D911" s="1" t="s">
        <v>2154</v>
      </c>
      <c r="E911" s="7" t="str">
        <f>[1]!Table_ExternalData_1[[#This Row],[f101kdprogram]]</f>
        <v>ZB03</v>
      </c>
      <c r="F911" s="8" t="str">
        <f>VLOOKUP([1]!Table_ExternalData_1[[#This Row],[Kod Program]],'[1]lookup program'!$B$2:$D$36,3,0)</f>
        <v>IJAZAH SARJANA MUDA SAINS SOSIAL ( BAHASA DAN KOMUNIKASI SILANG BUDAYA )</v>
      </c>
      <c r="G9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11" s="14" t="s">
        <v>3221</v>
      </c>
      <c r="J911" s="14" t="s">
        <v>3141</v>
      </c>
      <c r="K911" s="14" t="s">
        <v>2283</v>
      </c>
      <c r="L911" s="14" t="s">
        <v>3224</v>
      </c>
      <c r="M911" s="21"/>
      <c r="N911" s="15"/>
      <c r="O911" s="21"/>
    </row>
    <row r="912" spans="1:15" x14ac:dyDescent="0.35">
      <c r="A912" s="1" t="str">
        <f>[1]!Table_ExternalData_1[[#This Row],[f101matrik]]</f>
        <v>2240912</v>
      </c>
      <c r="B912" s="2" t="s">
        <v>919</v>
      </c>
      <c r="C912" s="2" t="s">
        <v>1990</v>
      </c>
      <c r="D912" s="1" t="s">
        <v>2154</v>
      </c>
      <c r="E912" s="7" t="str">
        <f>[1]!Table_ExternalData_1[[#This Row],[f101kdprogram]]</f>
        <v>ZB03</v>
      </c>
      <c r="F912" s="8" t="str">
        <f>VLOOKUP([1]!Table_ExternalData_1[[#This Row],[Kod Program]],'[1]lookup program'!$B$2:$D$36,3,0)</f>
        <v>IJAZAH SARJANA MUDA SAINS SOSIAL ( BAHASA DAN KOMUNIKASI SILANG BUDAYA )</v>
      </c>
      <c r="G9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12" s="14" t="s">
        <v>3221</v>
      </c>
      <c r="J912" s="14" t="s">
        <v>2473</v>
      </c>
      <c r="K912" s="14" t="s">
        <v>2269</v>
      </c>
      <c r="L912" s="19" t="s">
        <v>3278</v>
      </c>
      <c r="M912" s="21"/>
      <c r="N912" s="15"/>
      <c r="O912" s="25"/>
    </row>
    <row r="913" spans="1:15" x14ac:dyDescent="0.35">
      <c r="A913" s="1" t="str">
        <f>[1]!Table_ExternalData_1[[#This Row],[f101matrik]]</f>
        <v>2240913</v>
      </c>
      <c r="B913" s="3" t="s">
        <v>920</v>
      </c>
      <c r="C913" s="3" t="s">
        <v>1991</v>
      </c>
      <c r="D913" s="1" t="s">
        <v>2154</v>
      </c>
      <c r="E913" s="7" t="str">
        <f>[1]!Table_ExternalData_1[[#This Row],[f101kdprogram]]</f>
        <v>ZB03</v>
      </c>
      <c r="F913" s="8" t="str">
        <f>VLOOKUP([1]!Table_ExternalData_1[[#This Row],[Kod Program]],'[1]lookup program'!$B$2:$D$36,3,0)</f>
        <v>IJAZAH SARJANA MUDA SAINS SOSIAL ( BAHASA DAN KOMUNIKASI SILANG BUDAYA )</v>
      </c>
      <c r="G9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3" s="14" t="s">
        <v>3221</v>
      </c>
      <c r="J913" s="14" t="s">
        <v>3142</v>
      </c>
      <c r="K913" s="14" t="s">
        <v>2430</v>
      </c>
      <c r="L913" s="14" t="s">
        <v>3351</v>
      </c>
      <c r="M913" s="21">
        <v>45542.386134259257</v>
      </c>
      <c r="N913" s="15"/>
      <c r="O913" s="21">
        <v>45564.37773148148</v>
      </c>
    </row>
    <row r="914" spans="1:15" x14ac:dyDescent="0.35">
      <c r="A914" s="1" t="str">
        <f>[1]!Table_ExternalData_1[[#This Row],[f101matrik]]</f>
        <v>2240914</v>
      </c>
      <c r="B914" s="2" t="s">
        <v>921</v>
      </c>
      <c r="C914" s="2" t="s">
        <v>1992</v>
      </c>
      <c r="D914" s="1" t="s">
        <v>2154</v>
      </c>
      <c r="E914" s="7" t="str">
        <f>[1]!Table_ExternalData_1[[#This Row],[f101kdprogram]]</f>
        <v>ZB03</v>
      </c>
      <c r="F914" s="8" t="str">
        <f>VLOOKUP([1]!Table_ExternalData_1[[#This Row],[Kod Program]],'[1]lookup program'!$B$2:$D$36,3,0)</f>
        <v>IJAZAH SARJANA MUDA SAINS SOSIAL ( BAHASA DAN KOMUNIKASI SILANG BUDAYA )</v>
      </c>
      <c r="G9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4" s="14" t="s">
        <v>3222</v>
      </c>
      <c r="J914" s="14" t="s">
        <v>3143</v>
      </c>
      <c r="K914" s="14" t="s">
        <v>2313</v>
      </c>
      <c r="L914" s="19" t="s">
        <v>3313</v>
      </c>
      <c r="M914" s="21">
        <v>45542.517708333333</v>
      </c>
      <c r="N914" s="15"/>
      <c r="O914" s="25">
        <v>45564.433611111112</v>
      </c>
    </row>
    <row r="915" spans="1:15" x14ac:dyDescent="0.35">
      <c r="A915" s="1" t="str">
        <f>[1]!Table_ExternalData_1[[#This Row],[f101matrik]]</f>
        <v>2240915</v>
      </c>
      <c r="B915" s="3" t="s">
        <v>922</v>
      </c>
      <c r="C915" s="3" t="s">
        <v>1993</v>
      </c>
      <c r="D915" s="1" t="s">
        <v>2154</v>
      </c>
      <c r="E915" s="7" t="str">
        <f>[1]!Table_ExternalData_1[[#This Row],[f101kdprogram]]</f>
        <v>ZB03</v>
      </c>
      <c r="F915" s="8" t="str">
        <f>VLOOKUP([1]!Table_ExternalData_1[[#This Row],[Kod Program]],'[1]lookup program'!$B$2:$D$36,3,0)</f>
        <v>IJAZAH SARJANA MUDA SAINS SOSIAL ( BAHASA DAN KOMUNIKASI SILANG BUDAYA )</v>
      </c>
      <c r="G9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5" s="14" t="s">
        <v>3222</v>
      </c>
      <c r="J915" s="14" t="s">
        <v>3144</v>
      </c>
      <c r="K915" s="14" t="s">
        <v>2199</v>
      </c>
      <c r="L915" s="14" t="s">
        <v>3275</v>
      </c>
      <c r="M915" s="21">
        <v>45558.683842592596</v>
      </c>
      <c r="N915" s="15"/>
      <c r="O915" s="21">
        <v>45564.392071759263</v>
      </c>
    </row>
    <row r="916" spans="1:15" x14ac:dyDescent="0.35">
      <c r="A916" s="1" t="str">
        <f>[1]!Table_ExternalData_1[[#This Row],[f101matrik]]</f>
        <v>2240916</v>
      </c>
      <c r="B916" s="2" t="s">
        <v>923</v>
      </c>
      <c r="C916" s="2" t="s">
        <v>1994</v>
      </c>
      <c r="D916" s="1" t="s">
        <v>2154</v>
      </c>
      <c r="E916" s="7" t="str">
        <f>[1]!Table_ExternalData_1[[#This Row],[f101kdprogram]]</f>
        <v>ZB03</v>
      </c>
      <c r="F916" s="8" t="str">
        <f>VLOOKUP([1]!Table_ExternalData_1[[#This Row],[Kod Program]],'[1]lookup program'!$B$2:$D$36,3,0)</f>
        <v>IJAZAH SARJANA MUDA SAINS SOSIAL ( BAHASA DAN KOMUNIKASI SILANG BUDAYA )</v>
      </c>
      <c r="G9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6" s="14" t="s">
        <v>3222</v>
      </c>
      <c r="J916" s="14" t="s">
        <v>3145</v>
      </c>
      <c r="K916" s="14" t="s">
        <v>2367</v>
      </c>
      <c r="L916" s="19" t="s">
        <v>3337</v>
      </c>
      <c r="M916" s="21">
        <v>45542.598946759259</v>
      </c>
      <c r="N916" s="15"/>
      <c r="O916" s="25">
        <v>45564.336875000001</v>
      </c>
    </row>
    <row r="917" spans="1:15" x14ac:dyDescent="0.35">
      <c r="A917" s="1" t="str">
        <f>[1]!Table_ExternalData_1[[#This Row],[f101matrik]]</f>
        <v>2240917</v>
      </c>
      <c r="B917" s="3" t="s">
        <v>924</v>
      </c>
      <c r="C917" s="3" t="s">
        <v>1995</v>
      </c>
      <c r="D917" s="1" t="s">
        <v>2154</v>
      </c>
      <c r="E917" s="7" t="str">
        <f>[1]!Table_ExternalData_1[[#This Row],[f101kdprogram]]</f>
        <v>ZB03</v>
      </c>
      <c r="F917" s="8" t="str">
        <f>VLOOKUP([1]!Table_ExternalData_1[[#This Row],[Kod Program]],'[1]lookup program'!$B$2:$D$36,3,0)</f>
        <v>IJAZAH SARJANA MUDA SAINS SOSIAL ( BAHASA DAN KOMUNIKASI SILANG BUDAYA )</v>
      </c>
      <c r="G9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7" s="14" t="s">
        <v>3222</v>
      </c>
      <c r="J917" s="14" t="s">
        <v>3146</v>
      </c>
      <c r="K917" s="14" t="s">
        <v>2313</v>
      </c>
      <c r="L917" s="14" t="s">
        <v>3313</v>
      </c>
      <c r="M917" s="21">
        <v>45542.524247685185</v>
      </c>
      <c r="N917" s="15"/>
      <c r="O917" s="21">
        <v>45564.3203587963</v>
      </c>
    </row>
    <row r="918" spans="1:15" x14ac:dyDescent="0.35">
      <c r="A918" s="1" t="str">
        <f>[1]!Table_ExternalData_1[[#This Row],[f101matrik]]</f>
        <v>2240918</v>
      </c>
      <c r="B918" s="2" t="s">
        <v>925</v>
      </c>
      <c r="C918" s="2" t="s">
        <v>1996</v>
      </c>
      <c r="D918" s="1" t="s">
        <v>2154</v>
      </c>
      <c r="E918" s="7" t="str">
        <f>[1]!Table_ExternalData_1[[#This Row],[f101kdprogram]]</f>
        <v>ZB03</v>
      </c>
      <c r="F918" s="8" t="str">
        <f>VLOOKUP([1]!Table_ExternalData_1[[#This Row],[Kod Program]],'[1]lookup program'!$B$2:$D$36,3,0)</f>
        <v>IJAZAH SARJANA MUDA SAINS SOSIAL ( BAHASA DAN KOMUNIKASI SILANG BUDAYA )</v>
      </c>
      <c r="G9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18" s="14" t="s">
        <v>3222</v>
      </c>
      <c r="J918" s="14" t="s">
        <v>2393</v>
      </c>
      <c r="K918" s="14" t="s">
        <v>2283</v>
      </c>
      <c r="L918" s="19" t="s">
        <v>3224</v>
      </c>
      <c r="M918" s="21">
        <v>45542.519976851851</v>
      </c>
      <c r="N918" s="15"/>
      <c r="O918" s="25"/>
    </row>
    <row r="919" spans="1:15" x14ac:dyDescent="0.35">
      <c r="A919" s="1" t="str">
        <f>[1]!Table_ExternalData_1[[#This Row],[f101matrik]]</f>
        <v>2240919</v>
      </c>
      <c r="B919" s="3" t="s">
        <v>926</v>
      </c>
      <c r="C919" s="3" t="s">
        <v>1997</v>
      </c>
      <c r="D919" s="1" t="s">
        <v>2154</v>
      </c>
      <c r="E919" s="7" t="str">
        <f>[1]!Table_ExternalData_1[[#This Row],[f101kdprogram]]</f>
        <v>ZB03</v>
      </c>
      <c r="F919" s="8" t="str">
        <f>VLOOKUP([1]!Table_ExternalData_1[[#This Row],[Kod Program]],'[1]lookup program'!$B$2:$D$36,3,0)</f>
        <v>IJAZAH SARJANA MUDA SAINS SOSIAL ( BAHASA DAN KOMUNIKASI SILANG BUDAYA )</v>
      </c>
      <c r="G9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19" s="14" t="s">
        <v>3221</v>
      </c>
      <c r="J919" s="14" t="s">
        <v>3147</v>
      </c>
      <c r="K919" s="14" t="s">
        <v>2427</v>
      </c>
      <c r="L919" s="14" t="s">
        <v>3348</v>
      </c>
      <c r="M919" s="21"/>
      <c r="N919" s="15"/>
      <c r="O919" s="21"/>
    </row>
    <row r="920" spans="1:15" x14ac:dyDescent="0.35">
      <c r="A920" s="1" t="str">
        <f>[1]!Table_ExternalData_1[[#This Row],[f101matrik]]</f>
        <v>2240920</v>
      </c>
      <c r="B920" s="2" t="s">
        <v>927</v>
      </c>
      <c r="C920" s="2" t="s">
        <v>1998</v>
      </c>
      <c r="D920" s="1" t="s">
        <v>2154</v>
      </c>
      <c r="E920" s="7" t="str">
        <f>[1]!Table_ExternalData_1[[#This Row],[f101kdprogram]]</f>
        <v>ZB03</v>
      </c>
      <c r="F920" s="8" t="str">
        <f>VLOOKUP([1]!Table_ExternalData_1[[#This Row],[Kod Program]],'[1]lookup program'!$B$2:$D$36,3,0)</f>
        <v>IJAZAH SARJANA MUDA SAINS SOSIAL ( BAHASA DAN KOMUNIKASI SILANG BUDAYA )</v>
      </c>
      <c r="G9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0" s="14" t="s">
        <v>3221</v>
      </c>
      <c r="J920" s="14" t="s">
        <v>3058</v>
      </c>
      <c r="K920" s="14" t="s">
        <v>2281</v>
      </c>
      <c r="L920" s="19" t="s">
        <v>3226</v>
      </c>
      <c r="M920" s="21">
        <v>45541.849803240744</v>
      </c>
      <c r="N920" s="15"/>
      <c r="O920" s="25">
        <v>45564.393240740741</v>
      </c>
    </row>
    <row r="921" spans="1:15" hidden="1" x14ac:dyDescent="0.35">
      <c r="A921" s="1" t="str">
        <f>[1]!Table_ExternalData_1[[#This Row],[f101matrik]]</f>
        <v>2240921</v>
      </c>
      <c r="B921" s="3" t="s">
        <v>928</v>
      </c>
      <c r="C921" s="3" t="s">
        <v>1999</v>
      </c>
      <c r="D921" s="1" t="s">
        <v>2160</v>
      </c>
      <c r="E921" s="7" t="str">
        <f>[1]!Table_ExternalData_1[[#This Row],[f101kdprogram]]</f>
        <v>ZS02</v>
      </c>
      <c r="F921" s="8" t="str">
        <f>VLOOKUP([1]!Table_ExternalData_1[[#This Row],[Kod Program]],'[1]lookup program'!$B$2:$D$36,3,0)</f>
        <v xml:space="preserve">IJAZAH SARJANA MUDA SAINS KECERGASAN PERTAHANAN DENGAN KEPUJIAN </v>
      </c>
      <c r="G9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1" s="14" t="s">
        <v>3222</v>
      </c>
      <c r="J921" s="14" t="s">
        <v>2271</v>
      </c>
      <c r="K921" s="14" t="s">
        <v>2271</v>
      </c>
      <c r="L921" s="14" t="s">
        <v>2271</v>
      </c>
      <c r="M921" s="21">
        <v>45544.831273148149</v>
      </c>
      <c r="N921" s="15"/>
      <c r="O921" s="21">
        <v>45564.439629629633</v>
      </c>
    </row>
    <row r="922" spans="1:15" hidden="1" x14ac:dyDescent="0.35">
      <c r="A922" s="1" t="str">
        <f>[1]!Table_ExternalData_1[[#This Row],[f101matrik]]</f>
        <v>2240922</v>
      </c>
      <c r="B922" s="2" t="s">
        <v>929</v>
      </c>
      <c r="C922" s="2" t="s">
        <v>2000</v>
      </c>
      <c r="D922" s="1" t="s">
        <v>2159</v>
      </c>
      <c r="E922" s="7" t="str">
        <f>[1]!Table_ExternalData_1[[#This Row],[f101kdprogram]]</f>
        <v>ZS02</v>
      </c>
      <c r="F922" s="8" t="str">
        <f>VLOOKUP([1]!Table_ExternalData_1[[#This Row],[Kod Program]],'[1]lookup program'!$B$2:$D$36,3,0)</f>
        <v xml:space="preserve">IJAZAH SARJANA MUDA SAINS KECERGASAN PERTAHANAN DENGAN KEPUJIAN </v>
      </c>
      <c r="G9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2" s="14" t="s">
        <v>3221</v>
      </c>
      <c r="J922" s="14" t="s">
        <v>3148</v>
      </c>
      <c r="K922" s="14" t="s">
        <v>2307</v>
      </c>
      <c r="L922" s="19" t="s">
        <v>2271</v>
      </c>
      <c r="M922" s="21">
        <v>45541.991527777776</v>
      </c>
      <c r="N922" s="15"/>
      <c r="O922" s="25">
        <v>45564.334652777776</v>
      </c>
    </row>
    <row r="923" spans="1:15" hidden="1" x14ac:dyDescent="0.35">
      <c r="A923" s="1" t="str">
        <f>[1]!Table_ExternalData_1[[#This Row],[f101matrik]]</f>
        <v>2240923</v>
      </c>
      <c r="B923" s="3" t="s">
        <v>930</v>
      </c>
      <c r="C923" s="3" t="s">
        <v>2001</v>
      </c>
      <c r="D923" s="1" t="s">
        <v>2160</v>
      </c>
      <c r="E923" s="7" t="str">
        <f>[1]!Table_ExternalData_1[[#This Row],[f101kdprogram]]</f>
        <v>ZS02</v>
      </c>
      <c r="F923" s="8" t="str">
        <f>VLOOKUP([1]!Table_ExternalData_1[[#This Row],[Kod Program]],'[1]lookup program'!$B$2:$D$36,3,0)</f>
        <v xml:space="preserve">IJAZAH SARJANA MUDA SAINS KECERGASAN PERTAHANAN DENGAN KEPUJIAN </v>
      </c>
      <c r="G9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3" s="14" t="s">
        <v>3222</v>
      </c>
      <c r="J923" s="14" t="s">
        <v>2271</v>
      </c>
      <c r="K923" s="14" t="s">
        <v>2271</v>
      </c>
      <c r="L923" s="14" t="s">
        <v>2271</v>
      </c>
      <c r="M923" s="21">
        <v>45541.709108796298</v>
      </c>
      <c r="N923" s="15"/>
      <c r="O923" s="21">
        <v>45566.394004629627</v>
      </c>
    </row>
    <row r="924" spans="1:15" hidden="1" x14ac:dyDescent="0.35">
      <c r="A924" s="1" t="str">
        <f>[1]!Table_ExternalData_1[[#This Row],[f101matrik]]</f>
        <v>2240924</v>
      </c>
      <c r="B924" s="2" t="s">
        <v>931</v>
      </c>
      <c r="C924" s="2" t="s">
        <v>2002</v>
      </c>
      <c r="D924" s="1" t="s">
        <v>2160</v>
      </c>
      <c r="E924" s="7" t="str">
        <f>[1]!Table_ExternalData_1[[#This Row],[f101kdprogram]]</f>
        <v>ZS02</v>
      </c>
      <c r="F924" s="8" t="str">
        <f>VLOOKUP([1]!Table_ExternalData_1[[#This Row],[Kod Program]],'[1]lookup program'!$B$2:$D$36,3,0)</f>
        <v xml:space="preserve">IJAZAH SARJANA MUDA SAINS KECERGASAN PERTAHANAN DENGAN KEPUJIAN </v>
      </c>
      <c r="G9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4" s="14" t="s">
        <v>3222</v>
      </c>
      <c r="J924" s="14" t="s">
        <v>2271</v>
      </c>
      <c r="K924" s="14" t="s">
        <v>2271</v>
      </c>
      <c r="L924" s="19" t="s">
        <v>2271</v>
      </c>
      <c r="M924" s="21">
        <v>45541.855868055558</v>
      </c>
      <c r="N924" s="15"/>
      <c r="O924" s="25">
        <v>45564.419537037036</v>
      </c>
    </row>
    <row r="925" spans="1:15" hidden="1" x14ac:dyDescent="0.35">
      <c r="A925" s="1" t="str">
        <f>[1]!Table_ExternalData_1[[#This Row],[f101matrik]]</f>
        <v>2240925</v>
      </c>
      <c r="B925" s="3" t="s">
        <v>932</v>
      </c>
      <c r="C925" s="3" t="s">
        <v>2003</v>
      </c>
      <c r="D925" s="1" t="s">
        <v>2160</v>
      </c>
      <c r="E925" s="7" t="str">
        <f>[1]!Table_ExternalData_1[[#This Row],[f101kdprogram]]</f>
        <v>ZS02</v>
      </c>
      <c r="F925" s="8" t="str">
        <f>VLOOKUP([1]!Table_ExternalData_1[[#This Row],[Kod Program]],'[1]lookup program'!$B$2:$D$36,3,0)</f>
        <v xml:space="preserve">IJAZAH SARJANA MUDA SAINS KECERGASAN PERTAHANAN DENGAN KEPUJIAN </v>
      </c>
      <c r="G9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25" s="14" t="s">
        <v>3222</v>
      </c>
      <c r="J925" s="14" t="s">
        <v>3149</v>
      </c>
      <c r="K925" s="14" t="s">
        <v>2431</v>
      </c>
      <c r="L925" s="14" t="s">
        <v>2271</v>
      </c>
      <c r="M925" s="21"/>
      <c r="N925" s="15"/>
      <c r="O925" s="21"/>
    </row>
    <row r="926" spans="1:15" hidden="1" x14ac:dyDescent="0.35">
      <c r="A926" s="1" t="str">
        <f>[1]!Table_ExternalData_1[[#This Row],[f101matrik]]</f>
        <v>2240926</v>
      </c>
      <c r="B926" s="2" t="s">
        <v>933</v>
      </c>
      <c r="C926" s="2" t="s">
        <v>2004</v>
      </c>
      <c r="D926" s="1" t="s">
        <v>2160</v>
      </c>
      <c r="E926" s="7" t="str">
        <f>[1]!Table_ExternalData_1[[#This Row],[f101kdprogram]]</f>
        <v>ZS02</v>
      </c>
      <c r="F926" s="8" t="str">
        <f>VLOOKUP([1]!Table_ExternalData_1[[#This Row],[Kod Program]],'[1]lookup program'!$B$2:$D$36,3,0)</f>
        <v xml:space="preserve">IJAZAH SARJANA MUDA SAINS KECERGASAN PERTAHANAN DENGAN KEPUJIAN </v>
      </c>
      <c r="G9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26" s="14" t="s">
        <v>3222</v>
      </c>
      <c r="J926" s="14" t="s">
        <v>3150</v>
      </c>
      <c r="K926" s="14" t="s">
        <v>2432</v>
      </c>
      <c r="L926" s="19" t="s">
        <v>2271</v>
      </c>
      <c r="M926" s="21"/>
      <c r="N926" s="15"/>
      <c r="O926" s="25"/>
    </row>
    <row r="927" spans="1:15" hidden="1" x14ac:dyDescent="0.35">
      <c r="A927" s="1" t="str">
        <f>[1]!Table_ExternalData_1[[#This Row],[f101matrik]]</f>
        <v>2240927</v>
      </c>
      <c r="B927" s="3" t="s">
        <v>934</v>
      </c>
      <c r="C927" s="3" t="s">
        <v>2005</v>
      </c>
      <c r="D927" s="1" t="s">
        <v>2160</v>
      </c>
      <c r="E927" s="7" t="str">
        <f>[1]!Table_ExternalData_1[[#This Row],[f101kdprogram]]</f>
        <v>ZS02</v>
      </c>
      <c r="F927" s="8" t="str">
        <f>VLOOKUP([1]!Table_ExternalData_1[[#This Row],[Kod Program]],'[1]lookup program'!$B$2:$D$36,3,0)</f>
        <v xml:space="preserve">IJAZAH SARJANA MUDA SAINS KECERGASAN PERTAHANAN DENGAN KEPUJIAN </v>
      </c>
      <c r="G9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27" s="14" t="s">
        <v>3222</v>
      </c>
      <c r="J927" s="14" t="s">
        <v>3151</v>
      </c>
      <c r="K927" s="14" t="s">
        <v>2433</v>
      </c>
      <c r="L927" s="14" t="s">
        <v>2271</v>
      </c>
      <c r="M927" s="21"/>
      <c r="N927" s="15"/>
      <c r="O927" s="21"/>
    </row>
    <row r="928" spans="1:15" hidden="1" x14ac:dyDescent="0.35">
      <c r="A928" s="1" t="str">
        <f>[1]!Table_ExternalData_1[[#This Row],[f101matrik]]</f>
        <v>2240928</v>
      </c>
      <c r="B928" s="2" t="s">
        <v>935</v>
      </c>
      <c r="C928" s="2" t="s">
        <v>2006</v>
      </c>
      <c r="D928" s="1" t="s">
        <v>2160</v>
      </c>
      <c r="E928" s="7" t="str">
        <f>[1]!Table_ExternalData_1[[#This Row],[f101kdprogram]]</f>
        <v>ZS02</v>
      </c>
      <c r="F928" s="8" t="str">
        <f>VLOOKUP([1]!Table_ExternalData_1[[#This Row],[Kod Program]],'[1]lookup program'!$B$2:$D$36,3,0)</f>
        <v xml:space="preserve">IJAZAH SARJANA MUDA SAINS KECERGASAN PERTAHANAN DENGAN KEPUJIAN </v>
      </c>
      <c r="G9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8" s="14" t="s">
        <v>3221</v>
      </c>
      <c r="J928" s="14" t="s">
        <v>3152</v>
      </c>
      <c r="K928" s="14" t="s">
        <v>2434</v>
      </c>
      <c r="L928" s="19" t="s">
        <v>2271</v>
      </c>
      <c r="M928" s="21">
        <v>45542.837604166663</v>
      </c>
      <c r="N928" s="15"/>
      <c r="O928" s="25">
        <v>45564.449224537035</v>
      </c>
    </row>
    <row r="929" spans="1:15" hidden="1" x14ac:dyDescent="0.35">
      <c r="A929" s="1" t="str">
        <f>[1]!Table_ExternalData_1[[#This Row],[f101matrik]]</f>
        <v>2240929</v>
      </c>
      <c r="B929" s="3" t="s">
        <v>936</v>
      </c>
      <c r="C929" s="3" t="s">
        <v>2007</v>
      </c>
      <c r="D929" s="1" t="s">
        <v>2160</v>
      </c>
      <c r="E929" s="7" t="str">
        <f>[1]!Table_ExternalData_1[[#This Row],[f101kdprogram]]</f>
        <v>ZS02</v>
      </c>
      <c r="F929" s="8" t="str">
        <f>VLOOKUP([1]!Table_ExternalData_1[[#This Row],[Kod Program]],'[1]lookup program'!$B$2:$D$36,3,0)</f>
        <v xml:space="preserve">IJAZAH SARJANA MUDA SAINS KECERGASAN PERTAHANAN DENGAN KEPUJIAN </v>
      </c>
      <c r="G9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9" s="14" t="s">
        <v>3222</v>
      </c>
      <c r="J929" s="14" t="s">
        <v>3153</v>
      </c>
      <c r="K929" s="14" t="s">
        <v>2328</v>
      </c>
      <c r="L929" s="14" t="s">
        <v>2271</v>
      </c>
      <c r="M929" s="21">
        <v>45541.710636574076</v>
      </c>
      <c r="N929" s="15"/>
      <c r="O929" s="21">
        <v>45564.384745370371</v>
      </c>
    </row>
    <row r="930" spans="1:15" hidden="1" x14ac:dyDescent="0.35">
      <c r="A930" s="1" t="str">
        <f>[1]!Table_ExternalData_1[[#This Row],[f101matrik]]</f>
        <v>2240930</v>
      </c>
      <c r="B930" s="2" t="s">
        <v>937</v>
      </c>
      <c r="C930" s="2" t="s">
        <v>2008</v>
      </c>
      <c r="D930" s="1" t="s">
        <v>2160</v>
      </c>
      <c r="E930" s="7" t="str">
        <f>[1]!Table_ExternalData_1[[#This Row],[f101kdprogram]]</f>
        <v>ZS02</v>
      </c>
      <c r="F930" s="8" t="str">
        <f>VLOOKUP([1]!Table_ExternalData_1[[#This Row],[Kod Program]],'[1]lookup program'!$B$2:$D$36,3,0)</f>
        <v xml:space="preserve">IJAZAH SARJANA MUDA SAINS KECERGASAN PERTAHANAN DENGAN KEPUJIAN </v>
      </c>
      <c r="G9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0" s="14" t="s">
        <v>3221</v>
      </c>
      <c r="J930" s="14" t="s">
        <v>3154</v>
      </c>
      <c r="K930" s="14" t="s">
        <v>2435</v>
      </c>
      <c r="L930" s="19" t="s">
        <v>2271</v>
      </c>
      <c r="M930" s="21"/>
      <c r="N930" s="15"/>
      <c r="O930" s="25"/>
    </row>
    <row r="931" spans="1:15" hidden="1" x14ac:dyDescent="0.35">
      <c r="A931" s="1" t="str">
        <f>[1]!Table_ExternalData_1[[#This Row],[f101matrik]]</f>
        <v>2240931</v>
      </c>
      <c r="B931" s="3" t="s">
        <v>938</v>
      </c>
      <c r="C931" s="3" t="s">
        <v>2009</v>
      </c>
      <c r="D931" s="1" t="s">
        <v>2160</v>
      </c>
      <c r="E931" s="7" t="str">
        <f>[1]!Table_ExternalData_1[[#This Row],[f101kdprogram]]</f>
        <v>ZS02</v>
      </c>
      <c r="F931" s="8" t="str">
        <f>VLOOKUP([1]!Table_ExternalData_1[[#This Row],[Kod Program]],'[1]lookup program'!$B$2:$D$36,3,0)</f>
        <v xml:space="preserve">IJAZAH SARJANA MUDA SAINS KECERGASAN PERTAHANAN DENGAN KEPUJIAN </v>
      </c>
      <c r="G9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31" s="14" t="s">
        <v>3221</v>
      </c>
      <c r="J931" s="14" t="s">
        <v>2271</v>
      </c>
      <c r="K931" s="14" t="s">
        <v>2271</v>
      </c>
      <c r="L931" s="14" t="s">
        <v>2271</v>
      </c>
      <c r="M931" s="21">
        <v>45550.533831018518</v>
      </c>
      <c r="N931" s="15"/>
      <c r="O931" s="21">
        <v>45565.530798611115</v>
      </c>
    </row>
    <row r="932" spans="1:15" hidden="1" x14ac:dyDescent="0.35">
      <c r="A932" s="1" t="str">
        <f>[1]!Table_ExternalData_1[[#This Row],[f101matrik]]</f>
        <v>2240932</v>
      </c>
      <c r="B932" s="2" t="s">
        <v>939</v>
      </c>
      <c r="C932" s="2" t="s">
        <v>2010</v>
      </c>
      <c r="D932" s="1" t="s">
        <v>2160</v>
      </c>
      <c r="E932" s="7" t="str">
        <f>[1]!Table_ExternalData_1[[#This Row],[f101kdprogram]]</f>
        <v>ZS02</v>
      </c>
      <c r="F932" s="8" t="str">
        <f>VLOOKUP([1]!Table_ExternalData_1[[#This Row],[Kod Program]],'[1]lookup program'!$B$2:$D$36,3,0)</f>
        <v xml:space="preserve">IJAZAH SARJANA MUDA SAINS KECERGASAN PERTAHANAN DENGAN KEPUJIAN </v>
      </c>
      <c r="G9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2" s="14" t="s">
        <v>2271</v>
      </c>
      <c r="J932" s="14" t="s">
        <v>3039</v>
      </c>
      <c r="K932" s="14" t="s">
        <v>2436</v>
      </c>
      <c r="L932" s="19" t="s">
        <v>2271</v>
      </c>
      <c r="M932" s="21"/>
      <c r="N932" s="15"/>
      <c r="O932" s="25"/>
    </row>
    <row r="933" spans="1:15" hidden="1" x14ac:dyDescent="0.35">
      <c r="A933" s="1" t="str">
        <f>[1]!Table_ExternalData_1[[#This Row],[f101matrik]]</f>
        <v>2240933</v>
      </c>
      <c r="B933" s="3" t="s">
        <v>940</v>
      </c>
      <c r="C933" s="3" t="s">
        <v>2011</v>
      </c>
      <c r="D933" s="1" t="s">
        <v>2160</v>
      </c>
      <c r="E933" s="7" t="str">
        <f>[1]!Table_ExternalData_1[[#This Row],[f101kdprogram]]</f>
        <v>ZS02</v>
      </c>
      <c r="F933" s="8" t="str">
        <f>VLOOKUP([1]!Table_ExternalData_1[[#This Row],[Kod Program]],'[1]lookup program'!$B$2:$D$36,3,0)</f>
        <v xml:space="preserve">IJAZAH SARJANA MUDA SAINS KECERGASAN PERTAHANAN DENGAN KEPUJIAN </v>
      </c>
      <c r="G9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33" s="14" t="s">
        <v>3223</v>
      </c>
      <c r="J933" s="14" t="s">
        <v>2271</v>
      </c>
      <c r="K933" s="14" t="s">
        <v>2271</v>
      </c>
      <c r="L933" s="14" t="s">
        <v>2271</v>
      </c>
      <c r="M933" s="21">
        <v>45543.46471064815</v>
      </c>
      <c r="N933" s="15"/>
      <c r="O933" s="21">
        <v>45564.442511574074</v>
      </c>
    </row>
    <row r="934" spans="1:15" hidden="1" x14ac:dyDescent="0.35">
      <c r="A934" s="1" t="str">
        <f>[1]!Table_ExternalData_1[[#This Row],[f101matrik]]</f>
        <v>2240934</v>
      </c>
      <c r="B934" s="2" t="s">
        <v>941</v>
      </c>
      <c r="C934" s="2" t="s">
        <v>2012</v>
      </c>
      <c r="D934" s="1" t="s">
        <v>2160</v>
      </c>
      <c r="E934" s="7" t="str">
        <f>[1]!Table_ExternalData_1[[#This Row],[f101kdprogram]]</f>
        <v>ZS02</v>
      </c>
      <c r="F934" s="8" t="str">
        <f>VLOOKUP([1]!Table_ExternalData_1[[#This Row],[Kod Program]],'[1]lookup program'!$B$2:$D$36,3,0)</f>
        <v xml:space="preserve">IJAZAH SARJANA MUDA SAINS KECERGASAN PERTAHANAN DENGAN KEPUJIAN </v>
      </c>
      <c r="G9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4" s="14" t="s">
        <v>3223</v>
      </c>
      <c r="J934" s="14" t="s">
        <v>3155</v>
      </c>
      <c r="K934" s="14" t="s">
        <v>2437</v>
      </c>
      <c r="L934" s="19" t="s">
        <v>2271</v>
      </c>
      <c r="M934" s="21"/>
      <c r="N934" s="15"/>
      <c r="O934" s="25"/>
    </row>
    <row r="935" spans="1:15" hidden="1" x14ac:dyDescent="0.35">
      <c r="A935" s="1" t="str">
        <f>[1]!Table_ExternalData_1[[#This Row],[f101matrik]]</f>
        <v>2240935</v>
      </c>
      <c r="B935" s="3" t="s">
        <v>942</v>
      </c>
      <c r="C935" s="3" t="s">
        <v>2013</v>
      </c>
      <c r="D935" s="1" t="s">
        <v>2160</v>
      </c>
      <c r="E935" s="7" t="str">
        <f>[1]!Table_ExternalData_1[[#This Row],[f101kdprogram]]</f>
        <v>ZS02</v>
      </c>
      <c r="F935" s="8" t="str">
        <f>VLOOKUP([1]!Table_ExternalData_1[[#This Row],[Kod Program]],'[1]lookup program'!$B$2:$D$36,3,0)</f>
        <v xml:space="preserve">IJAZAH SARJANA MUDA SAINS KECERGASAN PERTAHANAN DENGAN KEPUJIAN </v>
      </c>
      <c r="G9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5" s="14" t="s">
        <v>2271</v>
      </c>
      <c r="J935" s="14" t="s">
        <v>2271</v>
      </c>
      <c r="K935" s="14" t="s">
        <v>2271</v>
      </c>
      <c r="L935" s="14" t="s">
        <v>2271</v>
      </c>
      <c r="M935" s="21"/>
      <c r="N935" s="15"/>
      <c r="O935" s="21"/>
    </row>
    <row r="936" spans="1:15" hidden="1" x14ac:dyDescent="0.35">
      <c r="A936" s="1" t="str">
        <f>[1]!Table_ExternalData_1[[#This Row],[f101matrik]]</f>
        <v>2240936</v>
      </c>
      <c r="B936" s="2" t="s">
        <v>943</v>
      </c>
      <c r="C936" s="2" t="s">
        <v>2014</v>
      </c>
      <c r="D936" s="1" t="s">
        <v>2160</v>
      </c>
      <c r="E936" s="7" t="str">
        <f>[1]!Table_ExternalData_1[[#This Row],[f101kdprogram]]</f>
        <v>ZS02</v>
      </c>
      <c r="F936" s="8" t="str">
        <f>VLOOKUP([1]!Table_ExternalData_1[[#This Row],[Kod Program]],'[1]lookup program'!$B$2:$D$36,3,0)</f>
        <v xml:space="preserve">IJAZAH SARJANA MUDA SAINS KECERGASAN PERTAHANAN DENGAN KEPUJIAN </v>
      </c>
      <c r="G9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6" s="14" t="s">
        <v>3224</v>
      </c>
      <c r="J936" s="14" t="s">
        <v>3156</v>
      </c>
      <c r="K936" s="14" t="s">
        <v>2438</v>
      </c>
      <c r="L936" s="19" t="s">
        <v>2271</v>
      </c>
      <c r="M936" s="21"/>
      <c r="N936" s="15"/>
      <c r="O936" s="25"/>
    </row>
    <row r="937" spans="1:15" hidden="1" x14ac:dyDescent="0.35">
      <c r="A937" s="1" t="str">
        <f>[1]!Table_ExternalData_1[[#This Row],[f101matrik]]</f>
        <v>2240937</v>
      </c>
      <c r="B937" s="3" t="s">
        <v>944</v>
      </c>
      <c r="C937" s="3" t="s">
        <v>2015</v>
      </c>
      <c r="D937" s="1" t="s">
        <v>2160</v>
      </c>
      <c r="E937" s="7" t="str">
        <f>[1]!Table_ExternalData_1[[#This Row],[f101kdprogram]]</f>
        <v>ZS02</v>
      </c>
      <c r="F937" s="8" t="str">
        <f>VLOOKUP([1]!Table_ExternalData_1[[#This Row],[Kod Program]],'[1]lookup program'!$B$2:$D$36,3,0)</f>
        <v xml:space="preserve">IJAZAH SARJANA MUDA SAINS KECERGASAN PERTAHANAN DENGAN KEPUJIAN </v>
      </c>
      <c r="G9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37" s="14" t="s">
        <v>3223</v>
      </c>
      <c r="J937" s="14" t="s">
        <v>3157</v>
      </c>
      <c r="K937" s="14" t="s">
        <v>2439</v>
      </c>
      <c r="L937" s="14" t="s">
        <v>2271</v>
      </c>
      <c r="M937" s="21">
        <v>45541.748310185183</v>
      </c>
      <c r="N937" s="15"/>
      <c r="O937" s="21">
        <v>45564.418796296297</v>
      </c>
    </row>
    <row r="938" spans="1:15" hidden="1" x14ac:dyDescent="0.35">
      <c r="A938" s="1" t="str">
        <f>[1]!Table_ExternalData_1[[#This Row],[f101matrik]]</f>
        <v>2240938</v>
      </c>
      <c r="B938" s="2" t="s">
        <v>945</v>
      </c>
      <c r="C938" s="2" t="s">
        <v>2016</v>
      </c>
      <c r="D938" s="1" t="s">
        <v>2160</v>
      </c>
      <c r="E938" s="7" t="str">
        <f>[1]!Table_ExternalData_1[[#This Row],[f101kdprogram]]</f>
        <v>ZS02</v>
      </c>
      <c r="F938" s="8" t="str">
        <f>VLOOKUP([1]!Table_ExternalData_1[[#This Row],[Kod Program]],'[1]lookup program'!$B$2:$D$36,3,0)</f>
        <v xml:space="preserve">IJAZAH SARJANA MUDA SAINS KECERGASAN PERTAHANAN DENGAN KEPUJIAN </v>
      </c>
      <c r="G9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8" s="14" t="s">
        <v>3222</v>
      </c>
      <c r="J938" s="14" t="s">
        <v>2271</v>
      </c>
      <c r="K938" s="14" t="s">
        <v>2271</v>
      </c>
      <c r="L938" s="19" t="s">
        <v>2271</v>
      </c>
      <c r="M938" s="21"/>
      <c r="N938" s="15"/>
      <c r="O938" s="25"/>
    </row>
    <row r="939" spans="1:15" hidden="1" x14ac:dyDescent="0.35">
      <c r="A939" s="1" t="str">
        <f>[1]!Table_ExternalData_1[[#This Row],[f101matrik]]</f>
        <v>2240939</v>
      </c>
      <c r="B939" s="3" t="s">
        <v>946</v>
      </c>
      <c r="C939" s="3" t="s">
        <v>2017</v>
      </c>
      <c r="D939" s="1" t="s">
        <v>2160</v>
      </c>
      <c r="E939" s="7" t="str">
        <f>[1]!Table_ExternalData_1[[#This Row],[f101kdprogram]]</f>
        <v>ZS02</v>
      </c>
      <c r="F939" s="8" t="str">
        <f>VLOOKUP([1]!Table_ExternalData_1[[#This Row],[Kod Program]],'[1]lookup program'!$B$2:$D$36,3,0)</f>
        <v xml:space="preserve">IJAZAH SARJANA MUDA SAINS KECERGASAN PERTAHANAN DENGAN KEPUJIAN </v>
      </c>
      <c r="G9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39" s="14" t="s">
        <v>3222</v>
      </c>
      <c r="J939" s="14" t="s">
        <v>3158</v>
      </c>
      <c r="K939" s="14" t="s">
        <v>2440</v>
      </c>
      <c r="L939" s="14" t="s">
        <v>2271</v>
      </c>
      <c r="M939" s="21">
        <v>45544.465856481482</v>
      </c>
      <c r="N939" s="15"/>
      <c r="O939" s="21">
        <v>45565.489155092589</v>
      </c>
    </row>
    <row r="940" spans="1:15" hidden="1" x14ac:dyDescent="0.35">
      <c r="A940" s="1" t="str">
        <f>[1]!Table_ExternalData_1[[#This Row],[f101matrik]]</f>
        <v>2240940</v>
      </c>
      <c r="B940" s="2" t="s">
        <v>947</v>
      </c>
      <c r="C940" s="2" t="s">
        <v>2018</v>
      </c>
      <c r="D940" s="1" t="s">
        <v>2160</v>
      </c>
      <c r="E940" s="7" t="str">
        <f>[1]!Table_ExternalData_1[[#This Row],[f101kdprogram]]</f>
        <v>ZS02</v>
      </c>
      <c r="F940" s="8" t="str">
        <f>VLOOKUP([1]!Table_ExternalData_1[[#This Row],[Kod Program]],'[1]lookup program'!$B$2:$D$36,3,0)</f>
        <v xml:space="preserve">IJAZAH SARJANA MUDA SAINS KECERGASAN PERTAHANAN DENGAN KEPUJIAN </v>
      </c>
      <c r="G9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0" s="14" t="s">
        <v>3224</v>
      </c>
      <c r="J940" s="14" t="s">
        <v>3159</v>
      </c>
      <c r="K940" s="14" t="s">
        <v>2414</v>
      </c>
      <c r="L940" s="19" t="s">
        <v>2271</v>
      </c>
      <c r="M940" s="21"/>
      <c r="N940" s="15"/>
      <c r="O940" s="25"/>
    </row>
    <row r="941" spans="1:15" hidden="1" x14ac:dyDescent="0.35">
      <c r="A941" s="1" t="str">
        <f>[1]!Table_ExternalData_1[[#This Row],[f101matrik]]</f>
        <v>2240941</v>
      </c>
      <c r="B941" s="3" t="s">
        <v>948</v>
      </c>
      <c r="C941" s="3" t="s">
        <v>2019</v>
      </c>
      <c r="D941" s="1" t="s">
        <v>2160</v>
      </c>
      <c r="E941" s="7" t="str">
        <f>[1]!Table_ExternalData_1[[#This Row],[f101kdprogram]]</f>
        <v>ZS02</v>
      </c>
      <c r="F941" s="8" t="str">
        <f>VLOOKUP([1]!Table_ExternalData_1[[#This Row],[Kod Program]],'[1]lookup program'!$B$2:$D$36,3,0)</f>
        <v xml:space="preserve">IJAZAH SARJANA MUDA SAINS KECERGASAN PERTAHANAN DENGAN KEPUJIAN </v>
      </c>
      <c r="G9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1" s="14" t="s">
        <v>3222</v>
      </c>
      <c r="J941" s="14" t="s">
        <v>3160</v>
      </c>
      <c r="K941" s="14" t="s">
        <v>2441</v>
      </c>
      <c r="L941" s="14" t="s">
        <v>2271</v>
      </c>
      <c r="M941" s="21"/>
      <c r="N941" s="15">
        <v>45542.862349537034</v>
      </c>
      <c r="O941" s="21"/>
    </row>
    <row r="942" spans="1:15" hidden="1" x14ac:dyDescent="0.35">
      <c r="A942" s="1" t="str">
        <f>[1]!Table_ExternalData_1[[#This Row],[f101matrik]]</f>
        <v>2240942</v>
      </c>
      <c r="B942" s="2" t="s">
        <v>949</v>
      </c>
      <c r="C942" s="2" t="s">
        <v>2020</v>
      </c>
      <c r="D942" s="1" t="s">
        <v>2160</v>
      </c>
      <c r="E942" s="7" t="str">
        <f>[1]!Table_ExternalData_1[[#This Row],[f101kdprogram]]</f>
        <v>ZS02</v>
      </c>
      <c r="F942" s="8" t="str">
        <f>VLOOKUP([1]!Table_ExternalData_1[[#This Row],[Kod Program]],'[1]lookup program'!$B$2:$D$36,3,0)</f>
        <v xml:space="preserve">IJAZAH SARJANA MUDA SAINS KECERGASAN PERTAHANAN DENGAN KEPUJIAN </v>
      </c>
      <c r="G9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2" s="14" t="s">
        <v>3222</v>
      </c>
      <c r="J942" s="14" t="s">
        <v>2271</v>
      </c>
      <c r="K942" s="14" t="s">
        <v>2271</v>
      </c>
      <c r="L942" s="19" t="s">
        <v>2271</v>
      </c>
      <c r="M942" s="21">
        <v>45541.739502314813</v>
      </c>
      <c r="N942" s="15"/>
      <c r="O942" s="25">
        <v>45564.442939814813</v>
      </c>
    </row>
    <row r="943" spans="1:15" hidden="1" x14ac:dyDescent="0.35">
      <c r="A943" s="1" t="str">
        <f>[1]!Table_ExternalData_1[[#This Row],[f101matrik]]</f>
        <v>2240943</v>
      </c>
      <c r="B943" s="3" t="s">
        <v>950</v>
      </c>
      <c r="C943" s="3" t="s">
        <v>2021</v>
      </c>
      <c r="D943" s="1" t="s">
        <v>2160</v>
      </c>
      <c r="E943" s="7" t="str">
        <f>[1]!Table_ExternalData_1[[#This Row],[f101kdprogram]]</f>
        <v>ZS02</v>
      </c>
      <c r="F943" s="8" t="str">
        <f>VLOOKUP([1]!Table_ExternalData_1[[#This Row],[Kod Program]],'[1]lookup program'!$B$2:$D$36,3,0)</f>
        <v xml:space="preserve">IJAZAH SARJANA MUDA SAINS KECERGASAN PERTAHANAN DENGAN KEPUJIAN </v>
      </c>
      <c r="G9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3" s="14" t="s">
        <v>3221</v>
      </c>
      <c r="J943" s="14" t="s">
        <v>3161</v>
      </c>
      <c r="K943" s="14" t="s">
        <v>2442</v>
      </c>
      <c r="L943" s="14" t="s">
        <v>2271</v>
      </c>
      <c r="M943" s="21">
        <v>45541.736342592594</v>
      </c>
      <c r="N943" s="15"/>
      <c r="O943" s="21">
        <v>45564.447974537034</v>
      </c>
    </row>
    <row r="944" spans="1:15" hidden="1" x14ac:dyDescent="0.35">
      <c r="A944" s="1" t="str">
        <f>[1]!Table_ExternalData_1[[#This Row],[f101matrik]]</f>
        <v>2240944</v>
      </c>
      <c r="B944" s="2" t="s">
        <v>951</v>
      </c>
      <c r="C944" s="2" t="s">
        <v>2022</v>
      </c>
      <c r="D944" s="1" t="s">
        <v>2160</v>
      </c>
      <c r="E944" s="7" t="str">
        <f>[1]!Table_ExternalData_1[[#This Row],[f101kdprogram]]</f>
        <v>ZS02</v>
      </c>
      <c r="F944" s="8" t="str">
        <f>VLOOKUP([1]!Table_ExternalData_1[[#This Row],[Kod Program]],'[1]lookup program'!$B$2:$D$36,3,0)</f>
        <v xml:space="preserve">IJAZAH SARJANA MUDA SAINS KECERGASAN PERTAHANAN DENGAN KEPUJIAN </v>
      </c>
      <c r="G9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4" s="14" t="s">
        <v>3223</v>
      </c>
      <c r="J944" s="14" t="s">
        <v>3162</v>
      </c>
      <c r="K944" s="14" t="s">
        <v>2443</v>
      </c>
      <c r="L944" s="19" t="s">
        <v>2271</v>
      </c>
      <c r="M944" s="21"/>
      <c r="N944" s="15"/>
      <c r="O944" s="25"/>
    </row>
    <row r="945" spans="1:15" hidden="1" x14ac:dyDescent="0.35">
      <c r="A945" s="1" t="str">
        <f>[1]!Table_ExternalData_1[[#This Row],[f101matrik]]</f>
        <v>2240945</v>
      </c>
      <c r="B945" s="3" t="s">
        <v>952</v>
      </c>
      <c r="C945" s="3" t="s">
        <v>2023</v>
      </c>
      <c r="D945" s="1" t="s">
        <v>2160</v>
      </c>
      <c r="E945" s="7" t="str">
        <f>[1]!Table_ExternalData_1[[#This Row],[f101kdprogram]]</f>
        <v>ZS02</v>
      </c>
      <c r="F945" s="8" t="str">
        <f>VLOOKUP([1]!Table_ExternalData_1[[#This Row],[Kod Program]],'[1]lookup program'!$B$2:$D$36,3,0)</f>
        <v xml:space="preserve">IJAZAH SARJANA MUDA SAINS KECERGASAN PERTAHANAN DENGAN KEPUJIAN </v>
      </c>
      <c r="G9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5" s="14" t="s">
        <v>3223</v>
      </c>
      <c r="J945" s="14" t="s">
        <v>3163</v>
      </c>
      <c r="K945" s="14" t="s">
        <v>2444</v>
      </c>
      <c r="L945" s="14" t="s">
        <v>2271</v>
      </c>
      <c r="M945" s="21">
        <v>45541.789583333331</v>
      </c>
      <c r="N945" s="15"/>
      <c r="O945" s="21">
        <v>45572.419710648152</v>
      </c>
    </row>
    <row r="946" spans="1:15" hidden="1" x14ac:dyDescent="0.35">
      <c r="A946" s="1" t="str">
        <f>[1]!Table_ExternalData_1[[#This Row],[f101matrik]]</f>
        <v>2240946</v>
      </c>
      <c r="B946" s="2" t="s">
        <v>953</v>
      </c>
      <c r="C946" s="2" t="s">
        <v>2024</v>
      </c>
      <c r="D946" s="1" t="s">
        <v>2160</v>
      </c>
      <c r="E946" s="7" t="str">
        <f>[1]!Table_ExternalData_1[[#This Row],[f101kdprogram]]</f>
        <v>ZS02</v>
      </c>
      <c r="F946" s="8" t="str">
        <f>VLOOKUP([1]!Table_ExternalData_1[[#This Row],[Kod Program]],'[1]lookup program'!$B$2:$D$36,3,0)</f>
        <v xml:space="preserve">IJAZAH SARJANA MUDA SAINS KECERGASAN PERTAHANAN DENGAN KEPUJIAN </v>
      </c>
      <c r="G9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6" s="14" t="s">
        <v>3222</v>
      </c>
      <c r="J946" s="14" t="s">
        <v>3164</v>
      </c>
      <c r="K946" s="14" t="s">
        <v>2445</v>
      </c>
      <c r="L946" s="19" t="s">
        <v>2271</v>
      </c>
      <c r="M946" s="21"/>
      <c r="N946" s="15"/>
      <c r="O946" s="25"/>
    </row>
    <row r="947" spans="1:15" hidden="1" x14ac:dyDescent="0.35">
      <c r="A947" s="1" t="str">
        <f>[1]!Table_ExternalData_1[[#This Row],[f101matrik]]</f>
        <v>2240947</v>
      </c>
      <c r="B947" s="3" t="s">
        <v>954</v>
      </c>
      <c r="C947" s="3" t="s">
        <v>2025</v>
      </c>
      <c r="D947" s="1" t="s">
        <v>2160</v>
      </c>
      <c r="E947" s="7" t="str">
        <f>[1]!Table_ExternalData_1[[#This Row],[f101kdprogram]]</f>
        <v>ZS02</v>
      </c>
      <c r="F947" s="8" t="str">
        <f>VLOOKUP([1]!Table_ExternalData_1[[#This Row],[Kod Program]],'[1]lookup program'!$B$2:$D$36,3,0)</f>
        <v xml:space="preserve">IJAZAH SARJANA MUDA SAINS KECERGASAN PERTAHANAN DENGAN KEPUJIAN </v>
      </c>
      <c r="G9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7" s="14" t="s">
        <v>3223</v>
      </c>
      <c r="J947" s="14" t="s">
        <v>3165</v>
      </c>
      <c r="K947" s="14" t="s">
        <v>2446</v>
      </c>
      <c r="L947" s="14" t="s">
        <v>2271</v>
      </c>
      <c r="M947" s="21"/>
      <c r="N947" s="15"/>
      <c r="O947" s="21"/>
    </row>
    <row r="948" spans="1:15" hidden="1" x14ac:dyDescent="0.35">
      <c r="A948" s="1" t="str">
        <f>[1]!Table_ExternalData_1[[#This Row],[f101matrik]]</f>
        <v>2240948</v>
      </c>
      <c r="B948" s="2" t="s">
        <v>955</v>
      </c>
      <c r="C948" s="2" t="s">
        <v>2026</v>
      </c>
      <c r="D948" s="1" t="s">
        <v>2160</v>
      </c>
      <c r="E948" s="7" t="str">
        <f>[1]!Table_ExternalData_1[[#This Row],[f101kdprogram]]</f>
        <v>ZS02</v>
      </c>
      <c r="F948" s="8" t="str">
        <f>VLOOKUP([1]!Table_ExternalData_1[[#This Row],[Kod Program]],'[1]lookup program'!$B$2:$D$36,3,0)</f>
        <v xml:space="preserve">IJAZAH SARJANA MUDA SAINS KECERGASAN PERTAHANAN DENGAN KEPUJIAN </v>
      </c>
      <c r="G9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8" s="14" t="s">
        <v>3224</v>
      </c>
      <c r="J948" s="14" t="s">
        <v>2271</v>
      </c>
      <c r="K948" s="14" t="s">
        <v>2271</v>
      </c>
      <c r="L948" s="19" t="s">
        <v>2271</v>
      </c>
      <c r="M948" s="21">
        <v>45541.732025462959</v>
      </c>
      <c r="N948" s="15"/>
      <c r="O948" s="25">
        <v>45564.439687500002</v>
      </c>
    </row>
    <row r="949" spans="1:15" hidden="1" x14ac:dyDescent="0.35">
      <c r="A949" s="1" t="str">
        <f>[1]!Table_ExternalData_1[[#This Row],[f101matrik]]</f>
        <v>2240949</v>
      </c>
      <c r="B949" s="3" t="s">
        <v>956</v>
      </c>
      <c r="C949" s="3" t="s">
        <v>2027</v>
      </c>
      <c r="D949" s="1" t="s">
        <v>2160</v>
      </c>
      <c r="E949" s="7" t="str">
        <f>[1]!Table_ExternalData_1[[#This Row],[f101kdprogram]]</f>
        <v>ZS02</v>
      </c>
      <c r="F949" s="8" t="str">
        <f>VLOOKUP([1]!Table_ExternalData_1[[#This Row],[Kod Program]],'[1]lookup program'!$B$2:$D$36,3,0)</f>
        <v xml:space="preserve">IJAZAH SARJANA MUDA SAINS KECERGASAN PERTAHANAN DENGAN KEPUJIAN </v>
      </c>
      <c r="G9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9" s="14" t="s">
        <v>3222</v>
      </c>
      <c r="J949" s="14" t="s">
        <v>2271</v>
      </c>
      <c r="K949" s="14" t="s">
        <v>2271</v>
      </c>
      <c r="L949" s="14" t="s">
        <v>2271</v>
      </c>
      <c r="M949" s="21">
        <v>45541.725173611114</v>
      </c>
      <c r="N949" s="15"/>
      <c r="O949" s="21">
        <v>45564.44253472222</v>
      </c>
    </row>
    <row r="950" spans="1:15" hidden="1" x14ac:dyDescent="0.35">
      <c r="A950" s="1" t="str">
        <f>[1]!Table_ExternalData_1[[#This Row],[f101matrik]]</f>
        <v>2240950</v>
      </c>
      <c r="B950" s="2" t="s">
        <v>957</v>
      </c>
      <c r="C950" s="2" t="s">
        <v>2028</v>
      </c>
      <c r="D950" s="1" t="s">
        <v>2160</v>
      </c>
      <c r="E950" s="7" t="str">
        <f>[1]!Table_ExternalData_1[[#This Row],[f101kdprogram]]</f>
        <v>ZS02</v>
      </c>
      <c r="F950" s="8" t="str">
        <f>VLOOKUP([1]!Table_ExternalData_1[[#This Row],[Kod Program]],'[1]lookup program'!$B$2:$D$36,3,0)</f>
        <v xml:space="preserve">IJAZAH SARJANA MUDA SAINS KECERGASAN PERTAHANAN DENGAN KEPUJIAN </v>
      </c>
      <c r="G9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0" s="14" t="s">
        <v>3224</v>
      </c>
      <c r="J950" s="14" t="s">
        <v>2271</v>
      </c>
      <c r="K950" s="14" t="s">
        <v>2271</v>
      </c>
      <c r="L950" s="19" t="s">
        <v>2271</v>
      </c>
      <c r="M950" s="21">
        <v>45542.464305555557</v>
      </c>
      <c r="N950" s="15"/>
      <c r="O950" s="25">
        <v>45564.470173611109</v>
      </c>
    </row>
    <row r="951" spans="1:15" hidden="1" x14ac:dyDescent="0.35">
      <c r="A951" s="1" t="str">
        <f>[1]!Table_ExternalData_1[[#This Row],[f101matrik]]</f>
        <v>2240951</v>
      </c>
      <c r="B951" s="3" t="s">
        <v>958</v>
      </c>
      <c r="C951" s="3" t="s">
        <v>2029</v>
      </c>
      <c r="D951" s="1" t="s">
        <v>2160</v>
      </c>
      <c r="E951" s="7" t="str">
        <f>[1]!Table_ExternalData_1[[#This Row],[f101kdprogram]]</f>
        <v>ZS02</v>
      </c>
      <c r="F951" s="8" t="str">
        <f>VLOOKUP([1]!Table_ExternalData_1[[#This Row],[Kod Program]],'[1]lookup program'!$B$2:$D$36,3,0)</f>
        <v xml:space="preserve">IJAZAH SARJANA MUDA SAINS KECERGASAN PERTAHANAN DENGAN KEPUJIAN </v>
      </c>
      <c r="G9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1" s="14" t="s">
        <v>3224</v>
      </c>
      <c r="J951" s="14" t="s">
        <v>2271</v>
      </c>
      <c r="K951" s="14" t="s">
        <v>2271</v>
      </c>
      <c r="L951" s="14" t="s">
        <v>2271</v>
      </c>
      <c r="M951" s="21">
        <v>45541.732395833336</v>
      </c>
      <c r="N951" s="15"/>
      <c r="O951" s="21">
        <v>45564.400277777779</v>
      </c>
    </row>
    <row r="952" spans="1:15" hidden="1" x14ac:dyDescent="0.35">
      <c r="A952" s="1" t="str">
        <f>[1]!Table_ExternalData_1[[#This Row],[f101matrik]]</f>
        <v>2240952</v>
      </c>
      <c r="B952" s="2" t="s">
        <v>959</v>
      </c>
      <c r="C952" s="2" t="s">
        <v>2030</v>
      </c>
      <c r="D952" s="1" t="s">
        <v>2160</v>
      </c>
      <c r="E952" s="7" t="str">
        <f>[1]!Table_ExternalData_1[[#This Row],[f101kdprogram]]</f>
        <v>ZS02</v>
      </c>
      <c r="F952" s="8" t="str">
        <f>VLOOKUP([1]!Table_ExternalData_1[[#This Row],[Kod Program]],'[1]lookup program'!$B$2:$D$36,3,0)</f>
        <v xml:space="preserve">IJAZAH SARJANA MUDA SAINS KECERGASAN PERTAHANAN DENGAN KEPUJIAN </v>
      </c>
      <c r="G9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2" s="14" t="s">
        <v>3223</v>
      </c>
      <c r="J952" s="14" t="s">
        <v>3166</v>
      </c>
      <c r="K952" s="14" t="s">
        <v>2376</v>
      </c>
      <c r="L952" s="19" t="s">
        <v>2271</v>
      </c>
      <c r="M952" s="21">
        <v>45541.7733912037</v>
      </c>
      <c r="N952" s="15"/>
      <c r="O952" s="25">
        <v>45564.485706018517</v>
      </c>
    </row>
    <row r="953" spans="1:15" hidden="1" x14ac:dyDescent="0.35">
      <c r="A953" s="1" t="str">
        <f>[1]!Table_ExternalData_1[[#This Row],[f101matrik]]</f>
        <v>2240953</v>
      </c>
      <c r="B953" s="3" t="s">
        <v>960</v>
      </c>
      <c r="C953" s="3" t="s">
        <v>2031</v>
      </c>
      <c r="D953" s="1" t="s">
        <v>2160</v>
      </c>
      <c r="E953" s="7" t="str">
        <f>[1]!Table_ExternalData_1[[#This Row],[f101kdprogram]]</f>
        <v>ZS02</v>
      </c>
      <c r="F953" s="8" t="str">
        <f>VLOOKUP([1]!Table_ExternalData_1[[#This Row],[Kod Program]],'[1]lookup program'!$B$2:$D$36,3,0)</f>
        <v xml:space="preserve">IJAZAH SARJANA MUDA SAINS KECERGASAN PERTAHANAN DENGAN KEPUJIAN </v>
      </c>
      <c r="G9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3" s="14" t="s">
        <v>3222</v>
      </c>
      <c r="J953" s="14" t="s">
        <v>3167</v>
      </c>
      <c r="K953" s="14" t="s">
        <v>2447</v>
      </c>
      <c r="L953" s="14" t="s">
        <v>2271</v>
      </c>
      <c r="M953" s="21"/>
      <c r="N953" s="15"/>
      <c r="O953" s="21"/>
    </row>
    <row r="954" spans="1:15" hidden="1" x14ac:dyDescent="0.35">
      <c r="A954" s="1" t="str">
        <f>[1]!Table_ExternalData_1[[#This Row],[f101matrik]]</f>
        <v>2240954</v>
      </c>
      <c r="B954" s="2" t="s">
        <v>961</v>
      </c>
      <c r="C954" s="2" t="s">
        <v>2032</v>
      </c>
      <c r="D954" s="1" t="s">
        <v>2160</v>
      </c>
      <c r="E954" s="7" t="str">
        <f>[1]!Table_ExternalData_1[[#This Row],[f101kdprogram]]</f>
        <v>ZS02</v>
      </c>
      <c r="F954" s="8" t="str">
        <f>VLOOKUP([1]!Table_ExternalData_1[[#This Row],[Kod Program]],'[1]lookup program'!$B$2:$D$36,3,0)</f>
        <v xml:space="preserve">IJAZAH SARJANA MUDA SAINS KECERGASAN PERTAHANAN DENGAN KEPUJIAN </v>
      </c>
      <c r="G9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4" s="14" t="s">
        <v>3223</v>
      </c>
      <c r="J954" s="14" t="s">
        <v>3168</v>
      </c>
      <c r="K954" s="14" t="s">
        <v>2448</v>
      </c>
      <c r="L954" s="19" t="s">
        <v>2271</v>
      </c>
      <c r="M954" s="21"/>
      <c r="N954" s="15"/>
      <c r="O954" s="25"/>
    </row>
    <row r="955" spans="1:15" hidden="1" x14ac:dyDescent="0.35">
      <c r="A955" s="1" t="str">
        <f>[1]!Table_ExternalData_1[[#This Row],[f101matrik]]</f>
        <v>2240955</v>
      </c>
      <c r="B955" s="3" t="s">
        <v>962</v>
      </c>
      <c r="C955" s="3" t="s">
        <v>2033</v>
      </c>
      <c r="D955" s="1" t="s">
        <v>2160</v>
      </c>
      <c r="E955" s="7" t="str">
        <f>[1]!Table_ExternalData_1[[#This Row],[f101kdprogram]]</f>
        <v>ZS02</v>
      </c>
      <c r="F955" s="8" t="str">
        <f>VLOOKUP([1]!Table_ExternalData_1[[#This Row],[Kod Program]],'[1]lookup program'!$B$2:$D$36,3,0)</f>
        <v xml:space="preserve">IJAZAH SARJANA MUDA SAINS KECERGASAN PERTAHANAN DENGAN KEPUJIAN </v>
      </c>
      <c r="G9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5" s="14" t="s">
        <v>3222</v>
      </c>
      <c r="J955" s="14" t="s">
        <v>2743</v>
      </c>
      <c r="K955" s="14" t="s">
        <v>2387</v>
      </c>
      <c r="L955" s="14" t="s">
        <v>2271</v>
      </c>
      <c r="M955" s="21"/>
      <c r="N955" s="15"/>
      <c r="O955" s="21"/>
    </row>
    <row r="956" spans="1:15" hidden="1" x14ac:dyDescent="0.35">
      <c r="A956" s="1" t="str">
        <f>[1]!Table_ExternalData_1[[#This Row],[f101matrik]]</f>
        <v>2240956</v>
      </c>
      <c r="B956" s="2" t="s">
        <v>963</v>
      </c>
      <c r="C956" s="2" t="s">
        <v>2034</v>
      </c>
      <c r="D956" s="1" t="s">
        <v>2160</v>
      </c>
      <c r="E956" s="7" t="str">
        <f>[1]!Table_ExternalData_1[[#This Row],[f101kdprogram]]</f>
        <v>ZS02</v>
      </c>
      <c r="F956" s="8" t="str">
        <f>VLOOKUP([1]!Table_ExternalData_1[[#This Row],[Kod Program]],'[1]lookup program'!$B$2:$D$36,3,0)</f>
        <v xml:space="preserve">IJAZAH SARJANA MUDA SAINS KECERGASAN PERTAHANAN DENGAN KEPUJIAN </v>
      </c>
      <c r="G9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6" s="14" t="s">
        <v>3223</v>
      </c>
      <c r="J956" s="14" t="s">
        <v>3169</v>
      </c>
      <c r="K956" s="14" t="s">
        <v>2443</v>
      </c>
      <c r="L956" s="19" t="s">
        <v>2271</v>
      </c>
      <c r="M956" s="21">
        <v>45542.472303240742</v>
      </c>
      <c r="N956" s="15"/>
      <c r="O956" s="25">
        <v>45564.447962962964</v>
      </c>
    </row>
    <row r="957" spans="1:15" hidden="1" x14ac:dyDescent="0.35">
      <c r="A957" s="1" t="str">
        <f>[1]!Table_ExternalData_1[[#This Row],[f101matrik]]</f>
        <v>2240957</v>
      </c>
      <c r="B957" s="3" t="s">
        <v>964</v>
      </c>
      <c r="C957" s="3" t="s">
        <v>2035</v>
      </c>
      <c r="D957" s="1" t="s">
        <v>2160</v>
      </c>
      <c r="E957" s="7" t="str">
        <f>[1]!Table_ExternalData_1[[#This Row],[f101kdprogram]]</f>
        <v>ZS02</v>
      </c>
      <c r="F957" s="8" t="str">
        <f>VLOOKUP([1]!Table_ExternalData_1[[#This Row],[Kod Program]],'[1]lookup program'!$B$2:$D$36,3,0)</f>
        <v xml:space="preserve">IJAZAH SARJANA MUDA SAINS KECERGASAN PERTAHANAN DENGAN KEPUJIAN </v>
      </c>
      <c r="G9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7" s="14" t="s">
        <v>3223</v>
      </c>
      <c r="J957" s="14" t="s">
        <v>3170</v>
      </c>
      <c r="K957" s="14" t="s">
        <v>2371</v>
      </c>
      <c r="L957" s="14" t="s">
        <v>2271</v>
      </c>
      <c r="M957" s="21">
        <v>45541.847488425927</v>
      </c>
      <c r="N957" s="15"/>
      <c r="O957" s="21">
        <v>45564.414155092592</v>
      </c>
    </row>
    <row r="958" spans="1:15" hidden="1" x14ac:dyDescent="0.35">
      <c r="A958" s="1" t="str">
        <f>[1]!Table_ExternalData_1[[#This Row],[f101matrik]]</f>
        <v>2240958</v>
      </c>
      <c r="B958" s="2" t="s">
        <v>965</v>
      </c>
      <c r="C958" s="2" t="s">
        <v>2036</v>
      </c>
      <c r="D958" s="1" t="s">
        <v>2160</v>
      </c>
      <c r="E958" s="7" t="str">
        <f>[1]!Table_ExternalData_1[[#This Row],[f101kdprogram]]</f>
        <v>ZS02</v>
      </c>
      <c r="F958" s="8" t="str">
        <f>VLOOKUP([1]!Table_ExternalData_1[[#This Row],[Kod Program]],'[1]lookup program'!$B$2:$D$36,3,0)</f>
        <v xml:space="preserve">IJAZAH SARJANA MUDA SAINS KECERGASAN PERTAHANAN DENGAN KEPUJIAN </v>
      </c>
      <c r="G9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8" s="14" t="s">
        <v>3222</v>
      </c>
      <c r="J958" s="14" t="s">
        <v>2271</v>
      </c>
      <c r="K958" s="14" t="s">
        <v>2271</v>
      </c>
      <c r="L958" s="19" t="s">
        <v>2271</v>
      </c>
      <c r="M958" s="21"/>
      <c r="N958" s="15">
        <v>45542.792256944442</v>
      </c>
      <c r="O958" s="25"/>
    </row>
    <row r="959" spans="1:15" hidden="1" x14ac:dyDescent="0.35">
      <c r="A959" s="1" t="str">
        <f>[1]!Table_ExternalData_1[[#This Row],[f101matrik]]</f>
        <v>2240959</v>
      </c>
      <c r="B959" s="3" t="s">
        <v>966</v>
      </c>
      <c r="C959" s="3" t="s">
        <v>2037</v>
      </c>
      <c r="D959" s="1" t="s">
        <v>2160</v>
      </c>
      <c r="E959" s="7" t="str">
        <f>[1]!Table_ExternalData_1[[#This Row],[f101kdprogram]]</f>
        <v>ZS02</v>
      </c>
      <c r="F959" s="8" t="str">
        <f>VLOOKUP([1]!Table_ExternalData_1[[#This Row],[Kod Program]],'[1]lookup program'!$B$2:$D$36,3,0)</f>
        <v xml:space="preserve">IJAZAH SARJANA MUDA SAINS KECERGASAN PERTAHANAN DENGAN KEPUJIAN </v>
      </c>
      <c r="G9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9" s="14" t="s">
        <v>3222</v>
      </c>
      <c r="J959" s="14" t="s">
        <v>3171</v>
      </c>
      <c r="K959" s="14" t="s">
        <v>2449</v>
      </c>
      <c r="L959" s="14" t="s">
        <v>2271</v>
      </c>
      <c r="M959" s="21">
        <v>45544.538819444446</v>
      </c>
      <c r="N959" s="15"/>
      <c r="O959" s="21"/>
    </row>
    <row r="960" spans="1:15" hidden="1" x14ac:dyDescent="0.35">
      <c r="A960" s="1" t="str">
        <f>[1]!Table_ExternalData_1[[#This Row],[f101matrik]]</f>
        <v>2240960</v>
      </c>
      <c r="B960" s="2" t="s">
        <v>967</v>
      </c>
      <c r="C960" s="2" t="s">
        <v>2038</v>
      </c>
      <c r="D960" s="1" t="s">
        <v>2160</v>
      </c>
      <c r="E960" s="7" t="str">
        <f>[1]!Table_ExternalData_1[[#This Row],[f101kdprogram]]</f>
        <v>ZS02</v>
      </c>
      <c r="F960" s="8" t="str">
        <f>VLOOKUP([1]!Table_ExternalData_1[[#This Row],[Kod Program]],'[1]lookup program'!$B$2:$D$36,3,0)</f>
        <v xml:space="preserve">IJAZAH SARJANA MUDA SAINS KECERGASAN PERTAHANAN DENGAN KEPUJIAN </v>
      </c>
      <c r="G9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60" s="14" t="s">
        <v>3223</v>
      </c>
      <c r="J960" s="14" t="s">
        <v>3172</v>
      </c>
      <c r="K960" s="14" t="s">
        <v>2438</v>
      </c>
      <c r="L960" s="19" t="s">
        <v>2271</v>
      </c>
      <c r="M960" s="21"/>
      <c r="N960" s="15"/>
      <c r="O960" s="25"/>
    </row>
    <row r="961" spans="1:15" hidden="1" x14ac:dyDescent="0.35">
      <c r="A961" s="1" t="str">
        <f>[1]!Table_ExternalData_1[[#This Row],[f101matrik]]</f>
        <v>2240961</v>
      </c>
      <c r="B961" s="3">
        <v>30220010831</v>
      </c>
      <c r="C961" s="3" t="s">
        <v>2039</v>
      </c>
      <c r="D961" s="1" t="s">
        <v>2160</v>
      </c>
      <c r="E961" s="7" t="str">
        <f>[1]!Table_ExternalData_1[[#This Row],[f101kdprogram]]</f>
        <v>ZS02</v>
      </c>
      <c r="F961" s="8" t="str">
        <f>VLOOKUP([1]!Table_ExternalData_1[[#This Row],[Kod Program]],'[1]lookup program'!$B$2:$D$36,3,0)</f>
        <v xml:space="preserve">IJAZAH SARJANA MUDA SAINS KECERGASAN PERTAHANAN DENGAN KEPUJIAN </v>
      </c>
      <c r="G9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1" s="14" t="s">
        <v>3223</v>
      </c>
      <c r="J961" s="14" t="s">
        <v>3173</v>
      </c>
      <c r="K961" s="14" t="s">
        <v>2450</v>
      </c>
      <c r="L961" s="14" t="s">
        <v>2271</v>
      </c>
      <c r="M961" s="21">
        <v>45541.790960648148</v>
      </c>
      <c r="N961" s="15"/>
      <c r="O961" s="21">
        <v>45564.399918981479</v>
      </c>
    </row>
    <row r="962" spans="1:15" hidden="1" x14ac:dyDescent="0.35">
      <c r="A962" s="1" t="str">
        <f>[1]!Table_ExternalData_1[[#This Row],[f101matrik]]</f>
        <v>2240962</v>
      </c>
      <c r="B962" s="2" t="s">
        <v>968</v>
      </c>
      <c r="C962" s="2" t="s">
        <v>2040</v>
      </c>
      <c r="D962" s="1" t="s">
        <v>2160</v>
      </c>
      <c r="E962" s="7" t="str">
        <f>[1]!Table_ExternalData_1[[#This Row],[f101kdprogram]]</f>
        <v>ZS02</v>
      </c>
      <c r="F962" s="8" t="str">
        <f>VLOOKUP([1]!Table_ExternalData_1[[#This Row],[Kod Program]],'[1]lookup program'!$B$2:$D$36,3,0)</f>
        <v xml:space="preserve">IJAZAH SARJANA MUDA SAINS KECERGASAN PERTAHANAN DENGAN KEPUJIAN </v>
      </c>
      <c r="G9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2" s="14" t="s">
        <v>3222</v>
      </c>
      <c r="J962" s="14" t="s">
        <v>3174</v>
      </c>
      <c r="K962" s="14" t="s">
        <v>2451</v>
      </c>
      <c r="L962" s="19" t="s">
        <v>2271</v>
      </c>
      <c r="M962" s="21">
        <v>45541.747499999998</v>
      </c>
      <c r="N962" s="15"/>
      <c r="O962" s="25">
        <v>45564.448136574072</v>
      </c>
    </row>
    <row r="963" spans="1:15" hidden="1" x14ac:dyDescent="0.35">
      <c r="A963" s="1" t="str">
        <f>[1]!Table_ExternalData_1[[#This Row],[f101matrik]]</f>
        <v>2240963</v>
      </c>
      <c r="B963" s="3" t="s">
        <v>969</v>
      </c>
      <c r="C963" s="3" t="s">
        <v>2041</v>
      </c>
      <c r="D963" s="1" t="s">
        <v>2160</v>
      </c>
      <c r="E963" s="7" t="str">
        <f>[1]!Table_ExternalData_1[[#This Row],[f101kdprogram]]</f>
        <v>ZS02</v>
      </c>
      <c r="F963" s="8" t="str">
        <f>VLOOKUP([1]!Table_ExternalData_1[[#This Row],[Kod Program]],'[1]lookup program'!$B$2:$D$36,3,0)</f>
        <v xml:space="preserve">IJAZAH SARJANA MUDA SAINS KECERGASAN PERTAHANAN DENGAN KEPUJIAN </v>
      </c>
      <c r="G9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63" s="14" t="s">
        <v>3224</v>
      </c>
      <c r="J963" s="14" t="s">
        <v>2271</v>
      </c>
      <c r="K963" s="14" t="s">
        <v>2271</v>
      </c>
      <c r="L963" s="14" t="s">
        <v>2271</v>
      </c>
      <c r="M963" s="21"/>
      <c r="N963" s="15"/>
      <c r="O963" s="21"/>
    </row>
    <row r="964" spans="1:15" hidden="1" x14ac:dyDescent="0.35">
      <c r="A964" s="1" t="str">
        <f>[1]!Table_ExternalData_1[[#This Row],[f101matrik]]</f>
        <v>2240964</v>
      </c>
      <c r="B964" s="2" t="s">
        <v>970</v>
      </c>
      <c r="C964" s="2" t="s">
        <v>2042</v>
      </c>
      <c r="D964" s="1" t="s">
        <v>2160</v>
      </c>
      <c r="E964" s="7" t="str">
        <f>[1]!Table_ExternalData_1[[#This Row],[f101kdprogram]]</f>
        <v>ZS02</v>
      </c>
      <c r="F964" s="8" t="str">
        <f>VLOOKUP([1]!Table_ExternalData_1[[#This Row],[Kod Program]],'[1]lookup program'!$B$2:$D$36,3,0)</f>
        <v xml:space="preserve">IJAZAH SARJANA MUDA SAINS KECERGASAN PERTAHANAN DENGAN KEPUJIAN </v>
      </c>
      <c r="G9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4" s="14" t="s">
        <v>3222</v>
      </c>
      <c r="J964" s="14" t="s">
        <v>3175</v>
      </c>
      <c r="K964" s="14" t="s">
        <v>2452</v>
      </c>
      <c r="L964" s="19" t="s">
        <v>2271</v>
      </c>
      <c r="M964" s="21">
        <v>45541.861504629633</v>
      </c>
      <c r="N964" s="15"/>
      <c r="O964" s="25">
        <v>45564.342569444445</v>
      </c>
    </row>
    <row r="965" spans="1:15" hidden="1" x14ac:dyDescent="0.35">
      <c r="A965" s="1" t="str">
        <f>[1]!Table_ExternalData_1[[#This Row],[f101matrik]]</f>
        <v>2240965</v>
      </c>
      <c r="B965" s="3" t="s">
        <v>971</v>
      </c>
      <c r="C965" s="3" t="s">
        <v>2043</v>
      </c>
      <c r="D965" s="1" t="s">
        <v>2160</v>
      </c>
      <c r="E965" s="7" t="str">
        <f>[1]!Table_ExternalData_1[[#This Row],[f101kdprogram]]</f>
        <v>ZS02</v>
      </c>
      <c r="F965" s="8" t="str">
        <f>VLOOKUP([1]!Table_ExternalData_1[[#This Row],[Kod Program]],'[1]lookup program'!$B$2:$D$36,3,0)</f>
        <v xml:space="preserve">IJAZAH SARJANA MUDA SAINS KECERGASAN PERTAHANAN DENGAN KEPUJIAN </v>
      </c>
      <c r="G9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65" s="14" t="s">
        <v>3224</v>
      </c>
      <c r="J965" s="14" t="s">
        <v>3176</v>
      </c>
      <c r="K965" s="14" t="s">
        <v>2453</v>
      </c>
      <c r="L965" s="14" t="s">
        <v>2271</v>
      </c>
      <c r="M965" s="21"/>
      <c r="N965" s="15"/>
      <c r="O965" s="21"/>
    </row>
    <row r="966" spans="1:15" hidden="1" x14ac:dyDescent="0.35">
      <c r="A966" s="1" t="str">
        <f>[1]!Table_ExternalData_1[[#This Row],[f101matrik]]</f>
        <v>2240966</v>
      </c>
      <c r="B966" s="2" t="s">
        <v>972</v>
      </c>
      <c r="C966" s="2" t="s">
        <v>2044</v>
      </c>
      <c r="D966" s="1" t="s">
        <v>2160</v>
      </c>
      <c r="E966" s="7" t="str">
        <f>[1]!Table_ExternalData_1[[#This Row],[f101kdprogram]]</f>
        <v>ZS02</v>
      </c>
      <c r="F966" s="8" t="str">
        <f>VLOOKUP([1]!Table_ExternalData_1[[#This Row],[Kod Program]],'[1]lookup program'!$B$2:$D$36,3,0)</f>
        <v xml:space="preserve">IJAZAH SARJANA MUDA SAINS KECERGASAN PERTAHANAN DENGAN KEPUJIAN </v>
      </c>
      <c r="G9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6" s="14" t="s">
        <v>2271</v>
      </c>
      <c r="J966" s="14" t="s">
        <v>2871</v>
      </c>
      <c r="K966" s="14" t="s">
        <v>2431</v>
      </c>
      <c r="L966" s="19" t="s">
        <v>2271</v>
      </c>
      <c r="M966" s="21">
        <v>45544.996192129627</v>
      </c>
      <c r="N966" s="15"/>
      <c r="O966" s="25">
        <v>45565.529618055552</v>
      </c>
    </row>
    <row r="967" spans="1:15" hidden="1" x14ac:dyDescent="0.35">
      <c r="A967" s="1" t="str">
        <f>[1]!Table_ExternalData_1[[#This Row],[f101matrik]]</f>
        <v>2240967</v>
      </c>
      <c r="B967" s="3" t="s">
        <v>973</v>
      </c>
      <c r="C967" s="3" t="s">
        <v>2045</v>
      </c>
      <c r="D967" s="1" t="s">
        <v>2160</v>
      </c>
      <c r="E967" s="7" t="str">
        <f>[1]!Table_ExternalData_1[[#This Row],[f101kdprogram]]</f>
        <v>ZS02</v>
      </c>
      <c r="F967" s="8" t="str">
        <f>VLOOKUP([1]!Table_ExternalData_1[[#This Row],[Kod Program]],'[1]lookup program'!$B$2:$D$36,3,0)</f>
        <v xml:space="preserve">IJAZAH SARJANA MUDA SAINS KECERGASAN PERTAHANAN DENGAN KEPUJIAN </v>
      </c>
      <c r="G9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7" s="14" t="s">
        <v>2271</v>
      </c>
      <c r="J967" s="14" t="s">
        <v>2271</v>
      </c>
      <c r="K967" s="14" t="s">
        <v>2271</v>
      </c>
      <c r="L967" s="14" t="s">
        <v>2271</v>
      </c>
      <c r="M967" s="21">
        <v>45541.729907407411</v>
      </c>
      <c r="N967" s="15"/>
      <c r="O967" s="21">
        <v>45564.450497685182</v>
      </c>
    </row>
    <row r="968" spans="1:15" hidden="1" x14ac:dyDescent="0.35">
      <c r="A968" s="1" t="str">
        <f>[1]!Table_ExternalData_1[[#This Row],[f101matrik]]</f>
        <v>2240968</v>
      </c>
      <c r="B968" s="2" t="s">
        <v>974</v>
      </c>
      <c r="C968" s="2" t="s">
        <v>2046</v>
      </c>
      <c r="D968" s="1" t="s">
        <v>2160</v>
      </c>
      <c r="E968" s="7" t="str">
        <f>[1]!Table_ExternalData_1[[#This Row],[f101kdprogram]]</f>
        <v>ZS02</v>
      </c>
      <c r="F968" s="8" t="str">
        <f>VLOOKUP([1]!Table_ExternalData_1[[#This Row],[Kod Program]],'[1]lookup program'!$B$2:$D$36,3,0)</f>
        <v xml:space="preserve">IJAZAH SARJANA MUDA SAINS KECERGASAN PERTAHANAN DENGAN KEPUJIAN </v>
      </c>
      <c r="G9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68" s="14" t="s">
        <v>3222</v>
      </c>
      <c r="J968" s="14" t="s">
        <v>3177</v>
      </c>
      <c r="K968" s="14" t="s">
        <v>2431</v>
      </c>
      <c r="L968" s="19" t="s">
        <v>2271</v>
      </c>
      <c r="M968" s="21"/>
      <c r="N968" s="15"/>
      <c r="O968" s="25"/>
    </row>
    <row r="969" spans="1:15" hidden="1" x14ac:dyDescent="0.35">
      <c r="A969" s="1" t="str">
        <f>[1]!Table_ExternalData_1[[#This Row],[f101matrik]]</f>
        <v>2240969</v>
      </c>
      <c r="B969" s="3" t="s">
        <v>975</v>
      </c>
      <c r="C969" s="3" t="s">
        <v>2047</v>
      </c>
      <c r="D969" s="1" t="s">
        <v>2160</v>
      </c>
      <c r="E969" s="7" t="str">
        <f>[1]!Table_ExternalData_1[[#This Row],[f101kdprogram]]</f>
        <v>ZS02</v>
      </c>
      <c r="F969" s="8" t="str">
        <f>VLOOKUP([1]!Table_ExternalData_1[[#This Row],[Kod Program]],'[1]lookup program'!$B$2:$D$36,3,0)</f>
        <v xml:space="preserve">IJAZAH SARJANA MUDA SAINS KECERGASAN PERTAHANAN DENGAN KEPUJIAN </v>
      </c>
      <c r="G9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9" s="14" t="s">
        <v>3222</v>
      </c>
      <c r="J969" s="14" t="s">
        <v>3178</v>
      </c>
      <c r="K969" s="14" t="s">
        <v>2197</v>
      </c>
      <c r="L969" s="14" t="s">
        <v>2271</v>
      </c>
      <c r="M969" s="21">
        <v>45541.708912037036</v>
      </c>
      <c r="N969" s="15"/>
      <c r="O969" s="21">
        <v>45564.425405092596</v>
      </c>
    </row>
    <row r="970" spans="1:15" hidden="1" x14ac:dyDescent="0.35">
      <c r="A970" s="1" t="str">
        <f>[1]!Table_ExternalData_1[[#This Row],[f101matrik]]</f>
        <v>2240970</v>
      </c>
      <c r="B970" s="2" t="s">
        <v>976</v>
      </c>
      <c r="C970" s="2" t="s">
        <v>2048</v>
      </c>
      <c r="D970" s="1" t="s">
        <v>2160</v>
      </c>
      <c r="E970" s="7" t="str">
        <f>[1]!Table_ExternalData_1[[#This Row],[f101kdprogram]]</f>
        <v>ZS02</v>
      </c>
      <c r="F970" s="8" t="str">
        <f>VLOOKUP([1]!Table_ExternalData_1[[#This Row],[Kod Program]],'[1]lookup program'!$B$2:$D$36,3,0)</f>
        <v xml:space="preserve">IJAZAH SARJANA MUDA SAINS KECERGASAN PERTAHANAN DENGAN KEPUJIAN </v>
      </c>
      <c r="G9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0" s="14" t="s">
        <v>3223</v>
      </c>
      <c r="J970" s="14" t="s">
        <v>3179</v>
      </c>
      <c r="K970" s="14" t="s">
        <v>2454</v>
      </c>
      <c r="L970" s="19" t="s">
        <v>2271</v>
      </c>
      <c r="M970" s="21">
        <v>45542.246759259258</v>
      </c>
      <c r="N970" s="15"/>
      <c r="O970" s="25">
        <v>45566.394930555558</v>
      </c>
    </row>
    <row r="971" spans="1:15" hidden="1" x14ac:dyDescent="0.35">
      <c r="A971" s="1" t="str">
        <f>[1]!Table_ExternalData_1[[#This Row],[f101matrik]]</f>
        <v>2240971</v>
      </c>
      <c r="B971" s="3" t="s">
        <v>977</v>
      </c>
      <c r="C971" s="3" t="s">
        <v>2049</v>
      </c>
      <c r="D971" s="1" t="s">
        <v>2160</v>
      </c>
      <c r="E971" s="7" t="str">
        <f>[1]!Table_ExternalData_1[[#This Row],[f101kdprogram]]</f>
        <v>ZS02</v>
      </c>
      <c r="F971" s="8" t="str">
        <f>VLOOKUP([1]!Table_ExternalData_1[[#This Row],[Kod Program]],'[1]lookup program'!$B$2:$D$36,3,0)</f>
        <v xml:space="preserve">IJAZAH SARJANA MUDA SAINS KECERGASAN PERTAHANAN DENGAN KEPUJIAN </v>
      </c>
      <c r="G9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1" s="14" t="s">
        <v>3223</v>
      </c>
      <c r="J971" s="14" t="s">
        <v>2565</v>
      </c>
      <c r="K971" s="14" t="s">
        <v>2455</v>
      </c>
      <c r="L971" s="14" t="s">
        <v>2271</v>
      </c>
      <c r="M971" s="21">
        <v>45541.794293981482</v>
      </c>
      <c r="N971" s="15"/>
      <c r="O971" s="21">
        <v>45564.408668981479</v>
      </c>
    </row>
    <row r="972" spans="1:15" hidden="1" x14ac:dyDescent="0.35">
      <c r="A972" s="1" t="str">
        <f>[1]!Table_ExternalData_1[[#This Row],[f101matrik]]</f>
        <v>2240972</v>
      </c>
      <c r="B972" s="2" t="s">
        <v>978</v>
      </c>
      <c r="C972" s="2" t="s">
        <v>2050</v>
      </c>
      <c r="D972" s="1" t="s">
        <v>2160</v>
      </c>
      <c r="E972" s="7" t="str">
        <f>[1]!Table_ExternalData_1[[#This Row],[f101kdprogram]]</f>
        <v>ZS02</v>
      </c>
      <c r="F972" s="8" t="str">
        <f>VLOOKUP([1]!Table_ExternalData_1[[#This Row],[Kod Program]],'[1]lookup program'!$B$2:$D$36,3,0)</f>
        <v xml:space="preserve">IJAZAH SARJANA MUDA SAINS KECERGASAN PERTAHANAN DENGAN KEPUJIAN </v>
      </c>
      <c r="G9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2" s="14" t="s">
        <v>3223</v>
      </c>
      <c r="J972" s="14" t="s">
        <v>3180</v>
      </c>
      <c r="K972" s="14" t="s">
        <v>2323</v>
      </c>
      <c r="L972" s="19" t="s">
        <v>2271</v>
      </c>
      <c r="M972" s="21">
        <v>45542.249502314815</v>
      </c>
      <c r="N972" s="15"/>
      <c r="O972" s="25">
        <v>45565.530324074076</v>
      </c>
    </row>
    <row r="973" spans="1:15" hidden="1" x14ac:dyDescent="0.35">
      <c r="A973" s="1" t="str">
        <f>[1]!Table_ExternalData_1[[#This Row],[f101matrik]]</f>
        <v>2240973</v>
      </c>
      <c r="B973" s="3" t="s">
        <v>979</v>
      </c>
      <c r="C973" s="3" t="s">
        <v>2051</v>
      </c>
      <c r="D973" s="1" t="s">
        <v>2160</v>
      </c>
      <c r="E973" s="7" t="str">
        <f>[1]!Table_ExternalData_1[[#This Row],[f101kdprogram]]</f>
        <v>ZS02</v>
      </c>
      <c r="F973" s="8" t="str">
        <f>VLOOKUP([1]!Table_ExternalData_1[[#This Row],[Kod Program]],'[1]lookup program'!$B$2:$D$36,3,0)</f>
        <v xml:space="preserve">IJAZAH SARJANA MUDA SAINS KECERGASAN PERTAHANAN DENGAN KEPUJIAN </v>
      </c>
      <c r="G9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3" s="14" t="s">
        <v>3222</v>
      </c>
      <c r="J973" s="14" t="s">
        <v>3181</v>
      </c>
      <c r="K973" s="14" t="s">
        <v>2456</v>
      </c>
      <c r="L973" s="14" t="s">
        <v>2271</v>
      </c>
      <c r="M973" s="21">
        <v>45541.728703703702</v>
      </c>
      <c r="N973" s="15"/>
      <c r="O973" s="21">
        <v>45564.370856481481</v>
      </c>
    </row>
    <row r="974" spans="1:15" hidden="1" x14ac:dyDescent="0.35">
      <c r="A974" s="1" t="str">
        <f>[1]!Table_ExternalData_1[[#This Row],[f101matrik]]</f>
        <v>2240974</v>
      </c>
      <c r="B974" s="2" t="s">
        <v>980</v>
      </c>
      <c r="C974" s="2" t="s">
        <v>2052</v>
      </c>
      <c r="D974" s="1" t="s">
        <v>2160</v>
      </c>
      <c r="E974" s="7" t="str">
        <f>[1]!Table_ExternalData_1[[#This Row],[f101kdprogram]]</f>
        <v>ZS02</v>
      </c>
      <c r="F974" s="8" t="str">
        <f>VLOOKUP([1]!Table_ExternalData_1[[#This Row],[Kod Program]],'[1]lookup program'!$B$2:$D$36,3,0)</f>
        <v xml:space="preserve">IJAZAH SARJANA MUDA SAINS KECERGASAN PERTAHANAN DENGAN KEPUJIAN </v>
      </c>
      <c r="G9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74" s="14" t="s">
        <v>3224</v>
      </c>
      <c r="J974" s="14" t="s">
        <v>2271</v>
      </c>
      <c r="K974" s="14" t="s">
        <v>2271</v>
      </c>
      <c r="L974" s="19" t="s">
        <v>2271</v>
      </c>
      <c r="M974" s="21"/>
      <c r="N974" s="15"/>
      <c r="O974" s="25"/>
    </row>
    <row r="975" spans="1:15" hidden="1" x14ac:dyDescent="0.35">
      <c r="A975" s="1" t="str">
        <f>[1]!Table_ExternalData_1[[#This Row],[f101matrik]]</f>
        <v>2240975</v>
      </c>
      <c r="B975" s="3" t="s">
        <v>981</v>
      </c>
      <c r="C975" s="3" t="s">
        <v>2053</v>
      </c>
      <c r="D975" s="1" t="s">
        <v>2160</v>
      </c>
      <c r="E975" s="7" t="str">
        <f>[1]!Table_ExternalData_1[[#This Row],[f101kdprogram]]</f>
        <v>ZS02</v>
      </c>
      <c r="F975" s="8" t="str">
        <f>VLOOKUP([1]!Table_ExternalData_1[[#This Row],[Kod Program]],'[1]lookup program'!$B$2:$D$36,3,0)</f>
        <v xml:space="preserve">IJAZAH SARJANA MUDA SAINS KECERGASAN PERTAHANAN DENGAN KEPUJIAN </v>
      </c>
      <c r="G9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75" s="14" t="s">
        <v>3223</v>
      </c>
      <c r="J975" s="14" t="s">
        <v>3182</v>
      </c>
      <c r="K975" s="14" t="s">
        <v>2457</v>
      </c>
      <c r="L975" s="14" t="s">
        <v>2271</v>
      </c>
      <c r="M975" s="21"/>
      <c r="N975" s="15"/>
      <c r="O975" s="21"/>
    </row>
    <row r="976" spans="1:15" hidden="1" x14ac:dyDescent="0.35">
      <c r="A976" s="1" t="str">
        <f>[1]!Table_ExternalData_1[[#This Row],[f101matrik]]</f>
        <v>2240976</v>
      </c>
      <c r="B976" s="2" t="s">
        <v>982</v>
      </c>
      <c r="C976" s="2" t="s">
        <v>2054</v>
      </c>
      <c r="D976" s="1" t="s">
        <v>2160</v>
      </c>
      <c r="E976" s="7" t="str">
        <f>[1]!Table_ExternalData_1[[#This Row],[f101kdprogram]]</f>
        <v>ZS02</v>
      </c>
      <c r="F976" s="8" t="str">
        <f>VLOOKUP([1]!Table_ExternalData_1[[#This Row],[Kod Program]],'[1]lookup program'!$B$2:$D$36,3,0)</f>
        <v xml:space="preserve">IJAZAH SARJANA MUDA SAINS KECERGASAN PERTAHANAN DENGAN KEPUJIAN </v>
      </c>
      <c r="G9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76" s="14" t="s">
        <v>3223</v>
      </c>
      <c r="J976" s="14" t="s">
        <v>3183</v>
      </c>
      <c r="K976" s="14" t="s">
        <v>2458</v>
      </c>
      <c r="L976" s="19" t="s">
        <v>2271</v>
      </c>
      <c r="M976" s="21"/>
      <c r="N976" s="15">
        <v>45544.828819444447</v>
      </c>
      <c r="O976" s="25"/>
    </row>
    <row r="977" spans="1:15" hidden="1" x14ac:dyDescent="0.35">
      <c r="A977" s="1" t="str">
        <f>[1]!Table_ExternalData_1[[#This Row],[f101matrik]]</f>
        <v>2240977</v>
      </c>
      <c r="B977" s="3" t="s">
        <v>983</v>
      </c>
      <c r="C977" s="3" t="s">
        <v>2055</v>
      </c>
      <c r="D977" s="1" t="s">
        <v>2160</v>
      </c>
      <c r="E977" s="7" t="str">
        <f>[1]!Table_ExternalData_1[[#This Row],[f101kdprogram]]</f>
        <v>ZS02</v>
      </c>
      <c r="F977" s="8" t="str">
        <f>VLOOKUP([1]!Table_ExternalData_1[[#This Row],[Kod Program]],'[1]lookup program'!$B$2:$D$36,3,0)</f>
        <v xml:space="preserve">IJAZAH SARJANA MUDA SAINS KECERGASAN PERTAHANAN DENGAN KEPUJIAN </v>
      </c>
      <c r="G9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77" s="14" t="s">
        <v>3223</v>
      </c>
      <c r="J977" s="14" t="s">
        <v>3184</v>
      </c>
      <c r="K977" s="14" t="s">
        <v>2459</v>
      </c>
      <c r="L977" s="14" t="s">
        <v>2271</v>
      </c>
      <c r="M977" s="21"/>
      <c r="N977" s="15"/>
      <c r="O977" s="21"/>
    </row>
    <row r="978" spans="1:15" hidden="1" x14ac:dyDescent="0.35">
      <c r="A978" s="1" t="str">
        <f>[1]!Table_ExternalData_1[[#This Row],[f101matrik]]</f>
        <v>2240978</v>
      </c>
      <c r="B978" s="2" t="s">
        <v>984</v>
      </c>
      <c r="C978" s="2" t="s">
        <v>2056</v>
      </c>
      <c r="D978" s="1" t="s">
        <v>2160</v>
      </c>
      <c r="E978" s="7" t="str">
        <f>[1]!Table_ExternalData_1[[#This Row],[f101kdprogram]]</f>
        <v>ZS02</v>
      </c>
      <c r="F978" s="8" t="str">
        <f>VLOOKUP([1]!Table_ExternalData_1[[#This Row],[Kod Program]],'[1]lookup program'!$B$2:$D$36,3,0)</f>
        <v xml:space="preserve">IJAZAH SARJANA MUDA SAINS KECERGASAN PERTAHANAN DENGAN KEPUJIAN </v>
      </c>
      <c r="G9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8" s="14" t="s">
        <v>3222</v>
      </c>
      <c r="J978" s="14" t="s">
        <v>3185</v>
      </c>
      <c r="K978" s="14" t="s">
        <v>2404</v>
      </c>
      <c r="L978" s="19" t="s">
        <v>2271</v>
      </c>
      <c r="M978" s="21">
        <v>45541.728738425925</v>
      </c>
      <c r="N978" s="15"/>
      <c r="O978" s="25">
        <v>45569.484826388885</v>
      </c>
    </row>
    <row r="979" spans="1:15" hidden="1" x14ac:dyDescent="0.35">
      <c r="A979" s="1" t="str">
        <f>[1]!Table_ExternalData_1[[#This Row],[f101matrik]]</f>
        <v>2240979</v>
      </c>
      <c r="B979" s="3" t="s">
        <v>985</v>
      </c>
      <c r="C979" s="3" t="s">
        <v>2057</v>
      </c>
      <c r="D979" s="1" t="s">
        <v>2160</v>
      </c>
      <c r="E979" s="7" t="str">
        <f>[1]!Table_ExternalData_1[[#This Row],[f101kdprogram]]</f>
        <v>ZS02</v>
      </c>
      <c r="F979" s="8" t="str">
        <f>VLOOKUP([1]!Table_ExternalData_1[[#This Row],[Kod Program]],'[1]lookup program'!$B$2:$D$36,3,0)</f>
        <v xml:space="preserve">IJAZAH SARJANA MUDA SAINS KECERGASAN PERTAHANAN DENGAN KEPUJIAN </v>
      </c>
      <c r="G9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9" s="14" t="s">
        <v>3223</v>
      </c>
      <c r="J979" s="14" t="s">
        <v>3186</v>
      </c>
      <c r="K979" s="14" t="s">
        <v>2460</v>
      </c>
      <c r="L979" s="14" t="s">
        <v>2271</v>
      </c>
      <c r="M979" s="21">
        <v>45541.710150462961</v>
      </c>
      <c r="N979" s="15"/>
      <c r="O979" s="21">
        <v>45564.356527777774</v>
      </c>
    </row>
    <row r="980" spans="1:15" hidden="1" x14ac:dyDescent="0.35">
      <c r="A980" s="1" t="str">
        <f>[1]!Table_ExternalData_1[[#This Row],[f101matrik]]</f>
        <v>2240980</v>
      </c>
      <c r="B980" s="2" t="s">
        <v>986</v>
      </c>
      <c r="C980" s="2" t="s">
        <v>2058</v>
      </c>
      <c r="D980" s="1" t="s">
        <v>2160</v>
      </c>
      <c r="E980" s="7" t="str">
        <f>[1]!Table_ExternalData_1[[#This Row],[f101kdprogram]]</f>
        <v>ZS02</v>
      </c>
      <c r="F980" s="8" t="str">
        <f>VLOOKUP([1]!Table_ExternalData_1[[#This Row],[Kod Program]],'[1]lookup program'!$B$2:$D$36,3,0)</f>
        <v xml:space="preserve">IJAZAH SARJANA MUDA SAINS KECERGASAN PERTAHANAN DENGAN KEPUJIAN </v>
      </c>
      <c r="G9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0" s="14" t="s">
        <v>3222</v>
      </c>
      <c r="J980" s="14" t="s">
        <v>3187</v>
      </c>
      <c r="K980" s="14" t="s">
        <v>2328</v>
      </c>
      <c r="L980" s="19" t="s">
        <v>2271</v>
      </c>
      <c r="M980" s="21">
        <v>45541.736620370371</v>
      </c>
      <c r="N980" s="15"/>
      <c r="O980" s="25">
        <v>45564.434814814813</v>
      </c>
    </row>
    <row r="981" spans="1:15" x14ac:dyDescent="0.35">
      <c r="A981" s="1" t="str">
        <f>[1]!Table_ExternalData_1[[#This Row],[f101matrik]]</f>
        <v>2240981</v>
      </c>
      <c r="B981" s="3" t="s">
        <v>987</v>
      </c>
      <c r="C981" s="3" t="s">
        <v>2059</v>
      </c>
      <c r="D981" s="1" t="s">
        <v>2159</v>
      </c>
      <c r="E981" s="7" t="str">
        <f>[1]!Table_ExternalData_1[[#This Row],[f101kdprogram]]</f>
        <v>ZS02</v>
      </c>
      <c r="F981" s="8" t="str">
        <f>VLOOKUP([1]!Table_ExternalData_1[[#This Row],[Kod Program]],'[1]lookup program'!$B$2:$D$36,3,0)</f>
        <v xml:space="preserve">IJAZAH SARJANA MUDA SAINS KECERGASAN PERTAHANAN DENGAN KEPUJIAN </v>
      </c>
      <c r="G9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1" s="14" t="s">
        <v>3223</v>
      </c>
      <c r="J981" s="14" t="s">
        <v>3188</v>
      </c>
      <c r="K981" s="14" t="s">
        <v>2230</v>
      </c>
      <c r="L981" s="14" t="s">
        <v>3352</v>
      </c>
      <c r="M981" s="21">
        <v>45541.818333333336</v>
      </c>
      <c r="N981" s="15"/>
      <c r="O981" s="21">
        <v>45564.456875000003</v>
      </c>
    </row>
    <row r="982" spans="1:15" hidden="1" x14ac:dyDescent="0.35">
      <c r="A982" s="1" t="str">
        <f>[1]!Table_ExternalData_1[[#This Row],[f101matrik]]</f>
        <v>2240982</v>
      </c>
      <c r="B982" s="2" t="s">
        <v>988</v>
      </c>
      <c r="C982" s="2" t="s">
        <v>2060</v>
      </c>
      <c r="D982" s="1" t="s">
        <v>2160</v>
      </c>
      <c r="E982" s="7" t="str">
        <f>[1]!Table_ExternalData_1[[#This Row],[f101kdprogram]]</f>
        <v>ZS02</v>
      </c>
      <c r="F982" s="8" t="str">
        <f>VLOOKUP([1]!Table_ExternalData_1[[#This Row],[Kod Program]],'[1]lookup program'!$B$2:$D$36,3,0)</f>
        <v xml:space="preserve">IJAZAH SARJANA MUDA SAINS KECERGASAN PERTAHANAN DENGAN KEPUJIAN </v>
      </c>
      <c r="G9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82" s="14" t="s">
        <v>3222</v>
      </c>
      <c r="J982" s="14" t="s">
        <v>3189</v>
      </c>
      <c r="K982" s="14" t="s">
        <v>2461</v>
      </c>
      <c r="L982" s="19" t="s">
        <v>2271</v>
      </c>
      <c r="M982" s="21">
        <v>45541.732453703706</v>
      </c>
      <c r="N982" s="15"/>
      <c r="O982" s="25"/>
    </row>
    <row r="983" spans="1:15" x14ac:dyDescent="0.35">
      <c r="A983" s="1" t="str">
        <f>[1]!Table_ExternalData_1[[#This Row],[f101matrik]]</f>
        <v>2240983</v>
      </c>
      <c r="B983" s="3" t="s">
        <v>989</v>
      </c>
      <c r="C983" s="3" t="s">
        <v>2061</v>
      </c>
      <c r="D983" s="1" t="s">
        <v>2154</v>
      </c>
      <c r="E983" s="7" t="str">
        <f>[1]!Table_ExternalData_1[[#This Row],[f101kdprogram]]</f>
        <v>ZS02</v>
      </c>
      <c r="F983" s="8" t="str">
        <f>VLOOKUP([1]!Table_ExternalData_1[[#This Row],[Kod Program]],'[1]lookup program'!$B$2:$D$36,3,0)</f>
        <v xml:space="preserve">IJAZAH SARJANA MUDA SAINS KECERGASAN PERTAHANAN DENGAN KEPUJIAN </v>
      </c>
      <c r="G9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83" s="14" t="s">
        <v>3223</v>
      </c>
      <c r="J983" s="14" t="s">
        <v>2462</v>
      </c>
      <c r="K983" s="14" t="s">
        <v>2462</v>
      </c>
      <c r="L983" s="14" t="s">
        <v>3221</v>
      </c>
      <c r="M983" s="21"/>
      <c r="N983" s="15"/>
      <c r="O983" s="21"/>
    </row>
    <row r="984" spans="1:15" x14ac:dyDescent="0.35">
      <c r="A984" s="1" t="str">
        <f>[1]!Table_ExternalData_1[[#This Row],[f101matrik]]</f>
        <v>2240984</v>
      </c>
      <c r="B984" s="2" t="s">
        <v>990</v>
      </c>
      <c r="C984" s="2" t="s">
        <v>2062</v>
      </c>
      <c r="D984" s="1" t="s">
        <v>2154</v>
      </c>
      <c r="E984" s="7" t="str">
        <f>[1]!Table_ExternalData_1[[#This Row],[f101kdprogram]]</f>
        <v>ZS02</v>
      </c>
      <c r="F984" s="8" t="str">
        <f>VLOOKUP([1]!Table_ExternalData_1[[#This Row],[Kod Program]],'[1]lookup program'!$B$2:$D$36,3,0)</f>
        <v xml:space="preserve">IJAZAH SARJANA MUDA SAINS KECERGASAN PERTAHANAN DENGAN KEPUJIAN </v>
      </c>
      <c r="G9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4" s="14" t="s">
        <v>3222</v>
      </c>
      <c r="J984" s="14" t="s">
        <v>2244</v>
      </c>
      <c r="K984" s="14" t="s">
        <v>2244</v>
      </c>
      <c r="L984" s="19" t="s">
        <v>3266</v>
      </c>
      <c r="M984" s="21">
        <v>45542.460405092592</v>
      </c>
      <c r="N984" s="15"/>
      <c r="O984" s="25">
        <v>45564.334606481483</v>
      </c>
    </row>
    <row r="985" spans="1:15" x14ac:dyDescent="0.35">
      <c r="A985" s="1" t="str">
        <f>[1]!Table_ExternalData_1[[#This Row],[f101matrik]]</f>
        <v>2240985</v>
      </c>
      <c r="B985" s="3" t="s">
        <v>991</v>
      </c>
      <c r="C985" s="3" t="s">
        <v>2063</v>
      </c>
      <c r="D985" s="1" t="s">
        <v>2154</v>
      </c>
      <c r="E985" s="7" t="str">
        <f>[1]!Table_ExternalData_1[[#This Row],[f101kdprogram]]</f>
        <v>ZS02</v>
      </c>
      <c r="F985" s="8" t="str">
        <f>VLOOKUP([1]!Table_ExternalData_1[[#This Row],[Kod Program]],'[1]lookup program'!$B$2:$D$36,3,0)</f>
        <v xml:space="preserve">IJAZAH SARJANA MUDA SAINS KECERGASAN PERTAHANAN DENGAN KEPUJIAN </v>
      </c>
      <c r="G9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5" s="14" t="s">
        <v>3223</v>
      </c>
      <c r="J985" s="14" t="s">
        <v>2463</v>
      </c>
      <c r="K985" s="14" t="s">
        <v>2463</v>
      </c>
      <c r="L985" s="14" t="s">
        <v>3260</v>
      </c>
      <c r="M985" s="21">
        <v>45541.726342592592</v>
      </c>
      <c r="N985" s="15"/>
      <c r="O985" s="21">
        <v>45564.371874999997</v>
      </c>
    </row>
    <row r="986" spans="1:15" x14ac:dyDescent="0.35">
      <c r="A986" s="1" t="str">
        <f>[1]!Table_ExternalData_1[[#This Row],[f101matrik]]</f>
        <v>2240986</v>
      </c>
      <c r="B986" s="2" t="s">
        <v>992</v>
      </c>
      <c r="C986" s="2" t="s">
        <v>2064</v>
      </c>
      <c r="D986" s="1" t="s">
        <v>2154</v>
      </c>
      <c r="E986" s="7" t="str">
        <f>[1]!Table_ExternalData_1[[#This Row],[f101kdprogram]]</f>
        <v>ZS02</v>
      </c>
      <c r="F986" s="8" t="str">
        <f>VLOOKUP([1]!Table_ExternalData_1[[#This Row],[Kod Program]],'[1]lookup program'!$B$2:$D$36,3,0)</f>
        <v xml:space="preserve">IJAZAH SARJANA MUDA SAINS KECERGASAN PERTAHANAN DENGAN KEPUJIAN </v>
      </c>
      <c r="G9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6" s="14" t="s">
        <v>3221</v>
      </c>
      <c r="J986" s="14" t="s">
        <v>2464</v>
      </c>
      <c r="K986" s="14" t="s">
        <v>2464</v>
      </c>
      <c r="L986" s="19" t="s">
        <v>3254</v>
      </c>
      <c r="M986" s="21">
        <v>45541.834178240744</v>
      </c>
      <c r="N986" s="15"/>
      <c r="O986" s="25">
        <v>45564.3596412037</v>
      </c>
    </row>
    <row r="987" spans="1:15" x14ac:dyDescent="0.35">
      <c r="A987" s="1" t="str">
        <f>[1]!Table_ExternalData_1[[#This Row],[f101matrik]]</f>
        <v>2240987</v>
      </c>
      <c r="B987" s="3" t="s">
        <v>993</v>
      </c>
      <c r="C987" s="3" t="s">
        <v>2065</v>
      </c>
      <c r="D987" s="1" t="s">
        <v>2154</v>
      </c>
      <c r="E987" s="7" t="str">
        <f>[1]!Table_ExternalData_1[[#This Row],[f101kdprogram]]</f>
        <v>ZS02</v>
      </c>
      <c r="F987" s="8" t="str">
        <f>VLOOKUP([1]!Table_ExternalData_1[[#This Row],[Kod Program]],'[1]lookup program'!$B$2:$D$36,3,0)</f>
        <v xml:space="preserve">IJAZAH SARJANA MUDA SAINS KECERGASAN PERTAHANAN DENGAN KEPUJIAN </v>
      </c>
      <c r="G9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7" s="14" t="s">
        <v>3223</v>
      </c>
      <c r="J987" s="14" t="s">
        <v>2465</v>
      </c>
      <c r="K987" s="14" t="s">
        <v>2465</v>
      </c>
      <c r="L987" s="14" t="s">
        <v>3337</v>
      </c>
      <c r="M987" s="21">
        <v>45541.750844907408</v>
      </c>
      <c r="N987" s="15"/>
      <c r="O987" s="21">
        <v>45564.328703703701</v>
      </c>
    </row>
    <row r="988" spans="1:15" x14ac:dyDescent="0.35">
      <c r="A988" s="1" t="str">
        <f>[1]!Table_ExternalData_1[[#This Row],[f101matrik]]</f>
        <v>2240988</v>
      </c>
      <c r="B988" s="2" t="s">
        <v>994</v>
      </c>
      <c r="C988" s="2" t="s">
        <v>2066</v>
      </c>
      <c r="D988" s="1" t="s">
        <v>2154</v>
      </c>
      <c r="E988" s="7" t="str">
        <f>[1]!Table_ExternalData_1[[#This Row],[f101kdprogram]]</f>
        <v>ZS02</v>
      </c>
      <c r="F988" s="8" t="str">
        <f>VLOOKUP([1]!Table_ExternalData_1[[#This Row],[Kod Program]],'[1]lookup program'!$B$2:$D$36,3,0)</f>
        <v xml:space="preserve">IJAZAH SARJANA MUDA SAINS KECERGASAN PERTAHANAN DENGAN KEPUJIAN </v>
      </c>
      <c r="G9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8" s="14" t="s">
        <v>3223</v>
      </c>
      <c r="J988" s="14" t="s">
        <v>2466</v>
      </c>
      <c r="K988" s="14" t="s">
        <v>2466</v>
      </c>
      <c r="L988" s="19" t="s">
        <v>3278</v>
      </c>
      <c r="M988" s="21">
        <v>45541.750578703701</v>
      </c>
      <c r="N988" s="15"/>
      <c r="O988" s="25">
        <v>45564.328692129631</v>
      </c>
    </row>
    <row r="989" spans="1:15" x14ac:dyDescent="0.35">
      <c r="A989" s="1" t="str">
        <f>[1]!Table_ExternalData_1[[#This Row],[f101matrik]]</f>
        <v>2240989</v>
      </c>
      <c r="B989" s="3" t="s">
        <v>995</v>
      </c>
      <c r="C989" s="3" t="s">
        <v>2067</v>
      </c>
      <c r="D989" s="1" t="s">
        <v>2154</v>
      </c>
      <c r="E989" s="7" t="str">
        <f>[1]!Table_ExternalData_1[[#This Row],[f101kdprogram]]</f>
        <v>ZS02</v>
      </c>
      <c r="F989" s="8" t="str">
        <f>VLOOKUP([1]!Table_ExternalData_1[[#This Row],[Kod Program]],'[1]lookup program'!$B$2:$D$36,3,0)</f>
        <v xml:space="preserve">IJAZAH SARJANA MUDA SAINS KECERGASAN PERTAHANAN DENGAN KEPUJIAN </v>
      </c>
      <c r="G9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9" s="14" t="s">
        <v>3222</v>
      </c>
      <c r="J989" s="14" t="s">
        <v>3190</v>
      </c>
      <c r="K989" s="14" t="s">
        <v>2197</v>
      </c>
      <c r="L989" s="14" t="s">
        <v>3223</v>
      </c>
      <c r="M989" s="21">
        <v>45541.837245370371</v>
      </c>
      <c r="N989" s="15"/>
      <c r="O989" s="21">
        <v>45564.379687499997</v>
      </c>
    </row>
    <row r="990" spans="1:15" x14ac:dyDescent="0.35">
      <c r="A990" s="1" t="str">
        <f>[1]!Table_ExternalData_1[[#This Row],[f101matrik]]</f>
        <v>2240990</v>
      </c>
      <c r="B990" s="2" t="s">
        <v>996</v>
      </c>
      <c r="C990" s="2" t="s">
        <v>2068</v>
      </c>
      <c r="D990" s="1" t="s">
        <v>2154</v>
      </c>
      <c r="E990" s="7" t="str">
        <f>[1]!Table_ExternalData_1[[#This Row],[f101kdprogram]]</f>
        <v>ZS02</v>
      </c>
      <c r="F990" s="8" t="str">
        <f>VLOOKUP([1]!Table_ExternalData_1[[#This Row],[Kod Program]],'[1]lookup program'!$B$2:$D$36,3,0)</f>
        <v xml:space="preserve">IJAZAH SARJANA MUDA SAINS KECERGASAN PERTAHANAN DENGAN KEPUJIAN </v>
      </c>
      <c r="G9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0" s="14" t="s">
        <v>3223</v>
      </c>
      <c r="J990" s="14" t="s">
        <v>2285</v>
      </c>
      <c r="K990" s="14" t="s">
        <v>2429</v>
      </c>
      <c r="L990" s="19" t="s">
        <v>3350</v>
      </c>
      <c r="M990" s="21">
        <v>45542.619710648149</v>
      </c>
      <c r="N990" s="15"/>
      <c r="O990" s="25">
        <v>45564.38212962963</v>
      </c>
    </row>
    <row r="991" spans="1:15" x14ac:dyDescent="0.35">
      <c r="A991" s="1" t="str">
        <f>[1]!Table_ExternalData_1[[#This Row],[f101matrik]]</f>
        <v>2240991</v>
      </c>
      <c r="B991" s="3" t="s">
        <v>997</v>
      </c>
      <c r="C991" s="3" t="s">
        <v>2069</v>
      </c>
      <c r="D991" s="1" t="s">
        <v>2154</v>
      </c>
      <c r="E991" s="7" t="str">
        <f>[1]!Table_ExternalData_1[[#This Row],[f101kdprogram]]</f>
        <v>ZS02</v>
      </c>
      <c r="F991" s="8" t="str">
        <f>VLOOKUP([1]!Table_ExternalData_1[[#This Row],[Kod Program]],'[1]lookup program'!$B$2:$D$36,3,0)</f>
        <v xml:space="preserve">IJAZAH SARJANA MUDA SAINS KECERGASAN PERTAHANAN DENGAN KEPUJIAN </v>
      </c>
      <c r="G9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1" s="14" t="s">
        <v>3222</v>
      </c>
      <c r="J991" s="14" t="s">
        <v>3191</v>
      </c>
      <c r="K991" s="14" t="s">
        <v>2199</v>
      </c>
      <c r="L991" s="14" t="s">
        <v>3275</v>
      </c>
      <c r="M991" s="21">
        <v>45541.739189814813</v>
      </c>
      <c r="N991" s="15"/>
      <c r="O991" s="21">
        <v>45564.357534722221</v>
      </c>
    </row>
    <row r="992" spans="1:15" x14ac:dyDescent="0.35">
      <c r="A992" s="1" t="str">
        <f>[1]!Table_ExternalData_1[[#This Row],[f101matrik]]</f>
        <v>2240992</v>
      </c>
      <c r="B992" s="2" t="s">
        <v>998</v>
      </c>
      <c r="C992" s="2" t="s">
        <v>2070</v>
      </c>
      <c r="D992" s="1" t="s">
        <v>2154</v>
      </c>
      <c r="E992" s="7" t="str">
        <f>[1]!Table_ExternalData_1[[#This Row],[f101kdprogram]]</f>
        <v>ZS02</v>
      </c>
      <c r="F992" s="8" t="str">
        <f>VLOOKUP([1]!Table_ExternalData_1[[#This Row],[Kod Program]],'[1]lookup program'!$B$2:$D$36,3,0)</f>
        <v xml:space="preserve">IJAZAH SARJANA MUDA SAINS KECERGASAN PERTAHANAN DENGAN KEPUJIAN </v>
      </c>
      <c r="G9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2" s="14" t="s">
        <v>3221</v>
      </c>
      <c r="J992" s="14" t="s">
        <v>3192</v>
      </c>
      <c r="K992" s="14" t="s">
        <v>2312</v>
      </c>
      <c r="L992" s="19" t="s">
        <v>3277</v>
      </c>
      <c r="M992" s="21">
        <v>45542.54965277778</v>
      </c>
      <c r="N992" s="15"/>
      <c r="O992" s="25">
        <v>45564.322453703702</v>
      </c>
    </row>
    <row r="993" spans="1:15" x14ac:dyDescent="0.35">
      <c r="A993" s="1" t="str">
        <f>[1]!Table_ExternalData_1[[#This Row],[f101matrik]]</f>
        <v>2240993</v>
      </c>
      <c r="B993" s="3" t="s">
        <v>999</v>
      </c>
      <c r="C993" s="3" t="s">
        <v>2071</v>
      </c>
      <c r="D993" s="1" t="s">
        <v>2154</v>
      </c>
      <c r="E993" s="7" t="str">
        <f>[1]!Table_ExternalData_1[[#This Row],[f101kdprogram]]</f>
        <v>ZS02</v>
      </c>
      <c r="F993" s="8" t="str">
        <f>VLOOKUP([1]!Table_ExternalData_1[[#This Row],[Kod Program]],'[1]lookup program'!$B$2:$D$36,3,0)</f>
        <v xml:space="preserve">IJAZAH SARJANA MUDA SAINS KECERGASAN PERTAHANAN DENGAN KEPUJIAN </v>
      </c>
      <c r="G9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3" s="14" t="s">
        <v>3219</v>
      </c>
      <c r="J993" s="14" t="s">
        <v>3193</v>
      </c>
      <c r="K993" s="14" t="s">
        <v>2193</v>
      </c>
      <c r="L993" s="14" t="s">
        <v>3233</v>
      </c>
      <c r="M993" s="21">
        <v>45541.793645833335</v>
      </c>
      <c r="N993" s="15"/>
      <c r="O993" s="21">
        <v>45564.338113425925</v>
      </c>
    </row>
    <row r="994" spans="1:15" x14ac:dyDescent="0.35">
      <c r="A994" s="1" t="str">
        <f>[1]!Table_ExternalData_1[[#This Row],[f101matrik]]</f>
        <v>2240994</v>
      </c>
      <c r="B994" s="2" t="s">
        <v>1000</v>
      </c>
      <c r="C994" s="2" t="s">
        <v>2072</v>
      </c>
      <c r="D994" s="1" t="s">
        <v>2154</v>
      </c>
      <c r="E994" s="7" t="str">
        <f>[1]!Table_ExternalData_1[[#This Row],[f101kdprogram]]</f>
        <v>ZS02</v>
      </c>
      <c r="F994" s="8" t="str">
        <f>VLOOKUP([1]!Table_ExternalData_1[[#This Row],[Kod Program]],'[1]lookup program'!$B$2:$D$36,3,0)</f>
        <v xml:space="preserve">IJAZAH SARJANA MUDA SAINS KECERGASAN PERTAHANAN DENGAN KEPUJIAN </v>
      </c>
      <c r="G9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4" s="14" t="s">
        <v>3223</v>
      </c>
      <c r="J994" s="14" t="s">
        <v>2640</v>
      </c>
      <c r="K994" s="14" t="s">
        <v>2367</v>
      </c>
      <c r="L994" s="19" t="s">
        <v>3337</v>
      </c>
      <c r="M994" s="21">
        <v>45542.627557870372</v>
      </c>
      <c r="N994" s="15"/>
      <c r="O994" s="25">
        <v>45564.384456018517</v>
      </c>
    </row>
    <row r="995" spans="1:15" x14ac:dyDescent="0.35">
      <c r="A995" s="1" t="str">
        <f>[1]!Table_ExternalData_1[[#This Row],[f101matrik]]</f>
        <v>2240995</v>
      </c>
      <c r="B995" s="3" t="s">
        <v>1001</v>
      </c>
      <c r="C995" s="3" t="s">
        <v>2073</v>
      </c>
      <c r="D995" s="1" t="s">
        <v>2154</v>
      </c>
      <c r="E995" s="7" t="str">
        <f>[1]!Table_ExternalData_1[[#This Row],[f101kdprogram]]</f>
        <v>ZS02</v>
      </c>
      <c r="F995" s="8" t="str">
        <f>VLOOKUP([1]!Table_ExternalData_1[[#This Row],[Kod Program]],'[1]lookup program'!$B$2:$D$36,3,0)</f>
        <v xml:space="preserve">IJAZAH SARJANA MUDA SAINS KECERGASAN PERTAHANAN DENGAN KEPUJIAN </v>
      </c>
      <c r="G9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5" s="14" t="s">
        <v>3223</v>
      </c>
      <c r="J995" s="14" t="s">
        <v>3194</v>
      </c>
      <c r="K995" s="14" t="s">
        <v>2430</v>
      </c>
      <c r="L995" s="14" t="s">
        <v>3351</v>
      </c>
      <c r="M995" s="21">
        <v>45541.877245370371</v>
      </c>
      <c r="N995" s="15"/>
      <c r="O995" s="21">
        <v>45564.395289351851</v>
      </c>
    </row>
    <row r="996" spans="1:15" x14ac:dyDescent="0.35">
      <c r="A996" s="1" t="str">
        <f>[1]!Table_ExternalData_1[[#This Row],[f101matrik]]</f>
        <v>2240996</v>
      </c>
      <c r="B996" s="2" t="s">
        <v>1002</v>
      </c>
      <c r="C996" s="2" t="s">
        <v>2074</v>
      </c>
      <c r="D996" s="1" t="s">
        <v>2154</v>
      </c>
      <c r="E996" s="7" t="str">
        <f>[1]!Table_ExternalData_1[[#This Row],[f101kdprogram]]</f>
        <v>ZS02</v>
      </c>
      <c r="F996" s="8" t="str">
        <f>VLOOKUP([1]!Table_ExternalData_1[[#This Row],[Kod Program]],'[1]lookup program'!$B$2:$D$36,3,0)</f>
        <v xml:space="preserve">IJAZAH SARJANA MUDA SAINS KECERGASAN PERTAHANAN DENGAN KEPUJIAN </v>
      </c>
      <c r="G9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96" s="14" t="s">
        <v>3222</v>
      </c>
      <c r="J996" s="14" t="s">
        <v>3139</v>
      </c>
      <c r="K996" s="14" t="s">
        <v>2314</v>
      </c>
      <c r="L996" s="19" t="s">
        <v>3314</v>
      </c>
      <c r="M996" s="21"/>
      <c r="N996" s="15"/>
      <c r="O996" s="25"/>
    </row>
    <row r="997" spans="1:15" x14ac:dyDescent="0.35">
      <c r="A997" s="1" t="str">
        <f>[1]!Table_ExternalData_1[[#This Row],[f101matrik]]</f>
        <v>2240997</v>
      </c>
      <c r="B997" s="3" t="s">
        <v>1003</v>
      </c>
      <c r="C997" s="3" t="s">
        <v>2075</v>
      </c>
      <c r="D997" s="1" t="s">
        <v>2154</v>
      </c>
      <c r="E997" s="7" t="str">
        <f>[1]!Table_ExternalData_1[[#This Row],[f101kdprogram]]</f>
        <v>ZS02</v>
      </c>
      <c r="F997" s="8" t="str">
        <f>VLOOKUP([1]!Table_ExternalData_1[[#This Row],[Kod Program]],'[1]lookup program'!$B$2:$D$36,3,0)</f>
        <v xml:space="preserve">IJAZAH SARJANA MUDA SAINS KECERGASAN PERTAHANAN DENGAN KEPUJIAN </v>
      </c>
      <c r="G9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7" s="14" t="s">
        <v>3224</v>
      </c>
      <c r="J997" s="14" t="s">
        <v>3195</v>
      </c>
      <c r="K997" s="14" t="s">
        <v>2269</v>
      </c>
      <c r="L997" s="14" t="s">
        <v>3278</v>
      </c>
      <c r="M997" s="21">
        <v>45541.732488425929</v>
      </c>
      <c r="N997" s="15"/>
      <c r="O997" s="21">
        <v>45564.402384259258</v>
      </c>
    </row>
    <row r="998" spans="1:15" x14ac:dyDescent="0.35">
      <c r="A998" s="1" t="str">
        <f>[1]!Table_ExternalData_1[[#This Row],[f101matrik]]</f>
        <v>2240998</v>
      </c>
      <c r="B998" s="2" t="s">
        <v>1004</v>
      </c>
      <c r="C998" s="2" t="s">
        <v>2076</v>
      </c>
      <c r="D998" s="1" t="s">
        <v>2154</v>
      </c>
      <c r="E998" s="7" t="str">
        <f>[1]!Table_ExternalData_1[[#This Row],[f101kdprogram]]</f>
        <v>ZS02</v>
      </c>
      <c r="F998" s="8" t="str">
        <f>VLOOKUP([1]!Table_ExternalData_1[[#This Row],[Kod Program]],'[1]lookup program'!$B$2:$D$36,3,0)</f>
        <v xml:space="preserve">IJAZAH SARJANA MUDA SAINS KECERGASAN PERTAHANAN DENGAN KEPUJIAN </v>
      </c>
      <c r="G9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8" s="14" t="s">
        <v>3224</v>
      </c>
      <c r="J998" s="14" t="s">
        <v>3196</v>
      </c>
      <c r="K998" s="14" t="s">
        <v>2427</v>
      </c>
      <c r="L998" s="19" t="s">
        <v>3348</v>
      </c>
      <c r="M998" s="21">
        <v>45541.796932870369</v>
      </c>
      <c r="N998" s="15"/>
      <c r="O998" s="25">
        <v>45564.3359837963</v>
      </c>
    </row>
    <row r="999" spans="1:15" x14ac:dyDescent="0.35">
      <c r="A999" s="1" t="str">
        <f>[1]!Table_ExternalData_1[[#This Row],[f101matrik]]</f>
        <v>2240999</v>
      </c>
      <c r="B999" s="3" t="s">
        <v>1005</v>
      </c>
      <c r="C999" s="3" t="s">
        <v>2077</v>
      </c>
      <c r="D999" s="1" t="s">
        <v>2154</v>
      </c>
      <c r="E999" s="7" t="str">
        <f>[1]!Table_ExternalData_1[[#This Row],[f101kdprogram]]</f>
        <v>ZS02</v>
      </c>
      <c r="F999" s="8" t="str">
        <f>VLOOKUP([1]!Table_ExternalData_1[[#This Row],[Kod Program]],'[1]lookup program'!$B$2:$D$36,3,0)</f>
        <v xml:space="preserve">IJAZAH SARJANA MUDA SAINS KECERGASAN PERTAHANAN DENGAN KEPUJIAN </v>
      </c>
      <c r="G9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9" s="14" t="s">
        <v>3223</v>
      </c>
      <c r="J999" s="14" t="s">
        <v>3196</v>
      </c>
      <c r="K999" s="14" t="s">
        <v>2427</v>
      </c>
      <c r="L999" s="14" t="s">
        <v>3348</v>
      </c>
      <c r="M999" s="21">
        <v>45541.836435185185</v>
      </c>
      <c r="N999" s="15"/>
      <c r="O999" s="21">
        <v>45564.3359837963</v>
      </c>
    </row>
    <row r="1000" spans="1:15" x14ac:dyDescent="0.35">
      <c r="A1000" s="1" t="str">
        <f>[1]!Table_ExternalData_1[[#This Row],[f101matrik]]</f>
        <v>2241000</v>
      </c>
      <c r="B1000" s="2" t="s">
        <v>1006</v>
      </c>
      <c r="C1000" s="2" t="s">
        <v>2078</v>
      </c>
      <c r="D1000" s="1" t="s">
        <v>2154</v>
      </c>
      <c r="E1000" s="7" t="str">
        <f>[1]!Table_ExternalData_1[[#This Row],[f101kdprogram]]</f>
        <v>ZS02</v>
      </c>
      <c r="F1000" s="8" t="str">
        <f>VLOOKUP([1]!Table_ExternalData_1[[#This Row],[Kod Program]],'[1]lookup program'!$B$2:$D$36,3,0)</f>
        <v xml:space="preserve">IJAZAH SARJANA MUDA SAINS KECERGASAN PERTAHANAN DENGAN KEPUJIAN </v>
      </c>
      <c r="G10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0" s="14" t="s">
        <v>3223</v>
      </c>
      <c r="J1000" s="14" t="s">
        <v>3197</v>
      </c>
      <c r="K1000" s="14" t="s">
        <v>2315</v>
      </c>
      <c r="L1000" s="19" t="s">
        <v>3279</v>
      </c>
      <c r="M1000" s="21">
        <v>45541.815578703703</v>
      </c>
      <c r="N1000" s="15"/>
      <c r="O1000" s="25">
        <v>45564.349016203705</v>
      </c>
    </row>
    <row r="1001" spans="1:15" x14ac:dyDescent="0.35">
      <c r="A1001" s="1" t="str">
        <f>[1]!Table_ExternalData_1[[#This Row],[f101matrik]]</f>
        <v>2241001</v>
      </c>
      <c r="B1001" s="3" t="s">
        <v>1007</v>
      </c>
      <c r="C1001" s="3" t="s">
        <v>2079</v>
      </c>
      <c r="D1001" s="1" t="s">
        <v>2154</v>
      </c>
      <c r="E1001" s="7" t="str">
        <f>[1]!Table_ExternalData_1[[#This Row],[f101kdprogram]]</f>
        <v>ZS02</v>
      </c>
      <c r="F1001" s="8" t="str">
        <f>VLOOKUP([1]!Table_ExternalData_1[[#This Row],[Kod Program]],'[1]lookup program'!$B$2:$D$36,3,0)</f>
        <v xml:space="preserve">IJAZAH SARJANA MUDA SAINS KECERGASAN PERTAHANAN DENGAN KEPUJIAN </v>
      </c>
      <c r="G10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1" s="14" t="s">
        <v>3221</v>
      </c>
      <c r="J1001" s="14" t="s">
        <v>3198</v>
      </c>
      <c r="K1001" s="14" t="s">
        <v>2336</v>
      </c>
      <c r="L1001" s="14" t="s">
        <v>3322</v>
      </c>
      <c r="M1001" s="21">
        <v>45541.797962962963</v>
      </c>
      <c r="N1001" s="15"/>
      <c r="O1001" s="21">
        <v>45564.413402777776</v>
      </c>
    </row>
    <row r="1002" spans="1:15" x14ac:dyDescent="0.35">
      <c r="A1002" s="1" t="str">
        <f>[1]!Table_ExternalData_1[[#This Row],[f101matrik]]</f>
        <v>2241002</v>
      </c>
      <c r="B1002" s="2" t="s">
        <v>1008</v>
      </c>
      <c r="C1002" s="2" t="s">
        <v>2080</v>
      </c>
      <c r="D1002" s="1" t="s">
        <v>2154</v>
      </c>
      <c r="E1002" s="7" t="str">
        <f>[1]!Table_ExternalData_1[[#This Row],[f101kdprogram]]</f>
        <v>ZS02</v>
      </c>
      <c r="F1002" s="8" t="str">
        <f>VLOOKUP([1]!Table_ExternalData_1[[#This Row],[Kod Program]],'[1]lookup program'!$B$2:$D$36,3,0)</f>
        <v xml:space="preserve">IJAZAH SARJANA MUDA SAINS KECERGASAN PERTAHANAN DENGAN KEPUJIAN </v>
      </c>
      <c r="G10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2" s="14" t="s">
        <v>3221</v>
      </c>
      <c r="J1002" s="14" t="s">
        <v>2591</v>
      </c>
      <c r="K1002" s="14" t="s">
        <v>2190</v>
      </c>
      <c r="L1002" s="19" t="s">
        <v>3230</v>
      </c>
      <c r="M1002" s="21">
        <v>45542.469004629631</v>
      </c>
      <c r="N1002" s="15"/>
      <c r="O1002" s="25">
        <v>45564.37871527778</v>
      </c>
    </row>
    <row r="1003" spans="1:15" hidden="1" x14ac:dyDescent="0.35">
      <c r="A1003" s="1" t="str">
        <f>[1]!Table_ExternalData_1[[#This Row],[f101matrik]]</f>
        <v>2241003</v>
      </c>
      <c r="B1003" s="3" t="s">
        <v>1009</v>
      </c>
      <c r="C1003" s="3" t="s">
        <v>2081</v>
      </c>
      <c r="D1003" s="1" t="s">
        <v>2156</v>
      </c>
      <c r="E1003" s="7" t="str">
        <f>[1]!Table_ExternalData_1[[#This Row],[f101kdprogram]]</f>
        <v>ZS02</v>
      </c>
      <c r="F1003" s="8" t="str">
        <f>VLOOKUP([1]!Table_ExternalData_1[[#This Row],[Kod Program]],'[1]lookup program'!$B$2:$D$36,3,0)</f>
        <v xml:space="preserve">IJAZAH SARJANA MUDA SAINS KECERGASAN PERTAHANAN DENGAN KEPUJIAN </v>
      </c>
      <c r="G10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3" s="14" t="s">
        <v>3227</v>
      </c>
      <c r="J1003" s="14" t="s">
        <v>2271</v>
      </c>
      <c r="K1003" s="14" t="s">
        <v>2271</v>
      </c>
      <c r="L1003" s="14" t="s">
        <v>2271</v>
      </c>
      <c r="M1003" s="21">
        <v>45544.470879629633</v>
      </c>
      <c r="N1003" s="15"/>
      <c r="O1003" s="21">
        <v>45569.419733796298</v>
      </c>
    </row>
    <row r="1004" spans="1:15" hidden="1" x14ac:dyDescent="0.35">
      <c r="A1004" s="1" t="str">
        <f>[1]!Table_ExternalData_1[[#This Row],[f101matrik]]</f>
        <v>2241004</v>
      </c>
      <c r="B1004" s="2" t="s">
        <v>1010</v>
      </c>
      <c r="C1004" s="2" t="s">
        <v>2082</v>
      </c>
      <c r="D1004" s="1" t="s">
        <v>2161</v>
      </c>
      <c r="E1004" s="7" t="str">
        <f>[1]!Table_ExternalData_1[[#This Row],[f101kdprogram]]</f>
        <v>ZC27</v>
      </c>
      <c r="F1004" s="8" t="str">
        <f>VLOOKUP([1]!Table_ExternalData_1[[#This Row],[Kod Program]],'[1]lookup program'!$B$2:$D$36,3,0)</f>
        <v>IJAZAH SARJANA MUDA SAINS KOMPUTER ( KESELAMATAN SISTEM KOMPUTER )</v>
      </c>
      <c r="G10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4" s="14" t="s">
        <v>3224</v>
      </c>
      <c r="J1004" s="14" t="s">
        <v>3199</v>
      </c>
      <c r="K1004" s="14" t="s">
        <v>2467</v>
      </c>
      <c r="L1004" s="19" t="s">
        <v>2271</v>
      </c>
      <c r="M1004" s="21">
        <v>45541.738506944443</v>
      </c>
      <c r="N1004" s="15"/>
      <c r="O1004" s="25">
        <v>45564.362719907411</v>
      </c>
    </row>
    <row r="1005" spans="1:15" x14ac:dyDescent="0.35">
      <c r="A1005" s="1" t="str">
        <f>[1]!Table_ExternalData_1[[#This Row],[f101matrik]]</f>
        <v>2241009</v>
      </c>
      <c r="B1005" s="3" t="s">
        <v>1011</v>
      </c>
      <c r="C1005" s="3" t="s">
        <v>2083</v>
      </c>
      <c r="D1005" s="1" t="s">
        <v>2157</v>
      </c>
      <c r="E1005" s="7" t="str">
        <f>[1]!Table_ExternalData_1[[#This Row],[f101kdprogram]]</f>
        <v>ZP45</v>
      </c>
      <c r="F1005" s="8" t="str">
        <f>VLOOKUP([1]!Table_ExternalData_1[[#This Row],[Kod Program]],'[1]lookup program'!$B$2:$D$36,3,0)</f>
        <v>IJAZAH SARJANA MUDA PENGURUSAN SUMBER MANUSIA PERTAHANAN</v>
      </c>
      <c r="G10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5" s="14" t="s">
        <v>3223</v>
      </c>
      <c r="J1005" s="14" t="s">
        <v>2204</v>
      </c>
      <c r="K1005" s="14" t="s">
        <v>2204</v>
      </c>
      <c r="L1005" s="14" t="s">
        <v>3223</v>
      </c>
      <c r="M1005" s="21">
        <v>45544.597291666665</v>
      </c>
      <c r="N1005" s="15"/>
      <c r="O1005" s="21">
        <v>45564.382615740738</v>
      </c>
    </row>
    <row r="1006" spans="1:15" x14ac:dyDescent="0.35">
      <c r="A1006" s="1" t="str">
        <f>[1]!Table_ExternalData_1[[#This Row],[f101matrik]]</f>
        <v>2241006</v>
      </c>
      <c r="B1006" s="2" t="s">
        <v>1012</v>
      </c>
      <c r="C1006" s="2" t="s">
        <v>2084</v>
      </c>
      <c r="D1006" s="1" t="s">
        <v>2162</v>
      </c>
      <c r="E1006" s="7" t="str">
        <f>[1]!Table_ExternalData_1[[#This Row],[f101kdprogram]]</f>
        <v>ZG57</v>
      </c>
      <c r="F1006" s="8" t="str">
        <f>VLOOKUP([1]!Table_ExternalData_1[[#This Row],[Kod Program]],'[1]lookup program'!$B$2:$D$36,3,0)</f>
        <v>IJAZAH SARJANA MUDA SAINS (KEPUJIAN) LOGISTIK &amp; PENGANGKUTAN MARITIM</v>
      </c>
      <c r="G10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6" s="14" t="s">
        <v>3222</v>
      </c>
      <c r="J1006" s="14" t="s">
        <v>3200</v>
      </c>
      <c r="K1006" s="14" t="s">
        <v>2284</v>
      </c>
      <c r="L1006" s="19" t="s">
        <v>3265</v>
      </c>
      <c r="M1006" s="21">
        <v>45544.607789351852</v>
      </c>
      <c r="N1006" s="15"/>
      <c r="O1006" s="25">
        <v>45564.330763888887</v>
      </c>
    </row>
    <row r="1007" spans="1:15" hidden="1" x14ac:dyDescent="0.35">
      <c r="A1007" s="1" t="str">
        <f>[1]!Table_ExternalData_1[[#This Row],[f101matrik]]</f>
        <v>2241010</v>
      </c>
      <c r="B1007" s="3" t="s">
        <v>1013</v>
      </c>
      <c r="C1007" s="3" t="s">
        <v>2085</v>
      </c>
      <c r="D1007" s="1" t="s">
        <v>2157</v>
      </c>
      <c r="E1007" s="7" t="str">
        <f>[1]!Table_ExternalData_1[[#This Row],[f101kdprogram]]</f>
        <v>ZP45</v>
      </c>
      <c r="F1007" s="8" t="str">
        <f>VLOOKUP([1]!Table_ExternalData_1[[#This Row],[Kod Program]],'[1]lookup program'!$B$2:$D$36,3,0)</f>
        <v>IJAZAH SARJANA MUDA PENGURUSAN SUMBER MANUSIA PERTAHANAN</v>
      </c>
      <c r="G10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7" s="14" t="s">
        <v>3222</v>
      </c>
      <c r="J1007" s="14" t="s">
        <v>3201</v>
      </c>
      <c r="K1007" s="14" t="s">
        <v>2468</v>
      </c>
      <c r="L1007" s="14" t="s">
        <v>2271</v>
      </c>
      <c r="M1007" s="21">
        <v>45544.646828703706</v>
      </c>
      <c r="N1007" s="15"/>
      <c r="O1007" s="21">
        <v>45564.319513888891</v>
      </c>
    </row>
    <row r="1008" spans="1:15" hidden="1" x14ac:dyDescent="0.35">
      <c r="A1008" s="1" t="str">
        <f>[1]!Table_ExternalData_1[[#This Row],[f101matrik]]</f>
        <v>2241005</v>
      </c>
      <c r="B1008" s="2" t="s">
        <v>1014</v>
      </c>
      <c r="C1008" s="2" t="s">
        <v>2086</v>
      </c>
      <c r="D1008" s="1" t="s">
        <v>2162</v>
      </c>
      <c r="E1008" s="7" t="str">
        <f>[1]!Table_ExternalData_1[[#This Row],[f101kdprogram]]</f>
        <v>ZG37</v>
      </c>
      <c r="F1008" s="8" t="str">
        <f>VLOOKUP([1]!Table_ExternalData_1[[#This Row],[Kod Program]],'[1]lookup program'!$B$2:$D$36,3,0)</f>
        <v>IJAZAH SARJANA MUDA TEKNOLOGI MARITIM</v>
      </c>
      <c r="G10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8" s="14" t="s">
        <v>3219</v>
      </c>
      <c r="J1008" s="14" t="s">
        <v>3036</v>
      </c>
      <c r="K1008" s="14" t="s">
        <v>2368</v>
      </c>
      <c r="L1008" s="19" t="s">
        <v>2271</v>
      </c>
      <c r="M1008" s="21">
        <v>45569.6872337963</v>
      </c>
      <c r="N1008" s="15"/>
      <c r="O1008" s="25">
        <v>45576.351504629631</v>
      </c>
    </row>
    <row r="1009" spans="1:15" hidden="1" x14ac:dyDescent="0.35">
      <c r="A1009" s="1" t="str">
        <f>[1]!Table_ExternalData_1[[#This Row],[f101matrik]]</f>
        <v>2241007</v>
      </c>
      <c r="B1009" s="3" t="s">
        <v>1015</v>
      </c>
      <c r="C1009" s="3" t="s">
        <v>2087</v>
      </c>
      <c r="D1009" s="1" t="s">
        <v>2162</v>
      </c>
      <c r="E1009" s="7" t="str">
        <f>[1]!Table_ExternalData_1[[#This Row],[f101kdprogram]]</f>
        <v>ZP58</v>
      </c>
      <c r="F1009" s="8" t="str">
        <f>VLOOKUP([1]!Table_ExternalData_1[[#This Row],[Kod Program]],'[1]lookup program'!$B$2:$D$36,3,0)</f>
        <v>IJAZAH SARJANA MUDA PENGURUSAN PERTAHANAN DAN KESELAMATAN</v>
      </c>
      <c r="G10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9" s="14" t="s">
        <v>3223</v>
      </c>
      <c r="J1009" s="14" t="s">
        <v>3202</v>
      </c>
      <c r="K1009" s="14" t="s">
        <v>2203</v>
      </c>
      <c r="L1009" s="14" t="s">
        <v>2271</v>
      </c>
      <c r="M1009" s="21">
        <v>45544.615960648145</v>
      </c>
      <c r="N1009" s="15"/>
      <c r="O1009" s="21">
        <v>45564.334768518522</v>
      </c>
    </row>
    <row r="1010" spans="1:15" x14ac:dyDescent="0.35">
      <c r="A1010" s="1" t="str">
        <f>[1]!Table_ExternalData_1[[#This Row],[f101matrik]]</f>
        <v>2241008</v>
      </c>
      <c r="B1010" s="2" t="s">
        <v>1016</v>
      </c>
      <c r="C1010" s="2" t="s">
        <v>2088</v>
      </c>
      <c r="D1010" s="1" t="s">
        <v>2157</v>
      </c>
      <c r="E1010" s="7" t="str">
        <f>[1]!Table_ExternalData_1[[#This Row],[f101kdprogram]]</f>
        <v>ZS02</v>
      </c>
      <c r="F1010" s="8" t="str">
        <f>VLOOKUP([1]!Table_ExternalData_1[[#This Row],[Kod Program]],'[1]lookup program'!$B$2:$D$36,3,0)</f>
        <v xml:space="preserve">IJAZAH SARJANA MUDA SAINS KECERGASAN PERTAHANAN DENGAN KEPUJIAN </v>
      </c>
      <c r="G10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0" s="14" t="s">
        <v>3221</v>
      </c>
      <c r="J1010" s="14" t="s">
        <v>2430</v>
      </c>
      <c r="K1010" s="14" t="s">
        <v>2430</v>
      </c>
      <c r="L1010" s="19" t="s">
        <v>3226</v>
      </c>
      <c r="M1010" s="21">
        <v>45544.608368055553</v>
      </c>
      <c r="N1010" s="15"/>
      <c r="O1010" s="25">
        <v>45564.427094907405</v>
      </c>
    </row>
    <row r="1011" spans="1:15" x14ac:dyDescent="0.35">
      <c r="A1011" s="1" t="str">
        <f>[1]!Table_ExternalData_1[[#This Row],[f101matrik]]</f>
        <v>2241011</v>
      </c>
      <c r="B1011" s="3" t="s">
        <v>1017</v>
      </c>
      <c r="C1011" s="3" t="s">
        <v>2089</v>
      </c>
      <c r="D1011" s="1" t="s">
        <v>2163</v>
      </c>
      <c r="E1011" s="7" t="str">
        <f>[1]!Table_ExternalData_1[[#This Row],[f101kdprogram]]</f>
        <v>ZM00</v>
      </c>
      <c r="F1011" s="8" t="str">
        <f>VLOOKUP([1]!Table_ExternalData_1[[#This Row],[Kod Program]],'[1]lookup program'!$B$2:$D$36,3,0)</f>
        <v>IJAZAH SARJANA MUDA DOKTOR PERUBATAN</v>
      </c>
      <c r="G10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11" s="14" t="s">
        <v>3221</v>
      </c>
      <c r="J1011" s="14" t="s">
        <v>2502</v>
      </c>
      <c r="K1011" s="14" t="s">
        <v>2196</v>
      </c>
      <c r="L1011" s="14" t="s">
        <v>3236</v>
      </c>
      <c r="M1011" s="21">
        <v>45548.672500000001</v>
      </c>
      <c r="N1011" s="15"/>
      <c r="O1011" s="21"/>
    </row>
    <row r="1012" spans="1:15" x14ac:dyDescent="0.35">
      <c r="A1012" s="1" t="str">
        <f>[1]!Table_ExternalData_1[[#This Row],[f101matrik]]</f>
        <v>2241012</v>
      </c>
      <c r="B1012" s="2" t="s">
        <v>1018</v>
      </c>
      <c r="C1012" s="2" t="s">
        <v>2090</v>
      </c>
      <c r="D1012" s="1" t="s">
        <v>2163</v>
      </c>
      <c r="E1012" s="7" t="str">
        <f>[1]!Table_ExternalData_1[[#This Row],[f101kdprogram]]</f>
        <v>ZM00</v>
      </c>
      <c r="F1012" s="8" t="str">
        <f>VLOOKUP([1]!Table_ExternalData_1[[#This Row],[Kod Program]],'[1]lookup program'!$B$2:$D$36,3,0)</f>
        <v>IJAZAH SARJANA MUDA DOKTOR PERUBATAN</v>
      </c>
      <c r="G10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2" s="14" t="s">
        <v>3219</v>
      </c>
      <c r="J1012" s="14" t="s">
        <v>3203</v>
      </c>
      <c r="K1012" s="14" t="s">
        <v>2174</v>
      </c>
      <c r="L1012" s="19" t="s">
        <v>3242</v>
      </c>
      <c r="M1012" s="21">
        <v>45545.680671296293</v>
      </c>
      <c r="N1012" s="15"/>
      <c r="O1012" s="25">
        <v>45564.355567129627</v>
      </c>
    </row>
    <row r="1013" spans="1:15" x14ac:dyDescent="0.35">
      <c r="A1013" s="1" t="str">
        <f>[1]!Table_ExternalData_1[[#This Row],[f101matrik]]</f>
        <v>2241013</v>
      </c>
      <c r="B1013" s="3" t="s">
        <v>1019</v>
      </c>
      <c r="C1013" s="3" t="s">
        <v>2091</v>
      </c>
      <c r="D1013" s="1" t="s">
        <v>2163</v>
      </c>
      <c r="E1013" s="7" t="str">
        <f>[1]!Table_ExternalData_1[[#This Row],[f101kdprogram]]</f>
        <v>ZM00</v>
      </c>
      <c r="F1013" s="8" t="str">
        <f>VLOOKUP([1]!Table_ExternalData_1[[#This Row],[Kod Program]],'[1]lookup program'!$B$2:$D$36,3,0)</f>
        <v>IJAZAH SARJANA MUDA DOKTOR PERUBATAN</v>
      </c>
      <c r="G10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3" s="14" t="s">
        <v>3219</v>
      </c>
      <c r="J1013" s="14" t="s">
        <v>2469</v>
      </c>
      <c r="K1013" s="14" t="s">
        <v>2469</v>
      </c>
      <c r="L1013" s="14" t="s">
        <v>3232</v>
      </c>
      <c r="M1013" s="21">
        <v>45545.699467592596</v>
      </c>
      <c r="N1013" s="15"/>
      <c r="O1013" s="21">
        <v>45564.474131944444</v>
      </c>
    </row>
    <row r="1014" spans="1:15" hidden="1" x14ac:dyDescent="0.35">
      <c r="A1014" s="1" t="str">
        <f>[1]!Table_ExternalData_1[[#This Row],[f101matrik]]</f>
        <v>2241014</v>
      </c>
      <c r="B1014" s="2" t="s">
        <v>1020</v>
      </c>
      <c r="C1014" s="2" t="s">
        <v>2092</v>
      </c>
      <c r="D1014" s="1" t="s">
        <v>2163</v>
      </c>
      <c r="E1014" s="7" t="str">
        <f>[1]!Table_ExternalData_1[[#This Row],[f101kdprogram]]</f>
        <v>ZM00</v>
      </c>
      <c r="F1014" s="8" t="str">
        <f>VLOOKUP([1]!Table_ExternalData_1[[#This Row],[Kod Program]],'[1]lookup program'!$B$2:$D$36,3,0)</f>
        <v>IJAZAH SARJANA MUDA DOKTOR PERUBATAN</v>
      </c>
      <c r="G10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Tarik Diri</v>
      </c>
      <c r="H10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Tarik Diri</v>
      </c>
      <c r="I1014" s="14" t="s">
        <v>3221</v>
      </c>
      <c r="J1014" s="14" t="s">
        <v>2472</v>
      </c>
      <c r="K1014" s="14" t="s">
        <v>2177</v>
      </c>
      <c r="L1014" s="19" t="s">
        <v>2271</v>
      </c>
      <c r="M1014" s="21">
        <v>45545.691099537034</v>
      </c>
      <c r="N1014" s="15">
        <v>45574.519791666666</v>
      </c>
      <c r="O1014" s="25">
        <v>45564.358344907407</v>
      </c>
    </row>
    <row r="1015" spans="1:15" hidden="1" x14ac:dyDescent="0.35">
      <c r="A1015" s="1" t="str">
        <f>[1]!Table_ExternalData_1[[#This Row],[f101matrik]]</f>
        <v>2241015</v>
      </c>
      <c r="B1015" s="3" t="s">
        <v>1021</v>
      </c>
      <c r="C1015" s="3" t="s">
        <v>2093</v>
      </c>
      <c r="D1015" s="1" t="s">
        <v>2164</v>
      </c>
      <c r="E1015" s="7" t="str">
        <f>[1]!Table_ExternalData_1[[#This Row],[f101kdprogram]]</f>
        <v>ZM00</v>
      </c>
      <c r="F1015" s="8" t="str">
        <f>VLOOKUP([1]!Table_ExternalData_1[[#This Row],[Kod Program]],'[1]lookup program'!$B$2:$D$36,3,0)</f>
        <v>IJAZAH SARJANA MUDA DOKTOR PERUBATAN</v>
      </c>
      <c r="G10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5" s="14" t="s">
        <v>3219</v>
      </c>
      <c r="J1015" s="14" t="s">
        <v>2260</v>
      </c>
      <c r="K1015" s="14" t="s">
        <v>2260</v>
      </c>
      <c r="L1015" s="14" t="s">
        <v>2271</v>
      </c>
      <c r="M1015" s="21">
        <v>45545.68959490741</v>
      </c>
      <c r="N1015" s="15"/>
      <c r="O1015" s="21">
        <v>45564.471539351849</v>
      </c>
    </row>
    <row r="1016" spans="1:15" x14ac:dyDescent="0.35">
      <c r="A1016" s="1" t="str">
        <f>[1]!Table_ExternalData_1[[#This Row],[f101matrik]]</f>
        <v>2241017</v>
      </c>
      <c r="B1016" s="2" t="s">
        <v>1022</v>
      </c>
      <c r="C1016" s="2" t="s">
        <v>2094</v>
      </c>
      <c r="D1016" s="1" t="s">
        <v>2157</v>
      </c>
      <c r="E1016" s="7" t="str">
        <f>[1]!Table_ExternalData_1[[#This Row],[f101kdprogram]]</f>
        <v>ZC27</v>
      </c>
      <c r="F1016" s="8" t="str">
        <f>VLOOKUP([1]!Table_ExternalData_1[[#This Row],[Kod Program]],'[1]lookup program'!$B$2:$D$36,3,0)</f>
        <v>IJAZAH SARJANA MUDA SAINS KOMPUTER ( KESELAMATAN SISTEM KOMPUTER )</v>
      </c>
      <c r="G10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16" s="14" t="s">
        <v>3221</v>
      </c>
      <c r="J1016" s="14" t="s">
        <v>2325</v>
      </c>
      <c r="K1016" s="14" t="s">
        <v>2325</v>
      </c>
      <c r="L1016" s="19" t="s">
        <v>3243</v>
      </c>
      <c r="M1016" s="21">
        <v>45572.725393518522</v>
      </c>
      <c r="N1016" s="15">
        <v>45548.682870370372</v>
      </c>
      <c r="O1016" s="25"/>
    </row>
    <row r="1017" spans="1:15" x14ac:dyDescent="0.35">
      <c r="A1017" s="1" t="str">
        <f>[1]!Table_ExternalData_1[[#This Row],[f101matrik]]</f>
        <v>2241018</v>
      </c>
      <c r="B1017" s="3" t="s">
        <v>1023</v>
      </c>
      <c r="C1017" s="3" t="s">
        <v>2095</v>
      </c>
      <c r="D1017" s="1" t="s">
        <v>2157</v>
      </c>
      <c r="E1017" s="7" t="str">
        <f>[1]!Table_ExternalData_1[[#This Row],[f101kdprogram]]</f>
        <v>ZK09</v>
      </c>
      <c r="F1017" s="8" t="str">
        <f>VLOOKUP([1]!Table_ExternalData_1[[#This Row],[Kod Program]],'[1]lookup program'!$B$2:$D$36,3,0)</f>
        <v>IJAZAH SARJANA MUDA KEJURUTERAAN MEKANIKAL DENGAN KEPUJIAN</v>
      </c>
      <c r="G10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7" s="14" t="s">
        <v>3219</v>
      </c>
      <c r="J1017" s="14" t="s">
        <v>2195</v>
      </c>
      <c r="K1017" s="14" t="s">
        <v>2195</v>
      </c>
      <c r="L1017" s="14" t="s">
        <v>3235</v>
      </c>
      <c r="M1017" s="21">
        <v>45547.778807870367</v>
      </c>
      <c r="N1017" s="15"/>
      <c r="O1017" s="21">
        <v>45564.331875000003</v>
      </c>
    </row>
    <row r="1018" spans="1:15" x14ac:dyDescent="0.35">
      <c r="A1018" s="1" t="str">
        <f>[1]!Table_ExternalData_1[[#This Row],[f101matrik]]</f>
        <v>2241021</v>
      </c>
      <c r="B1018" s="2" t="s">
        <v>1024</v>
      </c>
      <c r="C1018" s="2" t="s">
        <v>2096</v>
      </c>
      <c r="D1018" s="1" t="s">
        <v>2165</v>
      </c>
      <c r="E1018" s="7" t="str">
        <f>[1]!Table_ExternalData_1[[#This Row],[f101kdprogram]]</f>
        <v>ZK02</v>
      </c>
      <c r="F1018" s="8" t="str">
        <f>VLOOKUP([1]!Table_ExternalData_1[[#This Row],[Kod Program]],'[1]lookup program'!$B$2:$D$36,3,0)</f>
        <v>IJAZAH SARJANA MUDA KEJURUTERAAN AWAM DENGAN KEPUJIAN</v>
      </c>
      <c r="G10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18" s="14" t="s">
        <v>3222</v>
      </c>
      <c r="J1018" s="14" t="s">
        <v>2243</v>
      </c>
      <c r="K1018" s="14" t="s">
        <v>2243</v>
      </c>
      <c r="L1018" s="19" t="s">
        <v>3265</v>
      </c>
      <c r="M1018" s="21"/>
      <c r="N1018" s="15"/>
      <c r="O1018" s="25"/>
    </row>
    <row r="1019" spans="1:15" x14ac:dyDescent="0.35">
      <c r="A1019" s="1" t="str">
        <f>[1]!Table_ExternalData_1[[#This Row],[f101matrik]]</f>
        <v>2241022</v>
      </c>
      <c r="B1019" s="3" t="s">
        <v>1025</v>
      </c>
      <c r="C1019" s="3" t="s">
        <v>2097</v>
      </c>
      <c r="D1019" s="1" t="s">
        <v>2165</v>
      </c>
      <c r="E1019" s="7" t="str">
        <f>[1]!Table_ExternalData_1[[#This Row],[f101kdprogram]]</f>
        <v>ZK02</v>
      </c>
      <c r="F1019" s="8" t="str">
        <f>VLOOKUP([1]!Table_ExternalData_1[[#This Row],[Kod Program]],'[1]lookup program'!$B$2:$D$36,3,0)</f>
        <v>IJAZAH SARJANA MUDA KEJURUTERAAN AWAM DENGAN KEPUJIAN</v>
      </c>
      <c r="G10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19" s="14" t="s">
        <v>3222</v>
      </c>
      <c r="J1019" s="14" t="s">
        <v>2470</v>
      </c>
      <c r="K1019" s="14" t="s">
        <v>2470</v>
      </c>
      <c r="L1019" s="14" t="s">
        <v>3308</v>
      </c>
      <c r="M1019" s="21"/>
      <c r="N1019" s="15"/>
      <c r="O1019" s="21"/>
    </row>
    <row r="1020" spans="1:15" x14ac:dyDescent="0.35">
      <c r="A1020" s="1" t="str">
        <f>[1]!Table_ExternalData_1[[#This Row],[f101matrik]]</f>
        <v>2241023</v>
      </c>
      <c r="B1020" s="2" t="s">
        <v>1026</v>
      </c>
      <c r="C1020" s="2" t="s">
        <v>2098</v>
      </c>
      <c r="D1020" s="1" t="s">
        <v>2165</v>
      </c>
      <c r="E1020" s="7" t="str">
        <f>[1]!Table_ExternalData_1[[#This Row],[f101kdprogram]]</f>
        <v>ZK02</v>
      </c>
      <c r="F1020" s="8" t="str">
        <f>VLOOKUP([1]!Table_ExternalData_1[[#This Row],[Kod Program]],'[1]lookup program'!$B$2:$D$36,3,0)</f>
        <v>IJAZAH SARJANA MUDA KEJURUTERAAN AWAM DENGAN KEPUJIAN</v>
      </c>
      <c r="G10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0" s="14" t="s">
        <v>3221</v>
      </c>
      <c r="J1020" s="14" t="s">
        <v>2471</v>
      </c>
      <c r="K1020" s="14" t="s">
        <v>2471</v>
      </c>
      <c r="L1020" s="19" t="s">
        <v>3329</v>
      </c>
      <c r="M1020" s="21"/>
      <c r="N1020" s="15"/>
      <c r="O1020" s="25"/>
    </row>
    <row r="1021" spans="1:15" x14ac:dyDescent="0.35">
      <c r="A1021" s="1" t="str">
        <f>[1]!Table_ExternalData_1[[#This Row],[f101matrik]]</f>
        <v>2241024</v>
      </c>
      <c r="B1021" s="3" t="s">
        <v>1027</v>
      </c>
      <c r="C1021" s="3" t="s">
        <v>2099</v>
      </c>
      <c r="D1021" s="1" t="s">
        <v>2165</v>
      </c>
      <c r="E1021" s="7" t="str">
        <f>[1]!Table_ExternalData_1[[#This Row],[f101kdprogram]]</f>
        <v>ZK02</v>
      </c>
      <c r="F1021" s="8" t="str">
        <f>VLOOKUP([1]!Table_ExternalData_1[[#This Row],[Kod Program]],'[1]lookup program'!$B$2:$D$36,3,0)</f>
        <v>IJAZAH SARJANA MUDA KEJURUTERAAN AWAM DENGAN KEPUJIAN</v>
      </c>
      <c r="G10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1" s="14" t="s">
        <v>3222</v>
      </c>
      <c r="J1021" s="14" t="s">
        <v>2472</v>
      </c>
      <c r="K1021" s="14" t="s">
        <v>2472</v>
      </c>
      <c r="L1021" s="14" t="s">
        <v>3255</v>
      </c>
      <c r="M1021" s="21"/>
      <c r="N1021" s="15"/>
      <c r="O1021" s="21"/>
    </row>
    <row r="1022" spans="1:15" x14ac:dyDescent="0.35">
      <c r="A1022" s="1" t="str">
        <f>[1]!Table_ExternalData_1[[#This Row],[f101matrik]]</f>
        <v>2241025</v>
      </c>
      <c r="B1022" s="2" t="s">
        <v>1028</v>
      </c>
      <c r="C1022" s="2" t="s">
        <v>2100</v>
      </c>
      <c r="D1022" s="1" t="s">
        <v>2165</v>
      </c>
      <c r="E1022" s="7" t="str">
        <f>[1]!Table_ExternalData_1[[#This Row],[f101kdprogram]]</f>
        <v>ZK02</v>
      </c>
      <c r="F1022" s="8" t="str">
        <f>VLOOKUP([1]!Table_ExternalData_1[[#This Row],[Kod Program]],'[1]lookup program'!$B$2:$D$36,3,0)</f>
        <v>IJAZAH SARJANA MUDA KEJURUTERAAN AWAM DENGAN KEPUJIAN</v>
      </c>
      <c r="G10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2" s="14" t="s">
        <v>3222</v>
      </c>
      <c r="J1022" s="14" t="s">
        <v>2473</v>
      </c>
      <c r="K1022" s="14" t="s">
        <v>2473</v>
      </c>
      <c r="L1022" s="19" t="s">
        <v>3268</v>
      </c>
      <c r="M1022" s="21">
        <v>45574.847638888888</v>
      </c>
      <c r="N1022" s="15"/>
      <c r="O1022" s="25"/>
    </row>
    <row r="1023" spans="1:15" x14ac:dyDescent="0.35">
      <c r="A1023" s="1" t="str">
        <f>[1]!Table_ExternalData_1[[#This Row],[f101matrik]]</f>
        <v>2241027</v>
      </c>
      <c r="B1023" s="3" t="s">
        <v>1029</v>
      </c>
      <c r="C1023" s="3" t="s">
        <v>2101</v>
      </c>
      <c r="D1023" s="1" t="s">
        <v>2165</v>
      </c>
      <c r="E1023" s="7" t="str">
        <f>[1]!Table_ExternalData_1[[#This Row],[f101kdprogram]]</f>
        <v>ZK23</v>
      </c>
      <c r="F1023" s="8" t="str">
        <f>VLOOKUP([1]!Table_ExternalData_1[[#This Row],[Kod Program]],'[1]lookup program'!$B$2:$D$36,3,0)</f>
        <v>IJAZAH SARJANA MUDA KEJURUTERAAN ELEKTRIK DAN ELEKTRONIK DENGAN KEPUJIAN</v>
      </c>
      <c r="G10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3" s="14" t="s">
        <v>3222</v>
      </c>
      <c r="J1023" s="14" t="s">
        <v>2474</v>
      </c>
      <c r="K1023" s="14" t="s">
        <v>2474</v>
      </c>
      <c r="L1023" s="14" t="s">
        <v>3249</v>
      </c>
      <c r="M1023" s="21"/>
      <c r="N1023" s="15"/>
      <c r="O1023" s="21"/>
    </row>
    <row r="1024" spans="1:15" x14ac:dyDescent="0.35">
      <c r="A1024" s="1" t="str">
        <f>[1]!Table_ExternalData_1[[#This Row],[f101matrik]]</f>
        <v>2241028</v>
      </c>
      <c r="B1024" s="2" t="s">
        <v>1030</v>
      </c>
      <c r="C1024" s="2" t="s">
        <v>2102</v>
      </c>
      <c r="D1024" s="1" t="s">
        <v>2165</v>
      </c>
      <c r="E1024" s="7" t="str">
        <f>[1]!Table_ExternalData_1[[#This Row],[f101kdprogram]]</f>
        <v>ZC00</v>
      </c>
      <c r="F1024" s="8" t="str">
        <f>VLOOKUP([1]!Table_ExternalData_1[[#This Row],[Kod Program]],'[1]lookup program'!$B$2:$D$36,3,0)</f>
        <v>IJAZAH SARJANA MUDA SAINS KOMPUTER ( KEPUJIAN )</v>
      </c>
      <c r="G10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4" s="14" t="s">
        <v>3221</v>
      </c>
      <c r="J1024" s="14" t="s">
        <v>2475</v>
      </c>
      <c r="K1024" s="14" t="s">
        <v>2475</v>
      </c>
      <c r="L1024" s="19" t="s">
        <v>3233</v>
      </c>
      <c r="M1024" s="21"/>
      <c r="N1024" s="15"/>
      <c r="O1024" s="25"/>
    </row>
    <row r="1025" spans="1:15" x14ac:dyDescent="0.35">
      <c r="A1025" s="1" t="str">
        <f>[1]!Table_ExternalData_1[[#This Row],[f101matrik]]</f>
        <v>2241029</v>
      </c>
      <c r="B1025" s="3" t="s">
        <v>1031</v>
      </c>
      <c r="C1025" s="3" t="s">
        <v>2103</v>
      </c>
      <c r="D1025" s="1" t="s">
        <v>2165</v>
      </c>
      <c r="E1025" s="7" t="str">
        <f>[1]!Table_ExternalData_1[[#This Row],[f101kdprogram]]</f>
        <v>ZC00</v>
      </c>
      <c r="F1025" s="8" t="str">
        <f>VLOOKUP([1]!Table_ExternalData_1[[#This Row],[Kod Program]],'[1]lookup program'!$B$2:$D$36,3,0)</f>
        <v>IJAZAH SARJANA MUDA SAINS KOMPUTER ( KEPUJIAN )</v>
      </c>
      <c r="G10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5" s="14" t="s">
        <v>3220</v>
      </c>
      <c r="J1025" s="14" t="s">
        <v>2476</v>
      </c>
      <c r="K1025" s="14" t="s">
        <v>2476</v>
      </c>
      <c r="L1025" s="14" t="s">
        <v>3261</v>
      </c>
      <c r="M1025" s="21"/>
      <c r="N1025" s="15"/>
      <c r="O1025" s="21"/>
    </row>
    <row r="1026" spans="1:15" x14ac:dyDescent="0.35">
      <c r="A1026" s="1" t="str">
        <f>[1]!Table_ExternalData_1[[#This Row],[f101matrik]]</f>
        <v>2241045</v>
      </c>
      <c r="B1026" s="2" t="s">
        <v>1032</v>
      </c>
      <c r="C1026" s="2" t="s">
        <v>2104</v>
      </c>
      <c r="D1026" s="1" t="s">
        <v>2165</v>
      </c>
      <c r="E1026" s="7" t="str">
        <f>[1]!Table_ExternalData_1[[#This Row],[f101kdprogram]]</f>
        <v>ZB03</v>
      </c>
      <c r="F1026" s="8" t="str">
        <f>VLOOKUP([1]!Table_ExternalData_1[[#This Row],[Kod Program]],'[1]lookup program'!$B$2:$D$36,3,0)</f>
        <v>IJAZAH SARJANA MUDA SAINS SOSIAL ( BAHASA DAN KOMUNIKASI SILANG BUDAYA )</v>
      </c>
      <c r="G10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6" s="14" t="s">
        <v>3222</v>
      </c>
      <c r="J1026" s="14" t="s">
        <v>3204</v>
      </c>
      <c r="K1026" s="14" t="s">
        <v>2312</v>
      </c>
      <c r="L1026" s="19" t="s">
        <v>3277</v>
      </c>
      <c r="M1026" s="21"/>
      <c r="N1026" s="15"/>
      <c r="O1026" s="25"/>
    </row>
    <row r="1027" spans="1:15" x14ac:dyDescent="0.35">
      <c r="A1027" s="1" t="str">
        <f>[1]!Table_ExternalData_1[[#This Row],[f101matrik]]</f>
        <v>2241049</v>
      </c>
      <c r="B1027" s="3" t="s">
        <v>1033</v>
      </c>
      <c r="C1027" s="3" t="s">
        <v>2105</v>
      </c>
      <c r="D1027" s="1" t="s">
        <v>2166</v>
      </c>
      <c r="E1027" s="7" t="str">
        <f>[1]!Table_ExternalData_1[[#This Row],[f101kdprogram]]</f>
        <v>ZP47</v>
      </c>
      <c r="F1027" s="8" t="str">
        <f>VLOOKUP([1]!Table_ExternalData_1[[#This Row],[Kod Program]],'[1]lookup program'!$B$2:$D$36,3,0)</f>
        <v>IJAZAH SARJANA MUDA PENGURUSAN RANTAIAN BEKALAN DAN LOGISTIK DENGAN KEPUJIAN</v>
      </c>
      <c r="G10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7" s="14" t="s">
        <v>3221</v>
      </c>
      <c r="J1027" s="14" t="s">
        <v>2265</v>
      </c>
      <c r="K1027" s="14" t="s">
        <v>2265</v>
      </c>
      <c r="L1027" s="14" t="s">
        <v>3277</v>
      </c>
      <c r="M1027" s="21"/>
      <c r="N1027" s="15"/>
      <c r="O1027" s="21"/>
    </row>
    <row r="1028" spans="1:15" x14ac:dyDescent="0.35">
      <c r="A1028" s="1" t="str">
        <f>[1]!Table_ExternalData_1[[#This Row],[f101matrik]]</f>
        <v>2241056</v>
      </c>
      <c r="B1028" s="2" t="s">
        <v>1034</v>
      </c>
      <c r="C1028" s="2" t="s">
        <v>2106</v>
      </c>
      <c r="D1028" s="1" t="s">
        <v>2166</v>
      </c>
      <c r="E1028" s="7" t="str">
        <f>[1]!Table_ExternalData_1[[#This Row],[f101kdprogram]]</f>
        <v>ZS02</v>
      </c>
      <c r="F1028" s="8" t="str">
        <f>VLOOKUP([1]!Table_ExternalData_1[[#This Row],[Kod Program]],'[1]lookup program'!$B$2:$D$36,3,0)</f>
        <v xml:space="preserve">IJAZAH SARJANA MUDA SAINS KECERGASAN PERTAHANAN DENGAN KEPUJIAN </v>
      </c>
      <c r="G10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8" s="14" t="s">
        <v>3223</v>
      </c>
      <c r="J1028" s="14" t="s">
        <v>3205</v>
      </c>
      <c r="K1028" s="14" t="s">
        <v>2269</v>
      </c>
      <c r="L1028" s="19" t="s">
        <v>3278</v>
      </c>
      <c r="M1028" s="21"/>
      <c r="N1028" s="15"/>
      <c r="O1028" s="25"/>
    </row>
    <row r="1029" spans="1:15" x14ac:dyDescent="0.35">
      <c r="A1029" s="1" t="str">
        <f>[1]!Table_ExternalData_1[[#This Row],[f101matrik]]</f>
        <v>2241057</v>
      </c>
      <c r="B1029" s="3" t="s">
        <v>1035</v>
      </c>
      <c r="C1029" s="3" t="s">
        <v>2107</v>
      </c>
      <c r="D1029" s="1" t="s">
        <v>2166</v>
      </c>
      <c r="E1029" s="7" t="str">
        <f>[1]!Table_ExternalData_1[[#This Row],[f101kdprogram]]</f>
        <v>ZS02</v>
      </c>
      <c r="F1029" s="8" t="str">
        <f>VLOOKUP([1]!Table_ExternalData_1[[#This Row],[Kod Program]],'[1]lookup program'!$B$2:$D$36,3,0)</f>
        <v xml:space="preserve">IJAZAH SARJANA MUDA SAINS KECERGASAN PERTAHANAN DENGAN KEPUJIAN </v>
      </c>
      <c r="G10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9" s="14" t="s">
        <v>3226</v>
      </c>
      <c r="J1029" s="14" t="s">
        <v>2477</v>
      </c>
      <c r="K1029" s="14" t="s">
        <v>2477</v>
      </c>
      <c r="L1029" s="14" t="s">
        <v>3297</v>
      </c>
      <c r="M1029" s="21"/>
      <c r="N1029" s="15"/>
      <c r="O1029" s="21"/>
    </row>
    <row r="1030" spans="1:15" x14ac:dyDescent="0.35">
      <c r="A1030" s="1" t="str">
        <f>[1]!Table_ExternalData_1[[#This Row],[f101matrik]]</f>
        <v>2241058</v>
      </c>
      <c r="B1030" s="2" t="s">
        <v>1036</v>
      </c>
      <c r="C1030" s="2" t="s">
        <v>2108</v>
      </c>
      <c r="D1030" s="1" t="s">
        <v>2166</v>
      </c>
      <c r="E1030" s="7" t="str">
        <f>[1]!Table_ExternalData_1[[#This Row],[f101kdprogram]]</f>
        <v>ZC00</v>
      </c>
      <c r="F1030" s="8" t="str">
        <f>VLOOKUP([1]!Table_ExternalData_1[[#This Row],[Kod Program]],'[1]lookup program'!$B$2:$D$36,3,0)</f>
        <v>IJAZAH SARJANA MUDA SAINS KOMPUTER ( KEPUJIAN )</v>
      </c>
      <c r="G10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10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30" s="14" t="s">
        <v>3222</v>
      </c>
      <c r="J1030" s="14" t="s">
        <v>2478</v>
      </c>
      <c r="K1030" s="14" t="s">
        <v>2478</v>
      </c>
      <c r="L1030" s="19" t="s">
        <v>3247</v>
      </c>
      <c r="M1030" s="21"/>
      <c r="N1030" s="15">
        <v>45572.509606481479</v>
      </c>
      <c r="O1030" s="25"/>
    </row>
    <row r="1031" spans="1:15" x14ac:dyDescent="0.35">
      <c r="A1031" s="1" t="str">
        <f>[1]!Table_ExternalData_1[[#This Row],[f101matrik]]</f>
        <v>2241071</v>
      </c>
      <c r="B1031" s="3" t="s">
        <v>1037</v>
      </c>
      <c r="C1031" s="3" t="s">
        <v>2109</v>
      </c>
      <c r="D1031" s="1" t="s">
        <v>2167</v>
      </c>
      <c r="E1031" s="7" t="str">
        <f>[1]!Table_ExternalData_1[[#This Row],[f101kdprogram]]</f>
        <v>ZC01</v>
      </c>
      <c r="F1031" s="8" t="str">
        <f>VLOOKUP([1]!Table_ExternalData_1[[#This Row],[Kod Program]],'[1]lookup program'!$B$2:$D$36,3,0)</f>
        <v>IJAZAH SARJANA MUDA SAINS KOMPUTER DENGAN KEPUJIAN</v>
      </c>
      <c r="G10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31" s="14" t="s">
        <v>3228</v>
      </c>
      <c r="J1031" s="14" t="s">
        <v>2479</v>
      </c>
      <c r="K1031" s="14" t="s">
        <v>2479</v>
      </c>
      <c r="L1031" s="14" t="s">
        <v>3320</v>
      </c>
      <c r="M1031" s="21"/>
      <c r="N1031" s="15"/>
      <c r="O1031" s="21"/>
    </row>
    <row r="1032" spans="1:15" x14ac:dyDescent="0.35">
      <c r="A1032" s="1" t="str">
        <f>[1]!Table_ExternalData_1[[#This Row],[f101matrik]]</f>
        <v>2241072</v>
      </c>
      <c r="B1032" s="2" t="s">
        <v>1038</v>
      </c>
      <c r="C1032" s="2" t="s">
        <v>2110</v>
      </c>
      <c r="D1032" s="1" t="s">
        <v>2167</v>
      </c>
      <c r="E1032" s="7" t="str">
        <f>[1]!Table_ExternalData_1[[#This Row],[f101kdprogram]]</f>
        <v>ZC01</v>
      </c>
      <c r="F1032" s="8" t="str">
        <f>VLOOKUP([1]!Table_ExternalData_1[[#This Row],[Kod Program]],'[1]lookup program'!$B$2:$D$36,3,0)</f>
        <v>IJAZAH SARJANA MUDA SAINS KOMPUTER DENGAN KEPUJIAN</v>
      </c>
      <c r="G10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2" s="14" t="s">
        <v>3228</v>
      </c>
      <c r="J1032" s="14" t="s">
        <v>2237</v>
      </c>
      <c r="K1032" s="14" t="s">
        <v>2237</v>
      </c>
      <c r="L1032" s="19" t="s">
        <v>3334</v>
      </c>
      <c r="M1032" s="21">
        <v>45574.624918981484</v>
      </c>
      <c r="N1032" s="15"/>
      <c r="O1032" s="25">
        <v>45576.364872685182</v>
      </c>
    </row>
    <row r="1033" spans="1:15" x14ac:dyDescent="0.35">
      <c r="A1033" s="1" t="str">
        <f>[1]!Table_ExternalData_1[[#This Row],[f101matrik]]</f>
        <v>2241073</v>
      </c>
      <c r="B1033" s="3" t="s">
        <v>1039</v>
      </c>
      <c r="C1033" s="3" t="s">
        <v>2111</v>
      </c>
      <c r="D1033" s="1" t="s">
        <v>2167</v>
      </c>
      <c r="E1033" s="7" t="str">
        <f>[1]!Table_ExternalData_1[[#This Row],[f101kdprogram]]</f>
        <v>ZC01</v>
      </c>
      <c r="F1033" s="8" t="str">
        <f>VLOOKUP([1]!Table_ExternalData_1[[#This Row],[Kod Program]],'[1]lookup program'!$B$2:$D$36,3,0)</f>
        <v>IJAZAH SARJANA MUDA SAINS KOMPUTER DENGAN KEPUJIAN</v>
      </c>
      <c r="G10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3" s="14" t="s">
        <v>3222</v>
      </c>
      <c r="J1033" s="14" t="s">
        <v>2480</v>
      </c>
      <c r="K1033" s="14" t="s">
        <v>2480</v>
      </c>
      <c r="L1033" s="14" t="s">
        <v>3353</v>
      </c>
      <c r="M1033" s="21">
        <v>45574.637199074074</v>
      </c>
      <c r="N1033" s="15"/>
      <c r="O1033" s="21">
        <v>45576.441435185188</v>
      </c>
    </row>
    <row r="1034" spans="1:15" x14ac:dyDescent="0.35">
      <c r="A1034" s="1" t="str">
        <f>[1]!Table_ExternalData_1[[#This Row],[f101matrik]]</f>
        <v>2241076</v>
      </c>
      <c r="B1034" s="2" t="s">
        <v>1040</v>
      </c>
      <c r="C1034" s="2" t="s">
        <v>2112</v>
      </c>
      <c r="D1034" s="1" t="s">
        <v>2167</v>
      </c>
      <c r="E1034" s="7" t="str">
        <f>[1]!Table_ExternalData_1[[#This Row],[f101kdprogram]]</f>
        <v>ZC27</v>
      </c>
      <c r="F1034" s="8" t="str">
        <f>VLOOKUP([1]!Table_ExternalData_1[[#This Row],[Kod Program]],'[1]lookup program'!$B$2:$D$36,3,0)</f>
        <v>IJAZAH SARJANA MUDA SAINS KOMPUTER ( KESELAMATAN SISTEM KOMPUTER )</v>
      </c>
      <c r="G10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4" s="14" t="s">
        <v>3221</v>
      </c>
      <c r="J1034" s="14" t="s">
        <v>2475</v>
      </c>
      <c r="K1034" s="14" t="s">
        <v>2475</v>
      </c>
      <c r="L1034" s="19" t="s">
        <v>3233</v>
      </c>
      <c r="M1034" s="21">
        <v>45574.633020833331</v>
      </c>
      <c r="N1034" s="15"/>
      <c r="O1034" s="25">
        <v>45576.443414351852</v>
      </c>
    </row>
    <row r="1035" spans="1:15" x14ac:dyDescent="0.35">
      <c r="A1035" s="1" t="str">
        <f>[1]!Table_ExternalData_1[[#This Row],[f101matrik]]</f>
        <v>2241026</v>
      </c>
      <c r="B1035" s="3" t="s">
        <v>1041</v>
      </c>
      <c r="C1035" s="3" t="s">
        <v>2113</v>
      </c>
      <c r="D1035" s="1" t="s">
        <v>2165</v>
      </c>
      <c r="E1035" s="7" t="str">
        <f>[1]!Table_ExternalData_1[[#This Row],[f101kdprogram]]</f>
        <v>ZK23</v>
      </c>
      <c r="F1035" s="8" t="str">
        <f>VLOOKUP([1]!Table_ExternalData_1[[#This Row],[Kod Program]],'[1]lookup program'!$B$2:$D$36,3,0)</f>
        <v>IJAZAH SARJANA MUDA KEJURUTERAAN ELEKTRIK DAN ELEKTRONIK DENGAN KEPUJIAN</v>
      </c>
      <c r="G10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5" s="14" t="s">
        <v>3223</v>
      </c>
      <c r="J1035" s="14" t="s">
        <v>2208</v>
      </c>
      <c r="K1035" s="14" t="s">
        <v>2208</v>
      </c>
      <c r="L1035" s="14" t="s">
        <v>3240</v>
      </c>
      <c r="M1035" s="21">
        <v>45572.494097222225</v>
      </c>
      <c r="N1035" s="15"/>
      <c r="O1035" s="21">
        <v>45576.353865740741</v>
      </c>
    </row>
    <row r="1036" spans="1:15" x14ac:dyDescent="0.35">
      <c r="A1036" s="1" t="str">
        <f>[1]!Table_ExternalData_1[[#This Row],[f101matrik]]</f>
        <v>2241034</v>
      </c>
      <c r="B1036" s="2" t="s">
        <v>1042</v>
      </c>
      <c r="C1036" s="2" t="s">
        <v>2114</v>
      </c>
      <c r="D1036" s="1" t="s">
        <v>2165</v>
      </c>
      <c r="E1036" s="7" t="str">
        <f>[1]!Table_ExternalData_1[[#This Row],[f101kdprogram]]</f>
        <v>ZG57</v>
      </c>
      <c r="F1036" s="8" t="str">
        <f>VLOOKUP([1]!Table_ExternalData_1[[#This Row],[Kod Program]],'[1]lookup program'!$B$2:$D$36,3,0)</f>
        <v>IJAZAH SARJANA MUDA SAINS (KEPUJIAN) LOGISTIK &amp; PENGANGKUTAN MARITIM</v>
      </c>
      <c r="G10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6" s="14" t="s">
        <v>3221</v>
      </c>
      <c r="J1036" s="14" t="s">
        <v>2481</v>
      </c>
      <c r="K1036" s="14" t="s">
        <v>2481</v>
      </c>
      <c r="L1036" s="19" t="s">
        <v>3259</v>
      </c>
      <c r="M1036" s="21">
        <v>45570.521504629629</v>
      </c>
      <c r="N1036" s="15"/>
      <c r="O1036" s="25">
        <v>45576.378622685188</v>
      </c>
    </row>
    <row r="1037" spans="1:15" x14ac:dyDescent="0.35">
      <c r="A1037" s="1" t="str">
        <f>[1]!Table_ExternalData_1[[#This Row],[f101matrik]]</f>
        <v>2241035</v>
      </c>
      <c r="B1037" s="3" t="s">
        <v>1043</v>
      </c>
      <c r="C1037" s="3" t="s">
        <v>2115</v>
      </c>
      <c r="D1037" s="1" t="s">
        <v>2165</v>
      </c>
      <c r="E1037" s="7" t="str">
        <f>[1]!Table_ExternalData_1[[#This Row],[f101kdprogram]]</f>
        <v>ZG57</v>
      </c>
      <c r="F1037" s="8" t="str">
        <f>VLOOKUP([1]!Table_ExternalData_1[[#This Row],[Kod Program]],'[1]lookup program'!$B$2:$D$36,3,0)</f>
        <v>IJAZAH SARJANA MUDA SAINS (KEPUJIAN) LOGISTIK &amp; PENGANGKUTAN MARITIM</v>
      </c>
      <c r="G10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7" s="14" t="s">
        <v>3222</v>
      </c>
      <c r="J1037" s="14" t="s">
        <v>2404</v>
      </c>
      <c r="K1037" s="14" t="s">
        <v>2404</v>
      </c>
      <c r="L1037" s="14" t="s">
        <v>3354</v>
      </c>
      <c r="M1037" s="21">
        <v>45570.523796296293</v>
      </c>
      <c r="N1037" s="15"/>
      <c r="O1037" s="21">
        <v>45576.335324074076</v>
      </c>
    </row>
    <row r="1038" spans="1:15" x14ac:dyDescent="0.35">
      <c r="A1038" s="1" t="str">
        <f>[1]!Table_ExternalData_1[[#This Row],[f101matrik]]</f>
        <v>2241036</v>
      </c>
      <c r="B1038" s="2" t="s">
        <v>1044</v>
      </c>
      <c r="C1038" s="2" t="s">
        <v>2116</v>
      </c>
      <c r="D1038" s="1" t="s">
        <v>2165</v>
      </c>
      <c r="E1038" s="7" t="str">
        <f>[1]!Table_ExternalData_1[[#This Row],[f101kdprogram]]</f>
        <v>ZG57</v>
      </c>
      <c r="F1038" s="8" t="str">
        <f>VLOOKUP([1]!Table_ExternalData_1[[#This Row],[Kod Program]],'[1]lookup program'!$B$2:$D$36,3,0)</f>
        <v>IJAZAH SARJANA MUDA SAINS (KEPUJIAN) LOGISTIK &amp; PENGANGKUTAN MARITIM</v>
      </c>
      <c r="G10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8" s="14" t="s">
        <v>3222</v>
      </c>
      <c r="J1038" s="14" t="s">
        <v>2482</v>
      </c>
      <c r="K1038" s="14" t="s">
        <v>2482</v>
      </c>
      <c r="L1038" s="19" t="s">
        <v>3299</v>
      </c>
      <c r="M1038" s="21">
        <v>45570.567997685182</v>
      </c>
      <c r="N1038" s="15"/>
      <c r="O1038" s="25">
        <v>45576.341122685182</v>
      </c>
    </row>
    <row r="1039" spans="1:15" x14ac:dyDescent="0.35">
      <c r="A1039" s="1" t="str">
        <f>[1]!Table_ExternalData_1[[#This Row],[f101matrik]]</f>
        <v>2241037</v>
      </c>
      <c r="B1039" s="3" t="s">
        <v>1045</v>
      </c>
      <c r="C1039" s="3" t="s">
        <v>2117</v>
      </c>
      <c r="D1039" s="1" t="s">
        <v>2165</v>
      </c>
      <c r="E1039" s="7" t="str">
        <f>[1]!Table_ExternalData_1[[#This Row],[f101kdprogram]]</f>
        <v>ZG57</v>
      </c>
      <c r="F1039" s="8" t="str">
        <f>VLOOKUP([1]!Table_ExternalData_1[[#This Row],[Kod Program]],'[1]lookup program'!$B$2:$D$36,3,0)</f>
        <v>IJAZAH SARJANA MUDA SAINS (KEPUJIAN) LOGISTIK &amp; PENGANGKUTAN MARITIM</v>
      </c>
      <c r="G10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9" s="14" t="s">
        <v>3222</v>
      </c>
      <c r="J1039" s="14" t="s">
        <v>2475</v>
      </c>
      <c r="K1039" s="14" t="s">
        <v>2475</v>
      </c>
      <c r="L1039" s="14" t="s">
        <v>3233</v>
      </c>
      <c r="M1039" s="21">
        <v>45570.648206018515</v>
      </c>
      <c r="N1039" s="15"/>
      <c r="O1039" s="21">
        <v>45576.373182870368</v>
      </c>
    </row>
    <row r="1040" spans="1:15" x14ac:dyDescent="0.35">
      <c r="A1040" s="1" t="str">
        <f>[1]!Table_ExternalData_1[[#This Row],[f101matrik]]</f>
        <v>2241038</v>
      </c>
      <c r="B1040" s="2" t="s">
        <v>1046</v>
      </c>
      <c r="C1040" s="2" t="s">
        <v>2118</v>
      </c>
      <c r="D1040" s="1" t="s">
        <v>2165</v>
      </c>
      <c r="E1040" s="7" t="str">
        <f>[1]!Table_ExternalData_1[[#This Row],[f101kdprogram]]</f>
        <v>ZG57</v>
      </c>
      <c r="F1040" s="8" t="str">
        <f>VLOOKUP([1]!Table_ExternalData_1[[#This Row],[Kod Program]],'[1]lookup program'!$B$2:$D$36,3,0)</f>
        <v>IJAZAH SARJANA MUDA SAINS (KEPUJIAN) LOGISTIK &amp; PENGANGKUTAN MARITIM</v>
      </c>
      <c r="G10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0" s="14" t="s">
        <v>3222</v>
      </c>
      <c r="J1040" s="14" t="s">
        <v>3206</v>
      </c>
      <c r="K1040" s="14" t="s">
        <v>2395</v>
      </c>
      <c r="L1040" s="19" t="s">
        <v>3286</v>
      </c>
      <c r="M1040" s="21">
        <v>45570.530289351853</v>
      </c>
      <c r="N1040" s="15"/>
      <c r="O1040" s="25">
        <v>45576.336770833332</v>
      </c>
    </row>
    <row r="1041" spans="1:15" x14ac:dyDescent="0.35">
      <c r="A1041" s="1" t="str">
        <f>[1]!Table_ExternalData_1[[#This Row],[f101matrik]]</f>
        <v>2241039</v>
      </c>
      <c r="B1041" s="3" t="s">
        <v>1047</v>
      </c>
      <c r="C1041" s="3" t="s">
        <v>2119</v>
      </c>
      <c r="D1041" s="1" t="s">
        <v>2165</v>
      </c>
      <c r="E1041" s="7" t="str">
        <f>[1]!Table_ExternalData_1[[#This Row],[f101kdprogram]]</f>
        <v>ZP44</v>
      </c>
      <c r="F1041" s="8" t="str">
        <f>VLOOKUP([1]!Table_ExternalData_1[[#This Row],[Kod Program]],'[1]lookup program'!$B$2:$D$36,3,0)</f>
        <v>IJAZAH SARJANA MUDA PENGAJIAN STRATEGI</v>
      </c>
      <c r="G10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1" s="14" t="s">
        <v>3221</v>
      </c>
      <c r="J1041" s="14" t="s">
        <v>2483</v>
      </c>
      <c r="K1041" s="14" t="s">
        <v>2483</v>
      </c>
      <c r="L1041" s="14" t="s">
        <v>3283</v>
      </c>
      <c r="M1041" s="21">
        <v>45570.508483796293</v>
      </c>
      <c r="N1041" s="15"/>
      <c r="O1041" s="21">
        <v>45576.439050925925</v>
      </c>
    </row>
    <row r="1042" spans="1:15" x14ac:dyDescent="0.35">
      <c r="A1042" s="1" t="str">
        <f>[1]!Table_ExternalData_1[[#This Row],[f101matrik]]</f>
        <v>2241040</v>
      </c>
      <c r="B1042" s="2" t="s">
        <v>1048</v>
      </c>
      <c r="C1042" s="2" t="s">
        <v>2120</v>
      </c>
      <c r="D1042" s="1" t="s">
        <v>2165</v>
      </c>
      <c r="E1042" s="7" t="str">
        <f>[1]!Table_ExternalData_1[[#This Row],[f101kdprogram]]</f>
        <v>ZP58</v>
      </c>
      <c r="F1042" s="8" t="str">
        <f>VLOOKUP([1]!Table_ExternalData_1[[#This Row],[Kod Program]],'[1]lookup program'!$B$2:$D$36,3,0)</f>
        <v>IJAZAH SARJANA MUDA PENGURUSAN PERTAHANAN DAN KESELAMATAN</v>
      </c>
      <c r="G10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2" s="14" t="s">
        <v>3223</v>
      </c>
      <c r="J1042" s="14" t="s">
        <v>3207</v>
      </c>
      <c r="K1042" s="14" t="s">
        <v>2367</v>
      </c>
      <c r="L1042" s="19" t="s">
        <v>3337</v>
      </c>
      <c r="M1042" s="21">
        <v>45570.521736111114</v>
      </c>
      <c r="N1042" s="15"/>
      <c r="O1042" s="25">
        <v>45576.406157407408</v>
      </c>
    </row>
    <row r="1043" spans="1:15" x14ac:dyDescent="0.35">
      <c r="A1043" s="1" t="str">
        <f>[1]!Table_ExternalData_1[[#This Row],[f101matrik]]</f>
        <v>2241044</v>
      </c>
      <c r="B1043" s="3" t="s">
        <v>1049</v>
      </c>
      <c r="C1043" s="3" t="s">
        <v>2121</v>
      </c>
      <c r="D1043" s="1" t="s">
        <v>2165</v>
      </c>
      <c r="E1043" s="7" t="str">
        <f>[1]!Table_ExternalData_1[[#This Row],[f101kdprogram]]</f>
        <v>ZB03</v>
      </c>
      <c r="F1043" s="8" t="str">
        <f>VLOOKUP([1]!Table_ExternalData_1[[#This Row],[Kod Program]],'[1]lookup program'!$B$2:$D$36,3,0)</f>
        <v>IJAZAH SARJANA MUDA SAINS SOSIAL ( BAHASA DAN KOMUNIKASI SILANG BUDAYA )</v>
      </c>
      <c r="G10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3" s="14" t="s">
        <v>3222</v>
      </c>
      <c r="J1043" s="14" t="s">
        <v>3208</v>
      </c>
      <c r="K1043" s="14" t="s">
        <v>2315</v>
      </c>
      <c r="L1043" s="14" t="s">
        <v>3279</v>
      </c>
      <c r="M1043" s="21">
        <v>45570.509884259256</v>
      </c>
      <c r="N1043" s="15"/>
      <c r="O1043" s="21">
        <v>45576.358067129629</v>
      </c>
    </row>
    <row r="1044" spans="1:15" x14ac:dyDescent="0.35">
      <c r="A1044" s="1" t="str">
        <f>[1]!Table_ExternalData_1[[#This Row],[f101matrik]]</f>
        <v>2241046</v>
      </c>
      <c r="B1044" s="2" t="s">
        <v>1050</v>
      </c>
      <c r="C1044" s="2" t="s">
        <v>2122</v>
      </c>
      <c r="D1044" s="1" t="s">
        <v>2165</v>
      </c>
      <c r="E1044" s="7" t="str">
        <f>[1]!Table_ExternalData_1[[#This Row],[f101kdprogram]]</f>
        <v>ZB03</v>
      </c>
      <c r="F1044" s="8" t="str">
        <f>VLOOKUP([1]!Table_ExternalData_1[[#This Row],[Kod Program]],'[1]lookup program'!$B$2:$D$36,3,0)</f>
        <v>IJAZAH SARJANA MUDA SAINS SOSIAL ( BAHASA DAN KOMUNIKASI SILANG BUDAYA )</v>
      </c>
      <c r="G10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44" s="14" t="s">
        <v>3221</v>
      </c>
      <c r="J1044" s="14" t="s">
        <v>3209</v>
      </c>
      <c r="K1044" s="14" t="s">
        <v>2429</v>
      </c>
      <c r="L1044" s="19" t="s">
        <v>3350</v>
      </c>
      <c r="M1044" s="21">
        <v>45573.527453703704</v>
      </c>
      <c r="N1044" s="15"/>
      <c r="O1044" s="25"/>
    </row>
    <row r="1045" spans="1:15" x14ac:dyDescent="0.35">
      <c r="A1045" s="1" t="str">
        <f>[1]!Table_ExternalData_1[[#This Row],[f101matrik]]</f>
        <v>2241047</v>
      </c>
      <c r="B1045" s="3" t="s">
        <v>1051</v>
      </c>
      <c r="C1045" s="3" t="s">
        <v>2123</v>
      </c>
      <c r="D1045" s="1" t="s">
        <v>2165</v>
      </c>
      <c r="E1045" s="7" t="str">
        <f>[1]!Table_ExternalData_1[[#This Row],[f101kdprogram]]</f>
        <v>ZB03</v>
      </c>
      <c r="F1045" s="8" t="str">
        <f>VLOOKUP([1]!Table_ExternalData_1[[#This Row],[Kod Program]],'[1]lookup program'!$B$2:$D$36,3,0)</f>
        <v>IJAZAH SARJANA MUDA SAINS SOSIAL ( BAHASA DAN KOMUNIKASI SILANG BUDAYA )</v>
      </c>
      <c r="G10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45" s="14" t="s">
        <v>3222</v>
      </c>
      <c r="J1045" s="14" t="s">
        <v>3210</v>
      </c>
      <c r="K1045" s="14" t="s">
        <v>2335</v>
      </c>
      <c r="L1045" s="14" t="s">
        <v>3310</v>
      </c>
      <c r="M1045" s="21">
        <v>45573.036307870374</v>
      </c>
      <c r="N1045" s="15"/>
      <c r="O1045" s="21"/>
    </row>
    <row r="1046" spans="1:15" x14ac:dyDescent="0.35">
      <c r="A1046" s="1" t="str">
        <f>[1]!Table_ExternalData_1[[#This Row],[f101matrik]]</f>
        <v>2241019</v>
      </c>
      <c r="B1046" s="2" t="s">
        <v>1052</v>
      </c>
      <c r="C1046" s="2" t="s">
        <v>2124</v>
      </c>
      <c r="D1046" s="1" t="s">
        <v>2166</v>
      </c>
      <c r="E1046" s="7" t="str">
        <f>[1]!Table_ExternalData_1[[#This Row],[f101kdprogram]]</f>
        <v>ZM00</v>
      </c>
      <c r="F1046" s="8" t="str">
        <f>VLOOKUP([1]!Table_ExternalData_1[[#This Row],[Kod Program]],'[1]lookup program'!$B$2:$D$36,3,0)</f>
        <v>IJAZAH SARJANA MUDA DOKTOR PERUBATAN</v>
      </c>
      <c r="G10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6" s="14" t="s">
        <v>3221</v>
      </c>
      <c r="J1046" s="14" t="s">
        <v>2648</v>
      </c>
      <c r="K1046" s="14" t="s">
        <v>2191</v>
      </c>
      <c r="L1046" s="19" t="s">
        <v>3231</v>
      </c>
      <c r="M1046" s="21">
        <v>45570.54724537037</v>
      </c>
      <c r="N1046" s="15"/>
      <c r="O1046" s="25">
        <v>45576.337569444448</v>
      </c>
    </row>
    <row r="1047" spans="1:15" x14ac:dyDescent="0.35">
      <c r="A1047" s="1" t="str">
        <f>[1]!Table_ExternalData_1[[#This Row],[f101matrik]]</f>
        <v>2241030</v>
      </c>
      <c r="B1047" s="3" t="s">
        <v>1053</v>
      </c>
      <c r="C1047" s="3" t="s">
        <v>2125</v>
      </c>
      <c r="D1047" s="1" t="s">
        <v>2166</v>
      </c>
      <c r="E1047" s="7" t="str">
        <f>[1]!Table_ExternalData_1[[#This Row],[f101kdprogram]]</f>
        <v>ZC21</v>
      </c>
      <c r="F1047" s="8" t="str">
        <f>VLOOKUP([1]!Table_ExternalData_1[[#This Row],[Kod Program]],'[1]lookup program'!$B$2:$D$36,3,0)</f>
        <v>IJAZAH SARJANA MUDA SAINS KOMPUTER ( KEPINTARAN BUATAN ) DENGAN KEPUJIAN</v>
      </c>
      <c r="G10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7" s="14" t="s">
        <v>3222</v>
      </c>
      <c r="J1047" s="14" t="s">
        <v>2215</v>
      </c>
      <c r="K1047" s="14" t="s">
        <v>2215</v>
      </c>
      <c r="L1047" s="14" t="s">
        <v>3355</v>
      </c>
      <c r="M1047" s="21">
        <v>45570.56689814815</v>
      </c>
      <c r="N1047" s="15"/>
      <c r="O1047" s="21">
        <v>45576.424884259257</v>
      </c>
    </row>
    <row r="1048" spans="1:15" x14ac:dyDescent="0.35">
      <c r="A1048" s="1" t="str">
        <f>[1]!Table_ExternalData_1[[#This Row],[f101matrik]]</f>
        <v>2241033</v>
      </c>
      <c r="B1048" s="2" t="s">
        <v>1054</v>
      </c>
      <c r="C1048" s="2" t="s">
        <v>2126</v>
      </c>
      <c r="D1048" s="1" t="s">
        <v>2166</v>
      </c>
      <c r="E1048" s="7" t="str">
        <f>[1]!Table_ExternalData_1[[#This Row],[f101kdprogram]]</f>
        <v>ZG57</v>
      </c>
      <c r="F1048" s="8" t="str">
        <f>VLOOKUP([1]!Table_ExternalData_1[[#This Row],[Kod Program]],'[1]lookup program'!$B$2:$D$36,3,0)</f>
        <v>IJAZAH SARJANA MUDA SAINS (KEPUJIAN) LOGISTIK &amp; PENGANGKUTAN MARITIM</v>
      </c>
      <c r="G10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8" s="14" t="s">
        <v>3222</v>
      </c>
      <c r="J1048" s="14" t="s">
        <v>2484</v>
      </c>
      <c r="K1048" s="14" t="s">
        <v>2484</v>
      </c>
      <c r="L1048" s="19" t="s">
        <v>3300</v>
      </c>
      <c r="M1048" s="21">
        <v>45570.615127314813</v>
      </c>
      <c r="N1048" s="15"/>
      <c r="O1048" s="25">
        <v>45576.398981481485</v>
      </c>
    </row>
    <row r="1049" spans="1:15" x14ac:dyDescent="0.35">
      <c r="A1049" s="1" t="str">
        <f>[1]!Table_ExternalData_1[[#This Row],[f101matrik]]</f>
        <v>2241048</v>
      </c>
      <c r="B1049" s="3" t="s">
        <v>1055</v>
      </c>
      <c r="C1049" s="3" t="s">
        <v>2127</v>
      </c>
      <c r="D1049" s="1" t="s">
        <v>2166</v>
      </c>
      <c r="E1049" s="7" t="str">
        <f>[1]!Table_ExternalData_1[[#This Row],[f101kdprogram]]</f>
        <v>ZS02</v>
      </c>
      <c r="F1049" s="8" t="str">
        <f>VLOOKUP([1]!Table_ExternalData_1[[#This Row],[Kod Program]],'[1]lookup program'!$B$2:$D$36,3,0)</f>
        <v xml:space="preserve">IJAZAH SARJANA MUDA SAINS KECERGASAN PERTAHANAN DENGAN KEPUJIAN </v>
      </c>
      <c r="G10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9" s="14" t="s">
        <v>3222</v>
      </c>
      <c r="J1049" s="14" t="s">
        <v>2485</v>
      </c>
      <c r="K1049" s="14" t="s">
        <v>2485</v>
      </c>
      <c r="L1049" s="14" t="s">
        <v>3330</v>
      </c>
      <c r="M1049" s="21">
        <v>45570.569861111115</v>
      </c>
      <c r="N1049" s="15"/>
      <c r="O1049" s="21">
        <v>45576.415266203701</v>
      </c>
    </row>
    <row r="1050" spans="1:15" x14ac:dyDescent="0.35">
      <c r="A1050" s="1" t="str">
        <f>[1]!Table_ExternalData_1[[#This Row],[f101matrik]]</f>
        <v>2241020</v>
      </c>
      <c r="B1050" s="2" t="s">
        <v>1056</v>
      </c>
      <c r="C1050" s="2" t="s">
        <v>2128</v>
      </c>
      <c r="D1050" s="1" t="s">
        <v>2168</v>
      </c>
      <c r="E1050" s="7" t="str">
        <f>[1]!Table_ExternalData_1[[#This Row],[f101kdprogram]]</f>
        <v>ZM00</v>
      </c>
      <c r="F1050" s="8" t="str">
        <f>VLOOKUP([1]!Table_ExternalData_1[[#This Row],[Kod Program]],'[1]lookup program'!$B$2:$D$36,3,0)</f>
        <v>IJAZAH SARJANA MUDA DOKTOR PERUBATAN</v>
      </c>
      <c r="G10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50" s="14" t="s">
        <v>3219</v>
      </c>
      <c r="J1050" s="14" t="s">
        <v>2475</v>
      </c>
      <c r="K1050" s="14" t="s">
        <v>2475</v>
      </c>
      <c r="L1050" s="19" t="s">
        <v>3233</v>
      </c>
      <c r="M1050" s="21">
        <v>45570.511377314811</v>
      </c>
      <c r="N1050" s="15"/>
      <c r="O1050" s="25"/>
    </row>
    <row r="1051" spans="1:15" hidden="1" x14ac:dyDescent="0.35">
      <c r="A1051" s="1" t="str">
        <f>[1]!Table_ExternalData_1[[#This Row],[f101matrik]]</f>
        <v>2241032</v>
      </c>
      <c r="B1051" s="3" t="s">
        <v>1057</v>
      </c>
      <c r="C1051" s="3" t="s">
        <v>2129</v>
      </c>
      <c r="D1051" s="4" t="s">
        <v>2169</v>
      </c>
      <c r="E1051" s="7" t="str">
        <f>[1]!Table_ExternalData_1[[#This Row],[f101kdprogram]]</f>
        <v>ZC33</v>
      </c>
      <c r="F1051" s="8" t="str">
        <f>VLOOKUP([1]!Table_ExternalData_1[[#This Row],[Kod Program]],'[1]lookup program'!$B$2:$D$36,3,0)</f>
        <v>IJAZAH SARJANA MUDA PENYELIDIKAN OPERASI DENGAN SAINS DATA</v>
      </c>
      <c r="G10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1" s="14" t="s">
        <v>2271</v>
      </c>
      <c r="J1051" s="14" t="s">
        <v>3211</v>
      </c>
      <c r="K1051" s="14" t="s">
        <v>2176</v>
      </c>
      <c r="L1051" s="14" t="s">
        <v>2271</v>
      </c>
      <c r="M1051" s="21">
        <v>45572.421979166669</v>
      </c>
      <c r="N1051" s="15"/>
      <c r="O1051" s="21">
        <v>45576.468298611115</v>
      </c>
    </row>
    <row r="1052" spans="1:15" x14ac:dyDescent="0.35">
      <c r="A1052" s="1" t="str">
        <f>[1]!Table_ExternalData_1[[#This Row],[f101matrik]]</f>
        <v>2241041</v>
      </c>
      <c r="B1052" s="2" t="s">
        <v>1058</v>
      </c>
      <c r="C1052" s="2" t="s">
        <v>2130</v>
      </c>
      <c r="D1052" s="1" t="s">
        <v>2169</v>
      </c>
      <c r="E1052" s="7" t="str">
        <f>[1]!Table_ExternalData_1[[#This Row],[f101kdprogram]]</f>
        <v>ZP47</v>
      </c>
      <c r="F1052" s="8" t="str">
        <f>VLOOKUP([1]!Table_ExternalData_1[[#This Row],[Kod Program]],'[1]lookup program'!$B$2:$D$36,3,0)</f>
        <v>IJAZAH SARJANA MUDA PENGURUSAN RANTAIAN BEKALAN DAN LOGISTIK DENGAN KEPUJIAN</v>
      </c>
      <c r="G10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2" s="14" t="s">
        <v>3221</v>
      </c>
      <c r="J1052" s="14" t="s">
        <v>3212</v>
      </c>
      <c r="K1052" s="14" t="s">
        <v>2486</v>
      </c>
      <c r="L1052" s="19" t="s">
        <v>3268</v>
      </c>
      <c r="M1052" s="21">
        <v>45570.569374999999</v>
      </c>
      <c r="N1052" s="15"/>
      <c r="O1052" s="25">
        <v>45576.434733796297</v>
      </c>
    </row>
    <row r="1053" spans="1:15" x14ac:dyDescent="0.35">
      <c r="A1053" s="1" t="str">
        <f>[1]!Table_ExternalData_1[[#This Row],[f101matrik]]</f>
        <v>2241042</v>
      </c>
      <c r="B1053" s="3" t="s">
        <v>1059</v>
      </c>
      <c r="C1053" s="3" t="s">
        <v>2131</v>
      </c>
      <c r="D1053" s="1" t="s">
        <v>2169</v>
      </c>
      <c r="E1053" s="7" t="str">
        <f>[1]!Table_ExternalData_1[[#This Row],[f101kdprogram]]</f>
        <v>ZP64</v>
      </c>
      <c r="F1053" s="8" t="str">
        <f>VLOOKUP([1]!Table_ExternalData_1[[#This Row],[Kod Program]],'[1]lookup program'!$B$2:$D$36,3,0)</f>
        <v>IJAZAH SARJANA MUDA SAINS (KEPUJIAN) KEPOLISAN, KESELAMATAN GLOBAL DAN PERISIKAN</v>
      </c>
      <c r="G10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3" s="14" t="s">
        <v>3222</v>
      </c>
      <c r="J1053" s="14" t="s">
        <v>3213</v>
      </c>
      <c r="K1053" s="14" t="s">
        <v>2418</v>
      </c>
      <c r="L1053" s="14" t="s">
        <v>3268</v>
      </c>
      <c r="M1053" s="21">
        <v>45570.52820601852</v>
      </c>
      <c r="N1053" s="15"/>
      <c r="O1053" s="21">
        <v>45576.365636574075</v>
      </c>
    </row>
    <row r="1054" spans="1:15" x14ac:dyDescent="0.35">
      <c r="A1054" s="1" t="str">
        <f>[1]!Table_ExternalData_1[[#This Row],[f101matrik]]</f>
        <v>2241043</v>
      </c>
      <c r="B1054" s="2" t="s">
        <v>1060</v>
      </c>
      <c r="C1054" s="2" t="s">
        <v>2132</v>
      </c>
      <c r="D1054" s="1" t="s">
        <v>2169</v>
      </c>
      <c r="E1054" s="7" t="str">
        <f>[1]!Table_ExternalData_1[[#This Row],[f101kdprogram]]</f>
        <v>ZP65</v>
      </c>
      <c r="F1054" s="8" t="str">
        <f>VLOOKUP([1]!Table_ExternalData_1[[#This Row],[Kod Program]],'[1]lookup program'!$B$2:$D$36,3,0)</f>
        <v>IJAZAH SARJANA MUDA HUBUNGAN ANTARABANGSA (DIPLOMASI DAN KESELAMATAN ANTARABANGSA</v>
      </c>
      <c r="G10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4" s="14" t="s">
        <v>3221</v>
      </c>
      <c r="J1054" s="14" t="s">
        <v>2750</v>
      </c>
      <c r="K1054" s="14" t="s">
        <v>2235</v>
      </c>
      <c r="L1054" s="19" t="s">
        <v>3293</v>
      </c>
      <c r="M1054" s="21">
        <v>45572.325416666667</v>
      </c>
      <c r="N1054" s="15"/>
      <c r="O1054" s="25">
        <v>45576.420347222222</v>
      </c>
    </row>
    <row r="1055" spans="1:15" hidden="1" x14ac:dyDescent="0.35">
      <c r="A1055" s="1" t="str">
        <f>[1]!Table_ExternalData_1[[#This Row],[f101matrik]]</f>
        <v>2241031</v>
      </c>
      <c r="B1055" s="3" t="s">
        <v>1061</v>
      </c>
      <c r="C1055" s="3" t="s">
        <v>2133</v>
      </c>
      <c r="D1055" s="1" t="s">
        <v>2170</v>
      </c>
      <c r="E1055" s="7" t="str">
        <f>[1]!Table_ExternalData_1[[#This Row],[f101kdprogram]]</f>
        <v>ZC27</v>
      </c>
      <c r="F1055" s="8" t="str">
        <f>VLOOKUP([1]!Table_ExternalData_1[[#This Row],[Kod Program]],'[1]lookup program'!$B$2:$D$36,3,0)</f>
        <v>IJAZAH SARJANA MUDA SAINS KOMPUTER ( KESELAMATAN SISTEM KOMPUTER )</v>
      </c>
      <c r="G10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55" s="14" t="s">
        <v>2271</v>
      </c>
      <c r="J1055" s="14" t="s">
        <v>2271</v>
      </c>
      <c r="K1055" s="14" t="s">
        <v>2271</v>
      </c>
      <c r="L1055" s="14" t="s">
        <v>2271</v>
      </c>
      <c r="M1055" s="21">
        <v>45572.797986111109</v>
      </c>
      <c r="N1055" s="15"/>
      <c r="O1055" s="21"/>
    </row>
    <row r="1056" spans="1:15" x14ac:dyDescent="0.35">
      <c r="A1056" s="1" t="str">
        <f>[1]!Table_ExternalData_1[[#This Row],[f101matrik]]</f>
        <v>2241050</v>
      </c>
      <c r="B1056" s="2" t="s">
        <v>1062</v>
      </c>
      <c r="C1056" s="2" t="s">
        <v>2134</v>
      </c>
      <c r="D1056" s="1" t="s">
        <v>2166</v>
      </c>
      <c r="E1056" s="7" t="str">
        <f>[1]!Table_ExternalData_1[[#This Row],[f101kdprogram]]</f>
        <v>ZP44</v>
      </c>
      <c r="F1056" s="8" t="str">
        <f>VLOOKUP([1]!Table_ExternalData_1[[#This Row],[Kod Program]],'[1]lookup program'!$B$2:$D$36,3,0)</f>
        <v>IJAZAH SARJANA MUDA PENGAJIAN STRATEGI</v>
      </c>
      <c r="G10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6" s="14" t="s">
        <v>3222</v>
      </c>
      <c r="J1056" s="14" t="s">
        <v>3214</v>
      </c>
      <c r="K1056" s="14" t="s">
        <v>2367</v>
      </c>
      <c r="L1056" s="19" t="s">
        <v>3337</v>
      </c>
      <c r="M1056" s="21">
        <v>45570.507361111115</v>
      </c>
      <c r="N1056" s="15"/>
      <c r="O1056" s="25">
        <v>45576.444976851853</v>
      </c>
    </row>
    <row r="1057" spans="1:15" x14ac:dyDescent="0.35">
      <c r="A1057" s="1" t="str">
        <f>[1]!Table_ExternalData_1[[#This Row],[f101matrik]]</f>
        <v>2241051</v>
      </c>
      <c r="B1057" s="3" t="s">
        <v>1063</v>
      </c>
      <c r="C1057" s="3" t="s">
        <v>2135</v>
      </c>
      <c r="D1057" s="1" t="s">
        <v>2166</v>
      </c>
      <c r="E1057" s="7" t="str">
        <f>[1]!Table_ExternalData_1[[#This Row],[f101kdprogram]]</f>
        <v>ZK09</v>
      </c>
      <c r="F1057" s="8" t="str">
        <f>VLOOKUP([1]!Table_ExternalData_1[[#This Row],[Kod Program]],'[1]lookup program'!$B$2:$D$36,3,0)</f>
        <v>IJAZAH SARJANA MUDA KEJURUTERAAN MEKANIKAL DENGAN KEPUJIAN</v>
      </c>
      <c r="G10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7" s="14" t="s">
        <v>3222</v>
      </c>
      <c r="J1057" s="14" t="s">
        <v>2540</v>
      </c>
      <c r="K1057" s="14" t="s">
        <v>2212</v>
      </c>
      <c r="L1057" s="14" t="s">
        <v>3244</v>
      </c>
      <c r="M1057" s="21">
        <v>45570.51152777778</v>
      </c>
      <c r="N1057" s="15"/>
      <c r="O1057" s="21">
        <v>45576.428900462961</v>
      </c>
    </row>
    <row r="1058" spans="1:15" x14ac:dyDescent="0.35">
      <c r="A1058" s="1" t="str">
        <f>[1]!Table_ExternalData_1[[#This Row],[f101matrik]]</f>
        <v>2241052</v>
      </c>
      <c r="B1058" s="2" t="s">
        <v>1064</v>
      </c>
      <c r="C1058" s="2" t="s">
        <v>2136</v>
      </c>
      <c r="D1058" s="1" t="s">
        <v>2166</v>
      </c>
      <c r="E1058" s="7" t="str">
        <f>[1]!Table_ExternalData_1[[#This Row],[f101kdprogram]]</f>
        <v>ZP44</v>
      </c>
      <c r="F1058" s="8" t="str">
        <f>VLOOKUP([1]!Table_ExternalData_1[[#This Row],[Kod Program]],'[1]lookup program'!$B$2:$D$36,3,0)</f>
        <v>IJAZAH SARJANA MUDA PENGAJIAN STRATEGI</v>
      </c>
      <c r="G10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8" s="14" t="s">
        <v>3222</v>
      </c>
      <c r="J1058" s="14" t="s">
        <v>2634</v>
      </c>
      <c r="K1058" s="14" t="s">
        <v>2315</v>
      </c>
      <c r="L1058" s="19" t="s">
        <v>3279</v>
      </c>
      <c r="M1058" s="21">
        <v>45571.51635416667</v>
      </c>
      <c r="N1058" s="15"/>
      <c r="O1058" s="25">
        <v>45576.33902777778</v>
      </c>
    </row>
    <row r="1059" spans="1:15" x14ac:dyDescent="0.35">
      <c r="A1059" s="1" t="str">
        <f>[1]!Table_ExternalData_1[[#This Row],[f101matrik]]</f>
        <v>2241054</v>
      </c>
      <c r="B1059" s="3" t="s">
        <v>1065</v>
      </c>
      <c r="C1059" s="3" t="s">
        <v>2137</v>
      </c>
      <c r="D1059" s="1" t="s">
        <v>2166</v>
      </c>
      <c r="E1059" s="7" t="str">
        <f>[1]!Table_ExternalData_1[[#This Row],[f101kdprogram]]</f>
        <v>ZS02</v>
      </c>
      <c r="F1059" s="8" t="str">
        <f>VLOOKUP([1]!Table_ExternalData_1[[#This Row],[Kod Program]],'[1]lookup program'!$B$2:$D$36,3,0)</f>
        <v xml:space="preserve">IJAZAH SARJANA MUDA SAINS KECERGASAN PERTAHANAN DENGAN KEPUJIAN </v>
      </c>
      <c r="G10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9" s="14" t="s">
        <v>3222</v>
      </c>
      <c r="J1059" s="14" t="s">
        <v>2487</v>
      </c>
      <c r="K1059" s="14" t="s">
        <v>2487</v>
      </c>
      <c r="L1059" s="14" t="s">
        <v>3224</v>
      </c>
      <c r="M1059" s="21">
        <v>45574.485532407409</v>
      </c>
      <c r="N1059" s="15"/>
      <c r="O1059" s="21">
        <v>45576.347766203704</v>
      </c>
    </row>
    <row r="1060" spans="1:15" x14ac:dyDescent="0.35">
      <c r="A1060" s="1" t="str">
        <f>[1]!Table_ExternalData_1[[#This Row],[f101matrik]]</f>
        <v>2241053</v>
      </c>
      <c r="B1060" s="2" t="s">
        <v>1066</v>
      </c>
      <c r="C1060" s="2" t="s">
        <v>2138</v>
      </c>
      <c r="D1060" s="1" t="s">
        <v>2166</v>
      </c>
      <c r="E1060" s="7" t="str">
        <f>[1]!Table_ExternalData_1[[#This Row],[f101kdprogram]]</f>
        <v>ZS02</v>
      </c>
      <c r="F1060" s="8" t="str">
        <f>VLOOKUP([1]!Table_ExternalData_1[[#This Row],[Kod Program]],'[1]lookup program'!$B$2:$D$36,3,0)</f>
        <v xml:space="preserve">IJAZAH SARJANA MUDA SAINS KECERGASAN PERTAHANAN DENGAN KEPUJIAN </v>
      </c>
      <c r="G10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0" s="14" t="s">
        <v>3221</v>
      </c>
      <c r="J1060" s="14" t="s">
        <v>2488</v>
      </c>
      <c r="K1060" s="14" t="s">
        <v>2488</v>
      </c>
      <c r="L1060" s="19" t="s">
        <v>3348</v>
      </c>
      <c r="M1060" s="21">
        <v>45573.439525462964</v>
      </c>
      <c r="N1060" s="15"/>
      <c r="O1060" s="25">
        <v>45576.409872685188</v>
      </c>
    </row>
    <row r="1061" spans="1:15" x14ac:dyDescent="0.35">
      <c r="A1061" s="1" t="str">
        <f>[1]!Table_ExternalData_1[[#This Row],[f101matrik]]</f>
        <v>2241059</v>
      </c>
      <c r="B1061" s="3" t="s">
        <v>1067</v>
      </c>
      <c r="C1061" s="3" t="s">
        <v>2139</v>
      </c>
      <c r="D1061" s="1" t="s">
        <v>2166</v>
      </c>
      <c r="E1061" s="7" t="str">
        <f>[1]!Table_ExternalData_1[[#This Row],[f101kdprogram]]</f>
        <v>ZS02</v>
      </c>
      <c r="F1061" s="8" t="str">
        <f>VLOOKUP([1]!Table_ExternalData_1[[#This Row],[Kod Program]],'[1]lookup program'!$B$2:$D$36,3,0)</f>
        <v xml:space="preserve">IJAZAH SARJANA MUDA SAINS KECERGASAN PERTAHANAN DENGAN KEPUJIAN </v>
      </c>
      <c r="G10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1" s="14" t="s">
        <v>3222</v>
      </c>
      <c r="J1061" s="14" t="s">
        <v>3215</v>
      </c>
      <c r="K1061" s="14" t="s">
        <v>2314</v>
      </c>
      <c r="L1061" s="14" t="s">
        <v>3314</v>
      </c>
      <c r="M1061" s="21">
        <v>45570.528356481482</v>
      </c>
      <c r="N1061" s="15"/>
      <c r="O1061" s="21">
        <v>45576.423298611109</v>
      </c>
    </row>
    <row r="1062" spans="1:15" x14ac:dyDescent="0.35">
      <c r="A1062" s="1" t="str">
        <f>[1]!Table_ExternalData_1[[#This Row],[f101matrik]]</f>
        <v>2241055</v>
      </c>
      <c r="B1062" s="2" t="s">
        <v>1068</v>
      </c>
      <c r="C1062" s="2" t="s">
        <v>2140</v>
      </c>
      <c r="D1062" s="1" t="s">
        <v>2166</v>
      </c>
      <c r="E1062" s="7" t="str">
        <f>[1]!Table_ExternalData_1[[#This Row],[f101kdprogram]]</f>
        <v>ZS02</v>
      </c>
      <c r="F1062" s="8" t="str">
        <f>VLOOKUP([1]!Table_ExternalData_1[[#This Row],[Kod Program]],'[1]lookup program'!$B$2:$D$36,3,0)</f>
        <v xml:space="preserve">IJAZAH SARJANA MUDA SAINS KECERGASAN PERTAHANAN DENGAN KEPUJIAN </v>
      </c>
      <c r="G10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62" s="14" t="s">
        <v>3223</v>
      </c>
      <c r="J1062" s="14" t="s">
        <v>2489</v>
      </c>
      <c r="K1062" s="14" t="s">
        <v>2489</v>
      </c>
      <c r="L1062" s="19" t="s">
        <v>3230</v>
      </c>
      <c r="M1062" s="21">
        <v>45573.65697916667</v>
      </c>
      <c r="N1062" s="15"/>
      <c r="O1062" s="25"/>
    </row>
    <row r="1063" spans="1:15" hidden="1" x14ac:dyDescent="0.35">
      <c r="A1063" s="1" t="str">
        <f>[1]!Table_ExternalData_1[[#This Row],[f101matrik]]</f>
        <v>2241061</v>
      </c>
      <c r="B1063" s="3" t="s">
        <v>1069</v>
      </c>
      <c r="C1063" s="3" t="s">
        <v>2141</v>
      </c>
      <c r="D1063" s="1" t="s">
        <v>2169</v>
      </c>
      <c r="E1063" s="7" t="str">
        <f>[1]!Table_ExternalData_1[[#This Row],[f101kdprogram]]</f>
        <v>ZG57</v>
      </c>
      <c r="F1063" s="8" t="str">
        <f>VLOOKUP([1]!Table_ExternalData_1[[#This Row],[Kod Program]],'[1]lookup program'!$B$2:$D$36,3,0)</f>
        <v>IJAZAH SARJANA MUDA SAINS (KEPUJIAN) LOGISTIK &amp; PENGANGKUTAN MARITIM</v>
      </c>
      <c r="G10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63" s="14" t="s">
        <v>3219</v>
      </c>
      <c r="J1063" s="14" t="s">
        <v>3216</v>
      </c>
      <c r="K1063" s="14" t="s">
        <v>2490</v>
      </c>
      <c r="L1063" s="14" t="s">
        <v>2271</v>
      </c>
      <c r="M1063" s="21">
        <v>45572.664872685185</v>
      </c>
      <c r="N1063" s="15"/>
      <c r="O1063" s="21"/>
    </row>
    <row r="1064" spans="1:15" x14ac:dyDescent="0.35">
      <c r="A1064" s="1" t="str">
        <f>[1]!Table_ExternalData_1[[#This Row],[f101matrik]]</f>
        <v>2241062</v>
      </c>
      <c r="B1064" s="2" t="s">
        <v>1070</v>
      </c>
      <c r="C1064" s="2" t="s">
        <v>2142</v>
      </c>
      <c r="D1064" s="1" t="s">
        <v>2169</v>
      </c>
      <c r="E1064" s="7" t="str">
        <f>[1]!Table_ExternalData_1[[#This Row],[f101kdprogram]]</f>
        <v>ZP45</v>
      </c>
      <c r="F1064" s="8" t="str">
        <f>VLOOKUP([1]!Table_ExternalData_1[[#This Row],[Kod Program]],'[1]lookup program'!$B$2:$D$36,3,0)</f>
        <v>IJAZAH SARJANA MUDA PENGURUSAN SUMBER MANUSIA PERTAHANAN</v>
      </c>
      <c r="G10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64" s="14" t="s">
        <v>3222</v>
      </c>
      <c r="J1064" s="14" t="s">
        <v>2504</v>
      </c>
      <c r="K1064" s="14" t="s">
        <v>2246</v>
      </c>
      <c r="L1064" s="19" t="s">
        <v>3267</v>
      </c>
      <c r="M1064" s="21">
        <v>45572.66165509259</v>
      </c>
      <c r="N1064" s="15"/>
      <c r="O1064" s="25"/>
    </row>
    <row r="1065" spans="1:15" x14ac:dyDescent="0.35">
      <c r="A1065" s="1" t="str">
        <f>[1]!Table_ExternalData_1[[#This Row],[f101matrik]]</f>
        <v>2241063</v>
      </c>
      <c r="B1065" s="3" t="s">
        <v>1071</v>
      </c>
      <c r="C1065" s="3" t="s">
        <v>2143</v>
      </c>
      <c r="D1065" s="1" t="s">
        <v>2169</v>
      </c>
      <c r="E1065" s="7" t="str">
        <f>[1]!Table_ExternalData_1[[#This Row],[f101kdprogram]]</f>
        <v>ZP45</v>
      </c>
      <c r="F1065" s="8" t="str">
        <f>VLOOKUP([1]!Table_ExternalData_1[[#This Row],[Kod Program]],'[1]lookup program'!$B$2:$D$36,3,0)</f>
        <v>IJAZAH SARJANA MUDA PENGURUSAN SUMBER MANUSIA PERTAHANAN</v>
      </c>
      <c r="G10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65" s="14" t="s">
        <v>3222</v>
      </c>
      <c r="J1065" s="14" t="s">
        <v>2523</v>
      </c>
      <c r="K1065" s="14" t="s">
        <v>2193</v>
      </c>
      <c r="L1065" s="14" t="s">
        <v>3233</v>
      </c>
      <c r="M1065" s="21">
        <v>45572.657824074071</v>
      </c>
      <c r="N1065" s="15"/>
      <c r="O1065" s="21"/>
    </row>
    <row r="1066" spans="1:15" x14ac:dyDescent="0.35">
      <c r="A1066" s="1" t="str">
        <f>[1]!Table_ExternalData_1[[#This Row],[f101matrik]]</f>
        <v>2241064</v>
      </c>
      <c r="B1066" s="2" t="s">
        <v>1072</v>
      </c>
      <c r="C1066" s="2" t="s">
        <v>2144</v>
      </c>
      <c r="D1066" s="1" t="s">
        <v>2166</v>
      </c>
      <c r="E1066" s="7" t="str">
        <f>[1]!Table_ExternalData_1[[#This Row],[f101kdprogram]]</f>
        <v>ZP58</v>
      </c>
      <c r="F1066" s="8" t="str">
        <f>VLOOKUP([1]!Table_ExternalData_1[[#This Row],[Kod Program]],'[1]lookup program'!$B$2:$D$36,3,0)</f>
        <v>IJAZAH SARJANA MUDA PENGURUSAN PERTAHANAN DAN KESELAMATAN</v>
      </c>
      <c r="G10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6" s="14" t="s">
        <v>3222</v>
      </c>
      <c r="J1066" s="14" t="s">
        <v>3217</v>
      </c>
      <c r="K1066" s="14" t="s">
        <v>2367</v>
      </c>
      <c r="L1066" s="19" t="s">
        <v>3337</v>
      </c>
      <c r="M1066" s="21">
        <v>45572.662569444445</v>
      </c>
      <c r="N1066" s="15"/>
      <c r="O1066" s="25">
        <v>45576.340081018519</v>
      </c>
    </row>
    <row r="1067" spans="1:15" x14ac:dyDescent="0.35">
      <c r="A1067" s="1" t="str">
        <f>[1]!Table_ExternalData_1[[#This Row],[f101matrik]]</f>
        <v>2241065</v>
      </c>
      <c r="B1067" s="3" t="s">
        <v>1073</v>
      </c>
      <c r="C1067" s="3" t="s">
        <v>2145</v>
      </c>
      <c r="D1067" s="1" t="s">
        <v>2166</v>
      </c>
      <c r="E1067" s="7" t="str">
        <f>[1]!Table_ExternalData_1[[#This Row],[f101kdprogram]]</f>
        <v>ZC01</v>
      </c>
      <c r="F1067" s="8" t="str">
        <f>VLOOKUP([1]!Table_ExternalData_1[[#This Row],[Kod Program]],'[1]lookup program'!$B$2:$D$36,3,0)</f>
        <v>IJAZAH SARJANA MUDA SAINS KOMPUTER DENGAN KEPUJIAN</v>
      </c>
      <c r="G10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7" s="14" t="s">
        <v>2271</v>
      </c>
      <c r="J1067" s="14" t="s">
        <v>2470</v>
      </c>
      <c r="K1067" s="14" t="s">
        <v>2470</v>
      </c>
      <c r="L1067" s="14" t="s">
        <v>3308</v>
      </c>
      <c r="M1067" s="21">
        <v>45572.663553240738</v>
      </c>
      <c r="N1067" s="15"/>
      <c r="O1067" s="21">
        <v>45576.448935185188</v>
      </c>
    </row>
    <row r="1068" spans="1:15" x14ac:dyDescent="0.35">
      <c r="A1068" s="1" t="str">
        <f>[1]!Table_ExternalData_1[[#This Row],[f101matrik]]</f>
        <v>2241066</v>
      </c>
      <c r="B1068" s="2" t="s">
        <v>1074</v>
      </c>
      <c r="C1068" s="2" t="s">
        <v>2146</v>
      </c>
      <c r="D1068" s="1" t="s">
        <v>2166</v>
      </c>
      <c r="E1068" s="7" t="str">
        <f>[1]!Table_ExternalData_1[[#This Row],[f101kdprogram]]</f>
        <v>ZP58</v>
      </c>
      <c r="F1068" s="8" t="str">
        <f>VLOOKUP([1]!Table_ExternalData_1[[#This Row],[Kod Program]],'[1]lookup program'!$B$2:$D$36,3,0)</f>
        <v>IJAZAH SARJANA MUDA PENGURUSAN PERTAHANAN DAN KESELAMATAN</v>
      </c>
      <c r="G10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8" s="14" t="s">
        <v>3222</v>
      </c>
      <c r="J1068" s="14" t="s">
        <v>2491</v>
      </c>
      <c r="K1068" s="14" t="s">
        <v>2491</v>
      </c>
      <c r="L1068" s="19" t="s">
        <v>3311</v>
      </c>
      <c r="M1068" s="21">
        <v>45572.670775462961</v>
      </c>
      <c r="N1068" s="15"/>
      <c r="O1068" s="25">
        <v>45576.345729166664</v>
      </c>
    </row>
    <row r="1069" spans="1:15" x14ac:dyDescent="0.35">
      <c r="A1069" s="1" t="str">
        <f>[1]!Table_ExternalData_1[[#This Row],[f101matrik]]</f>
        <v>2241067</v>
      </c>
      <c r="B1069" s="3" t="s">
        <v>1075</v>
      </c>
      <c r="C1069" s="3" t="s">
        <v>2147</v>
      </c>
      <c r="D1069" s="1" t="s">
        <v>2166</v>
      </c>
      <c r="E1069" s="7" t="str">
        <f>[1]!Table_ExternalData_1[[#This Row],[f101kdprogram]]</f>
        <v>ZP65</v>
      </c>
      <c r="F1069" s="8" t="str">
        <f>VLOOKUP([1]!Table_ExternalData_1[[#This Row],[Kod Program]],'[1]lookup program'!$B$2:$D$36,3,0)</f>
        <v>IJAZAH SARJANA MUDA HUBUNGAN ANTARABANGSA (DIPLOMASI DAN KESELAMATAN ANTARABANGSA</v>
      </c>
      <c r="G10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9" s="14" t="s">
        <v>2271</v>
      </c>
      <c r="J1069" s="14" t="s">
        <v>2492</v>
      </c>
      <c r="K1069" s="14" t="s">
        <v>2492</v>
      </c>
      <c r="L1069" s="14" t="s">
        <v>3294</v>
      </c>
      <c r="M1069" s="21">
        <v>45573.715648148151</v>
      </c>
      <c r="N1069" s="15"/>
      <c r="O1069" s="21">
        <v>45576.338391203702</v>
      </c>
    </row>
    <row r="1070" spans="1:15" x14ac:dyDescent="0.35">
      <c r="A1070" s="1" t="str">
        <f>[1]!Table_ExternalData_1[[#This Row],[f101matrik]]</f>
        <v>2241068</v>
      </c>
      <c r="B1070" s="2" t="s">
        <v>1076</v>
      </c>
      <c r="C1070" s="2" t="s">
        <v>2148</v>
      </c>
      <c r="D1070" s="1" t="s">
        <v>2166</v>
      </c>
      <c r="E1070" s="7" t="str">
        <f>[1]!Table_ExternalData_1[[#This Row],[f101kdprogram]]</f>
        <v>ZP58</v>
      </c>
      <c r="F1070" s="8" t="str">
        <f>VLOOKUP([1]!Table_ExternalData_1[[#This Row],[Kod Program]],'[1]lookup program'!$B$2:$D$36,3,0)</f>
        <v>IJAZAH SARJANA MUDA PENGURUSAN PERTAHANAN DAN KESELAMATAN</v>
      </c>
      <c r="G10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0" s="14" t="s">
        <v>3229</v>
      </c>
      <c r="J1070" s="14" t="s">
        <v>2480</v>
      </c>
      <c r="K1070" s="14" t="s">
        <v>2430</v>
      </c>
      <c r="L1070" s="19" t="s">
        <v>3351</v>
      </c>
      <c r="M1070" s="21">
        <v>45573.755798611113</v>
      </c>
      <c r="N1070" s="15"/>
      <c r="O1070" s="25">
        <v>45576.341678240744</v>
      </c>
    </row>
    <row r="1071" spans="1:15" x14ac:dyDescent="0.35">
      <c r="A1071" s="1" t="str">
        <f>[1]!Table_ExternalData_1[[#This Row],[f101matrik]]</f>
        <v>2241069</v>
      </c>
      <c r="B1071" s="3" t="s">
        <v>1077</v>
      </c>
      <c r="C1071" s="3" t="s">
        <v>2149</v>
      </c>
      <c r="D1071" s="1" t="s">
        <v>2166</v>
      </c>
      <c r="E1071" s="7" t="str">
        <f>[1]!Table_ExternalData_1[[#This Row],[f101kdprogram]]</f>
        <v>ZP58</v>
      </c>
      <c r="F1071" s="8" t="str">
        <f>VLOOKUP([1]!Table_ExternalData_1[[#This Row],[Kod Program]],'[1]lookup program'!$B$2:$D$36,3,0)</f>
        <v>IJAZAH SARJANA MUDA PENGURUSAN PERTAHANAN DAN KESELAMATAN</v>
      </c>
      <c r="G10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1" s="14" t="s">
        <v>3222</v>
      </c>
      <c r="J1071" s="14" t="s">
        <v>3210</v>
      </c>
      <c r="K1071" s="14" t="s">
        <v>2367</v>
      </c>
      <c r="L1071" s="14" t="s">
        <v>3337</v>
      </c>
      <c r="M1071" s="21">
        <v>45573.709444444445</v>
      </c>
      <c r="N1071" s="15"/>
      <c r="O1071" s="21">
        <v>45576.359942129631</v>
      </c>
    </row>
    <row r="1072" spans="1:15" x14ac:dyDescent="0.35">
      <c r="A1072" s="1" t="str">
        <f>[1]!Table_ExternalData_1[[#This Row],[f101matrik]]</f>
        <v>2241070</v>
      </c>
      <c r="B1072" s="2" t="s">
        <v>1078</v>
      </c>
      <c r="C1072" s="2" t="s">
        <v>2150</v>
      </c>
      <c r="D1072" s="1" t="s">
        <v>2166</v>
      </c>
      <c r="E1072" s="7" t="str">
        <f>[1]!Table_ExternalData_1[[#This Row],[f101kdprogram]]</f>
        <v>ZP63</v>
      </c>
      <c r="F1072" s="8" t="str">
        <f>VLOOKUP([1]!Table_ExternalData_1[[#This Row],[Kod Program]],'[1]lookup program'!$B$2:$D$36,3,0)</f>
        <v>IJAZAH SARJANA MUDA PERTAHANAN DAN KESELAMATAN ISLAM</v>
      </c>
      <c r="G10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2" s="14" t="s">
        <v>3223</v>
      </c>
      <c r="J1072" s="14" t="s">
        <v>2493</v>
      </c>
      <c r="K1072" s="14" t="s">
        <v>2493</v>
      </c>
      <c r="L1072" s="19" t="s">
        <v>3356</v>
      </c>
      <c r="M1072" s="21">
        <v>45573.745092592595</v>
      </c>
      <c r="N1072" s="15"/>
      <c r="O1072" s="25">
        <v>45576.382326388892</v>
      </c>
    </row>
    <row r="1073" spans="1:15" x14ac:dyDescent="0.35">
      <c r="A1073" s="1" t="str">
        <f>[1]!Table_ExternalData_1[[#This Row],[f101matrik]]</f>
        <v>2241075</v>
      </c>
      <c r="B1073" s="3" t="s">
        <v>1079</v>
      </c>
      <c r="C1073" s="3" t="s">
        <v>2151</v>
      </c>
      <c r="D1073" s="1" t="s">
        <v>2166</v>
      </c>
      <c r="E1073" s="7" t="str">
        <f>[1]!Table_ExternalData_1[[#This Row],[f101kdprogram]]</f>
        <v>ZP58</v>
      </c>
      <c r="F1073" s="8" t="str">
        <f>VLOOKUP([1]!Table_ExternalData_1[[#This Row],[Kod Program]],'[1]lookup program'!$B$2:$D$36,3,0)</f>
        <v>IJAZAH SARJANA MUDA PENGURUSAN PERTAHANAN DAN KESELAMATAN</v>
      </c>
      <c r="G10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3" s="14" t="s">
        <v>3222</v>
      </c>
      <c r="J1073" s="14" t="s">
        <v>2494</v>
      </c>
      <c r="K1073" s="14" t="s">
        <v>2494</v>
      </c>
      <c r="L1073" s="14" t="s">
        <v>3284</v>
      </c>
      <c r="M1073" s="21">
        <v>45574.733981481484</v>
      </c>
      <c r="N1073" s="15"/>
      <c r="O1073" s="21">
        <v>45576.459814814814</v>
      </c>
    </row>
    <row r="1074" spans="1:15" x14ac:dyDescent="0.35">
      <c r="A1074" s="1" t="str">
        <f>[1]!Table_ExternalData_1[[#This Row],[f101matrik]]</f>
        <v>2241077</v>
      </c>
      <c r="B1074" s="2">
        <v>51205021260</v>
      </c>
      <c r="C1074" s="2" t="s">
        <v>2152</v>
      </c>
      <c r="D1074" s="5" t="s">
        <v>2166</v>
      </c>
      <c r="E1074" s="7" t="str">
        <f>[1]!Table_ExternalData_1[[#This Row],[f101kdprogram]]</f>
        <v>ZM00</v>
      </c>
      <c r="G10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4" s="11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74" s="18" t="s">
        <v>3221</v>
      </c>
      <c r="J1074" s="18" t="s">
        <v>2462</v>
      </c>
      <c r="K1074" s="18" t="s">
        <v>2175</v>
      </c>
      <c r="L1074" s="19" t="s">
        <v>3221</v>
      </c>
      <c r="M1074" s="22">
        <v>45575.765844907408</v>
      </c>
      <c r="N1074" s="17"/>
      <c r="O1074" s="25"/>
    </row>
  </sheetData>
  <autoFilter ref="A1:P1074" xr:uid="{B5B42BF4-5139-4974-86B8-67FB36CD07F6}">
    <filterColumn colId="1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2024-12-04T13:02:45Z</dcterms:created>
  <dcterms:modified xsi:type="dcterms:W3CDTF">2024-12-13T12:24:11Z</dcterms:modified>
</cp:coreProperties>
</file>