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ad\Documents\VUB\Master 2\Master Thesis\"/>
    </mc:Choice>
  </mc:AlternateContent>
  <xr:revisionPtr revIDLastSave="0" documentId="13_ncr:1_{234A46CE-AD48-4846-9F20-8CB7B1DE575A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Workspace1" sheetId="1" r:id="rId1"/>
    <sheet name="Workspace2" sheetId="2" r:id="rId2"/>
    <sheet name="Workspace3" sheetId="3" r:id="rId3"/>
    <sheet name="EffectWeight1" sheetId="4" r:id="rId4"/>
    <sheet name="EffectWeight2" sheetId="5" r:id="rId5"/>
    <sheet name="EffectWeight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6" i="4" l="1"/>
  <c r="E166" i="4"/>
  <c r="F166" i="4"/>
  <c r="G166" i="4"/>
  <c r="H166" i="4"/>
  <c r="I166" i="4"/>
  <c r="J166" i="4"/>
  <c r="K166" i="4"/>
  <c r="L166" i="4"/>
  <c r="M166" i="4"/>
  <c r="D165" i="4"/>
  <c r="E165" i="4"/>
  <c r="F165" i="4"/>
  <c r="G165" i="4"/>
  <c r="H165" i="4"/>
  <c r="I165" i="4"/>
  <c r="J165" i="4"/>
  <c r="K165" i="4"/>
  <c r="L165" i="4"/>
  <c r="M165" i="4"/>
  <c r="D86" i="4"/>
  <c r="E86" i="4"/>
  <c r="F86" i="4"/>
  <c r="G86" i="4"/>
  <c r="H86" i="4"/>
  <c r="I86" i="4"/>
  <c r="J86" i="4"/>
  <c r="K86" i="4"/>
  <c r="L86" i="4"/>
  <c r="M86" i="4"/>
  <c r="D87" i="4"/>
  <c r="E87" i="4"/>
  <c r="F87" i="4"/>
  <c r="G87" i="4"/>
  <c r="H87" i="4"/>
  <c r="I87" i="4"/>
  <c r="J87" i="4"/>
  <c r="K87" i="4"/>
  <c r="L87" i="4"/>
  <c r="M87" i="4"/>
  <c r="D88" i="4"/>
  <c r="E88" i="4"/>
  <c r="F88" i="4"/>
  <c r="G88" i="4"/>
  <c r="H88" i="4"/>
  <c r="I88" i="4"/>
  <c r="J88" i="4"/>
  <c r="K88" i="4"/>
  <c r="L88" i="4"/>
  <c r="M88" i="4"/>
  <c r="D89" i="4"/>
  <c r="E89" i="4"/>
  <c r="F89" i="4"/>
  <c r="G89" i="4"/>
  <c r="H89" i="4"/>
  <c r="I89" i="4"/>
  <c r="J89" i="4"/>
  <c r="K89" i="4"/>
  <c r="L89" i="4"/>
  <c r="M89" i="4"/>
  <c r="D90" i="4"/>
  <c r="E90" i="4"/>
  <c r="F90" i="4"/>
  <c r="G90" i="4"/>
  <c r="H90" i="4"/>
  <c r="I90" i="4"/>
  <c r="J90" i="4"/>
  <c r="K90" i="4"/>
  <c r="L90" i="4"/>
  <c r="M90" i="4"/>
  <c r="D91" i="4"/>
  <c r="E91" i="4"/>
  <c r="F91" i="4"/>
  <c r="G91" i="4"/>
  <c r="H91" i="4"/>
  <c r="I91" i="4"/>
  <c r="J91" i="4"/>
  <c r="K91" i="4"/>
  <c r="L91" i="4"/>
  <c r="M91" i="4"/>
  <c r="D92" i="4"/>
  <c r="E92" i="4"/>
  <c r="F92" i="4"/>
  <c r="G92" i="4"/>
  <c r="H92" i="4"/>
  <c r="I92" i="4"/>
  <c r="J92" i="4"/>
  <c r="K92" i="4"/>
  <c r="L92" i="4"/>
  <c r="M92" i="4"/>
  <c r="D93" i="4"/>
  <c r="E93" i="4"/>
  <c r="F93" i="4"/>
  <c r="G93" i="4"/>
  <c r="H93" i="4"/>
  <c r="I93" i="4"/>
  <c r="J93" i="4"/>
  <c r="K93" i="4"/>
  <c r="L93" i="4"/>
  <c r="M93" i="4"/>
  <c r="D94" i="4"/>
  <c r="E94" i="4"/>
  <c r="F94" i="4"/>
  <c r="G94" i="4"/>
  <c r="H94" i="4"/>
  <c r="I94" i="4"/>
  <c r="J94" i="4"/>
  <c r="K94" i="4"/>
  <c r="L94" i="4"/>
  <c r="M94" i="4"/>
  <c r="D95" i="4"/>
  <c r="E95" i="4"/>
  <c r="F95" i="4"/>
  <c r="G95" i="4"/>
  <c r="H95" i="4"/>
  <c r="I95" i="4"/>
  <c r="J95" i="4"/>
  <c r="K95" i="4"/>
  <c r="L95" i="4"/>
  <c r="M95" i="4"/>
  <c r="D96" i="4"/>
  <c r="E96" i="4"/>
  <c r="F96" i="4"/>
  <c r="G96" i="4"/>
  <c r="H96" i="4"/>
  <c r="I96" i="4"/>
  <c r="J96" i="4"/>
  <c r="K96" i="4"/>
  <c r="L96" i="4"/>
  <c r="M96" i="4"/>
  <c r="D97" i="4"/>
  <c r="E97" i="4"/>
  <c r="F97" i="4"/>
  <c r="G97" i="4"/>
  <c r="H97" i="4"/>
  <c r="I97" i="4"/>
  <c r="J97" i="4"/>
  <c r="K97" i="4"/>
  <c r="L97" i="4"/>
  <c r="M97" i="4"/>
  <c r="D98" i="4"/>
  <c r="E98" i="4"/>
  <c r="F98" i="4"/>
  <c r="G98" i="4"/>
  <c r="H98" i="4"/>
  <c r="I98" i="4"/>
  <c r="J98" i="4"/>
  <c r="K98" i="4"/>
  <c r="L98" i="4"/>
  <c r="M98" i="4"/>
  <c r="D99" i="4"/>
  <c r="E99" i="4"/>
  <c r="F99" i="4"/>
  <c r="G99" i="4"/>
  <c r="H99" i="4"/>
  <c r="I99" i="4"/>
  <c r="J99" i="4"/>
  <c r="K99" i="4"/>
  <c r="L99" i="4"/>
  <c r="M99" i="4"/>
  <c r="D100" i="4"/>
  <c r="E100" i="4"/>
  <c r="F100" i="4"/>
  <c r="G100" i="4"/>
  <c r="H100" i="4"/>
  <c r="I100" i="4"/>
  <c r="J100" i="4"/>
  <c r="K100" i="4"/>
  <c r="L100" i="4"/>
  <c r="M100" i="4"/>
  <c r="D101" i="4"/>
  <c r="E101" i="4"/>
  <c r="F101" i="4"/>
  <c r="G101" i="4"/>
  <c r="H101" i="4"/>
  <c r="I101" i="4"/>
  <c r="J101" i="4"/>
  <c r="K101" i="4"/>
  <c r="L101" i="4"/>
  <c r="M101" i="4"/>
  <c r="D102" i="4"/>
  <c r="E102" i="4"/>
  <c r="F102" i="4"/>
  <c r="G102" i="4"/>
  <c r="H102" i="4"/>
  <c r="I102" i="4"/>
  <c r="J102" i="4"/>
  <c r="K102" i="4"/>
  <c r="L102" i="4"/>
  <c r="M102" i="4"/>
  <c r="D103" i="4"/>
  <c r="E103" i="4"/>
  <c r="F103" i="4"/>
  <c r="G103" i="4"/>
  <c r="H103" i="4"/>
  <c r="I103" i="4"/>
  <c r="J103" i="4"/>
  <c r="K103" i="4"/>
  <c r="L103" i="4"/>
  <c r="M103" i="4"/>
  <c r="D104" i="4"/>
  <c r="E104" i="4"/>
  <c r="F104" i="4"/>
  <c r="G104" i="4"/>
  <c r="H104" i="4"/>
  <c r="I104" i="4"/>
  <c r="J104" i="4"/>
  <c r="K104" i="4"/>
  <c r="L104" i="4"/>
  <c r="M104" i="4"/>
  <c r="D105" i="4"/>
  <c r="E105" i="4"/>
  <c r="F105" i="4"/>
  <c r="G105" i="4"/>
  <c r="H105" i="4"/>
  <c r="I105" i="4"/>
  <c r="J105" i="4"/>
  <c r="K105" i="4"/>
  <c r="L105" i="4"/>
  <c r="M105" i="4"/>
  <c r="D106" i="4"/>
  <c r="E106" i="4"/>
  <c r="F106" i="4"/>
  <c r="G106" i="4"/>
  <c r="H106" i="4"/>
  <c r="I106" i="4"/>
  <c r="J106" i="4"/>
  <c r="K106" i="4"/>
  <c r="L106" i="4"/>
  <c r="M106" i="4"/>
  <c r="D107" i="4"/>
  <c r="E107" i="4"/>
  <c r="F107" i="4"/>
  <c r="G107" i="4"/>
  <c r="H107" i="4"/>
  <c r="I107" i="4"/>
  <c r="J107" i="4"/>
  <c r="K107" i="4"/>
  <c r="L107" i="4"/>
  <c r="M107" i="4"/>
  <c r="D108" i="4"/>
  <c r="E108" i="4"/>
  <c r="F108" i="4"/>
  <c r="G108" i="4"/>
  <c r="H108" i="4"/>
  <c r="I108" i="4"/>
  <c r="J108" i="4"/>
  <c r="K108" i="4"/>
  <c r="L108" i="4"/>
  <c r="M108" i="4"/>
  <c r="D109" i="4"/>
  <c r="E109" i="4"/>
  <c r="F109" i="4"/>
  <c r="G109" i="4"/>
  <c r="H109" i="4"/>
  <c r="I109" i="4"/>
  <c r="J109" i="4"/>
  <c r="K109" i="4"/>
  <c r="L109" i="4"/>
  <c r="M109" i="4"/>
  <c r="D110" i="4"/>
  <c r="E110" i="4"/>
  <c r="F110" i="4"/>
  <c r="G110" i="4"/>
  <c r="H110" i="4"/>
  <c r="I110" i="4"/>
  <c r="J110" i="4"/>
  <c r="K110" i="4"/>
  <c r="L110" i="4"/>
  <c r="M110" i="4"/>
  <c r="D111" i="4"/>
  <c r="E111" i="4"/>
  <c r="F111" i="4"/>
  <c r="G111" i="4"/>
  <c r="H111" i="4"/>
  <c r="I111" i="4"/>
  <c r="J111" i="4"/>
  <c r="K111" i="4"/>
  <c r="L111" i="4"/>
  <c r="M111" i="4"/>
  <c r="D112" i="4"/>
  <c r="E112" i="4"/>
  <c r="F112" i="4"/>
  <c r="G112" i="4"/>
  <c r="H112" i="4"/>
  <c r="I112" i="4"/>
  <c r="J112" i="4"/>
  <c r="K112" i="4"/>
  <c r="L112" i="4"/>
  <c r="M112" i="4"/>
  <c r="D113" i="4"/>
  <c r="E113" i="4"/>
  <c r="F113" i="4"/>
  <c r="G113" i="4"/>
  <c r="H113" i="4"/>
  <c r="I113" i="4"/>
  <c r="J113" i="4"/>
  <c r="K113" i="4"/>
  <c r="L113" i="4"/>
  <c r="M113" i="4"/>
  <c r="D114" i="4"/>
  <c r="E114" i="4"/>
  <c r="F114" i="4"/>
  <c r="G114" i="4"/>
  <c r="H114" i="4"/>
  <c r="I114" i="4"/>
  <c r="J114" i="4"/>
  <c r="K114" i="4"/>
  <c r="L114" i="4"/>
  <c r="M114" i="4"/>
  <c r="D115" i="4"/>
  <c r="E115" i="4"/>
  <c r="F115" i="4"/>
  <c r="G115" i="4"/>
  <c r="H115" i="4"/>
  <c r="I115" i="4"/>
  <c r="J115" i="4"/>
  <c r="K115" i="4"/>
  <c r="L115" i="4"/>
  <c r="M115" i="4"/>
  <c r="D116" i="4"/>
  <c r="E116" i="4"/>
  <c r="F116" i="4"/>
  <c r="G116" i="4"/>
  <c r="H116" i="4"/>
  <c r="I116" i="4"/>
  <c r="J116" i="4"/>
  <c r="K116" i="4"/>
  <c r="L116" i="4"/>
  <c r="M116" i="4"/>
  <c r="D117" i="4"/>
  <c r="E117" i="4"/>
  <c r="F117" i="4"/>
  <c r="G117" i="4"/>
  <c r="H117" i="4"/>
  <c r="I117" i="4"/>
  <c r="J117" i="4"/>
  <c r="K117" i="4"/>
  <c r="L117" i="4"/>
  <c r="M117" i="4"/>
  <c r="D118" i="4"/>
  <c r="E118" i="4"/>
  <c r="F118" i="4"/>
  <c r="G118" i="4"/>
  <c r="H118" i="4"/>
  <c r="I118" i="4"/>
  <c r="J118" i="4"/>
  <c r="K118" i="4"/>
  <c r="L118" i="4"/>
  <c r="M118" i="4"/>
  <c r="D119" i="4"/>
  <c r="E119" i="4"/>
  <c r="F119" i="4"/>
  <c r="G119" i="4"/>
  <c r="H119" i="4"/>
  <c r="I119" i="4"/>
  <c r="J119" i="4"/>
  <c r="K119" i="4"/>
  <c r="L119" i="4"/>
  <c r="M119" i="4"/>
  <c r="D120" i="4"/>
  <c r="E120" i="4"/>
  <c r="F120" i="4"/>
  <c r="G120" i="4"/>
  <c r="H120" i="4"/>
  <c r="I120" i="4"/>
  <c r="J120" i="4"/>
  <c r="K120" i="4"/>
  <c r="L120" i="4"/>
  <c r="M120" i="4"/>
  <c r="D121" i="4"/>
  <c r="E121" i="4"/>
  <c r="F121" i="4"/>
  <c r="G121" i="4"/>
  <c r="H121" i="4"/>
  <c r="I121" i="4"/>
  <c r="J121" i="4"/>
  <c r="K121" i="4"/>
  <c r="L121" i="4"/>
  <c r="M121" i="4"/>
  <c r="D122" i="4"/>
  <c r="E122" i="4"/>
  <c r="F122" i="4"/>
  <c r="G122" i="4"/>
  <c r="H122" i="4"/>
  <c r="I122" i="4"/>
  <c r="J122" i="4"/>
  <c r="K122" i="4"/>
  <c r="L122" i="4"/>
  <c r="M122" i="4"/>
  <c r="D123" i="4"/>
  <c r="E123" i="4"/>
  <c r="F123" i="4"/>
  <c r="G123" i="4"/>
  <c r="H123" i="4"/>
  <c r="I123" i="4"/>
  <c r="J123" i="4"/>
  <c r="K123" i="4"/>
  <c r="L123" i="4"/>
  <c r="M123" i="4"/>
  <c r="D124" i="4"/>
  <c r="E124" i="4"/>
  <c r="F124" i="4"/>
  <c r="G124" i="4"/>
  <c r="H124" i="4"/>
  <c r="I124" i="4"/>
  <c r="J124" i="4"/>
  <c r="K124" i="4"/>
  <c r="L124" i="4"/>
  <c r="M124" i="4"/>
  <c r="D125" i="4"/>
  <c r="E125" i="4"/>
  <c r="F125" i="4"/>
  <c r="G125" i="4"/>
  <c r="H125" i="4"/>
  <c r="I125" i="4"/>
  <c r="J125" i="4"/>
  <c r="K125" i="4"/>
  <c r="L125" i="4"/>
  <c r="M125" i="4"/>
  <c r="D126" i="4"/>
  <c r="E126" i="4"/>
  <c r="F126" i="4"/>
  <c r="G126" i="4"/>
  <c r="H126" i="4"/>
  <c r="I126" i="4"/>
  <c r="J126" i="4"/>
  <c r="K126" i="4"/>
  <c r="L126" i="4"/>
  <c r="M126" i="4"/>
  <c r="D127" i="4"/>
  <c r="E127" i="4"/>
  <c r="F127" i="4"/>
  <c r="G127" i="4"/>
  <c r="H127" i="4"/>
  <c r="I127" i="4"/>
  <c r="J127" i="4"/>
  <c r="K127" i="4"/>
  <c r="L127" i="4"/>
  <c r="M127" i="4"/>
  <c r="D128" i="4"/>
  <c r="E128" i="4"/>
  <c r="F128" i="4"/>
  <c r="G128" i="4"/>
  <c r="H128" i="4"/>
  <c r="I128" i="4"/>
  <c r="J128" i="4"/>
  <c r="K128" i="4"/>
  <c r="L128" i="4"/>
  <c r="M128" i="4"/>
  <c r="D129" i="4"/>
  <c r="E129" i="4"/>
  <c r="F129" i="4"/>
  <c r="G129" i="4"/>
  <c r="H129" i="4"/>
  <c r="I129" i="4"/>
  <c r="J129" i="4"/>
  <c r="K129" i="4"/>
  <c r="L129" i="4"/>
  <c r="M129" i="4"/>
  <c r="D130" i="4"/>
  <c r="E130" i="4"/>
  <c r="F130" i="4"/>
  <c r="G130" i="4"/>
  <c r="H130" i="4"/>
  <c r="I130" i="4"/>
  <c r="J130" i="4"/>
  <c r="K130" i="4"/>
  <c r="L130" i="4"/>
  <c r="M130" i="4"/>
  <c r="D131" i="4"/>
  <c r="E131" i="4"/>
  <c r="F131" i="4"/>
  <c r="G131" i="4"/>
  <c r="H131" i="4"/>
  <c r="I131" i="4"/>
  <c r="J131" i="4"/>
  <c r="K131" i="4"/>
  <c r="L131" i="4"/>
  <c r="M131" i="4"/>
  <c r="D132" i="4"/>
  <c r="E132" i="4"/>
  <c r="F132" i="4"/>
  <c r="G132" i="4"/>
  <c r="H132" i="4"/>
  <c r="I132" i="4"/>
  <c r="J132" i="4"/>
  <c r="K132" i="4"/>
  <c r="L132" i="4"/>
  <c r="M132" i="4"/>
  <c r="D133" i="4"/>
  <c r="E133" i="4"/>
  <c r="F133" i="4"/>
  <c r="G133" i="4"/>
  <c r="H133" i="4"/>
  <c r="I133" i="4"/>
  <c r="J133" i="4"/>
  <c r="K133" i="4"/>
  <c r="L133" i="4"/>
  <c r="M133" i="4"/>
  <c r="D134" i="4"/>
  <c r="E134" i="4"/>
  <c r="F134" i="4"/>
  <c r="G134" i="4"/>
  <c r="H134" i="4"/>
  <c r="I134" i="4"/>
  <c r="J134" i="4"/>
  <c r="K134" i="4"/>
  <c r="L134" i="4"/>
  <c r="M134" i="4"/>
  <c r="D135" i="4"/>
  <c r="E135" i="4"/>
  <c r="F135" i="4"/>
  <c r="G135" i="4"/>
  <c r="H135" i="4"/>
  <c r="I135" i="4"/>
  <c r="J135" i="4"/>
  <c r="K135" i="4"/>
  <c r="L135" i="4"/>
  <c r="M135" i="4"/>
  <c r="D136" i="4"/>
  <c r="E136" i="4"/>
  <c r="F136" i="4"/>
  <c r="G136" i="4"/>
  <c r="H136" i="4"/>
  <c r="I136" i="4"/>
  <c r="J136" i="4"/>
  <c r="K136" i="4"/>
  <c r="L136" i="4"/>
  <c r="M136" i="4"/>
  <c r="D137" i="4"/>
  <c r="E137" i="4"/>
  <c r="F137" i="4"/>
  <c r="G137" i="4"/>
  <c r="H137" i="4"/>
  <c r="I137" i="4"/>
  <c r="J137" i="4"/>
  <c r="K137" i="4"/>
  <c r="L137" i="4"/>
  <c r="M137" i="4"/>
  <c r="D138" i="4"/>
  <c r="E138" i="4"/>
  <c r="F138" i="4"/>
  <c r="G138" i="4"/>
  <c r="H138" i="4"/>
  <c r="I138" i="4"/>
  <c r="J138" i="4"/>
  <c r="K138" i="4"/>
  <c r="L138" i="4"/>
  <c r="M138" i="4"/>
  <c r="D139" i="4"/>
  <c r="E139" i="4"/>
  <c r="F139" i="4"/>
  <c r="G139" i="4"/>
  <c r="H139" i="4"/>
  <c r="I139" i="4"/>
  <c r="J139" i="4"/>
  <c r="K139" i="4"/>
  <c r="L139" i="4"/>
  <c r="M139" i="4"/>
  <c r="D140" i="4"/>
  <c r="E140" i="4"/>
  <c r="F140" i="4"/>
  <c r="G140" i="4"/>
  <c r="H140" i="4"/>
  <c r="I140" i="4"/>
  <c r="J140" i="4"/>
  <c r="K140" i="4"/>
  <c r="L140" i="4"/>
  <c r="M140" i="4"/>
  <c r="D141" i="4"/>
  <c r="E141" i="4"/>
  <c r="F141" i="4"/>
  <c r="G141" i="4"/>
  <c r="H141" i="4"/>
  <c r="I141" i="4"/>
  <c r="J141" i="4"/>
  <c r="K141" i="4"/>
  <c r="L141" i="4"/>
  <c r="M141" i="4"/>
  <c r="D142" i="4"/>
  <c r="E142" i="4"/>
  <c r="F142" i="4"/>
  <c r="G142" i="4"/>
  <c r="H142" i="4"/>
  <c r="I142" i="4"/>
  <c r="J142" i="4"/>
  <c r="K142" i="4"/>
  <c r="L142" i="4"/>
  <c r="M142" i="4"/>
  <c r="D143" i="4"/>
  <c r="E143" i="4"/>
  <c r="F143" i="4"/>
  <c r="G143" i="4"/>
  <c r="H143" i="4"/>
  <c r="I143" i="4"/>
  <c r="J143" i="4"/>
  <c r="K143" i="4"/>
  <c r="L143" i="4"/>
  <c r="M143" i="4"/>
  <c r="D144" i="4"/>
  <c r="E144" i="4"/>
  <c r="F144" i="4"/>
  <c r="G144" i="4"/>
  <c r="H144" i="4"/>
  <c r="I144" i="4"/>
  <c r="J144" i="4"/>
  <c r="K144" i="4"/>
  <c r="L144" i="4"/>
  <c r="M144" i="4"/>
  <c r="D145" i="4"/>
  <c r="E145" i="4"/>
  <c r="F145" i="4"/>
  <c r="G145" i="4"/>
  <c r="H145" i="4"/>
  <c r="I145" i="4"/>
  <c r="J145" i="4"/>
  <c r="K145" i="4"/>
  <c r="L145" i="4"/>
  <c r="M145" i="4"/>
  <c r="D146" i="4"/>
  <c r="E146" i="4"/>
  <c r="F146" i="4"/>
  <c r="G146" i="4"/>
  <c r="H146" i="4"/>
  <c r="I146" i="4"/>
  <c r="J146" i="4"/>
  <c r="K146" i="4"/>
  <c r="L146" i="4"/>
  <c r="M146" i="4"/>
  <c r="D147" i="4"/>
  <c r="E147" i="4"/>
  <c r="F147" i="4"/>
  <c r="G147" i="4"/>
  <c r="H147" i="4"/>
  <c r="I147" i="4"/>
  <c r="J147" i="4"/>
  <c r="K147" i="4"/>
  <c r="L147" i="4"/>
  <c r="M147" i="4"/>
  <c r="D148" i="4"/>
  <c r="E148" i="4"/>
  <c r="F148" i="4"/>
  <c r="G148" i="4"/>
  <c r="H148" i="4"/>
  <c r="I148" i="4"/>
  <c r="J148" i="4"/>
  <c r="K148" i="4"/>
  <c r="L148" i="4"/>
  <c r="M148" i="4"/>
  <c r="D149" i="4"/>
  <c r="E149" i="4"/>
  <c r="F149" i="4"/>
  <c r="G149" i="4"/>
  <c r="H149" i="4"/>
  <c r="I149" i="4"/>
  <c r="J149" i="4"/>
  <c r="K149" i="4"/>
  <c r="L149" i="4"/>
  <c r="M149" i="4"/>
  <c r="D150" i="4"/>
  <c r="E150" i="4"/>
  <c r="F150" i="4"/>
  <c r="G150" i="4"/>
  <c r="H150" i="4"/>
  <c r="I150" i="4"/>
  <c r="J150" i="4"/>
  <c r="K150" i="4"/>
  <c r="L150" i="4"/>
  <c r="M150" i="4"/>
  <c r="D151" i="4"/>
  <c r="E151" i="4"/>
  <c r="F151" i="4"/>
  <c r="G151" i="4"/>
  <c r="H151" i="4"/>
  <c r="I151" i="4"/>
  <c r="J151" i="4"/>
  <c r="K151" i="4"/>
  <c r="L151" i="4"/>
  <c r="M151" i="4"/>
  <c r="D152" i="4"/>
  <c r="E152" i="4"/>
  <c r="F152" i="4"/>
  <c r="G152" i="4"/>
  <c r="H152" i="4"/>
  <c r="I152" i="4"/>
  <c r="J152" i="4"/>
  <c r="K152" i="4"/>
  <c r="L152" i="4"/>
  <c r="M152" i="4"/>
  <c r="D153" i="4"/>
  <c r="E153" i="4"/>
  <c r="F153" i="4"/>
  <c r="G153" i="4"/>
  <c r="H153" i="4"/>
  <c r="I153" i="4"/>
  <c r="J153" i="4"/>
  <c r="K153" i="4"/>
  <c r="L153" i="4"/>
  <c r="M153" i="4"/>
  <c r="D154" i="4"/>
  <c r="E154" i="4"/>
  <c r="F154" i="4"/>
  <c r="G154" i="4"/>
  <c r="H154" i="4"/>
  <c r="I154" i="4"/>
  <c r="J154" i="4"/>
  <c r="K154" i="4"/>
  <c r="L154" i="4"/>
  <c r="M154" i="4"/>
  <c r="D155" i="4"/>
  <c r="E155" i="4"/>
  <c r="F155" i="4"/>
  <c r="G155" i="4"/>
  <c r="H155" i="4"/>
  <c r="I155" i="4"/>
  <c r="J155" i="4"/>
  <c r="K155" i="4"/>
  <c r="L155" i="4"/>
  <c r="M155" i="4"/>
  <c r="D156" i="4"/>
  <c r="E156" i="4"/>
  <c r="F156" i="4"/>
  <c r="G156" i="4"/>
  <c r="H156" i="4"/>
  <c r="I156" i="4"/>
  <c r="J156" i="4"/>
  <c r="K156" i="4"/>
  <c r="L156" i="4"/>
  <c r="M156" i="4"/>
  <c r="D157" i="4"/>
  <c r="E157" i="4"/>
  <c r="F157" i="4"/>
  <c r="G157" i="4"/>
  <c r="H157" i="4"/>
  <c r="I157" i="4"/>
  <c r="J157" i="4"/>
  <c r="K157" i="4"/>
  <c r="L157" i="4"/>
  <c r="M157" i="4"/>
  <c r="D158" i="4"/>
  <c r="E158" i="4"/>
  <c r="F158" i="4"/>
  <c r="G158" i="4"/>
  <c r="H158" i="4"/>
  <c r="I158" i="4"/>
  <c r="J158" i="4"/>
  <c r="K158" i="4"/>
  <c r="L158" i="4"/>
  <c r="M158" i="4"/>
  <c r="D159" i="4"/>
  <c r="E159" i="4"/>
  <c r="F159" i="4"/>
  <c r="G159" i="4"/>
  <c r="H159" i="4"/>
  <c r="I159" i="4"/>
  <c r="J159" i="4"/>
  <c r="K159" i="4"/>
  <c r="L159" i="4"/>
  <c r="M159" i="4"/>
  <c r="D160" i="4"/>
  <c r="E160" i="4"/>
  <c r="F160" i="4"/>
  <c r="G160" i="4"/>
  <c r="H160" i="4"/>
  <c r="I160" i="4"/>
  <c r="J160" i="4"/>
  <c r="K160" i="4"/>
  <c r="L160" i="4"/>
  <c r="M160" i="4"/>
  <c r="D161" i="4"/>
  <c r="E161" i="4"/>
  <c r="F161" i="4"/>
  <c r="G161" i="4"/>
  <c r="H161" i="4"/>
  <c r="I161" i="4"/>
  <c r="J161" i="4"/>
  <c r="K161" i="4"/>
  <c r="L161" i="4"/>
  <c r="M161" i="4"/>
  <c r="D162" i="4"/>
  <c r="E162" i="4"/>
  <c r="F162" i="4"/>
  <c r="G162" i="4"/>
  <c r="H162" i="4"/>
  <c r="I162" i="4"/>
  <c r="J162" i="4"/>
  <c r="K162" i="4"/>
  <c r="L162" i="4"/>
  <c r="M162" i="4"/>
  <c r="D163" i="4"/>
  <c r="E163" i="4"/>
  <c r="F163" i="4"/>
  <c r="G163" i="4"/>
  <c r="H163" i="4"/>
  <c r="I163" i="4"/>
  <c r="J163" i="4"/>
  <c r="K163" i="4"/>
  <c r="L163" i="4"/>
  <c r="M163" i="4"/>
  <c r="D164" i="4"/>
  <c r="E164" i="4"/>
  <c r="F164" i="4"/>
  <c r="G164" i="4"/>
  <c r="H164" i="4"/>
  <c r="I164" i="4"/>
  <c r="J164" i="4"/>
  <c r="K164" i="4"/>
  <c r="L164" i="4"/>
  <c r="M164" i="4"/>
  <c r="M85" i="4"/>
  <c r="L85" i="4"/>
  <c r="K85" i="4"/>
  <c r="J85" i="4"/>
  <c r="I85" i="4"/>
  <c r="H85" i="4"/>
  <c r="G85" i="4"/>
  <c r="F85" i="4"/>
  <c r="E85" i="4"/>
  <c r="D85" i="4"/>
  <c r="B38" i="5"/>
  <c r="C38" i="5"/>
  <c r="D38" i="5"/>
  <c r="E38" i="5"/>
  <c r="F38" i="5"/>
  <c r="G38" i="5"/>
  <c r="H38" i="5"/>
  <c r="I38" i="5"/>
  <c r="J38" i="5"/>
  <c r="K38" i="5"/>
  <c r="L38" i="5"/>
  <c r="B39" i="5"/>
  <c r="C39" i="5"/>
  <c r="D39" i="5"/>
  <c r="E39" i="5"/>
  <c r="F39" i="5"/>
  <c r="G39" i="5"/>
  <c r="H39" i="5"/>
  <c r="I39" i="5"/>
  <c r="J39" i="5"/>
  <c r="K39" i="5"/>
  <c r="L39" i="5"/>
  <c r="B40" i="5"/>
  <c r="C40" i="5"/>
  <c r="D40" i="5"/>
  <c r="E40" i="5"/>
  <c r="F40" i="5"/>
  <c r="G40" i="5"/>
  <c r="H40" i="5"/>
  <c r="I40" i="5"/>
  <c r="J40" i="5"/>
  <c r="K40" i="5"/>
  <c r="L40" i="5"/>
  <c r="B41" i="5"/>
  <c r="C41" i="5"/>
  <c r="D41" i="5"/>
  <c r="E41" i="5"/>
  <c r="F41" i="5"/>
  <c r="G41" i="5"/>
  <c r="H41" i="5"/>
  <c r="I41" i="5"/>
  <c r="J41" i="5"/>
  <c r="K41" i="5"/>
  <c r="L41" i="5"/>
  <c r="B42" i="5"/>
  <c r="C42" i="5"/>
  <c r="D42" i="5"/>
  <c r="E42" i="5"/>
  <c r="F42" i="5"/>
  <c r="G42" i="5"/>
  <c r="H42" i="5"/>
  <c r="I42" i="5"/>
  <c r="J42" i="5"/>
  <c r="K42" i="5"/>
  <c r="L42" i="5"/>
  <c r="B43" i="5"/>
  <c r="C43" i="5"/>
  <c r="D43" i="5"/>
  <c r="E43" i="5"/>
  <c r="F43" i="5"/>
  <c r="G43" i="5"/>
  <c r="H43" i="5"/>
  <c r="I43" i="5"/>
  <c r="J43" i="5"/>
  <c r="K43" i="5"/>
  <c r="L43" i="5"/>
  <c r="B44" i="5"/>
  <c r="C44" i="5"/>
  <c r="D44" i="5"/>
  <c r="E44" i="5"/>
  <c r="F44" i="5"/>
  <c r="G44" i="5"/>
  <c r="H44" i="5"/>
  <c r="I44" i="5"/>
  <c r="J44" i="5"/>
  <c r="K44" i="5"/>
  <c r="L44" i="5"/>
  <c r="B45" i="5"/>
  <c r="C45" i="5"/>
  <c r="D45" i="5"/>
  <c r="E45" i="5"/>
  <c r="F45" i="5"/>
  <c r="G45" i="5"/>
  <c r="H45" i="5"/>
  <c r="I45" i="5"/>
  <c r="J45" i="5"/>
  <c r="K45" i="5"/>
  <c r="L45" i="5"/>
  <c r="B46" i="5"/>
  <c r="C46" i="5"/>
  <c r="D46" i="5"/>
  <c r="E46" i="5"/>
  <c r="F46" i="5"/>
  <c r="G46" i="5"/>
  <c r="H46" i="5"/>
  <c r="I46" i="5"/>
  <c r="J46" i="5"/>
  <c r="K46" i="5"/>
  <c r="L46" i="5"/>
  <c r="B47" i="5"/>
  <c r="C47" i="5"/>
  <c r="D47" i="5"/>
  <c r="E47" i="5"/>
  <c r="F47" i="5"/>
  <c r="G47" i="5"/>
  <c r="H47" i="5"/>
  <c r="I47" i="5"/>
  <c r="J47" i="5"/>
  <c r="K47" i="5"/>
  <c r="L47" i="5"/>
  <c r="B48" i="5"/>
  <c r="C48" i="5"/>
  <c r="D48" i="5"/>
  <c r="E48" i="5"/>
  <c r="F48" i="5"/>
  <c r="G48" i="5"/>
  <c r="H48" i="5"/>
  <c r="I48" i="5"/>
  <c r="J48" i="5"/>
  <c r="K48" i="5"/>
  <c r="L48" i="5"/>
  <c r="B49" i="5"/>
  <c r="C49" i="5"/>
  <c r="D49" i="5"/>
  <c r="E49" i="5"/>
  <c r="F49" i="5"/>
  <c r="G49" i="5"/>
  <c r="H49" i="5"/>
  <c r="I49" i="5"/>
  <c r="J49" i="5"/>
  <c r="K49" i="5"/>
  <c r="L49" i="5"/>
  <c r="B50" i="5"/>
  <c r="C50" i="5"/>
  <c r="D50" i="5"/>
  <c r="E50" i="5"/>
  <c r="F50" i="5"/>
  <c r="G50" i="5"/>
  <c r="H50" i="5"/>
  <c r="I50" i="5"/>
  <c r="J50" i="5"/>
  <c r="K50" i="5"/>
  <c r="L50" i="5"/>
  <c r="B51" i="5"/>
  <c r="C51" i="5"/>
  <c r="D51" i="5"/>
  <c r="E51" i="5"/>
  <c r="F51" i="5"/>
  <c r="G51" i="5"/>
  <c r="H51" i="5"/>
  <c r="I51" i="5"/>
  <c r="J51" i="5"/>
  <c r="K51" i="5"/>
  <c r="L51" i="5"/>
  <c r="B52" i="5"/>
  <c r="C52" i="5"/>
  <c r="D52" i="5"/>
  <c r="E52" i="5"/>
  <c r="F52" i="5"/>
  <c r="G52" i="5"/>
  <c r="H52" i="5"/>
  <c r="I52" i="5"/>
  <c r="J52" i="5"/>
  <c r="K52" i="5"/>
  <c r="L52" i="5"/>
  <c r="B53" i="5"/>
  <c r="C53" i="5"/>
  <c r="D53" i="5"/>
  <c r="E53" i="5"/>
  <c r="F53" i="5"/>
  <c r="G53" i="5"/>
  <c r="H53" i="5"/>
  <c r="I53" i="5"/>
  <c r="J53" i="5"/>
  <c r="K53" i="5"/>
  <c r="L53" i="5"/>
  <c r="B54" i="5"/>
  <c r="C54" i="5"/>
  <c r="D54" i="5"/>
  <c r="E54" i="5"/>
  <c r="F54" i="5"/>
  <c r="G54" i="5"/>
  <c r="H54" i="5"/>
  <c r="I54" i="5"/>
  <c r="J54" i="5"/>
  <c r="K54" i="5"/>
  <c r="L54" i="5"/>
  <c r="B55" i="5"/>
  <c r="C55" i="5"/>
  <c r="D55" i="5"/>
  <c r="E55" i="5"/>
  <c r="F55" i="5"/>
  <c r="G55" i="5"/>
  <c r="H55" i="5"/>
  <c r="I55" i="5"/>
  <c r="J55" i="5"/>
  <c r="K55" i="5"/>
  <c r="L55" i="5"/>
  <c r="B56" i="5"/>
  <c r="C56" i="5"/>
  <c r="D56" i="5"/>
  <c r="E56" i="5"/>
  <c r="F56" i="5"/>
  <c r="G56" i="5"/>
  <c r="H56" i="5"/>
  <c r="I56" i="5"/>
  <c r="J56" i="5"/>
  <c r="K56" i="5"/>
  <c r="L56" i="5"/>
  <c r="B57" i="5"/>
  <c r="C57" i="5"/>
  <c r="D57" i="5"/>
  <c r="E57" i="5"/>
  <c r="F57" i="5"/>
  <c r="G57" i="5"/>
  <c r="H57" i="5"/>
  <c r="I57" i="5"/>
  <c r="J57" i="5"/>
  <c r="K57" i="5"/>
  <c r="L57" i="5"/>
  <c r="B58" i="5"/>
  <c r="C58" i="5"/>
  <c r="D58" i="5"/>
  <c r="E58" i="5"/>
  <c r="F58" i="5"/>
  <c r="G58" i="5"/>
  <c r="H58" i="5"/>
  <c r="I58" i="5"/>
  <c r="J58" i="5"/>
  <c r="K58" i="5"/>
  <c r="L58" i="5"/>
  <c r="B59" i="5"/>
  <c r="C59" i="5"/>
  <c r="D59" i="5"/>
  <c r="E59" i="5"/>
  <c r="F59" i="5"/>
  <c r="G59" i="5"/>
  <c r="H59" i="5"/>
  <c r="I59" i="5"/>
  <c r="J59" i="5"/>
  <c r="K59" i="5"/>
  <c r="L59" i="5"/>
  <c r="B60" i="5"/>
  <c r="C60" i="5"/>
  <c r="D60" i="5"/>
  <c r="E60" i="5"/>
  <c r="F60" i="5"/>
  <c r="G60" i="5"/>
  <c r="H60" i="5"/>
  <c r="I60" i="5"/>
  <c r="J60" i="5"/>
  <c r="K60" i="5"/>
  <c r="L60" i="5"/>
  <c r="B61" i="5"/>
  <c r="C61" i="5"/>
  <c r="D61" i="5"/>
  <c r="E61" i="5"/>
  <c r="F61" i="5"/>
  <c r="G61" i="5"/>
  <c r="H61" i="5"/>
  <c r="I61" i="5"/>
  <c r="J61" i="5"/>
  <c r="K61" i="5"/>
  <c r="L61" i="5"/>
  <c r="B62" i="5"/>
  <c r="C62" i="5"/>
  <c r="D62" i="5"/>
  <c r="E62" i="5"/>
  <c r="F62" i="5"/>
  <c r="G62" i="5"/>
  <c r="H62" i="5"/>
  <c r="I62" i="5"/>
  <c r="J62" i="5"/>
  <c r="K62" i="5"/>
  <c r="L62" i="5"/>
  <c r="B63" i="5"/>
  <c r="C63" i="5"/>
  <c r="D63" i="5"/>
  <c r="E63" i="5"/>
  <c r="F63" i="5"/>
  <c r="G63" i="5"/>
  <c r="H63" i="5"/>
  <c r="I63" i="5"/>
  <c r="J63" i="5"/>
  <c r="K63" i="5"/>
  <c r="L63" i="5"/>
  <c r="B64" i="5"/>
  <c r="C64" i="5"/>
  <c r="D64" i="5"/>
  <c r="E64" i="5"/>
  <c r="F64" i="5"/>
  <c r="G64" i="5"/>
  <c r="H64" i="5"/>
  <c r="I64" i="5"/>
  <c r="J64" i="5"/>
  <c r="K64" i="5"/>
  <c r="L64" i="5"/>
  <c r="B65" i="5"/>
  <c r="C65" i="5"/>
  <c r="D65" i="5"/>
  <c r="E65" i="5"/>
  <c r="F65" i="5"/>
  <c r="G65" i="5"/>
  <c r="H65" i="5"/>
  <c r="I65" i="5"/>
  <c r="J65" i="5"/>
  <c r="K65" i="5"/>
  <c r="L65" i="5"/>
  <c r="B66" i="5"/>
  <c r="C66" i="5"/>
  <c r="D66" i="5"/>
  <c r="E66" i="5"/>
  <c r="F66" i="5"/>
  <c r="G66" i="5"/>
  <c r="H66" i="5"/>
  <c r="I66" i="5"/>
  <c r="J66" i="5"/>
  <c r="K66" i="5"/>
  <c r="L66" i="5"/>
  <c r="B67" i="5"/>
  <c r="C67" i="5"/>
  <c r="D67" i="5"/>
  <c r="E67" i="5"/>
  <c r="F67" i="5"/>
  <c r="G67" i="5"/>
  <c r="H67" i="5"/>
  <c r="I67" i="5"/>
  <c r="J67" i="5"/>
  <c r="K67" i="5"/>
  <c r="L67" i="5"/>
  <c r="B68" i="5"/>
  <c r="C68" i="5"/>
  <c r="D68" i="5"/>
  <c r="E68" i="5"/>
  <c r="F68" i="5"/>
  <c r="G68" i="5"/>
  <c r="H68" i="5"/>
  <c r="I68" i="5"/>
  <c r="J68" i="5"/>
  <c r="K68" i="5"/>
  <c r="L68" i="5"/>
  <c r="B69" i="5"/>
  <c r="C69" i="5"/>
  <c r="D69" i="5"/>
  <c r="E69" i="5"/>
  <c r="F69" i="5"/>
  <c r="G69" i="5"/>
  <c r="H69" i="5"/>
  <c r="I69" i="5"/>
  <c r="J69" i="5"/>
  <c r="K69" i="5"/>
  <c r="L69" i="5"/>
  <c r="B70" i="5"/>
  <c r="C70" i="5"/>
  <c r="D70" i="5"/>
  <c r="E70" i="5"/>
  <c r="F70" i="5"/>
  <c r="G70" i="5"/>
  <c r="H70" i="5"/>
  <c r="I70" i="5"/>
  <c r="J70" i="5"/>
  <c r="K70" i="5"/>
  <c r="L70" i="5"/>
  <c r="L37" i="5"/>
  <c r="K37" i="5"/>
  <c r="J37" i="5"/>
  <c r="I37" i="5"/>
  <c r="H37" i="5"/>
  <c r="G37" i="5"/>
  <c r="F37" i="5"/>
  <c r="E37" i="5"/>
  <c r="D37" i="5"/>
  <c r="C37" i="5"/>
  <c r="B37" i="5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72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166" i="4"/>
  <c r="C165" i="4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B73" i="6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B86" i="4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C85" i="4"/>
  <c r="D138" i="3"/>
  <c r="U136" i="3"/>
  <c r="T136" i="3"/>
  <c r="S136" i="3"/>
  <c r="Q136" i="3"/>
  <c r="P136" i="3"/>
  <c r="O136" i="3"/>
  <c r="D136" i="3"/>
  <c r="U135" i="3"/>
  <c r="T135" i="3"/>
  <c r="S135" i="3"/>
  <c r="Q135" i="3"/>
  <c r="P135" i="3"/>
  <c r="O135" i="3"/>
  <c r="U134" i="3"/>
  <c r="T134" i="3"/>
  <c r="S134" i="3"/>
  <c r="Q134" i="3"/>
  <c r="P134" i="3"/>
  <c r="O134" i="3"/>
  <c r="D134" i="3"/>
  <c r="D140" i="3" s="1"/>
  <c r="U133" i="3"/>
  <c r="T133" i="3"/>
  <c r="S133" i="3"/>
  <c r="Q133" i="3"/>
  <c r="P133" i="3"/>
  <c r="O133" i="3"/>
  <c r="M133" i="3"/>
  <c r="L133" i="3"/>
  <c r="K133" i="3"/>
  <c r="I133" i="3"/>
  <c r="H133" i="3"/>
  <c r="G133" i="3"/>
  <c r="E133" i="3"/>
  <c r="D133" i="3"/>
  <c r="C133" i="3"/>
  <c r="U132" i="3"/>
  <c r="T132" i="3"/>
  <c r="S132" i="3"/>
  <c r="Q132" i="3"/>
  <c r="P132" i="3"/>
  <c r="O132" i="3"/>
  <c r="M132" i="3"/>
  <c r="L132" i="3"/>
  <c r="K132" i="3"/>
  <c r="I132" i="3"/>
  <c r="H132" i="3"/>
  <c r="G132" i="3"/>
  <c r="E132" i="3"/>
  <c r="D132" i="3"/>
  <c r="C132" i="3"/>
  <c r="U131" i="3"/>
  <c r="T131" i="3"/>
  <c r="S131" i="3"/>
  <c r="Q131" i="3"/>
  <c r="P131" i="3"/>
  <c r="O131" i="3"/>
  <c r="M131" i="3"/>
  <c r="L131" i="3"/>
  <c r="K131" i="3"/>
  <c r="I131" i="3"/>
  <c r="H131" i="3"/>
  <c r="G131" i="3"/>
  <c r="E131" i="3"/>
  <c r="D131" i="3"/>
  <c r="C131" i="3"/>
  <c r="U130" i="3"/>
  <c r="T130" i="3"/>
  <c r="S130" i="3"/>
  <c r="Q130" i="3"/>
  <c r="P130" i="3"/>
  <c r="O130" i="3"/>
  <c r="M130" i="3"/>
  <c r="L130" i="3"/>
  <c r="K130" i="3"/>
  <c r="I130" i="3"/>
  <c r="H130" i="3"/>
  <c r="G130" i="3"/>
  <c r="E130" i="3"/>
  <c r="D130" i="3"/>
  <c r="C130" i="3"/>
  <c r="U129" i="3"/>
  <c r="T129" i="3"/>
  <c r="S129" i="3"/>
  <c r="Q129" i="3"/>
  <c r="P129" i="3"/>
  <c r="O129" i="3"/>
  <c r="M129" i="3"/>
  <c r="L129" i="3"/>
  <c r="K129" i="3"/>
  <c r="I129" i="3"/>
  <c r="H129" i="3"/>
  <c r="G129" i="3"/>
  <c r="E129" i="3"/>
  <c r="D129" i="3"/>
  <c r="C129" i="3"/>
  <c r="U128" i="3"/>
  <c r="T128" i="3"/>
  <c r="S128" i="3"/>
  <c r="Q128" i="3"/>
  <c r="P128" i="3"/>
  <c r="O128" i="3"/>
  <c r="M128" i="3"/>
  <c r="L128" i="3"/>
  <c r="K128" i="3"/>
  <c r="I128" i="3"/>
  <c r="H128" i="3"/>
  <c r="G128" i="3"/>
  <c r="E128" i="3"/>
  <c r="D128" i="3"/>
  <c r="C128" i="3"/>
  <c r="U127" i="3"/>
  <c r="T127" i="3"/>
  <c r="S127" i="3"/>
  <c r="Q127" i="3"/>
  <c r="P127" i="3"/>
  <c r="O127" i="3"/>
  <c r="M127" i="3"/>
  <c r="L127" i="3"/>
  <c r="K127" i="3"/>
  <c r="I127" i="3"/>
  <c r="H127" i="3"/>
  <c r="G127" i="3"/>
  <c r="E127" i="3"/>
  <c r="D127" i="3"/>
  <c r="C127" i="3"/>
  <c r="U126" i="3"/>
  <c r="T126" i="3"/>
  <c r="S126" i="3"/>
  <c r="Q126" i="3"/>
  <c r="P126" i="3"/>
  <c r="O126" i="3"/>
  <c r="M126" i="3"/>
  <c r="L126" i="3"/>
  <c r="K126" i="3"/>
  <c r="I126" i="3"/>
  <c r="H126" i="3"/>
  <c r="G126" i="3"/>
  <c r="E126" i="3"/>
  <c r="D126" i="3"/>
  <c r="C126" i="3"/>
  <c r="U125" i="3"/>
  <c r="T125" i="3"/>
  <c r="S125" i="3"/>
  <c r="Q125" i="3"/>
  <c r="P125" i="3"/>
  <c r="O125" i="3"/>
  <c r="M125" i="3"/>
  <c r="L125" i="3"/>
  <c r="K125" i="3"/>
  <c r="I125" i="3"/>
  <c r="H125" i="3"/>
  <c r="G125" i="3"/>
  <c r="E125" i="3"/>
  <c r="D125" i="3"/>
  <c r="C125" i="3"/>
  <c r="U124" i="3"/>
  <c r="T124" i="3"/>
  <c r="S124" i="3"/>
  <c r="Q124" i="3"/>
  <c r="P124" i="3"/>
  <c r="O124" i="3"/>
  <c r="M124" i="3"/>
  <c r="L124" i="3"/>
  <c r="K124" i="3"/>
  <c r="I124" i="3"/>
  <c r="H124" i="3"/>
  <c r="G124" i="3"/>
  <c r="E124" i="3"/>
  <c r="D124" i="3"/>
  <c r="C124" i="3"/>
  <c r="U123" i="3"/>
  <c r="T123" i="3"/>
  <c r="S123" i="3"/>
  <c r="Q123" i="3"/>
  <c r="P123" i="3"/>
  <c r="O123" i="3"/>
  <c r="M123" i="3"/>
  <c r="L123" i="3"/>
  <c r="K123" i="3"/>
  <c r="I123" i="3"/>
  <c r="H123" i="3"/>
  <c r="G123" i="3"/>
  <c r="E123" i="3"/>
  <c r="D123" i="3"/>
  <c r="C123" i="3"/>
  <c r="U122" i="3"/>
  <c r="T122" i="3"/>
  <c r="S122" i="3"/>
  <c r="Q122" i="3"/>
  <c r="P122" i="3"/>
  <c r="O122" i="3"/>
  <c r="M122" i="3"/>
  <c r="L122" i="3"/>
  <c r="K122" i="3"/>
  <c r="I122" i="3"/>
  <c r="H122" i="3"/>
  <c r="G122" i="3"/>
  <c r="E122" i="3"/>
  <c r="D122" i="3"/>
  <c r="C122" i="3"/>
  <c r="U121" i="3"/>
  <c r="T121" i="3"/>
  <c r="S121" i="3"/>
  <c r="Q121" i="3"/>
  <c r="P121" i="3"/>
  <c r="O121" i="3"/>
  <c r="M121" i="3"/>
  <c r="L121" i="3"/>
  <c r="K121" i="3"/>
  <c r="I121" i="3"/>
  <c r="H121" i="3"/>
  <c r="G121" i="3"/>
  <c r="E121" i="3"/>
  <c r="D121" i="3"/>
  <c r="C121" i="3"/>
  <c r="U120" i="3"/>
  <c r="T120" i="3"/>
  <c r="S120" i="3"/>
  <c r="Q120" i="3"/>
  <c r="P120" i="3"/>
  <c r="O120" i="3"/>
  <c r="M120" i="3"/>
  <c r="L120" i="3"/>
  <c r="K120" i="3"/>
  <c r="I120" i="3"/>
  <c r="H120" i="3"/>
  <c r="G120" i="3"/>
  <c r="E120" i="3"/>
  <c r="D120" i="3"/>
  <c r="C120" i="3"/>
  <c r="U119" i="3"/>
  <c r="T119" i="3"/>
  <c r="S119" i="3"/>
  <c r="Q119" i="3"/>
  <c r="P119" i="3"/>
  <c r="O119" i="3"/>
  <c r="M119" i="3"/>
  <c r="L119" i="3"/>
  <c r="K119" i="3"/>
  <c r="I119" i="3"/>
  <c r="H119" i="3"/>
  <c r="G119" i="3"/>
  <c r="E119" i="3"/>
  <c r="D119" i="3"/>
  <c r="C119" i="3"/>
  <c r="U118" i="3"/>
  <c r="T118" i="3"/>
  <c r="S118" i="3"/>
  <c r="Q118" i="3"/>
  <c r="P118" i="3"/>
  <c r="O118" i="3"/>
  <c r="M118" i="3"/>
  <c r="L118" i="3"/>
  <c r="K118" i="3"/>
  <c r="I118" i="3"/>
  <c r="H118" i="3"/>
  <c r="G118" i="3"/>
  <c r="E118" i="3"/>
  <c r="D118" i="3"/>
  <c r="C118" i="3"/>
  <c r="U117" i="3"/>
  <c r="T117" i="3"/>
  <c r="S117" i="3"/>
  <c r="Q117" i="3"/>
  <c r="P117" i="3"/>
  <c r="O117" i="3"/>
  <c r="M117" i="3"/>
  <c r="L117" i="3"/>
  <c r="K117" i="3"/>
  <c r="I117" i="3"/>
  <c r="H117" i="3"/>
  <c r="G117" i="3"/>
  <c r="E117" i="3"/>
  <c r="D117" i="3"/>
  <c r="C117" i="3"/>
  <c r="U116" i="3"/>
  <c r="T116" i="3"/>
  <c r="S116" i="3"/>
  <c r="Q116" i="3"/>
  <c r="P116" i="3"/>
  <c r="O116" i="3"/>
  <c r="M116" i="3"/>
  <c r="L116" i="3"/>
  <c r="K116" i="3"/>
  <c r="I116" i="3"/>
  <c r="H116" i="3"/>
  <c r="G116" i="3"/>
  <c r="E116" i="3"/>
  <c r="D116" i="3"/>
  <c r="C116" i="3"/>
  <c r="U115" i="3"/>
  <c r="T115" i="3"/>
  <c r="S115" i="3"/>
  <c r="Q115" i="3"/>
  <c r="P115" i="3"/>
  <c r="O115" i="3"/>
  <c r="M115" i="3"/>
  <c r="L115" i="3"/>
  <c r="K115" i="3"/>
  <c r="I115" i="3"/>
  <c r="H115" i="3"/>
  <c r="G115" i="3"/>
  <c r="E115" i="3"/>
  <c r="D115" i="3"/>
  <c r="C115" i="3"/>
  <c r="U114" i="3"/>
  <c r="T114" i="3"/>
  <c r="S114" i="3"/>
  <c r="Q114" i="3"/>
  <c r="P114" i="3"/>
  <c r="O114" i="3"/>
  <c r="M114" i="3"/>
  <c r="L114" i="3"/>
  <c r="K114" i="3"/>
  <c r="I114" i="3"/>
  <c r="H114" i="3"/>
  <c r="G114" i="3"/>
  <c r="E114" i="3"/>
  <c r="D114" i="3"/>
  <c r="C114" i="3"/>
  <c r="U113" i="3"/>
  <c r="T113" i="3"/>
  <c r="S113" i="3"/>
  <c r="Q113" i="3"/>
  <c r="P113" i="3"/>
  <c r="O113" i="3"/>
  <c r="M113" i="3"/>
  <c r="L113" i="3"/>
  <c r="K113" i="3"/>
  <c r="I113" i="3"/>
  <c r="H113" i="3"/>
  <c r="G113" i="3"/>
  <c r="E113" i="3"/>
  <c r="D113" i="3"/>
  <c r="C113" i="3"/>
  <c r="U112" i="3"/>
  <c r="T112" i="3"/>
  <c r="S112" i="3"/>
  <c r="Q112" i="3"/>
  <c r="P112" i="3"/>
  <c r="O112" i="3"/>
  <c r="M112" i="3"/>
  <c r="L112" i="3"/>
  <c r="K112" i="3"/>
  <c r="I112" i="3"/>
  <c r="H112" i="3"/>
  <c r="G112" i="3"/>
  <c r="E112" i="3"/>
  <c r="D112" i="3"/>
  <c r="C112" i="3"/>
  <c r="U111" i="3"/>
  <c r="T111" i="3"/>
  <c r="S111" i="3"/>
  <c r="Q111" i="3"/>
  <c r="P111" i="3"/>
  <c r="O111" i="3"/>
  <c r="M111" i="3"/>
  <c r="L111" i="3"/>
  <c r="K111" i="3"/>
  <c r="I111" i="3"/>
  <c r="H111" i="3"/>
  <c r="G111" i="3"/>
  <c r="E111" i="3"/>
  <c r="D111" i="3"/>
  <c r="C111" i="3"/>
  <c r="U110" i="3"/>
  <c r="T110" i="3"/>
  <c r="S110" i="3"/>
  <c r="Q110" i="3"/>
  <c r="P110" i="3"/>
  <c r="O110" i="3"/>
  <c r="M110" i="3"/>
  <c r="L110" i="3"/>
  <c r="K110" i="3"/>
  <c r="I110" i="3"/>
  <c r="H110" i="3"/>
  <c r="G110" i="3"/>
  <c r="E110" i="3"/>
  <c r="D110" i="3"/>
  <c r="C110" i="3"/>
  <c r="U109" i="3"/>
  <c r="T109" i="3"/>
  <c r="S109" i="3"/>
  <c r="Q109" i="3"/>
  <c r="P109" i="3"/>
  <c r="O109" i="3"/>
  <c r="M109" i="3"/>
  <c r="L109" i="3"/>
  <c r="K109" i="3"/>
  <c r="I109" i="3"/>
  <c r="H109" i="3"/>
  <c r="G109" i="3"/>
  <c r="E109" i="3"/>
  <c r="D109" i="3"/>
  <c r="C109" i="3"/>
  <c r="U108" i="3"/>
  <c r="T108" i="3"/>
  <c r="S108" i="3"/>
  <c r="Q108" i="3"/>
  <c r="P108" i="3"/>
  <c r="O108" i="3"/>
  <c r="M108" i="3"/>
  <c r="L108" i="3"/>
  <c r="K108" i="3"/>
  <c r="I108" i="3"/>
  <c r="H108" i="3"/>
  <c r="G108" i="3"/>
  <c r="E108" i="3"/>
  <c r="D108" i="3"/>
  <c r="C108" i="3"/>
  <c r="U107" i="3"/>
  <c r="T107" i="3"/>
  <c r="S107" i="3"/>
  <c r="Q107" i="3"/>
  <c r="P107" i="3"/>
  <c r="O107" i="3"/>
  <c r="M107" i="3"/>
  <c r="L107" i="3"/>
  <c r="K107" i="3"/>
  <c r="I107" i="3"/>
  <c r="H107" i="3"/>
  <c r="G107" i="3"/>
  <c r="E107" i="3"/>
  <c r="D107" i="3"/>
  <c r="C107" i="3"/>
  <c r="U106" i="3"/>
  <c r="T106" i="3"/>
  <c r="S106" i="3"/>
  <c r="Q106" i="3"/>
  <c r="P106" i="3"/>
  <c r="O106" i="3"/>
  <c r="M106" i="3"/>
  <c r="L106" i="3"/>
  <c r="K106" i="3"/>
  <c r="I106" i="3"/>
  <c r="H106" i="3"/>
  <c r="G106" i="3"/>
  <c r="E106" i="3"/>
  <c r="D106" i="3"/>
  <c r="C106" i="3"/>
  <c r="U105" i="3"/>
  <c r="T105" i="3"/>
  <c r="S105" i="3"/>
  <c r="Q105" i="3"/>
  <c r="P105" i="3"/>
  <c r="O105" i="3"/>
  <c r="M105" i="3"/>
  <c r="L105" i="3"/>
  <c r="K105" i="3"/>
  <c r="I105" i="3"/>
  <c r="H105" i="3"/>
  <c r="G105" i="3"/>
  <c r="E105" i="3"/>
  <c r="D105" i="3"/>
  <c r="C105" i="3"/>
  <c r="U104" i="3"/>
  <c r="T104" i="3"/>
  <c r="S104" i="3"/>
  <c r="Q104" i="3"/>
  <c r="P104" i="3"/>
  <c r="O104" i="3"/>
  <c r="M104" i="3"/>
  <c r="L104" i="3"/>
  <c r="K104" i="3"/>
  <c r="I104" i="3"/>
  <c r="H104" i="3"/>
  <c r="G104" i="3"/>
  <c r="E104" i="3"/>
  <c r="D104" i="3"/>
  <c r="C104" i="3"/>
  <c r="U103" i="3"/>
  <c r="T103" i="3"/>
  <c r="S103" i="3"/>
  <c r="Q103" i="3"/>
  <c r="P103" i="3"/>
  <c r="O103" i="3"/>
  <c r="M103" i="3"/>
  <c r="L103" i="3"/>
  <c r="K103" i="3"/>
  <c r="I103" i="3"/>
  <c r="H103" i="3"/>
  <c r="G103" i="3"/>
  <c r="E103" i="3"/>
  <c r="D103" i="3"/>
  <c r="C103" i="3"/>
  <c r="U102" i="3"/>
  <c r="T102" i="3"/>
  <c r="S102" i="3"/>
  <c r="Q102" i="3"/>
  <c r="P102" i="3"/>
  <c r="O102" i="3"/>
  <c r="M102" i="3"/>
  <c r="L102" i="3"/>
  <c r="K102" i="3"/>
  <c r="I102" i="3"/>
  <c r="H102" i="3"/>
  <c r="G102" i="3"/>
  <c r="E102" i="3"/>
  <c r="D102" i="3"/>
  <c r="C102" i="3"/>
  <c r="U101" i="3"/>
  <c r="T101" i="3"/>
  <c r="S101" i="3"/>
  <c r="Q101" i="3"/>
  <c r="P101" i="3"/>
  <c r="O101" i="3"/>
  <c r="M101" i="3"/>
  <c r="L101" i="3"/>
  <c r="K101" i="3"/>
  <c r="I101" i="3"/>
  <c r="H101" i="3"/>
  <c r="G101" i="3"/>
  <c r="E101" i="3"/>
  <c r="D101" i="3"/>
  <c r="C101" i="3"/>
  <c r="U100" i="3"/>
  <c r="T100" i="3"/>
  <c r="S100" i="3"/>
  <c r="Q100" i="3"/>
  <c r="P100" i="3"/>
  <c r="O100" i="3"/>
  <c r="M100" i="3"/>
  <c r="L100" i="3"/>
  <c r="K100" i="3"/>
  <c r="I100" i="3"/>
  <c r="H100" i="3"/>
  <c r="G100" i="3"/>
  <c r="E100" i="3"/>
  <c r="D100" i="3"/>
  <c r="C100" i="3"/>
  <c r="U99" i="3"/>
  <c r="T99" i="3"/>
  <c r="S99" i="3"/>
  <c r="Q99" i="3"/>
  <c r="P99" i="3"/>
  <c r="O99" i="3"/>
  <c r="M99" i="3"/>
  <c r="L99" i="3"/>
  <c r="K99" i="3"/>
  <c r="I99" i="3"/>
  <c r="H99" i="3"/>
  <c r="G99" i="3"/>
  <c r="E99" i="3"/>
  <c r="D99" i="3"/>
  <c r="C99" i="3"/>
  <c r="U98" i="3"/>
  <c r="T98" i="3"/>
  <c r="S98" i="3"/>
  <c r="Q98" i="3"/>
  <c r="P98" i="3"/>
  <c r="O98" i="3"/>
  <c r="M98" i="3"/>
  <c r="L98" i="3"/>
  <c r="K98" i="3"/>
  <c r="I98" i="3"/>
  <c r="H98" i="3"/>
  <c r="G98" i="3"/>
  <c r="E98" i="3"/>
  <c r="D98" i="3"/>
  <c r="C98" i="3"/>
  <c r="U97" i="3"/>
  <c r="T97" i="3"/>
  <c r="S97" i="3"/>
  <c r="Q97" i="3"/>
  <c r="P97" i="3"/>
  <c r="O97" i="3"/>
  <c r="M97" i="3"/>
  <c r="L97" i="3"/>
  <c r="K97" i="3"/>
  <c r="I97" i="3"/>
  <c r="H97" i="3"/>
  <c r="G97" i="3"/>
  <c r="E97" i="3"/>
  <c r="D97" i="3"/>
  <c r="C97" i="3"/>
  <c r="U96" i="3"/>
  <c r="T96" i="3"/>
  <c r="S96" i="3"/>
  <c r="Q96" i="3"/>
  <c r="P96" i="3"/>
  <c r="O96" i="3"/>
  <c r="M96" i="3"/>
  <c r="L96" i="3"/>
  <c r="K96" i="3"/>
  <c r="I96" i="3"/>
  <c r="H96" i="3"/>
  <c r="G96" i="3"/>
  <c r="E96" i="3"/>
  <c r="D96" i="3"/>
  <c r="C96" i="3"/>
  <c r="U95" i="3"/>
  <c r="T95" i="3"/>
  <c r="S95" i="3"/>
  <c r="Q95" i="3"/>
  <c r="P95" i="3"/>
  <c r="O95" i="3"/>
  <c r="M95" i="3"/>
  <c r="L95" i="3"/>
  <c r="K95" i="3"/>
  <c r="I95" i="3"/>
  <c r="H95" i="3"/>
  <c r="G95" i="3"/>
  <c r="E95" i="3"/>
  <c r="D95" i="3"/>
  <c r="C95" i="3"/>
  <c r="U94" i="3"/>
  <c r="T94" i="3"/>
  <c r="S94" i="3"/>
  <c r="Q94" i="3"/>
  <c r="P94" i="3"/>
  <c r="O94" i="3"/>
  <c r="M94" i="3"/>
  <c r="L94" i="3"/>
  <c r="K94" i="3"/>
  <c r="I94" i="3"/>
  <c r="H94" i="3"/>
  <c r="G94" i="3"/>
  <c r="E94" i="3"/>
  <c r="D94" i="3"/>
  <c r="C94" i="3"/>
  <c r="U93" i="3"/>
  <c r="T93" i="3"/>
  <c r="S93" i="3"/>
  <c r="Q93" i="3"/>
  <c r="P93" i="3"/>
  <c r="O93" i="3"/>
  <c r="M93" i="3"/>
  <c r="L93" i="3"/>
  <c r="K93" i="3"/>
  <c r="I93" i="3"/>
  <c r="H93" i="3"/>
  <c r="G93" i="3"/>
  <c r="E93" i="3"/>
  <c r="D93" i="3"/>
  <c r="C93" i="3"/>
  <c r="U92" i="3"/>
  <c r="T92" i="3"/>
  <c r="S92" i="3"/>
  <c r="Q92" i="3"/>
  <c r="P92" i="3"/>
  <c r="O92" i="3"/>
  <c r="M92" i="3"/>
  <c r="L92" i="3"/>
  <c r="K92" i="3"/>
  <c r="I92" i="3"/>
  <c r="H92" i="3"/>
  <c r="G92" i="3"/>
  <c r="E92" i="3"/>
  <c r="D92" i="3"/>
  <c r="C92" i="3"/>
  <c r="U91" i="3"/>
  <c r="T91" i="3"/>
  <c r="S91" i="3"/>
  <c r="Q91" i="3"/>
  <c r="P91" i="3"/>
  <c r="O91" i="3"/>
  <c r="M91" i="3"/>
  <c r="L91" i="3"/>
  <c r="K91" i="3"/>
  <c r="I91" i="3"/>
  <c r="H91" i="3"/>
  <c r="G91" i="3"/>
  <c r="E91" i="3"/>
  <c r="D91" i="3"/>
  <c r="C91" i="3"/>
  <c r="U90" i="3"/>
  <c r="T90" i="3"/>
  <c r="S90" i="3"/>
  <c r="Q90" i="3"/>
  <c r="P90" i="3"/>
  <c r="O90" i="3"/>
  <c r="M90" i="3"/>
  <c r="L90" i="3"/>
  <c r="K90" i="3"/>
  <c r="I90" i="3"/>
  <c r="H90" i="3"/>
  <c r="G90" i="3"/>
  <c r="E90" i="3"/>
  <c r="D90" i="3"/>
  <c r="C90" i="3"/>
  <c r="U89" i="3"/>
  <c r="T89" i="3"/>
  <c r="S89" i="3"/>
  <c r="Q89" i="3"/>
  <c r="P89" i="3"/>
  <c r="O89" i="3"/>
  <c r="M89" i="3"/>
  <c r="L89" i="3"/>
  <c r="K89" i="3"/>
  <c r="I89" i="3"/>
  <c r="H89" i="3"/>
  <c r="G89" i="3"/>
  <c r="E89" i="3"/>
  <c r="D89" i="3"/>
  <c r="C89" i="3"/>
  <c r="U88" i="3"/>
  <c r="T88" i="3"/>
  <c r="S88" i="3"/>
  <c r="Q88" i="3"/>
  <c r="P88" i="3"/>
  <c r="O88" i="3"/>
  <c r="M88" i="3"/>
  <c r="L88" i="3"/>
  <c r="K88" i="3"/>
  <c r="I88" i="3"/>
  <c r="H88" i="3"/>
  <c r="G88" i="3"/>
  <c r="E88" i="3"/>
  <c r="D88" i="3"/>
  <c r="C88" i="3"/>
  <c r="U87" i="3"/>
  <c r="T87" i="3"/>
  <c r="S87" i="3"/>
  <c r="Q87" i="3"/>
  <c r="P87" i="3"/>
  <c r="O87" i="3"/>
  <c r="M87" i="3"/>
  <c r="L87" i="3"/>
  <c r="K87" i="3"/>
  <c r="I87" i="3"/>
  <c r="H87" i="3"/>
  <c r="G87" i="3"/>
  <c r="E87" i="3"/>
  <c r="D87" i="3"/>
  <c r="C87" i="3"/>
  <c r="U86" i="3"/>
  <c r="T86" i="3"/>
  <c r="S86" i="3"/>
  <c r="Q86" i="3"/>
  <c r="P86" i="3"/>
  <c r="O86" i="3"/>
  <c r="M86" i="3"/>
  <c r="L86" i="3"/>
  <c r="K86" i="3"/>
  <c r="I86" i="3"/>
  <c r="H86" i="3"/>
  <c r="G86" i="3"/>
  <c r="E86" i="3"/>
  <c r="D86" i="3"/>
  <c r="C86" i="3"/>
  <c r="U85" i="3"/>
  <c r="T85" i="3"/>
  <c r="S85" i="3"/>
  <c r="Q85" i="3"/>
  <c r="P85" i="3"/>
  <c r="O85" i="3"/>
  <c r="M85" i="3"/>
  <c r="L85" i="3"/>
  <c r="K85" i="3"/>
  <c r="I85" i="3"/>
  <c r="H85" i="3"/>
  <c r="G85" i="3"/>
  <c r="E85" i="3"/>
  <c r="D85" i="3"/>
  <c r="C85" i="3"/>
  <c r="U84" i="3"/>
  <c r="T84" i="3"/>
  <c r="S84" i="3"/>
  <c r="Q84" i="3"/>
  <c r="P84" i="3"/>
  <c r="O84" i="3"/>
  <c r="M84" i="3"/>
  <c r="L84" i="3"/>
  <c r="K84" i="3"/>
  <c r="I84" i="3"/>
  <c r="H84" i="3"/>
  <c r="G84" i="3"/>
  <c r="E84" i="3"/>
  <c r="D84" i="3"/>
  <c r="C84" i="3"/>
  <c r="U83" i="3"/>
  <c r="T83" i="3"/>
  <c r="S83" i="3"/>
  <c r="Q83" i="3"/>
  <c r="P83" i="3"/>
  <c r="O83" i="3"/>
  <c r="M83" i="3"/>
  <c r="L83" i="3"/>
  <c r="K83" i="3"/>
  <c r="I83" i="3"/>
  <c r="H83" i="3"/>
  <c r="G83" i="3"/>
  <c r="E83" i="3"/>
  <c r="D83" i="3"/>
  <c r="C83" i="3"/>
  <c r="U82" i="3"/>
  <c r="T82" i="3"/>
  <c r="S82" i="3"/>
  <c r="Q82" i="3"/>
  <c r="P82" i="3"/>
  <c r="O82" i="3"/>
  <c r="M82" i="3"/>
  <c r="L82" i="3"/>
  <c r="K82" i="3"/>
  <c r="I82" i="3"/>
  <c r="H82" i="3"/>
  <c r="G82" i="3"/>
  <c r="E82" i="3"/>
  <c r="D82" i="3"/>
  <c r="C82" i="3"/>
  <c r="U81" i="3"/>
  <c r="T81" i="3"/>
  <c r="S81" i="3"/>
  <c r="Q81" i="3"/>
  <c r="P81" i="3"/>
  <c r="O81" i="3"/>
  <c r="M81" i="3"/>
  <c r="L81" i="3"/>
  <c r="K81" i="3"/>
  <c r="I81" i="3"/>
  <c r="H81" i="3"/>
  <c r="G81" i="3"/>
  <c r="E81" i="3"/>
  <c r="D81" i="3"/>
  <c r="C81" i="3"/>
  <c r="U80" i="3"/>
  <c r="T80" i="3"/>
  <c r="S80" i="3"/>
  <c r="Q80" i="3"/>
  <c r="P80" i="3"/>
  <c r="O80" i="3"/>
  <c r="M80" i="3"/>
  <c r="L80" i="3"/>
  <c r="K80" i="3"/>
  <c r="I80" i="3"/>
  <c r="H80" i="3"/>
  <c r="G80" i="3"/>
  <c r="E80" i="3"/>
  <c r="D80" i="3"/>
  <c r="C80" i="3"/>
  <c r="U79" i="3"/>
  <c r="T79" i="3"/>
  <c r="S79" i="3"/>
  <c r="Q79" i="3"/>
  <c r="P79" i="3"/>
  <c r="O79" i="3"/>
  <c r="M79" i="3"/>
  <c r="L79" i="3"/>
  <c r="K79" i="3"/>
  <c r="I79" i="3"/>
  <c r="H79" i="3"/>
  <c r="G79" i="3"/>
  <c r="E79" i="3"/>
  <c r="D79" i="3"/>
  <c r="C79" i="3"/>
  <c r="U78" i="3"/>
  <c r="T78" i="3"/>
  <c r="S78" i="3"/>
  <c r="Q78" i="3"/>
  <c r="P78" i="3"/>
  <c r="O78" i="3"/>
  <c r="M78" i="3"/>
  <c r="L78" i="3"/>
  <c r="K78" i="3"/>
  <c r="I78" i="3"/>
  <c r="H78" i="3"/>
  <c r="G78" i="3"/>
  <c r="E78" i="3"/>
  <c r="D78" i="3"/>
  <c r="C78" i="3"/>
  <c r="U77" i="3"/>
  <c r="T77" i="3"/>
  <c r="S77" i="3"/>
  <c r="Q77" i="3"/>
  <c r="P77" i="3"/>
  <c r="O77" i="3"/>
  <c r="M77" i="3"/>
  <c r="L77" i="3"/>
  <c r="K77" i="3"/>
  <c r="I77" i="3"/>
  <c r="H77" i="3"/>
  <c r="G77" i="3"/>
  <c r="E77" i="3"/>
  <c r="D77" i="3"/>
  <c r="C77" i="3"/>
  <c r="U76" i="3"/>
  <c r="T76" i="3"/>
  <c r="S76" i="3"/>
  <c r="Q76" i="3"/>
  <c r="P76" i="3"/>
  <c r="O76" i="3"/>
  <c r="M76" i="3"/>
  <c r="L76" i="3"/>
  <c r="K76" i="3"/>
  <c r="K136" i="3" s="1"/>
  <c r="I76" i="3"/>
  <c r="H76" i="3"/>
  <c r="G76" i="3"/>
  <c r="E76" i="3"/>
  <c r="D76" i="3"/>
  <c r="C76" i="3"/>
  <c r="U75" i="3"/>
  <c r="T75" i="3"/>
  <c r="S75" i="3"/>
  <c r="Q75" i="3"/>
  <c r="P75" i="3"/>
  <c r="O75" i="3"/>
  <c r="M75" i="3"/>
  <c r="L75" i="3"/>
  <c r="K75" i="3"/>
  <c r="I75" i="3"/>
  <c r="H75" i="3"/>
  <c r="G75" i="3"/>
  <c r="E75" i="3"/>
  <c r="D75" i="3"/>
  <c r="C75" i="3"/>
  <c r="U74" i="3"/>
  <c r="T74" i="3"/>
  <c r="S74" i="3"/>
  <c r="Q74" i="3"/>
  <c r="P74" i="3"/>
  <c r="O74" i="3"/>
  <c r="M74" i="3"/>
  <c r="L74" i="3"/>
  <c r="K74" i="3"/>
  <c r="I74" i="3"/>
  <c r="H74" i="3"/>
  <c r="H137" i="3" s="1"/>
  <c r="H139" i="3" s="1"/>
  <c r="G74" i="3"/>
  <c r="E74" i="3"/>
  <c r="D74" i="3"/>
  <c r="C74" i="3"/>
  <c r="U73" i="3"/>
  <c r="T73" i="3"/>
  <c r="S73" i="3"/>
  <c r="Q73" i="3"/>
  <c r="P73" i="3"/>
  <c r="O73" i="3"/>
  <c r="M73" i="3"/>
  <c r="L73" i="3"/>
  <c r="K73" i="3"/>
  <c r="I73" i="3"/>
  <c r="H73" i="3"/>
  <c r="G73" i="3"/>
  <c r="E73" i="3"/>
  <c r="D73" i="3"/>
  <c r="C73" i="3"/>
  <c r="U72" i="3"/>
  <c r="T72" i="3"/>
  <c r="S72" i="3"/>
  <c r="Q72" i="3"/>
  <c r="P72" i="3"/>
  <c r="O72" i="3"/>
  <c r="M72" i="3"/>
  <c r="L72" i="3"/>
  <c r="K72" i="3"/>
  <c r="I72" i="3"/>
  <c r="H72" i="3"/>
  <c r="G72" i="3"/>
  <c r="E72" i="3"/>
  <c r="D72" i="3"/>
  <c r="C72" i="3"/>
  <c r="U71" i="3"/>
  <c r="T71" i="3"/>
  <c r="S71" i="3"/>
  <c r="Q71" i="3"/>
  <c r="P71" i="3"/>
  <c r="O71" i="3"/>
  <c r="M71" i="3"/>
  <c r="L71" i="3"/>
  <c r="K71" i="3"/>
  <c r="I71" i="3"/>
  <c r="H71" i="3"/>
  <c r="G71" i="3"/>
  <c r="E71" i="3"/>
  <c r="D71" i="3"/>
  <c r="C71" i="3"/>
  <c r="U70" i="3"/>
  <c r="T70" i="3"/>
  <c r="S70" i="3"/>
  <c r="Q70" i="3"/>
  <c r="P70" i="3"/>
  <c r="O70" i="3"/>
  <c r="M70" i="3"/>
  <c r="L70" i="3"/>
  <c r="K70" i="3"/>
  <c r="I70" i="3"/>
  <c r="H70" i="3"/>
  <c r="G70" i="3"/>
  <c r="E70" i="3"/>
  <c r="D70" i="3"/>
  <c r="C70" i="3"/>
  <c r="A70" i="3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U69" i="3"/>
  <c r="T69" i="3"/>
  <c r="S69" i="3"/>
  <c r="Q69" i="3"/>
  <c r="P69" i="3"/>
  <c r="O69" i="3"/>
  <c r="M69" i="3"/>
  <c r="L69" i="3"/>
  <c r="L134" i="3" s="1"/>
  <c r="K69" i="3"/>
  <c r="I69" i="3"/>
  <c r="H69" i="3"/>
  <c r="G69" i="3"/>
  <c r="E69" i="3"/>
  <c r="D69" i="3"/>
  <c r="D135" i="3" s="1"/>
  <c r="C69" i="3"/>
  <c r="C135" i="3" s="1"/>
  <c r="L73" i="2"/>
  <c r="M71" i="2"/>
  <c r="M73" i="2" s="1"/>
  <c r="L71" i="2"/>
  <c r="G71" i="2"/>
  <c r="U70" i="2"/>
  <c r="T70" i="2"/>
  <c r="S70" i="2"/>
  <c r="Q70" i="2"/>
  <c r="P70" i="2"/>
  <c r="O70" i="2"/>
  <c r="M70" i="2"/>
  <c r="L70" i="2"/>
  <c r="K70" i="2"/>
  <c r="E70" i="2"/>
  <c r="D70" i="2"/>
  <c r="U69" i="2"/>
  <c r="T69" i="2"/>
  <c r="S69" i="2"/>
  <c r="Q69" i="2"/>
  <c r="P69" i="2"/>
  <c r="O69" i="2"/>
  <c r="M69" i="2"/>
  <c r="U68" i="2"/>
  <c r="T68" i="2"/>
  <c r="S68" i="2"/>
  <c r="Q68" i="2"/>
  <c r="P68" i="2"/>
  <c r="O68" i="2"/>
  <c r="M68" i="2"/>
  <c r="L68" i="2"/>
  <c r="K68" i="2"/>
  <c r="E68" i="2"/>
  <c r="E75" i="2" s="1"/>
  <c r="U67" i="2"/>
  <c r="T67" i="2"/>
  <c r="S67" i="2"/>
  <c r="Q67" i="2"/>
  <c r="P67" i="2"/>
  <c r="O67" i="2"/>
  <c r="M67" i="2"/>
  <c r="L67" i="2"/>
  <c r="K67" i="2"/>
  <c r="I67" i="2"/>
  <c r="H67" i="2"/>
  <c r="G67" i="2"/>
  <c r="E67" i="2"/>
  <c r="D67" i="2"/>
  <c r="C67" i="2"/>
  <c r="U66" i="2"/>
  <c r="T66" i="2"/>
  <c r="S66" i="2"/>
  <c r="Q66" i="2"/>
  <c r="P66" i="2"/>
  <c r="O66" i="2"/>
  <c r="M66" i="2"/>
  <c r="L66" i="2"/>
  <c r="K66" i="2"/>
  <c r="I66" i="2"/>
  <c r="H66" i="2"/>
  <c r="G66" i="2"/>
  <c r="E66" i="2"/>
  <c r="D66" i="2"/>
  <c r="C66" i="2"/>
  <c r="U65" i="2"/>
  <c r="T65" i="2"/>
  <c r="S65" i="2"/>
  <c r="Q65" i="2"/>
  <c r="P65" i="2"/>
  <c r="O65" i="2"/>
  <c r="M65" i="2"/>
  <c r="L65" i="2"/>
  <c r="K65" i="2"/>
  <c r="I65" i="2"/>
  <c r="H65" i="2"/>
  <c r="G65" i="2"/>
  <c r="E65" i="2"/>
  <c r="D65" i="2"/>
  <c r="C65" i="2"/>
  <c r="U64" i="2"/>
  <c r="T64" i="2"/>
  <c r="S64" i="2"/>
  <c r="Q64" i="2"/>
  <c r="P64" i="2"/>
  <c r="O64" i="2"/>
  <c r="M64" i="2"/>
  <c r="L64" i="2"/>
  <c r="K64" i="2"/>
  <c r="I64" i="2"/>
  <c r="H64" i="2"/>
  <c r="G64" i="2"/>
  <c r="E64" i="2"/>
  <c r="D64" i="2"/>
  <c r="C64" i="2"/>
  <c r="U63" i="2"/>
  <c r="T63" i="2"/>
  <c r="S63" i="2"/>
  <c r="Q63" i="2"/>
  <c r="P63" i="2"/>
  <c r="O63" i="2"/>
  <c r="M63" i="2"/>
  <c r="L63" i="2"/>
  <c r="K63" i="2"/>
  <c r="I63" i="2"/>
  <c r="H63" i="2"/>
  <c r="G63" i="2"/>
  <c r="E63" i="2"/>
  <c r="D63" i="2"/>
  <c r="C63" i="2"/>
  <c r="U62" i="2"/>
  <c r="T62" i="2"/>
  <c r="S62" i="2"/>
  <c r="Q62" i="2"/>
  <c r="P62" i="2"/>
  <c r="O62" i="2"/>
  <c r="M62" i="2"/>
  <c r="L62" i="2"/>
  <c r="K62" i="2"/>
  <c r="I62" i="2"/>
  <c r="H62" i="2"/>
  <c r="G62" i="2"/>
  <c r="E62" i="2"/>
  <c r="D62" i="2"/>
  <c r="C62" i="2"/>
  <c r="U61" i="2"/>
  <c r="T61" i="2"/>
  <c r="S61" i="2"/>
  <c r="Q61" i="2"/>
  <c r="P61" i="2"/>
  <c r="O61" i="2"/>
  <c r="M61" i="2"/>
  <c r="L61" i="2"/>
  <c r="K61" i="2"/>
  <c r="I61" i="2"/>
  <c r="H61" i="2"/>
  <c r="G61" i="2"/>
  <c r="E61" i="2"/>
  <c r="D61" i="2"/>
  <c r="C61" i="2"/>
  <c r="U60" i="2"/>
  <c r="T60" i="2"/>
  <c r="S60" i="2"/>
  <c r="Q60" i="2"/>
  <c r="P60" i="2"/>
  <c r="O60" i="2"/>
  <c r="M60" i="2"/>
  <c r="L60" i="2"/>
  <c r="K60" i="2"/>
  <c r="I60" i="2"/>
  <c r="H60" i="2"/>
  <c r="G60" i="2"/>
  <c r="E60" i="2"/>
  <c r="D60" i="2"/>
  <c r="C60" i="2"/>
  <c r="U59" i="2"/>
  <c r="T59" i="2"/>
  <c r="S59" i="2"/>
  <c r="Q59" i="2"/>
  <c r="P59" i="2"/>
  <c r="O59" i="2"/>
  <c r="M59" i="2"/>
  <c r="L59" i="2"/>
  <c r="K59" i="2"/>
  <c r="I59" i="2"/>
  <c r="H59" i="2"/>
  <c r="G59" i="2"/>
  <c r="E59" i="2"/>
  <c r="D59" i="2"/>
  <c r="C59" i="2"/>
  <c r="U58" i="2"/>
  <c r="T58" i="2"/>
  <c r="S58" i="2"/>
  <c r="Q58" i="2"/>
  <c r="P58" i="2"/>
  <c r="O58" i="2"/>
  <c r="M58" i="2"/>
  <c r="L58" i="2"/>
  <c r="K58" i="2"/>
  <c r="I58" i="2"/>
  <c r="H58" i="2"/>
  <c r="G58" i="2"/>
  <c r="E58" i="2"/>
  <c r="D58" i="2"/>
  <c r="C58" i="2"/>
  <c r="U57" i="2"/>
  <c r="T57" i="2"/>
  <c r="S57" i="2"/>
  <c r="Q57" i="2"/>
  <c r="P57" i="2"/>
  <c r="O57" i="2"/>
  <c r="M57" i="2"/>
  <c r="L57" i="2"/>
  <c r="K57" i="2"/>
  <c r="I57" i="2"/>
  <c r="H57" i="2"/>
  <c r="G57" i="2"/>
  <c r="E57" i="2"/>
  <c r="D57" i="2"/>
  <c r="C57" i="2"/>
  <c r="U56" i="2"/>
  <c r="T56" i="2"/>
  <c r="S56" i="2"/>
  <c r="Q56" i="2"/>
  <c r="P56" i="2"/>
  <c r="O56" i="2"/>
  <c r="M56" i="2"/>
  <c r="L56" i="2"/>
  <c r="K56" i="2"/>
  <c r="I56" i="2"/>
  <c r="H56" i="2"/>
  <c r="G56" i="2"/>
  <c r="E56" i="2"/>
  <c r="D56" i="2"/>
  <c r="C56" i="2"/>
  <c r="U55" i="2"/>
  <c r="T55" i="2"/>
  <c r="S55" i="2"/>
  <c r="Q55" i="2"/>
  <c r="P55" i="2"/>
  <c r="O55" i="2"/>
  <c r="M55" i="2"/>
  <c r="L55" i="2"/>
  <c r="K55" i="2"/>
  <c r="I55" i="2"/>
  <c r="H55" i="2"/>
  <c r="G55" i="2"/>
  <c r="E55" i="2"/>
  <c r="D55" i="2"/>
  <c r="C55" i="2"/>
  <c r="U54" i="2"/>
  <c r="T54" i="2"/>
  <c r="S54" i="2"/>
  <c r="Q54" i="2"/>
  <c r="P54" i="2"/>
  <c r="O54" i="2"/>
  <c r="M54" i="2"/>
  <c r="L54" i="2"/>
  <c r="K54" i="2"/>
  <c r="I54" i="2"/>
  <c r="H54" i="2"/>
  <c r="G54" i="2"/>
  <c r="E54" i="2"/>
  <c r="D54" i="2"/>
  <c r="C54" i="2"/>
  <c r="U53" i="2"/>
  <c r="T53" i="2"/>
  <c r="S53" i="2"/>
  <c r="Q53" i="2"/>
  <c r="P53" i="2"/>
  <c r="O53" i="2"/>
  <c r="M53" i="2"/>
  <c r="L53" i="2"/>
  <c r="K53" i="2"/>
  <c r="I53" i="2"/>
  <c r="H53" i="2"/>
  <c r="G53" i="2"/>
  <c r="E53" i="2"/>
  <c r="D53" i="2"/>
  <c r="C53" i="2"/>
  <c r="U52" i="2"/>
  <c r="T52" i="2"/>
  <c r="S52" i="2"/>
  <c r="Q52" i="2"/>
  <c r="P52" i="2"/>
  <c r="O52" i="2"/>
  <c r="M52" i="2"/>
  <c r="L52" i="2"/>
  <c r="K52" i="2"/>
  <c r="I52" i="2"/>
  <c r="H52" i="2"/>
  <c r="G52" i="2"/>
  <c r="E52" i="2"/>
  <c r="D52" i="2"/>
  <c r="C52" i="2"/>
  <c r="U51" i="2"/>
  <c r="T51" i="2"/>
  <c r="S51" i="2"/>
  <c r="Q51" i="2"/>
  <c r="P51" i="2"/>
  <c r="O51" i="2"/>
  <c r="M51" i="2"/>
  <c r="L51" i="2"/>
  <c r="K51" i="2"/>
  <c r="I51" i="2"/>
  <c r="H51" i="2"/>
  <c r="G51" i="2"/>
  <c r="E51" i="2"/>
  <c r="D51" i="2"/>
  <c r="C51" i="2"/>
  <c r="U50" i="2"/>
  <c r="T50" i="2"/>
  <c r="S50" i="2"/>
  <c r="Q50" i="2"/>
  <c r="P50" i="2"/>
  <c r="O50" i="2"/>
  <c r="M50" i="2"/>
  <c r="L50" i="2"/>
  <c r="K50" i="2"/>
  <c r="I50" i="2"/>
  <c r="H50" i="2"/>
  <c r="G50" i="2"/>
  <c r="E50" i="2"/>
  <c r="D50" i="2"/>
  <c r="C50" i="2"/>
  <c r="U49" i="2"/>
  <c r="T49" i="2"/>
  <c r="S49" i="2"/>
  <c r="Q49" i="2"/>
  <c r="P49" i="2"/>
  <c r="O49" i="2"/>
  <c r="M49" i="2"/>
  <c r="L49" i="2"/>
  <c r="K49" i="2"/>
  <c r="I49" i="2"/>
  <c r="H49" i="2"/>
  <c r="G49" i="2"/>
  <c r="E49" i="2"/>
  <c r="D49" i="2"/>
  <c r="C49" i="2"/>
  <c r="U48" i="2"/>
  <c r="T48" i="2"/>
  <c r="S48" i="2"/>
  <c r="Q48" i="2"/>
  <c r="P48" i="2"/>
  <c r="O48" i="2"/>
  <c r="M48" i="2"/>
  <c r="L48" i="2"/>
  <c r="K48" i="2"/>
  <c r="I48" i="2"/>
  <c r="H48" i="2"/>
  <c r="G48" i="2"/>
  <c r="E48" i="2"/>
  <c r="D48" i="2"/>
  <c r="C48" i="2"/>
  <c r="U47" i="2"/>
  <c r="T47" i="2"/>
  <c r="S47" i="2"/>
  <c r="Q47" i="2"/>
  <c r="P47" i="2"/>
  <c r="O47" i="2"/>
  <c r="M47" i="2"/>
  <c r="L47" i="2"/>
  <c r="K47" i="2"/>
  <c r="I47" i="2"/>
  <c r="H47" i="2"/>
  <c r="G47" i="2"/>
  <c r="E47" i="2"/>
  <c r="D47" i="2"/>
  <c r="C47" i="2"/>
  <c r="U46" i="2"/>
  <c r="T46" i="2"/>
  <c r="S46" i="2"/>
  <c r="Q46" i="2"/>
  <c r="P46" i="2"/>
  <c r="O46" i="2"/>
  <c r="M46" i="2"/>
  <c r="L46" i="2"/>
  <c r="K46" i="2"/>
  <c r="I46" i="2"/>
  <c r="H46" i="2"/>
  <c r="G46" i="2"/>
  <c r="E46" i="2"/>
  <c r="D46" i="2"/>
  <c r="C46" i="2"/>
  <c r="U45" i="2"/>
  <c r="T45" i="2"/>
  <c r="S45" i="2"/>
  <c r="Q45" i="2"/>
  <c r="P45" i="2"/>
  <c r="O45" i="2"/>
  <c r="M45" i="2"/>
  <c r="L45" i="2"/>
  <c r="K45" i="2"/>
  <c r="I45" i="2"/>
  <c r="H45" i="2"/>
  <c r="G45" i="2"/>
  <c r="E45" i="2"/>
  <c r="D45" i="2"/>
  <c r="C45" i="2"/>
  <c r="U44" i="2"/>
  <c r="T44" i="2"/>
  <c r="S44" i="2"/>
  <c r="Q44" i="2"/>
  <c r="P44" i="2"/>
  <c r="O44" i="2"/>
  <c r="M44" i="2"/>
  <c r="L44" i="2"/>
  <c r="K44" i="2"/>
  <c r="I44" i="2"/>
  <c r="H44" i="2"/>
  <c r="G44" i="2"/>
  <c r="E44" i="2"/>
  <c r="D44" i="2"/>
  <c r="C44" i="2"/>
  <c r="U43" i="2"/>
  <c r="T43" i="2"/>
  <c r="S43" i="2"/>
  <c r="Q43" i="2"/>
  <c r="P43" i="2"/>
  <c r="O43" i="2"/>
  <c r="M43" i="2"/>
  <c r="L43" i="2"/>
  <c r="K43" i="2"/>
  <c r="I43" i="2"/>
  <c r="H43" i="2"/>
  <c r="G43" i="2"/>
  <c r="E43" i="2"/>
  <c r="D43" i="2"/>
  <c r="C43" i="2"/>
  <c r="U42" i="2"/>
  <c r="T42" i="2"/>
  <c r="S42" i="2"/>
  <c r="Q42" i="2"/>
  <c r="P42" i="2"/>
  <c r="O42" i="2"/>
  <c r="M42" i="2"/>
  <c r="L42" i="2"/>
  <c r="K42" i="2"/>
  <c r="I42" i="2"/>
  <c r="H42" i="2"/>
  <c r="G42" i="2"/>
  <c r="E42" i="2"/>
  <c r="D42" i="2"/>
  <c r="C42" i="2"/>
  <c r="U41" i="2"/>
  <c r="T41" i="2"/>
  <c r="S41" i="2"/>
  <c r="Q41" i="2"/>
  <c r="P41" i="2"/>
  <c r="O41" i="2"/>
  <c r="M41" i="2"/>
  <c r="L41" i="2"/>
  <c r="K41" i="2"/>
  <c r="I41" i="2"/>
  <c r="H41" i="2"/>
  <c r="G41" i="2"/>
  <c r="E41" i="2"/>
  <c r="D41" i="2"/>
  <c r="C41" i="2"/>
  <c r="U40" i="2"/>
  <c r="T40" i="2"/>
  <c r="S40" i="2"/>
  <c r="Q40" i="2"/>
  <c r="P40" i="2"/>
  <c r="O40" i="2"/>
  <c r="M40" i="2"/>
  <c r="L40" i="2"/>
  <c r="K40" i="2"/>
  <c r="I40" i="2"/>
  <c r="H40" i="2"/>
  <c r="G40" i="2"/>
  <c r="E40" i="2"/>
  <c r="D40" i="2"/>
  <c r="C40" i="2"/>
  <c r="U39" i="2"/>
  <c r="T39" i="2"/>
  <c r="S39" i="2"/>
  <c r="Q39" i="2"/>
  <c r="P39" i="2"/>
  <c r="O39" i="2"/>
  <c r="M39" i="2"/>
  <c r="L39" i="2"/>
  <c r="K39" i="2"/>
  <c r="I39" i="2"/>
  <c r="H39" i="2"/>
  <c r="G39" i="2"/>
  <c r="E39" i="2"/>
  <c r="D39" i="2"/>
  <c r="C39" i="2"/>
  <c r="U38" i="2"/>
  <c r="T38" i="2"/>
  <c r="S38" i="2"/>
  <c r="Q38" i="2"/>
  <c r="P38" i="2"/>
  <c r="O38" i="2"/>
  <c r="M38" i="2"/>
  <c r="L38" i="2"/>
  <c r="K38" i="2"/>
  <c r="I38" i="2"/>
  <c r="H38" i="2"/>
  <c r="H72" i="2" s="1"/>
  <c r="G38" i="2"/>
  <c r="E38" i="2"/>
  <c r="D38" i="2"/>
  <c r="C38" i="2"/>
  <c r="U37" i="2"/>
  <c r="T37" i="2"/>
  <c r="S37" i="2"/>
  <c r="Q37" i="2"/>
  <c r="P37" i="2"/>
  <c r="O37" i="2"/>
  <c r="M37" i="2"/>
  <c r="L37" i="2"/>
  <c r="K37" i="2"/>
  <c r="I37" i="2"/>
  <c r="H37" i="2"/>
  <c r="G37" i="2"/>
  <c r="E37" i="2"/>
  <c r="D37" i="2"/>
  <c r="C37" i="2"/>
  <c r="A37" i="2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U36" i="2"/>
  <c r="T36" i="2"/>
  <c r="S36" i="2"/>
  <c r="Q36" i="2"/>
  <c r="P36" i="2"/>
  <c r="O36" i="2"/>
  <c r="M36" i="2"/>
  <c r="L36" i="2"/>
  <c r="L69" i="2" s="1"/>
  <c r="K36" i="2"/>
  <c r="K69" i="2" s="1"/>
  <c r="I36" i="2"/>
  <c r="I69" i="2" s="1"/>
  <c r="H36" i="2"/>
  <c r="G36" i="2"/>
  <c r="E36" i="2"/>
  <c r="E69" i="2" s="1"/>
  <c r="D36" i="2"/>
  <c r="D68" i="2" s="1"/>
  <c r="D75" i="2" s="1"/>
  <c r="C36" i="2"/>
  <c r="C72" i="2" s="1"/>
  <c r="M169" i="1"/>
  <c r="G168" i="1"/>
  <c r="F168" i="1"/>
  <c r="D168" i="1"/>
  <c r="C168" i="1"/>
  <c r="I167" i="1"/>
  <c r="F167" i="1"/>
  <c r="T166" i="1"/>
  <c r="O166" i="1"/>
  <c r="I166" i="1"/>
  <c r="D166" i="1"/>
  <c r="S165" i="1"/>
  <c r="O165" i="1"/>
  <c r="M165" i="1"/>
  <c r="H165" i="1"/>
  <c r="D165" i="1"/>
  <c r="C165" i="1"/>
  <c r="Q164" i="1"/>
  <c r="M164" i="1"/>
  <c r="G164" i="1"/>
  <c r="C164" i="1"/>
  <c r="C171" i="1" s="1"/>
  <c r="U163" i="1"/>
  <c r="T163" i="1"/>
  <c r="S163" i="1"/>
  <c r="Q163" i="1"/>
  <c r="P163" i="1"/>
  <c r="O163" i="1"/>
  <c r="M163" i="1"/>
  <c r="L163" i="1"/>
  <c r="K163" i="1"/>
  <c r="I163" i="1"/>
  <c r="H163" i="1"/>
  <c r="G163" i="1"/>
  <c r="E163" i="1"/>
  <c r="D163" i="1"/>
  <c r="C163" i="1"/>
  <c r="U162" i="1"/>
  <c r="T162" i="1"/>
  <c r="S162" i="1"/>
  <c r="Q162" i="1"/>
  <c r="P162" i="1"/>
  <c r="O162" i="1"/>
  <c r="M162" i="1"/>
  <c r="L162" i="1"/>
  <c r="K162" i="1"/>
  <c r="I162" i="1"/>
  <c r="H162" i="1"/>
  <c r="G162" i="1"/>
  <c r="E162" i="1"/>
  <c r="D162" i="1"/>
  <c r="C162" i="1"/>
  <c r="U161" i="1"/>
  <c r="T161" i="1"/>
  <c r="S161" i="1"/>
  <c r="Q161" i="1"/>
  <c r="P161" i="1"/>
  <c r="O161" i="1"/>
  <c r="M161" i="1"/>
  <c r="L161" i="1"/>
  <c r="K161" i="1"/>
  <c r="I161" i="1"/>
  <c r="H161" i="1"/>
  <c r="G161" i="1"/>
  <c r="E161" i="1"/>
  <c r="D161" i="1"/>
  <c r="C161" i="1"/>
  <c r="U160" i="1"/>
  <c r="T160" i="1"/>
  <c r="S160" i="1"/>
  <c r="Q160" i="1"/>
  <c r="P160" i="1"/>
  <c r="O160" i="1"/>
  <c r="M160" i="1"/>
  <c r="L160" i="1"/>
  <c r="K160" i="1"/>
  <c r="I160" i="1"/>
  <c r="H160" i="1"/>
  <c r="G160" i="1"/>
  <c r="E160" i="1"/>
  <c r="D160" i="1"/>
  <c r="C160" i="1"/>
  <c r="U159" i="1"/>
  <c r="T159" i="1"/>
  <c r="S159" i="1"/>
  <c r="Q159" i="1"/>
  <c r="P159" i="1"/>
  <c r="O159" i="1"/>
  <c r="M159" i="1"/>
  <c r="L159" i="1"/>
  <c r="K159" i="1"/>
  <c r="I159" i="1"/>
  <c r="H159" i="1"/>
  <c r="G159" i="1"/>
  <c r="E159" i="1"/>
  <c r="D159" i="1"/>
  <c r="C159" i="1"/>
  <c r="U158" i="1"/>
  <c r="T158" i="1"/>
  <c r="S158" i="1"/>
  <c r="Q158" i="1"/>
  <c r="P158" i="1"/>
  <c r="O158" i="1"/>
  <c r="M158" i="1"/>
  <c r="L158" i="1"/>
  <c r="K158" i="1"/>
  <c r="I158" i="1"/>
  <c r="H158" i="1"/>
  <c r="G158" i="1"/>
  <c r="E158" i="1"/>
  <c r="D158" i="1"/>
  <c r="C158" i="1"/>
  <c r="U157" i="1"/>
  <c r="T157" i="1"/>
  <c r="S157" i="1"/>
  <c r="Q157" i="1"/>
  <c r="P157" i="1"/>
  <c r="O157" i="1"/>
  <c r="M157" i="1"/>
  <c r="L157" i="1"/>
  <c r="K157" i="1"/>
  <c r="I157" i="1"/>
  <c r="H157" i="1"/>
  <c r="G157" i="1"/>
  <c r="E157" i="1"/>
  <c r="D157" i="1"/>
  <c r="C157" i="1"/>
  <c r="U156" i="1"/>
  <c r="T156" i="1"/>
  <c r="S156" i="1"/>
  <c r="Q156" i="1"/>
  <c r="P156" i="1"/>
  <c r="O156" i="1"/>
  <c r="M156" i="1"/>
  <c r="L156" i="1"/>
  <c r="K156" i="1"/>
  <c r="I156" i="1"/>
  <c r="H156" i="1"/>
  <c r="G156" i="1"/>
  <c r="E156" i="1"/>
  <c r="D156" i="1"/>
  <c r="C156" i="1"/>
  <c r="U155" i="1"/>
  <c r="T155" i="1"/>
  <c r="S155" i="1"/>
  <c r="Q155" i="1"/>
  <c r="P155" i="1"/>
  <c r="O155" i="1"/>
  <c r="M155" i="1"/>
  <c r="L155" i="1"/>
  <c r="K155" i="1"/>
  <c r="I155" i="1"/>
  <c r="H155" i="1"/>
  <c r="G155" i="1"/>
  <c r="E155" i="1"/>
  <c r="D155" i="1"/>
  <c r="C155" i="1"/>
  <c r="U154" i="1"/>
  <c r="T154" i="1"/>
  <c r="S154" i="1"/>
  <c r="Q154" i="1"/>
  <c r="P154" i="1"/>
  <c r="O154" i="1"/>
  <c r="M154" i="1"/>
  <c r="L154" i="1"/>
  <c r="K154" i="1"/>
  <c r="I154" i="1"/>
  <c r="H154" i="1"/>
  <c r="G154" i="1"/>
  <c r="E154" i="1"/>
  <c r="D154" i="1"/>
  <c r="C154" i="1"/>
  <c r="U153" i="1"/>
  <c r="T153" i="1"/>
  <c r="S153" i="1"/>
  <c r="Q153" i="1"/>
  <c r="P153" i="1"/>
  <c r="O153" i="1"/>
  <c r="M153" i="1"/>
  <c r="L153" i="1"/>
  <c r="K153" i="1"/>
  <c r="I153" i="1"/>
  <c r="H153" i="1"/>
  <c r="G153" i="1"/>
  <c r="E153" i="1"/>
  <c r="D153" i="1"/>
  <c r="C153" i="1"/>
  <c r="U152" i="1"/>
  <c r="T152" i="1"/>
  <c r="S152" i="1"/>
  <c r="Q152" i="1"/>
  <c r="P152" i="1"/>
  <c r="O152" i="1"/>
  <c r="M152" i="1"/>
  <c r="L152" i="1"/>
  <c r="K152" i="1"/>
  <c r="I152" i="1"/>
  <c r="H152" i="1"/>
  <c r="G152" i="1"/>
  <c r="E152" i="1"/>
  <c r="D152" i="1"/>
  <c r="C152" i="1"/>
  <c r="U151" i="1"/>
  <c r="T151" i="1"/>
  <c r="S151" i="1"/>
  <c r="Q151" i="1"/>
  <c r="P151" i="1"/>
  <c r="O151" i="1"/>
  <c r="M151" i="1"/>
  <c r="L151" i="1"/>
  <c r="K151" i="1"/>
  <c r="I151" i="1"/>
  <c r="H151" i="1"/>
  <c r="G151" i="1"/>
  <c r="E151" i="1"/>
  <c r="D151" i="1"/>
  <c r="C151" i="1"/>
  <c r="U150" i="1"/>
  <c r="T150" i="1"/>
  <c r="S150" i="1"/>
  <c r="Q150" i="1"/>
  <c r="P150" i="1"/>
  <c r="O150" i="1"/>
  <c r="M150" i="1"/>
  <c r="L150" i="1"/>
  <c r="K150" i="1"/>
  <c r="I150" i="1"/>
  <c r="H150" i="1"/>
  <c r="G150" i="1"/>
  <c r="E150" i="1"/>
  <c r="D150" i="1"/>
  <c r="C150" i="1"/>
  <c r="U149" i="1"/>
  <c r="T149" i="1"/>
  <c r="S149" i="1"/>
  <c r="Q149" i="1"/>
  <c r="P149" i="1"/>
  <c r="O149" i="1"/>
  <c r="M149" i="1"/>
  <c r="L149" i="1"/>
  <c r="K149" i="1"/>
  <c r="I149" i="1"/>
  <c r="H149" i="1"/>
  <c r="G149" i="1"/>
  <c r="E149" i="1"/>
  <c r="D149" i="1"/>
  <c r="C149" i="1"/>
  <c r="U148" i="1"/>
  <c r="T148" i="1"/>
  <c r="S148" i="1"/>
  <c r="Q148" i="1"/>
  <c r="P148" i="1"/>
  <c r="O148" i="1"/>
  <c r="M148" i="1"/>
  <c r="L148" i="1"/>
  <c r="K148" i="1"/>
  <c r="I148" i="1"/>
  <c r="H148" i="1"/>
  <c r="G148" i="1"/>
  <c r="E148" i="1"/>
  <c r="D148" i="1"/>
  <c r="C148" i="1"/>
  <c r="U147" i="1"/>
  <c r="T147" i="1"/>
  <c r="S147" i="1"/>
  <c r="Q147" i="1"/>
  <c r="P147" i="1"/>
  <c r="O147" i="1"/>
  <c r="M147" i="1"/>
  <c r="L147" i="1"/>
  <c r="K147" i="1"/>
  <c r="I147" i="1"/>
  <c r="H147" i="1"/>
  <c r="G147" i="1"/>
  <c r="E147" i="1"/>
  <c r="D147" i="1"/>
  <c r="C147" i="1"/>
  <c r="U146" i="1"/>
  <c r="T146" i="1"/>
  <c r="S146" i="1"/>
  <c r="Q146" i="1"/>
  <c r="P146" i="1"/>
  <c r="O146" i="1"/>
  <c r="M146" i="1"/>
  <c r="L146" i="1"/>
  <c r="K146" i="1"/>
  <c r="I146" i="1"/>
  <c r="H146" i="1"/>
  <c r="G146" i="1"/>
  <c r="E146" i="1"/>
  <c r="D146" i="1"/>
  <c r="C146" i="1"/>
  <c r="U145" i="1"/>
  <c r="T145" i="1"/>
  <c r="S145" i="1"/>
  <c r="Q145" i="1"/>
  <c r="P145" i="1"/>
  <c r="O145" i="1"/>
  <c r="M145" i="1"/>
  <c r="L145" i="1"/>
  <c r="K145" i="1"/>
  <c r="I145" i="1"/>
  <c r="H145" i="1"/>
  <c r="G145" i="1"/>
  <c r="E145" i="1"/>
  <c r="D145" i="1"/>
  <c r="C145" i="1"/>
  <c r="U144" i="1"/>
  <c r="T144" i="1"/>
  <c r="S144" i="1"/>
  <c r="Q144" i="1"/>
  <c r="P144" i="1"/>
  <c r="O144" i="1"/>
  <c r="M144" i="1"/>
  <c r="L144" i="1"/>
  <c r="K144" i="1"/>
  <c r="I144" i="1"/>
  <c r="H144" i="1"/>
  <c r="G144" i="1"/>
  <c r="E144" i="1"/>
  <c r="D144" i="1"/>
  <c r="C144" i="1"/>
  <c r="U143" i="1"/>
  <c r="T143" i="1"/>
  <c r="S143" i="1"/>
  <c r="Q143" i="1"/>
  <c r="P143" i="1"/>
  <c r="O143" i="1"/>
  <c r="M143" i="1"/>
  <c r="L143" i="1"/>
  <c r="K143" i="1"/>
  <c r="I143" i="1"/>
  <c r="H143" i="1"/>
  <c r="G143" i="1"/>
  <c r="E143" i="1"/>
  <c r="D143" i="1"/>
  <c r="C143" i="1"/>
  <c r="U142" i="1"/>
  <c r="T142" i="1"/>
  <c r="S142" i="1"/>
  <c r="Q142" i="1"/>
  <c r="P142" i="1"/>
  <c r="O142" i="1"/>
  <c r="M142" i="1"/>
  <c r="L142" i="1"/>
  <c r="K142" i="1"/>
  <c r="I142" i="1"/>
  <c r="H142" i="1"/>
  <c r="G142" i="1"/>
  <c r="E142" i="1"/>
  <c r="D142" i="1"/>
  <c r="C142" i="1"/>
  <c r="U141" i="1"/>
  <c r="T141" i="1"/>
  <c r="S141" i="1"/>
  <c r="Q141" i="1"/>
  <c r="P141" i="1"/>
  <c r="O141" i="1"/>
  <c r="M141" i="1"/>
  <c r="L141" i="1"/>
  <c r="K141" i="1"/>
  <c r="I141" i="1"/>
  <c r="H141" i="1"/>
  <c r="G141" i="1"/>
  <c r="E141" i="1"/>
  <c r="D141" i="1"/>
  <c r="C141" i="1"/>
  <c r="U140" i="1"/>
  <c r="T140" i="1"/>
  <c r="S140" i="1"/>
  <c r="Q140" i="1"/>
  <c r="P140" i="1"/>
  <c r="O140" i="1"/>
  <c r="M140" i="1"/>
  <c r="L140" i="1"/>
  <c r="K140" i="1"/>
  <c r="I140" i="1"/>
  <c r="H140" i="1"/>
  <c r="G140" i="1"/>
  <c r="E140" i="1"/>
  <c r="D140" i="1"/>
  <c r="C140" i="1"/>
  <c r="U139" i="1"/>
  <c r="T139" i="1"/>
  <c r="S139" i="1"/>
  <c r="Q139" i="1"/>
  <c r="P139" i="1"/>
  <c r="O139" i="1"/>
  <c r="M139" i="1"/>
  <c r="L139" i="1"/>
  <c r="K139" i="1"/>
  <c r="I139" i="1"/>
  <c r="H139" i="1"/>
  <c r="G139" i="1"/>
  <c r="E139" i="1"/>
  <c r="D139" i="1"/>
  <c r="C139" i="1"/>
  <c r="U138" i="1"/>
  <c r="T138" i="1"/>
  <c r="S138" i="1"/>
  <c r="Q138" i="1"/>
  <c r="P138" i="1"/>
  <c r="O138" i="1"/>
  <c r="M138" i="1"/>
  <c r="L138" i="1"/>
  <c r="K138" i="1"/>
  <c r="I138" i="1"/>
  <c r="H138" i="1"/>
  <c r="G138" i="1"/>
  <c r="E138" i="1"/>
  <c r="D138" i="1"/>
  <c r="C138" i="1"/>
  <c r="U137" i="1"/>
  <c r="T137" i="1"/>
  <c r="S137" i="1"/>
  <c r="Q137" i="1"/>
  <c r="P137" i="1"/>
  <c r="O137" i="1"/>
  <c r="M137" i="1"/>
  <c r="L137" i="1"/>
  <c r="K137" i="1"/>
  <c r="I137" i="1"/>
  <c r="H137" i="1"/>
  <c r="G137" i="1"/>
  <c r="E137" i="1"/>
  <c r="D137" i="1"/>
  <c r="C137" i="1"/>
  <c r="U136" i="1"/>
  <c r="T136" i="1"/>
  <c r="S136" i="1"/>
  <c r="Q136" i="1"/>
  <c r="P136" i="1"/>
  <c r="O136" i="1"/>
  <c r="M136" i="1"/>
  <c r="L136" i="1"/>
  <c r="K136" i="1"/>
  <c r="I136" i="1"/>
  <c r="H136" i="1"/>
  <c r="G136" i="1"/>
  <c r="E136" i="1"/>
  <c r="D136" i="1"/>
  <c r="C136" i="1"/>
  <c r="U135" i="1"/>
  <c r="T135" i="1"/>
  <c r="S135" i="1"/>
  <c r="Q135" i="1"/>
  <c r="P135" i="1"/>
  <c r="O135" i="1"/>
  <c r="M135" i="1"/>
  <c r="L135" i="1"/>
  <c r="K135" i="1"/>
  <c r="I135" i="1"/>
  <c r="H135" i="1"/>
  <c r="G135" i="1"/>
  <c r="E135" i="1"/>
  <c r="D135" i="1"/>
  <c r="C135" i="1"/>
  <c r="U134" i="1"/>
  <c r="T134" i="1"/>
  <c r="S134" i="1"/>
  <c r="Q134" i="1"/>
  <c r="P134" i="1"/>
  <c r="O134" i="1"/>
  <c r="M134" i="1"/>
  <c r="L134" i="1"/>
  <c r="K134" i="1"/>
  <c r="I134" i="1"/>
  <c r="H134" i="1"/>
  <c r="G134" i="1"/>
  <c r="E134" i="1"/>
  <c r="D134" i="1"/>
  <c r="C134" i="1"/>
  <c r="U133" i="1"/>
  <c r="T133" i="1"/>
  <c r="S133" i="1"/>
  <c r="Q133" i="1"/>
  <c r="P133" i="1"/>
  <c r="O133" i="1"/>
  <c r="M133" i="1"/>
  <c r="L133" i="1"/>
  <c r="K133" i="1"/>
  <c r="I133" i="1"/>
  <c r="H133" i="1"/>
  <c r="G133" i="1"/>
  <c r="E133" i="1"/>
  <c r="D133" i="1"/>
  <c r="C133" i="1"/>
  <c r="U132" i="1"/>
  <c r="T132" i="1"/>
  <c r="S132" i="1"/>
  <c r="Q132" i="1"/>
  <c r="P132" i="1"/>
  <c r="O132" i="1"/>
  <c r="M132" i="1"/>
  <c r="L132" i="1"/>
  <c r="K132" i="1"/>
  <c r="I132" i="1"/>
  <c r="H132" i="1"/>
  <c r="G132" i="1"/>
  <c r="E132" i="1"/>
  <c r="D132" i="1"/>
  <c r="C132" i="1"/>
  <c r="U131" i="1"/>
  <c r="T131" i="1"/>
  <c r="S131" i="1"/>
  <c r="Q131" i="1"/>
  <c r="P131" i="1"/>
  <c r="O131" i="1"/>
  <c r="M131" i="1"/>
  <c r="L131" i="1"/>
  <c r="K131" i="1"/>
  <c r="I131" i="1"/>
  <c r="H131" i="1"/>
  <c r="G131" i="1"/>
  <c r="E131" i="1"/>
  <c r="D131" i="1"/>
  <c r="C131" i="1"/>
  <c r="U130" i="1"/>
  <c r="T130" i="1"/>
  <c r="S130" i="1"/>
  <c r="Q130" i="1"/>
  <c r="P130" i="1"/>
  <c r="O130" i="1"/>
  <c r="M130" i="1"/>
  <c r="L130" i="1"/>
  <c r="K130" i="1"/>
  <c r="I130" i="1"/>
  <c r="H130" i="1"/>
  <c r="G130" i="1"/>
  <c r="E130" i="1"/>
  <c r="D130" i="1"/>
  <c r="C130" i="1"/>
  <c r="U129" i="1"/>
  <c r="T129" i="1"/>
  <c r="S129" i="1"/>
  <c r="Q129" i="1"/>
  <c r="P129" i="1"/>
  <c r="O129" i="1"/>
  <c r="M129" i="1"/>
  <c r="L129" i="1"/>
  <c r="K129" i="1"/>
  <c r="I129" i="1"/>
  <c r="H129" i="1"/>
  <c r="G129" i="1"/>
  <c r="E129" i="1"/>
  <c r="D129" i="1"/>
  <c r="C129" i="1"/>
  <c r="U128" i="1"/>
  <c r="T128" i="1"/>
  <c r="S128" i="1"/>
  <c r="Q128" i="1"/>
  <c r="P128" i="1"/>
  <c r="O128" i="1"/>
  <c r="M128" i="1"/>
  <c r="L128" i="1"/>
  <c r="K128" i="1"/>
  <c r="I128" i="1"/>
  <c r="H128" i="1"/>
  <c r="G128" i="1"/>
  <c r="E128" i="1"/>
  <c r="D128" i="1"/>
  <c r="C128" i="1"/>
  <c r="U127" i="1"/>
  <c r="T127" i="1"/>
  <c r="S127" i="1"/>
  <c r="Q127" i="1"/>
  <c r="P127" i="1"/>
  <c r="O127" i="1"/>
  <c r="M127" i="1"/>
  <c r="L127" i="1"/>
  <c r="K127" i="1"/>
  <c r="I127" i="1"/>
  <c r="H127" i="1"/>
  <c r="G127" i="1"/>
  <c r="E127" i="1"/>
  <c r="D127" i="1"/>
  <c r="C127" i="1"/>
  <c r="U126" i="1"/>
  <c r="T126" i="1"/>
  <c r="S126" i="1"/>
  <c r="Q126" i="1"/>
  <c r="P126" i="1"/>
  <c r="O126" i="1"/>
  <c r="M126" i="1"/>
  <c r="L126" i="1"/>
  <c r="K126" i="1"/>
  <c r="I126" i="1"/>
  <c r="H126" i="1"/>
  <c r="G126" i="1"/>
  <c r="E126" i="1"/>
  <c r="D126" i="1"/>
  <c r="C126" i="1"/>
  <c r="U125" i="1"/>
  <c r="T125" i="1"/>
  <c r="S125" i="1"/>
  <c r="Q125" i="1"/>
  <c r="P125" i="1"/>
  <c r="O125" i="1"/>
  <c r="M125" i="1"/>
  <c r="L125" i="1"/>
  <c r="K125" i="1"/>
  <c r="I125" i="1"/>
  <c r="H125" i="1"/>
  <c r="G125" i="1"/>
  <c r="E125" i="1"/>
  <c r="D125" i="1"/>
  <c r="C125" i="1"/>
  <c r="U124" i="1"/>
  <c r="T124" i="1"/>
  <c r="S124" i="1"/>
  <c r="Q124" i="1"/>
  <c r="P124" i="1"/>
  <c r="O124" i="1"/>
  <c r="M124" i="1"/>
  <c r="L124" i="1"/>
  <c r="K124" i="1"/>
  <c r="I124" i="1"/>
  <c r="H124" i="1"/>
  <c r="G124" i="1"/>
  <c r="E124" i="1"/>
  <c r="D124" i="1"/>
  <c r="C124" i="1"/>
  <c r="U123" i="1"/>
  <c r="T123" i="1"/>
  <c r="S123" i="1"/>
  <c r="Q123" i="1"/>
  <c r="P123" i="1"/>
  <c r="O123" i="1"/>
  <c r="M123" i="1"/>
  <c r="L123" i="1"/>
  <c r="K123" i="1"/>
  <c r="I123" i="1"/>
  <c r="H123" i="1"/>
  <c r="G123" i="1"/>
  <c r="E123" i="1"/>
  <c r="D123" i="1"/>
  <c r="C123" i="1"/>
  <c r="U122" i="1"/>
  <c r="T122" i="1"/>
  <c r="S122" i="1"/>
  <c r="Q122" i="1"/>
  <c r="P122" i="1"/>
  <c r="O122" i="1"/>
  <c r="M122" i="1"/>
  <c r="L122" i="1"/>
  <c r="K122" i="1"/>
  <c r="I122" i="1"/>
  <c r="H122" i="1"/>
  <c r="G122" i="1"/>
  <c r="E122" i="1"/>
  <c r="D122" i="1"/>
  <c r="C122" i="1"/>
  <c r="U121" i="1"/>
  <c r="T121" i="1"/>
  <c r="S121" i="1"/>
  <c r="Q121" i="1"/>
  <c r="P121" i="1"/>
  <c r="O121" i="1"/>
  <c r="M121" i="1"/>
  <c r="L121" i="1"/>
  <c r="K121" i="1"/>
  <c r="I121" i="1"/>
  <c r="H121" i="1"/>
  <c r="G121" i="1"/>
  <c r="E121" i="1"/>
  <c r="D121" i="1"/>
  <c r="C121" i="1"/>
  <c r="U120" i="1"/>
  <c r="T120" i="1"/>
  <c r="S120" i="1"/>
  <c r="Q120" i="1"/>
  <c r="P120" i="1"/>
  <c r="O120" i="1"/>
  <c r="M120" i="1"/>
  <c r="L120" i="1"/>
  <c r="K120" i="1"/>
  <c r="I120" i="1"/>
  <c r="H120" i="1"/>
  <c r="G120" i="1"/>
  <c r="E120" i="1"/>
  <c r="D120" i="1"/>
  <c r="C120" i="1"/>
  <c r="U119" i="1"/>
  <c r="T119" i="1"/>
  <c r="S119" i="1"/>
  <c r="Q119" i="1"/>
  <c r="P119" i="1"/>
  <c r="O119" i="1"/>
  <c r="M119" i="1"/>
  <c r="L119" i="1"/>
  <c r="K119" i="1"/>
  <c r="I119" i="1"/>
  <c r="H119" i="1"/>
  <c r="G119" i="1"/>
  <c r="E119" i="1"/>
  <c r="D119" i="1"/>
  <c r="C119" i="1"/>
  <c r="U118" i="1"/>
  <c r="T118" i="1"/>
  <c r="S118" i="1"/>
  <c r="Q118" i="1"/>
  <c r="P118" i="1"/>
  <c r="O118" i="1"/>
  <c r="M118" i="1"/>
  <c r="L118" i="1"/>
  <c r="K118" i="1"/>
  <c r="I118" i="1"/>
  <c r="H118" i="1"/>
  <c r="G118" i="1"/>
  <c r="E118" i="1"/>
  <c r="D118" i="1"/>
  <c r="C118" i="1"/>
  <c r="U117" i="1"/>
  <c r="T117" i="1"/>
  <c r="S117" i="1"/>
  <c r="Q117" i="1"/>
  <c r="P117" i="1"/>
  <c r="O117" i="1"/>
  <c r="M117" i="1"/>
  <c r="L117" i="1"/>
  <c r="K117" i="1"/>
  <c r="I117" i="1"/>
  <c r="H117" i="1"/>
  <c r="G117" i="1"/>
  <c r="E117" i="1"/>
  <c r="D117" i="1"/>
  <c r="C117" i="1"/>
  <c r="U116" i="1"/>
  <c r="T116" i="1"/>
  <c r="S116" i="1"/>
  <c r="Q116" i="1"/>
  <c r="P116" i="1"/>
  <c r="O116" i="1"/>
  <c r="M116" i="1"/>
  <c r="L116" i="1"/>
  <c r="K116" i="1"/>
  <c r="I116" i="1"/>
  <c r="H116" i="1"/>
  <c r="G116" i="1"/>
  <c r="E116" i="1"/>
  <c r="D116" i="1"/>
  <c r="C116" i="1"/>
  <c r="U115" i="1"/>
  <c r="T115" i="1"/>
  <c r="S115" i="1"/>
  <c r="Q115" i="1"/>
  <c r="P115" i="1"/>
  <c r="O115" i="1"/>
  <c r="M115" i="1"/>
  <c r="L115" i="1"/>
  <c r="K115" i="1"/>
  <c r="I115" i="1"/>
  <c r="H115" i="1"/>
  <c r="G115" i="1"/>
  <c r="E115" i="1"/>
  <c r="D115" i="1"/>
  <c r="C115" i="1"/>
  <c r="U114" i="1"/>
  <c r="T114" i="1"/>
  <c r="S114" i="1"/>
  <c r="Q114" i="1"/>
  <c r="P114" i="1"/>
  <c r="O114" i="1"/>
  <c r="M114" i="1"/>
  <c r="L114" i="1"/>
  <c r="K114" i="1"/>
  <c r="I114" i="1"/>
  <c r="H114" i="1"/>
  <c r="G114" i="1"/>
  <c r="E114" i="1"/>
  <c r="D114" i="1"/>
  <c r="C114" i="1"/>
  <c r="U113" i="1"/>
  <c r="T113" i="1"/>
  <c r="S113" i="1"/>
  <c r="Q113" i="1"/>
  <c r="P113" i="1"/>
  <c r="O113" i="1"/>
  <c r="M113" i="1"/>
  <c r="L113" i="1"/>
  <c r="K113" i="1"/>
  <c r="I113" i="1"/>
  <c r="H113" i="1"/>
  <c r="G113" i="1"/>
  <c r="E113" i="1"/>
  <c r="D113" i="1"/>
  <c r="C113" i="1"/>
  <c r="U112" i="1"/>
  <c r="T112" i="1"/>
  <c r="S112" i="1"/>
  <c r="Q112" i="1"/>
  <c r="P112" i="1"/>
  <c r="O112" i="1"/>
  <c r="M112" i="1"/>
  <c r="L112" i="1"/>
  <c r="K112" i="1"/>
  <c r="I112" i="1"/>
  <c r="H112" i="1"/>
  <c r="G112" i="1"/>
  <c r="E112" i="1"/>
  <c r="D112" i="1"/>
  <c r="C112" i="1"/>
  <c r="U111" i="1"/>
  <c r="T111" i="1"/>
  <c r="S111" i="1"/>
  <c r="Q111" i="1"/>
  <c r="P111" i="1"/>
  <c r="O111" i="1"/>
  <c r="M111" i="1"/>
  <c r="L111" i="1"/>
  <c r="K111" i="1"/>
  <c r="I111" i="1"/>
  <c r="H111" i="1"/>
  <c r="G111" i="1"/>
  <c r="E111" i="1"/>
  <c r="D111" i="1"/>
  <c r="C111" i="1"/>
  <c r="U110" i="1"/>
  <c r="T110" i="1"/>
  <c r="S110" i="1"/>
  <c r="Q110" i="1"/>
  <c r="P110" i="1"/>
  <c r="O110" i="1"/>
  <c r="M110" i="1"/>
  <c r="L110" i="1"/>
  <c r="K110" i="1"/>
  <c r="I110" i="1"/>
  <c r="H110" i="1"/>
  <c r="G110" i="1"/>
  <c r="E110" i="1"/>
  <c r="D110" i="1"/>
  <c r="C110" i="1"/>
  <c r="U109" i="1"/>
  <c r="T109" i="1"/>
  <c r="S109" i="1"/>
  <c r="Q109" i="1"/>
  <c r="P109" i="1"/>
  <c r="O109" i="1"/>
  <c r="M109" i="1"/>
  <c r="L109" i="1"/>
  <c r="K109" i="1"/>
  <c r="I109" i="1"/>
  <c r="H109" i="1"/>
  <c r="G109" i="1"/>
  <c r="E109" i="1"/>
  <c r="D109" i="1"/>
  <c r="C109" i="1"/>
  <c r="U108" i="1"/>
  <c r="T108" i="1"/>
  <c r="S108" i="1"/>
  <c r="Q108" i="1"/>
  <c r="P108" i="1"/>
  <c r="O108" i="1"/>
  <c r="M108" i="1"/>
  <c r="L108" i="1"/>
  <c r="K108" i="1"/>
  <c r="I108" i="1"/>
  <c r="H108" i="1"/>
  <c r="G108" i="1"/>
  <c r="E108" i="1"/>
  <c r="D108" i="1"/>
  <c r="C108" i="1"/>
  <c r="U107" i="1"/>
  <c r="T107" i="1"/>
  <c r="S107" i="1"/>
  <c r="Q107" i="1"/>
  <c r="P107" i="1"/>
  <c r="O107" i="1"/>
  <c r="M107" i="1"/>
  <c r="L107" i="1"/>
  <c r="K107" i="1"/>
  <c r="I107" i="1"/>
  <c r="H107" i="1"/>
  <c r="G107" i="1"/>
  <c r="E107" i="1"/>
  <c r="D107" i="1"/>
  <c r="C107" i="1"/>
  <c r="U106" i="1"/>
  <c r="T106" i="1"/>
  <c r="S106" i="1"/>
  <c r="Q106" i="1"/>
  <c r="P106" i="1"/>
  <c r="O106" i="1"/>
  <c r="M106" i="1"/>
  <c r="L106" i="1"/>
  <c r="K106" i="1"/>
  <c r="I106" i="1"/>
  <c r="H106" i="1"/>
  <c r="G106" i="1"/>
  <c r="E106" i="1"/>
  <c r="D106" i="1"/>
  <c r="C106" i="1"/>
  <c r="U105" i="1"/>
  <c r="T105" i="1"/>
  <c r="S105" i="1"/>
  <c r="Q105" i="1"/>
  <c r="P105" i="1"/>
  <c r="O105" i="1"/>
  <c r="M105" i="1"/>
  <c r="L105" i="1"/>
  <c r="K105" i="1"/>
  <c r="I105" i="1"/>
  <c r="H105" i="1"/>
  <c r="G105" i="1"/>
  <c r="E105" i="1"/>
  <c r="D105" i="1"/>
  <c r="C105" i="1"/>
  <c r="U104" i="1"/>
  <c r="T104" i="1"/>
  <c r="S104" i="1"/>
  <c r="Q104" i="1"/>
  <c r="P104" i="1"/>
  <c r="O104" i="1"/>
  <c r="M104" i="1"/>
  <c r="L104" i="1"/>
  <c r="K104" i="1"/>
  <c r="I104" i="1"/>
  <c r="H104" i="1"/>
  <c r="G104" i="1"/>
  <c r="E104" i="1"/>
  <c r="D104" i="1"/>
  <c r="C104" i="1"/>
  <c r="U103" i="1"/>
  <c r="T103" i="1"/>
  <c r="S103" i="1"/>
  <c r="Q103" i="1"/>
  <c r="P103" i="1"/>
  <c r="O103" i="1"/>
  <c r="M103" i="1"/>
  <c r="L103" i="1"/>
  <c r="K103" i="1"/>
  <c r="I103" i="1"/>
  <c r="H103" i="1"/>
  <c r="G103" i="1"/>
  <c r="E103" i="1"/>
  <c r="D103" i="1"/>
  <c r="C103" i="1"/>
  <c r="U102" i="1"/>
  <c r="T102" i="1"/>
  <c r="S102" i="1"/>
  <c r="Q102" i="1"/>
  <c r="P102" i="1"/>
  <c r="O102" i="1"/>
  <c r="M102" i="1"/>
  <c r="L102" i="1"/>
  <c r="K102" i="1"/>
  <c r="I102" i="1"/>
  <c r="H102" i="1"/>
  <c r="G102" i="1"/>
  <c r="E102" i="1"/>
  <c r="D102" i="1"/>
  <c r="C102" i="1"/>
  <c r="U101" i="1"/>
  <c r="T101" i="1"/>
  <c r="S101" i="1"/>
  <c r="Q101" i="1"/>
  <c r="P101" i="1"/>
  <c r="O101" i="1"/>
  <c r="M101" i="1"/>
  <c r="L101" i="1"/>
  <c r="K101" i="1"/>
  <c r="I101" i="1"/>
  <c r="H101" i="1"/>
  <c r="G101" i="1"/>
  <c r="E101" i="1"/>
  <c r="D101" i="1"/>
  <c r="C101" i="1"/>
  <c r="U100" i="1"/>
  <c r="T100" i="1"/>
  <c r="S100" i="1"/>
  <c r="Q100" i="1"/>
  <c r="P100" i="1"/>
  <c r="O100" i="1"/>
  <c r="M100" i="1"/>
  <c r="L100" i="1"/>
  <c r="K100" i="1"/>
  <c r="I100" i="1"/>
  <c r="H100" i="1"/>
  <c r="G100" i="1"/>
  <c r="E100" i="1"/>
  <c r="E167" i="1" s="1"/>
  <c r="D100" i="1"/>
  <c r="C100" i="1"/>
  <c r="U99" i="1"/>
  <c r="T99" i="1"/>
  <c r="S99" i="1"/>
  <c r="Q99" i="1"/>
  <c r="P99" i="1"/>
  <c r="O99" i="1"/>
  <c r="M99" i="1"/>
  <c r="L99" i="1"/>
  <c r="K99" i="1"/>
  <c r="I99" i="1"/>
  <c r="H99" i="1"/>
  <c r="G99" i="1"/>
  <c r="E99" i="1"/>
  <c r="D99" i="1"/>
  <c r="C99" i="1"/>
  <c r="U98" i="1"/>
  <c r="T98" i="1"/>
  <c r="S98" i="1"/>
  <c r="Q98" i="1"/>
  <c r="P98" i="1"/>
  <c r="O98" i="1"/>
  <c r="M98" i="1"/>
  <c r="L98" i="1"/>
  <c r="K98" i="1"/>
  <c r="I98" i="1"/>
  <c r="H98" i="1"/>
  <c r="G98" i="1"/>
  <c r="E98" i="1"/>
  <c r="D98" i="1"/>
  <c r="C98" i="1"/>
  <c r="U97" i="1"/>
  <c r="T97" i="1"/>
  <c r="S97" i="1"/>
  <c r="Q97" i="1"/>
  <c r="P97" i="1"/>
  <c r="O97" i="1"/>
  <c r="M97" i="1"/>
  <c r="L97" i="1"/>
  <c r="K97" i="1"/>
  <c r="I97" i="1"/>
  <c r="H97" i="1"/>
  <c r="G97" i="1"/>
  <c r="E97" i="1"/>
  <c r="D97" i="1"/>
  <c r="C97" i="1"/>
  <c r="U96" i="1"/>
  <c r="T96" i="1"/>
  <c r="S96" i="1"/>
  <c r="Q96" i="1"/>
  <c r="P96" i="1"/>
  <c r="O96" i="1"/>
  <c r="M96" i="1"/>
  <c r="L96" i="1"/>
  <c r="K96" i="1"/>
  <c r="I96" i="1"/>
  <c r="H96" i="1"/>
  <c r="G96" i="1"/>
  <c r="E96" i="1"/>
  <c r="D96" i="1"/>
  <c r="C96" i="1"/>
  <c r="U95" i="1"/>
  <c r="T95" i="1"/>
  <c r="S95" i="1"/>
  <c r="Q95" i="1"/>
  <c r="P95" i="1"/>
  <c r="O95" i="1"/>
  <c r="M95" i="1"/>
  <c r="L95" i="1"/>
  <c r="K95" i="1"/>
  <c r="I95" i="1"/>
  <c r="H95" i="1"/>
  <c r="G95" i="1"/>
  <c r="E95" i="1"/>
  <c r="D95" i="1"/>
  <c r="C95" i="1"/>
  <c r="U94" i="1"/>
  <c r="T94" i="1"/>
  <c r="S94" i="1"/>
  <c r="Q94" i="1"/>
  <c r="P94" i="1"/>
  <c r="O94" i="1"/>
  <c r="M94" i="1"/>
  <c r="L94" i="1"/>
  <c r="K94" i="1"/>
  <c r="I94" i="1"/>
  <c r="H94" i="1"/>
  <c r="G94" i="1"/>
  <c r="E94" i="1"/>
  <c r="D94" i="1"/>
  <c r="C94" i="1"/>
  <c r="U93" i="1"/>
  <c r="T93" i="1"/>
  <c r="S93" i="1"/>
  <c r="Q93" i="1"/>
  <c r="P93" i="1"/>
  <c r="O93" i="1"/>
  <c r="M93" i="1"/>
  <c r="L93" i="1"/>
  <c r="K93" i="1"/>
  <c r="I93" i="1"/>
  <c r="H93" i="1"/>
  <c r="G93" i="1"/>
  <c r="E93" i="1"/>
  <c r="D93" i="1"/>
  <c r="C93" i="1"/>
  <c r="U92" i="1"/>
  <c r="T92" i="1"/>
  <c r="S92" i="1"/>
  <c r="Q92" i="1"/>
  <c r="P92" i="1"/>
  <c r="O92" i="1"/>
  <c r="M92" i="1"/>
  <c r="L92" i="1"/>
  <c r="K92" i="1"/>
  <c r="I92" i="1"/>
  <c r="H92" i="1"/>
  <c r="G92" i="1"/>
  <c r="E92" i="1"/>
  <c r="D92" i="1"/>
  <c r="C92" i="1"/>
  <c r="U91" i="1"/>
  <c r="T91" i="1"/>
  <c r="S91" i="1"/>
  <c r="Q91" i="1"/>
  <c r="P91" i="1"/>
  <c r="O91" i="1"/>
  <c r="M91" i="1"/>
  <c r="L91" i="1"/>
  <c r="K91" i="1"/>
  <c r="I91" i="1"/>
  <c r="H91" i="1"/>
  <c r="G91" i="1"/>
  <c r="E91" i="1"/>
  <c r="D91" i="1"/>
  <c r="C91" i="1"/>
  <c r="U90" i="1"/>
  <c r="T90" i="1"/>
  <c r="S90" i="1"/>
  <c r="Q90" i="1"/>
  <c r="P90" i="1"/>
  <c r="O90" i="1"/>
  <c r="M90" i="1"/>
  <c r="L90" i="1"/>
  <c r="K90" i="1"/>
  <c r="I90" i="1"/>
  <c r="H90" i="1"/>
  <c r="G90" i="1"/>
  <c r="E90" i="1"/>
  <c r="D90" i="1"/>
  <c r="C90" i="1"/>
  <c r="U89" i="1"/>
  <c r="T89" i="1"/>
  <c r="S89" i="1"/>
  <c r="Q89" i="1"/>
  <c r="P89" i="1"/>
  <c r="O89" i="1"/>
  <c r="M89" i="1"/>
  <c r="L89" i="1"/>
  <c r="K89" i="1"/>
  <c r="I89" i="1"/>
  <c r="H89" i="1"/>
  <c r="G89" i="1"/>
  <c r="E89" i="1"/>
  <c r="D89" i="1"/>
  <c r="C89" i="1"/>
  <c r="U88" i="1"/>
  <c r="T88" i="1"/>
  <c r="S88" i="1"/>
  <c r="Q88" i="1"/>
  <c r="P88" i="1"/>
  <c r="O88" i="1"/>
  <c r="M88" i="1"/>
  <c r="L88" i="1"/>
  <c r="K88" i="1"/>
  <c r="I88" i="1"/>
  <c r="H88" i="1"/>
  <c r="G88" i="1"/>
  <c r="E88" i="1"/>
  <c r="D88" i="1"/>
  <c r="C88" i="1"/>
  <c r="U87" i="1"/>
  <c r="T87" i="1"/>
  <c r="S87" i="1"/>
  <c r="Q87" i="1"/>
  <c r="P87" i="1"/>
  <c r="O87" i="1"/>
  <c r="M87" i="1"/>
  <c r="L87" i="1"/>
  <c r="K87" i="1"/>
  <c r="I87" i="1"/>
  <c r="H87" i="1"/>
  <c r="G87" i="1"/>
  <c r="E87" i="1"/>
  <c r="D87" i="1"/>
  <c r="C87" i="1"/>
  <c r="U86" i="1"/>
  <c r="T86" i="1"/>
  <c r="S86" i="1"/>
  <c r="Q86" i="1"/>
  <c r="P86" i="1"/>
  <c r="O86" i="1"/>
  <c r="M86" i="1"/>
  <c r="L86" i="1"/>
  <c r="K86" i="1"/>
  <c r="I86" i="1"/>
  <c r="H86" i="1"/>
  <c r="G86" i="1"/>
  <c r="E86" i="1"/>
  <c r="D86" i="1"/>
  <c r="C86" i="1"/>
  <c r="U85" i="1"/>
  <c r="T85" i="1"/>
  <c r="S85" i="1"/>
  <c r="Q85" i="1"/>
  <c r="P85" i="1"/>
  <c r="O85" i="1"/>
  <c r="M85" i="1"/>
  <c r="L85" i="1"/>
  <c r="K85" i="1"/>
  <c r="I85" i="1"/>
  <c r="H85" i="1"/>
  <c r="G85" i="1"/>
  <c r="E85" i="1"/>
  <c r="D85" i="1"/>
  <c r="C85" i="1"/>
  <c r="A85" i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U84" i="1"/>
  <c r="T84" i="1"/>
  <c r="T164" i="1" s="1"/>
  <c r="S84" i="1"/>
  <c r="S164" i="1" s="1"/>
  <c r="Q84" i="1"/>
  <c r="Q165" i="1" s="1"/>
  <c r="P84" i="1"/>
  <c r="O84" i="1"/>
  <c r="O164" i="1" s="1"/>
  <c r="M84" i="1"/>
  <c r="M167" i="1" s="1"/>
  <c r="L84" i="1"/>
  <c r="L164" i="1" s="1"/>
  <c r="K84" i="1"/>
  <c r="I84" i="1"/>
  <c r="I168" i="1" s="1"/>
  <c r="H84" i="1"/>
  <c r="H168" i="1" s="1"/>
  <c r="G84" i="1"/>
  <c r="G165" i="1" s="1"/>
  <c r="E84" i="1"/>
  <c r="D84" i="1"/>
  <c r="D164" i="1" s="1"/>
  <c r="D171" i="1" s="1"/>
  <c r="C84" i="1"/>
  <c r="C167" i="1" s="1"/>
  <c r="C137" i="6" l="1"/>
  <c r="C138" i="6" s="1"/>
  <c r="E169" i="1"/>
  <c r="E164" i="1"/>
  <c r="E171" i="1" s="1"/>
  <c r="E166" i="1"/>
  <c r="E168" i="1"/>
  <c r="E165" i="1"/>
  <c r="P164" i="1"/>
  <c r="P166" i="1"/>
  <c r="P165" i="1"/>
  <c r="G73" i="2"/>
  <c r="G137" i="3"/>
  <c r="G139" i="3" s="1"/>
  <c r="G135" i="3"/>
  <c r="G138" i="3"/>
  <c r="G136" i="3"/>
  <c r="G134" i="3"/>
  <c r="I136" i="3"/>
  <c r="F169" i="1"/>
  <c r="K165" i="1"/>
  <c r="K167" i="1"/>
  <c r="K169" i="1" s="1"/>
  <c r="K166" i="1"/>
  <c r="K164" i="1"/>
  <c r="U165" i="1"/>
  <c r="U166" i="1"/>
  <c r="U164" i="1"/>
  <c r="I169" i="1"/>
  <c r="K137" i="3"/>
  <c r="K139" i="3" s="1"/>
  <c r="L167" i="1"/>
  <c r="L169" i="1" s="1"/>
  <c r="L166" i="1"/>
  <c r="L165" i="1"/>
  <c r="C169" i="1"/>
  <c r="H71" i="2"/>
  <c r="H73" i="2" s="1"/>
  <c r="H68" i="2"/>
  <c r="H70" i="2"/>
  <c r="H69" i="2"/>
  <c r="C166" i="1"/>
  <c r="M166" i="1"/>
  <c r="D167" i="1"/>
  <c r="D169" i="1" s="1"/>
  <c r="G72" i="2"/>
  <c r="G70" i="2"/>
  <c r="I68" i="2"/>
  <c r="C70" i="2"/>
  <c r="E71" i="2"/>
  <c r="E73" i="2" s="1"/>
  <c r="E72" i="2"/>
  <c r="E138" i="3"/>
  <c r="E136" i="3"/>
  <c r="E134" i="3"/>
  <c r="E140" i="3" s="1"/>
  <c r="E137" i="3"/>
  <c r="E139" i="3" s="1"/>
  <c r="I72" i="2"/>
  <c r="H138" i="3"/>
  <c r="H136" i="3"/>
  <c r="G166" i="1"/>
  <c r="Q166" i="1"/>
  <c r="G167" i="1"/>
  <c r="G169" i="1" s="1"/>
  <c r="D69" i="2"/>
  <c r="K71" i="2"/>
  <c r="K73" i="2" s="1"/>
  <c r="I134" i="3"/>
  <c r="I138" i="3"/>
  <c r="I137" i="3"/>
  <c r="I139" i="3" s="1"/>
  <c r="H134" i="3"/>
  <c r="C69" i="2"/>
  <c r="I71" i="2"/>
  <c r="I73" i="2" s="1"/>
  <c r="H166" i="1"/>
  <c r="S166" i="1"/>
  <c r="H167" i="1"/>
  <c r="H169" i="1" s="1"/>
  <c r="C68" i="2"/>
  <c r="C75" i="2" s="1"/>
  <c r="G69" i="2"/>
  <c r="I70" i="2"/>
  <c r="K134" i="3"/>
  <c r="K135" i="3"/>
  <c r="E135" i="3"/>
  <c r="L135" i="3"/>
  <c r="L136" i="3"/>
  <c r="L137" i="3"/>
  <c r="L139" i="3" s="1"/>
  <c r="H164" i="1"/>
  <c r="I165" i="1"/>
  <c r="T165" i="1"/>
  <c r="G68" i="2"/>
  <c r="C71" i="2"/>
  <c r="C73" i="2" s="1"/>
  <c r="C134" i="3"/>
  <c r="C140" i="3" s="1"/>
  <c r="C138" i="3"/>
  <c r="C136" i="3"/>
  <c r="C137" i="3"/>
  <c r="C139" i="3" s="1"/>
  <c r="M134" i="3"/>
  <c r="M136" i="3"/>
  <c r="M137" i="3"/>
  <c r="M139" i="3" s="1"/>
  <c r="I135" i="3"/>
  <c r="H135" i="3"/>
  <c r="I164" i="1"/>
  <c r="D71" i="2"/>
  <c r="D73" i="2" s="1"/>
  <c r="D72" i="2"/>
  <c r="M135" i="3"/>
  <c r="D137" i="3"/>
  <c r="D139" i="3" s="1"/>
</calcChain>
</file>

<file path=xl/sharedStrings.xml><?xml version="1.0" encoding="utf-8"?>
<sst xmlns="http://schemas.openxmlformats.org/spreadsheetml/2006/main" count="644" uniqueCount="248">
  <si>
    <t>Path number</t>
  </si>
  <si>
    <t>Start_node</t>
  </si>
  <si>
    <t>Runtime_d</t>
  </si>
  <si>
    <t>Runtime1</t>
  </si>
  <si>
    <t>Runtime2</t>
  </si>
  <si>
    <t>Runtime3</t>
  </si>
  <si>
    <t>Expanded_Nodes_d</t>
  </si>
  <si>
    <t>Expanded_Nodes1</t>
  </si>
  <si>
    <t>Expanded_Nodes2</t>
  </si>
  <si>
    <t>Expanded_Nodes3</t>
  </si>
  <si>
    <t>Length_Path_d</t>
  </si>
  <si>
    <t>Length_Path1</t>
  </si>
  <si>
    <t>Length_Path2</t>
  </si>
  <si>
    <t>Length_Path3</t>
  </si>
  <si>
    <t>Score_Path_d</t>
  </si>
  <si>
    <t>Score_Path1</t>
  </si>
  <si>
    <t>Score_Path2</t>
  </si>
  <si>
    <t>Score_Path3</t>
  </si>
  <si>
    <t>Number_Nodes_d</t>
  </si>
  <si>
    <t>Number_Nodes1</t>
  </si>
  <si>
    <t>Number_Nodes2</t>
  </si>
  <si>
    <t>Number_Nodes3</t>
  </si>
  <si>
    <t>(0.1113, 1.0)</t>
  </si>
  <si>
    <t>(0.2613, 1.0)</t>
  </si>
  <si>
    <t>(-0.1887, 0.85)</t>
  </si>
  <si>
    <t>(-0.3387, 1.0)</t>
  </si>
  <si>
    <t>(0.2613, 0.7)</t>
  </si>
  <si>
    <t>(-0.6387, 0.55)</t>
  </si>
  <si>
    <t>(0.1113, 0.1)</t>
  </si>
  <si>
    <t>(-0.3387, 0.25)</t>
  </si>
  <si>
    <t>(0.2613, 0.55)</t>
  </si>
  <si>
    <t>(-0.0387, 0.1)</t>
  </si>
  <si>
    <t>(0.1113, 0.7)</t>
  </si>
  <si>
    <t>(-0.0387, -0.2)</t>
  </si>
  <si>
    <t>(0.7113, 0.4)</t>
  </si>
  <si>
    <t>(0.7113, 0.25)</t>
  </si>
  <si>
    <t>(-0.4887, -0.2)</t>
  </si>
  <si>
    <t>(-0.0387, 0.25)</t>
  </si>
  <si>
    <t>(0.7113, 0.55)</t>
  </si>
  <si>
    <t>(-0.1887, 0.7)</t>
  </si>
  <si>
    <t>(0.2613, 0.85)</t>
  </si>
  <si>
    <t>(0.4113, -0.05)</t>
  </si>
  <si>
    <t>(-0.1887, 0.55)</t>
  </si>
  <si>
    <t>(-0.3387, 0.1)</t>
  </si>
  <si>
    <t>(-0.4887, 0.25)</t>
  </si>
  <si>
    <t>(0.1113, 0.55)</t>
  </si>
  <si>
    <t>(-0.4887, 0.1)</t>
  </si>
  <si>
    <t>(-0.1887, -0.05)</t>
  </si>
  <si>
    <t>(0.4113, 0.25)</t>
  </si>
  <si>
    <t>(-0.4887, 0.7)</t>
  </si>
  <si>
    <t>(0.2613, -0.05)</t>
  </si>
  <si>
    <t>(0.1113, 0.85)</t>
  </si>
  <si>
    <t>(-0.6387, 0.4)</t>
  </si>
  <si>
    <t>(-0.4887, 0.4)</t>
  </si>
  <si>
    <t>(0.1113, 0.25)</t>
  </si>
  <si>
    <t>(-0.4887, 0.85)</t>
  </si>
  <si>
    <t>(-0.4887, -0.05)</t>
  </si>
  <si>
    <t>(-0.3387, -0.2)</t>
  </si>
  <si>
    <t>(0.5613, -0.05)</t>
  </si>
  <si>
    <t>(-0.6387, -0.05)</t>
  </si>
  <si>
    <t>(0.4113, 0.85)</t>
  </si>
  <si>
    <t>(-0.1887, 0.4)</t>
  </si>
  <si>
    <t>(-0.0387, 0.55)</t>
  </si>
  <si>
    <t>(0.4113, 0.7)</t>
  </si>
  <si>
    <t>(0.5613, 0.25)</t>
  </si>
  <si>
    <t>(-0.3387, 0.85)</t>
  </si>
  <si>
    <t>(-0.4887, 0.55)</t>
  </si>
  <si>
    <t>(-0.6387, 0.1)</t>
  </si>
  <si>
    <t>(0.4113, 0.4)</t>
  </si>
  <si>
    <t>(0.1113, 0.4)</t>
  </si>
  <si>
    <t>(0.2613, 0.4)</t>
  </si>
  <si>
    <t>(0.4113, -0.2)</t>
  </si>
  <si>
    <t>(0.5613, 0.4)</t>
  </si>
  <si>
    <t>(0.4113, 0.1)</t>
  </si>
  <si>
    <t>(-0.1887, 0.25)</t>
  </si>
  <si>
    <t>(-0.3387, -0.05)</t>
  </si>
  <si>
    <t>(0.5613, 0.1)</t>
  </si>
  <si>
    <t>(-0.0387, 0.4)</t>
  </si>
  <si>
    <t>(0.4113, 1.0)</t>
  </si>
  <si>
    <t>(0.5613, 0.55)</t>
  </si>
  <si>
    <t>(0.5613, 0.7)</t>
  </si>
  <si>
    <t>(-0.0387, 0.7)</t>
  </si>
  <si>
    <t>(-0.3387, 0.7)</t>
  </si>
  <si>
    <t>(-0.3387, 0.4)</t>
  </si>
  <si>
    <t>(-0.0387, 0.85)</t>
  </si>
  <si>
    <t>(0.2613, 0.25)</t>
  </si>
  <si>
    <t>(-0.6387, 0.25)</t>
  </si>
  <si>
    <t>(-0.6387, 0.7)</t>
  </si>
  <si>
    <t>(-0.0387, 1.0)</t>
  </si>
  <si>
    <t>(0.2613, -0.2)</t>
  </si>
  <si>
    <t>(0.1113, -0.2)</t>
  </si>
  <si>
    <t>(0.7113, 0.1)</t>
  </si>
  <si>
    <t>(-0.1887, 1.0)</t>
  </si>
  <si>
    <t>(-0.3387, 0.55)</t>
  </si>
  <si>
    <t>(0.5613, -0.2)</t>
  </si>
  <si>
    <t>(-0.1887, -0.2)</t>
  </si>
  <si>
    <t>(0.4113, 0.55)</t>
  </si>
  <si>
    <t>(0.5613, 0.85)</t>
  </si>
  <si>
    <t>(-0.1887, 0.1)</t>
  </si>
  <si>
    <t>(0.2613, 0.1)</t>
  </si>
  <si>
    <t>(0.1113, -0.05)</t>
  </si>
  <si>
    <t>(-0.0387, -0.05)</t>
  </si>
  <si>
    <t>d VS h1</t>
  </si>
  <si>
    <t>d VS h2</t>
  </si>
  <si>
    <t>d VS h3</t>
  </si>
  <si>
    <t>Average</t>
  </si>
  <si>
    <t>Min</t>
  </si>
  <si>
    <t>Max</t>
  </si>
  <si>
    <t>#&gt;0</t>
  </si>
  <si>
    <t>Count</t>
  </si>
  <si>
    <t>#&lt;0</t>
  </si>
  <si>
    <t>Van 60 keer --&gt; count keer is length verschillend</t>
  </si>
  <si>
    <t>% &gt;0</t>
  </si>
  <si>
    <t xml:space="preserve">% </t>
  </si>
  <si>
    <t>(-0.0409, 0.25)</t>
  </si>
  <si>
    <t>(0.4091, 0.25)</t>
  </si>
  <si>
    <t>(0.4091, 0.55)</t>
  </si>
  <si>
    <t>(0.1091, 0.25)</t>
  </si>
  <si>
    <t>(0.1091, -0.05)</t>
  </si>
  <si>
    <t>(0.1091, 0.55)</t>
  </si>
  <si>
    <t>(-0.1909, 0.25)</t>
  </si>
  <si>
    <t>(-0.0409, -0.05)</t>
  </si>
  <si>
    <t>(0.4091, 0.1)</t>
  </si>
  <si>
    <t>(0.2591, 0.4)</t>
  </si>
  <si>
    <t>(-0.0409, 0.1)</t>
  </si>
  <si>
    <t>(-0.1909, 0.55)</t>
  </si>
  <si>
    <t>(-0.3409, 0.55)</t>
  </si>
  <si>
    <t>(-0.3409, 0.4)</t>
  </si>
  <si>
    <t>(-0.0409, 0.55)</t>
  </si>
  <si>
    <t>(0.2591, 0.1)</t>
  </si>
  <si>
    <t>(-0.3409, 0.25)</t>
  </si>
  <si>
    <t>(0.1091, 0.1)</t>
  </si>
  <si>
    <t>(0.4091, 0.4)</t>
  </si>
  <si>
    <t>(0.1091, 0.4)</t>
  </si>
  <si>
    <t>(-0.1909, 0.7)</t>
  </si>
  <si>
    <t>(0.2591, -0.05)</t>
  </si>
  <si>
    <t>(0.2591, 0.7)</t>
  </si>
  <si>
    <t>(0.2591, 0.55)</t>
  </si>
  <si>
    <t>(0.1091, 0.7)</t>
  </si>
  <si>
    <t>(-0.0409, 0.4)</t>
  </si>
  <si>
    <t>(-0.1909, 0.1)</t>
  </si>
  <si>
    <t>(0.2591, 0.25)</t>
  </si>
  <si>
    <t>(-0.1909, 0.4)</t>
  </si>
  <si>
    <t>(-0.0409, 0.7)</t>
  </si>
  <si>
    <t>(-0.3409, 0.1)</t>
  </si>
  <si>
    <t>(-0.1909, -0.05)</t>
  </si>
  <si>
    <t>verschil computation time vs # expanded nodes</t>
  </si>
  <si>
    <t>(0.2064, 0.25)</t>
  </si>
  <si>
    <t>(0.3564, 0.25)</t>
  </si>
  <si>
    <t>(0.2064, -0.2)</t>
  </si>
  <si>
    <t>(0.3564, 0.1)</t>
  </si>
  <si>
    <t>(-0.0936, 0.1)</t>
  </si>
  <si>
    <t>(-0.2436, 0.85)</t>
  </si>
  <si>
    <t>(0.0564, 1.0)</t>
  </si>
  <si>
    <t>(0.0564, 0.7)</t>
  </si>
  <si>
    <t>(0.6564, 0.25)</t>
  </si>
  <si>
    <t>(-0.5436, 0.25)</t>
  </si>
  <si>
    <t>(-0.0936, 0.25)</t>
  </si>
  <si>
    <t>(0.0564, -0.05)</t>
  </si>
  <si>
    <t>(0.3564, 0.4)</t>
  </si>
  <si>
    <t>(0.0564, 0.85)</t>
  </si>
  <si>
    <t>(-0.0936, 0.55)</t>
  </si>
  <si>
    <t>(0.3564, 0.55)</t>
  </si>
  <si>
    <t>(0.3564, -0.05)</t>
  </si>
  <si>
    <t>(0.0564, 0.55)</t>
  </si>
  <si>
    <t>(0.2064, 0.7)</t>
  </si>
  <si>
    <t>(-0.2436, 0.25)</t>
  </si>
  <si>
    <t>(0.3564, -0.2)</t>
  </si>
  <si>
    <t>(-0.5436, -0.05)</t>
  </si>
  <si>
    <t>(0.3564, 0.7)</t>
  </si>
  <si>
    <t>(0.5064, 0.55)</t>
  </si>
  <si>
    <t>(-0.2436, 0.4)</t>
  </si>
  <si>
    <t>(-0.3936, 0.7)</t>
  </si>
  <si>
    <t>(0.0564, 0.1)</t>
  </si>
  <si>
    <t>(0.2064, 0.55)</t>
  </si>
  <si>
    <t>(-0.3936, 0.25)</t>
  </si>
  <si>
    <t>(0.6564, 0.55)</t>
  </si>
  <si>
    <t>(0.5064, -0.05)</t>
  </si>
  <si>
    <t>(-0.5436, 0.55)</t>
  </si>
  <si>
    <t>(0.5064, 0.25)</t>
  </si>
  <si>
    <t>(-0.0936, -0.05)</t>
  </si>
  <si>
    <t>(-0.2436, 0.1)</t>
  </si>
  <si>
    <t>(-0.3936, 0.4)</t>
  </si>
  <si>
    <t>(-0.2436, 0.7)</t>
  </si>
  <si>
    <t>(0.2064, -0.05)</t>
  </si>
  <si>
    <t>(0.3564, 0.85)</t>
  </si>
  <si>
    <t>(-0.3936, -0.2)</t>
  </si>
  <si>
    <t>(-0.3936, 0.85)</t>
  </si>
  <si>
    <t>(-0.5436, 0.4)</t>
  </si>
  <si>
    <t>(-0.0936, 0.85)</t>
  </si>
  <si>
    <t>(-0.2436, -0.05)</t>
  </si>
  <si>
    <t>(0.0564, 0.25)</t>
  </si>
  <si>
    <t>(-0.3936, 0.1)</t>
  </si>
  <si>
    <t>(0.2064, 0.1)</t>
  </si>
  <si>
    <t>(0.2064, 0.4)</t>
  </si>
  <si>
    <t>(-0.5436, 0.1)</t>
  </si>
  <si>
    <t>(0.0564, -0.2)</t>
  </si>
  <si>
    <t>(0.0564, 0.4)</t>
  </si>
  <si>
    <t>(0.5064, 0.7)</t>
  </si>
  <si>
    <t>(0.2064, 0.85)</t>
  </si>
  <si>
    <t>(-0.0936, 1.0)</t>
  </si>
  <si>
    <t>(0.5064, 0.1)</t>
  </si>
  <si>
    <t>(-0.0936, 0.4)</t>
  </si>
  <si>
    <t>(-0.2436, 0.55)</t>
  </si>
  <si>
    <t>(-0.0936, 0.7)</t>
  </si>
  <si>
    <t>(-0.2436, -0.2)</t>
  </si>
  <si>
    <t>(-0.3936, 0.55)</t>
  </si>
  <si>
    <t>(0.5064, 0.4)</t>
  </si>
  <si>
    <t>(-0.3936, -0.05)</t>
  </si>
  <si>
    <t>(0.6564, 0.4)</t>
  </si>
  <si>
    <t>(-0.5436, 0.7)</t>
  </si>
  <si>
    <t>(-0.0936, -0.2)</t>
  </si>
  <si>
    <t>Lengt_Path_d</t>
  </si>
  <si>
    <t>Length_Path_w0</t>
  </si>
  <si>
    <t>Length_Path_w1</t>
  </si>
  <si>
    <t>Length_Path_w2</t>
  </si>
  <si>
    <t>Length_Path_w3</t>
  </si>
  <si>
    <t>Length_Path_w4</t>
  </si>
  <si>
    <t>Length_Path_w5</t>
  </si>
  <si>
    <t>Length_Path_w6</t>
  </si>
  <si>
    <t>Length_Path_w7</t>
  </si>
  <si>
    <t>Length_Path_w8</t>
  </si>
  <si>
    <t>Length_Path_w9</t>
  </si>
  <si>
    <t>Length_Path_w10</t>
  </si>
  <si>
    <t>Score_Path_w0</t>
  </si>
  <si>
    <t>Score_Path_w1</t>
  </si>
  <si>
    <t>Score_Path_w2</t>
  </si>
  <si>
    <t>Score_Path_w3</t>
  </si>
  <si>
    <t>Score_Path_w4</t>
  </si>
  <si>
    <t>Score_Path_w5</t>
  </si>
  <si>
    <t>Score_Path_w6</t>
  </si>
  <si>
    <t>Score_Path_w7</t>
  </si>
  <si>
    <t>Score_Path_w8</t>
  </si>
  <si>
    <t>Score_Path_w9</t>
  </si>
  <si>
    <t>Score_Path_w10</t>
  </si>
  <si>
    <t>d vs w0</t>
  </si>
  <si>
    <t>d vs w3</t>
  </si>
  <si>
    <t>count</t>
  </si>
  <si>
    <t>%</t>
  </si>
  <si>
    <t>d vs w1</t>
  </si>
  <si>
    <t xml:space="preserve">d vs w2 </t>
  </si>
  <si>
    <t>d vs w4</t>
  </si>
  <si>
    <t>d vs w5</t>
  </si>
  <si>
    <t>d vs w6</t>
  </si>
  <si>
    <t>d vs w7</t>
  </si>
  <si>
    <t>d vs w8</t>
  </si>
  <si>
    <t>d vs w9</t>
  </si>
  <si>
    <t>d vs w10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</si>
</sst>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1"/>
  <sheetViews>
    <sheetView topLeftCell="A132" zoomScale="50" workbookViewId="0">
      <selection activeCell="M169" sqref="M169"/>
    </sheetView>
  </sheetViews>
  <sheetFormatPr baseColWidth="10" defaultRowHeight="14.5" x14ac:dyDescent="0.35"/>
  <cols>
    <col min="1" max="2" width="11.7265625" customWidth="1"/>
    <col min="4" max="5" width="15.6328125" bestFit="1" customWidth="1"/>
    <col min="7" max="10" width="18.453125" customWidth="1"/>
    <col min="11" max="14" width="13.453125" customWidth="1"/>
    <col min="15" max="15" width="12.6328125" customWidth="1"/>
    <col min="16" max="16" width="12.54296875" customWidth="1"/>
    <col min="17" max="17" width="12.36328125" customWidth="1"/>
    <col min="18" max="18" width="12.54296875" customWidth="1"/>
    <col min="19" max="22" width="15.90625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1</v>
      </c>
      <c r="B2" t="s">
        <v>22</v>
      </c>
      <c r="C2">
        <v>2.4510000000077531E-4</v>
      </c>
      <c r="D2">
        <v>7.1889999999896759E-4</v>
      </c>
      <c r="E2">
        <v>1.6559999999898881E-4</v>
      </c>
      <c r="F2">
        <v>1.983999999985997E-4</v>
      </c>
      <c r="G2">
        <v>7</v>
      </c>
      <c r="H2">
        <v>5</v>
      </c>
      <c r="I2">
        <v>5</v>
      </c>
      <c r="J2">
        <v>7</v>
      </c>
      <c r="K2">
        <v>0.42426406871192862</v>
      </c>
      <c r="L2">
        <v>0.42426406871192862</v>
      </c>
      <c r="M2">
        <v>0.3</v>
      </c>
      <c r="N2">
        <v>0.42426406871192862</v>
      </c>
      <c r="O2">
        <v>16</v>
      </c>
      <c r="P2">
        <v>16</v>
      </c>
      <c r="Q2">
        <v>16</v>
      </c>
      <c r="R2">
        <v>16</v>
      </c>
      <c r="S2">
        <v>3</v>
      </c>
      <c r="T2">
        <v>3</v>
      </c>
      <c r="U2">
        <v>3</v>
      </c>
      <c r="V2">
        <v>3</v>
      </c>
    </row>
    <row r="3" spans="1:22" x14ac:dyDescent="0.35">
      <c r="A3">
        <v>2</v>
      </c>
      <c r="B3" t="s">
        <v>23</v>
      </c>
      <c r="C3">
        <v>2.390999999981602E-4</v>
      </c>
      <c r="D3">
        <v>9.589999999803922E-5</v>
      </c>
      <c r="E3">
        <v>1.180000000005066E-4</v>
      </c>
      <c r="F3">
        <v>2.008999999993932E-4</v>
      </c>
      <c r="G3">
        <v>7</v>
      </c>
      <c r="H3">
        <v>3</v>
      </c>
      <c r="I3">
        <v>3</v>
      </c>
      <c r="J3">
        <v>7</v>
      </c>
      <c r="K3">
        <v>0.36213203435596431</v>
      </c>
      <c r="L3">
        <v>0.36213203435596431</v>
      </c>
      <c r="M3">
        <v>0.36213203435596431</v>
      </c>
      <c r="N3">
        <v>0.36213203435596431</v>
      </c>
      <c r="O3">
        <v>16</v>
      </c>
      <c r="P3">
        <v>16</v>
      </c>
      <c r="Q3">
        <v>16</v>
      </c>
      <c r="R3">
        <v>16</v>
      </c>
      <c r="S3">
        <v>3</v>
      </c>
      <c r="T3">
        <v>3</v>
      </c>
      <c r="U3">
        <v>3</v>
      </c>
      <c r="V3">
        <v>3</v>
      </c>
    </row>
    <row r="4" spans="1:22" x14ac:dyDescent="0.35">
      <c r="A4">
        <v>3</v>
      </c>
      <c r="B4" t="s">
        <v>24</v>
      </c>
      <c r="C4">
        <v>6.5590000000170789E-4</v>
      </c>
      <c r="D4">
        <v>4.1720000000111668E-4</v>
      </c>
      <c r="E4">
        <v>5.2859999999910201E-4</v>
      </c>
      <c r="F4">
        <v>6.1119999999803554E-4</v>
      </c>
      <c r="G4">
        <v>11</v>
      </c>
      <c r="H4">
        <v>6</v>
      </c>
      <c r="I4">
        <v>7</v>
      </c>
      <c r="J4">
        <v>11</v>
      </c>
      <c r="K4">
        <v>0.36213203435596431</v>
      </c>
      <c r="L4">
        <v>0.36213203435596431</v>
      </c>
      <c r="M4">
        <v>0.36213203435596431</v>
      </c>
      <c r="N4">
        <v>0.36213203435596431</v>
      </c>
      <c r="O4">
        <v>15</v>
      </c>
      <c r="P4">
        <v>15</v>
      </c>
      <c r="Q4">
        <v>15</v>
      </c>
      <c r="R4">
        <v>15</v>
      </c>
      <c r="S4">
        <v>3</v>
      </c>
      <c r="T4">
        <v>3</v>
      </c>
      <c r="U4">
        <v>3</v>
      </c>
      <c r="V4">
        <v>3</v>
      </c>
    </row>
    <row r="5" spans="1:22" x14ac:dyDescent="0.35">
      <c r="A5">
        <v>4</v>
      </c>
      <c r="B5" t="s">
        <v>25</v>
      </c>
      <c r="C5">
        <v>9.0460000000547325E-4</v>
      </c>
      <c r="D5">
        <v>6.0729999999864503E-4</v>
      </c>
      <c r="E5">
        <v>7.2279999999835809E-4</v>
      </c>
      <c r="F5">
        <v>8.6459999999988213E-4</v>
      </c>
      <c r="G5">
        <v>17</v>
      </c>
      <c r="H5">
        <v>13</v>
      </c>
      <c r="I5">
        <v>13</v>
      </c>
      <c r="J5">
        <v>16</v>
      </c>
      <c r="K5">
        <v>0.57426406871192859</v>
      </c>
      <c r="L5">
        <v>0.57426406871192859</v>
      </c>
      <c r="M5">
        <v>0.57426406871192859</v>
      </c>
      <c r="N5">
        <v>0.57426406871192859</v>
      </c>
      <c r="O5">
        <v>22</v>
      </c>
      <c r="P5">
        <v>22</v>
      </c>
      <c r="Q5">
        <v>22</v>
      </c>
      <c r="R5">
        <v>22</v>
      </c>
      <c r="S5">
        <v>4</v>
      </c>
      <c r="T5">
        <v>4</v>
      </c>
      <c r="U5">
        <v>4</v>
      </c>
      <c r="V5">
        <v>4</v>
      </c>
    </row>
    <row r="6" spans="1:22" x14ac:dyDescent="0.35">
      <c r="A6">
        <v>5</v>
      </c>
      <c r="B6" t="s">
        <v>26</v>
      </c>
      <c r="C6">
        <v>2.9310000000037922E-4</v>
      </c>
      <c r="D6">
        <v>1.641000000063286E-4</v>
      </c>
      <c r="E6">
        <v>2.160000000017703E-4</v>
      </c>
      <c r="F6">
        <v>1.847000000054777E-4</v>
      </c>
      <c r="G6">
        <v>2</v>
      </c>
      <c r="H6">
        <v>2</v>
      </c>
      <c r="I6">
        <v>2</v>
      </c>
      <c r="J6">
        <v>2</v>
      </c>
      <c r="K6">
        <v>0.15</v>
      </c>
      <c r="L6">
        <v>0.15</v>
      </c>
      <c r="M6">
        <v>0.15</v>
      </c>
      <c r="N6">
        <v>0.15</v>
      </c>
      <c r="O6">
        <v>7</v>
      </c>
      <c r="P6">
        <v>7</v>
      </c>
      <c r="Q6">
        <v>7</v>
      </c>
      <c r="R6">
        <v>7</v>
      </c>
      <c r="S6">
        <v>2</v>
      </c>
      <c r="T6">
        <v>2</v>
      </c>
      <c r="U6">
        <v>2</v>
      </c>
      <c r="V6">
        <v>2</v>
      </c>
    </row>
    <row r="7" spans="1:22" x14ac:dyDescent="0.35">
      <c r="A7">
        <v>6</v>
      </c>
      <c r="B7" t="s">
        <v>27</v>
      </c>
      <c r="C7">
        <v>1.7240000000384731E-4</v>
      </c>
      <c r="D7">
        <v>8.1000000001552053E-5</v>
      </c>
      <c r="E7">
        <v>1.115000000027067E-4</v>
      </c>
      <c r="F7">
        <v>1.3380000000040579E-4</v>
      </c>
      <c r="G7">
        <v>7</v>
      </c>
      <c r="H7">
        <v>4</v>
      </c>
      <c r="I7">
        <v>4</v>
      </c>
      <c r="J7">
        <v>7</v>
      </c>
      <c r="K7">
        <v>0.36213203435596431</v>
      </c>
      <c r="L7">
        <v>0.36213203435596431</v>
      </c>
      <c r="M7">
        <v>0.36213203435596431</v>
      </c>
      <c r="N7">
        <v>0.36213203435596431</v>
      </c>
      <c r="O7">
        <v>13</v>
      </c>
      <c r="P7">
        <v>13</v>
      </c>
      <c r="Q7">
        <v>13</v>
      </c>
      <c r="R7">
        <v>13</v>
      </c>
      <c r="S7">
        <v>3</v>
      </c>
      <c r="T7">
        <v>3</v>
      </c>
      <c r="U7">
        <v>3</v>
      </c>
      <c r="V7">
        <v>3</v>
      </c>
    </row>
    <row r="8" spans="1:22" x14ac:dyDescent="0.35">
      <c r="A8">
        <v>7</v>
      </c>
      <c r="B8" t="s">
        <v>28</v>
      </c>
      <c r="C8">
        <v>5.2199999999658075E-4</v>
      </c>
      <c r="D8">
        <v>4.4869999999974652E-4</v>
      </c>
      <c r="E8">
        <v>5.627999999973099E-4</v>
      </c>
      <c r="F8">
        <v>5.6650000000502132E-4</v>
      </c>
      <c r="G8">
        <v>18</v>
      </c>
      <c r="H8">
        <v>16</v>
      </c>
      <c r="I8">
        <v>17</v>
      </c>
      <c r="J8">
        <v>18</v>
      </c>
      <c r="K8">
        <v>0.57426406871192859</v>
      </c>
      <c r="L8">
        <v>0.57426406871192859</v>
      </c>
      <c r="M8">
        <v>0.57426406871192859</v>
      </c>
      <c r="N8">
        <v>0.57426406871192859</v>
      </c>
      <c r="O8">
        <v>21</v>
      </c>
      <c r="P8">
        <v>21</v>
      </c>
      <c r="Q8">
        <v>21</v>
      </c>
      <c r="R8">
        <v>21</v>
      </c>
      <c r="S8">
        <v>4</v>
      </c>
      <c r="T8">
        <v>4</v>
      </c>
      <c r="U8">
        <v>4</v>
      </c>
      <c r="V8">
        <v>4</v>
      </c>
    </row>
    <row r="9" spans="1:22" x14ac:dyDescent="0.35">
      <c r="A9">
        <v>8</v>
      </c>
      <c r="B9" t="s">
        <v>29</v>
      </c>
      <c r="C9">
        <v>1.18299999996907E-4</v>
      </c>
      <c r="D9">
        <v>5.7300000001703211E-5</v>
      </c>
      <c r="E9">
        <v>7.889999999832753E-5</v>
      </c>
      <c r="F9">
        <v>6.7700000002446359E-5</v>
      </c>
      <c r="G9">
        <v>2</v>
      </c>
      <c r="H9">
        <v>2</v>
      </c>
      <c r="I9">
        <v>2</v>
      </c>
      <c r="J9">
        <v>2</v>
      </c>
      <c r="K9">
        <v>0.15</v>
      </c>
      <c r="L9">
        <v>0.15</v>
      </c>
      <c r="M9">
        <v>0.15</v>
      </c>
      <c r="N9">
        <v>0.15</v>
      </c>
      <c r="O9">
        <v>9</v>
      </c>
      <c r="P9">
        <v>9</v>
      </c>
      <c r="Q9">
        <v>9</v>
      </c>
      <c r="R9">
        <v>9</v>
      </c>
      <c r="S9">
        <v>2</v>
      </c>
      <c r="T9">
        <v>2</v>
      </c>
      <c r="U9">
        <v>2</v>
      </c>
      <c r="V9">
        <v>2</v>
      </c>
    </row>
    <row r="10" spans="1:22" x14ac:dyDescent="0.35">
      <c r="A10">
        <v>9</v>
      </c>
      <c r="B10" t="s">
        <v>30</v>
      </c>
      <c r="C10">
        <v>2.9390000000262262E-4</v>
      </c>
      <c r="D10">
        <v>1.5519999999469289E-4</v>
      </c>
      <c r="E10">
        <v>2.174999999979832E-4</v>
      </c>
      <c r="F10">
        <v>2.4669999999815673E-4</v>
      </c>
      <c r="G10">
        <v>2</v>
      </c>
      <c r="H10">
        <v>2</v>
      </c>
      <c r="I10">
        <v>2</v>
      </c>
      <c r="J10">
        <v>2</v>
      </c>
      <c r="K10">
        <v>0.2121320343559642</v>
      </c>
      <c r="L10">
        <v>0.2121320343559642</v>
      </c>
      <c r="M10">
        <v>0.2121320343559642</v>
      </c>
      <c r="N10">
        <v>0.2121320343559642</v>
      </c>
      <c r="O10">
        <v>9</v>
      </c>
      <c r="P10">
        <v>9</v>
      </c>
      <c r="Q10">
        <v>9</v>
      </c>
      <c r="R10">
        <v>9</v>
      </c>
      <c r="S10">
        <v>2</v>
      </c>
      <c r="T10">
        <v>2</v>
      </c>
      <c r="U10">
        <v>2</v>
      </c>
      <c r="V10">
        <v>2</v>
      </c>
    </row>
    <row r="11" spans="1:22" x14ac:dyDescent="0.35">
      <c r="A11">
        <v>10</v>
      </c>
      <c r="B11" t="s">
        <v>31</v>
      </c>
      <c r="C11">
        <v>3.7489999999706919E-4</v>
      </c>
      <c r="D11">
        <v>1.8950000000472761E-4</v>
      </c>
      <c r="E11">
        <v>2.9940000000294731E-4</v>
      </c>
      <c r="F11">
        <v>3.1280000000322161E-4</v>
      </c>
      <c r="G11">
        <v>10</v>
      </c>
      <c r="H11">
        <v>5</v>
      </c>
      <c r="I11">
        <v>9</v>
      </c>
      <c r="J11">
        <v>10</v>
      </c>
      <c r="K11">
        <v>0.42426406871192862</v>
      </c>
      <c r="L11">
        <v>0.42426406871192862</v>
      </c>
      <c r="M11">
        <v>0.42426406871192862</v>
      </c>
      <c r="N11">
        <v>0.42426406871192862</v>
      </c>
      <c r="O11">
        <v>15</v>
      </c>
      <c r="P11">
        <v>15</v>
      </c>
      <c r="Q11">
        <v>15</v>
      </c>
      <c r="R11">
        <v>15</v>
      </c>
      <c r="S11">
        <v>3</v>
      </c>
      <c r="T11">
        <v>3</v>
      </c>
      <c r="U11">
        <v>3</v>
      </c>
      <c r="V11">
        <v>3</v>
      </c>
    </row>
    <row r="12" spans="1:22" x14ac:dyDescent="0.35">
      <c r="A12">
        <v>11</v>
      </c>
      <c r="B12" t="s">
        <v>32</v>
      </c>
      <c r="C12">
        <v>1.5039999999544309E-4</v>
      </c>
      <c r="D12">
        <v>1.779999999484971E-5</v>
      </c>
      <c r="E12">
        <v>4.4699999989461503E-5</v>
      </c>
      <c r="F12">
        <v>2.0899999995549479E-5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3</v>
      </c>
      <c r="P12">
        <v>3</v>
      </c>
      <c r="Q12">
        <v>3</v>
      </c>
      <c r="R12">
        <v>3</v>
      </c>
      <c r="S12">
        <v>1</v>
      </c>
      <c r="T12">
        <v>1</v>
      </c>
      <c r="U12">
        <v>1</v>
      </c>
      <c r="V12">
        <v>1</v>
      </c>
    </row>
    <row r="13" spans="1:22" x14ac:dyDescent="0.35">
      <c r="A13">
        <v>12</v>
      </c>
      <c r="B13" t="s">
        <v>33</v>
      </c>
      <c r="C13">
        <v>1.319899999998597E-3</v>
      </c>
      <c r="D13">
        <v>8.7969999999870652E-4</v>
      </c>
      <c r="E13">
        <v>1.351299999996058E-3</v>
      </c>
      <c r="F13">
        <v>1.41150000000323E-3</v>
      </c>
      <c r="G13">
        <v>25</v>
      </c>
      <c r="H13">
        <v>17</v>
      </c>
      <c r="I13">
        <v>22</v>
      </c>
      <c r="J13">
        <v>24</v>
      </c>
      <c r="K13">
        <v>0.84852813742385713</v>
      </c>
      <c r="L13">
        <v>0.72426406871192861</v>
      </c>
      <c r="M13">
        <v>0.72426406871192861</v>
      </c>
      <c r="N13">
        <v>0.72426406871192861</v>
      </c>
      <c r="O13">
        <v>30</v>
      </c>
      <c r="P13">
        <v>30</v>
      </c>
      <c r="Q13">
        <v>30</v>
      </c>
      <c r="R13">
        <v>30</v>
      </c>
      <c r="S13">
        <v>5</v>
      </c>
      <c r="T13">
        <v>5</v>
      </c>
      <c r="U13">
        <v>5</v>
      </c>
      <c r="V13">
        <v>5</v>
      </c>
    </row>
    <row r="14" spans="1:22" x14ac:dyDescent="0.35">
      <c r="A14">
        <v>13</v>
      </c>
      <c r="B14" t="s">
        <v>34</v>
      </c>
      <c r="C14">
        <v>5.8570000000202072E-4</v>
      </c>
      <c r="D14">
        <v>3.3890000000269538E-4</v>
      </c>
      <c r="E14">
        <v>4.0509999999471802E-4</v>
      </c>
      <c r="F14">
        <v>5.7700000000693308E-4</v>
      </c>
      <c r="G14">
        <v>18</v>
      </c>
      <c r="H14">
        <v>11</v>
      </c>
      <c r="I14">
        <v>11</v>
      </c>
      <c r="J14">
        <v>18</v>
      </c>
      <c r="K14">
        <v>0.72426406871192839</v>
      </c>
      <c r="L14">
        <v>0.72426406871192839</v>
      </c>
      <c r="M14">
        <v>0.72426406871192839</v>
      </c>
      <c r="N14">
        <v>0.72426406871192839</v>
      </c>
      <c r="O14">
        <v>30</v>
      </c>
      <c r="P14">
        <v>30</v>
      </c>
      <c r="Q14">
        <v>30</v>
      </c>
      <c r="R14">
        <v>30</v>
      </c>
      <c r="S14">
        <v>5</v>
      </c>
      <c r="T14">
        <v>5</v>
      </c>
      <c r="U14">
        <v>5</v>
      </c>
      <c r="V14">
        <v>5</v>
      </c>
    </row>
    <row r="15" spans="1:22" x14ac:dyDescent="0.35">
      <c r="A15">
        <v>14</v>
      </c>
      <c r="B15" t="s">
        <v>35</v>
      </c>
      <c r="C15">
        <v>5.890000000050577E-4</v>
      </c>
      <c r="D15">
        <v>3.5819999999375801E-4</v>
      </c>
      <c r="E15">
        <v>4.6279999999399019E-4</v>
      </c>
      <c r="F15">
        <v>5.9280000000683231E-4</v>
      </c>
      <c r="G15">
        <v>18</v>
      </c>
      <c r="H15">
        <v>11</v>
      </c>
      <c r="I15">
        <v>12</v>
      </c>
      <c r="J15">
        <v>18</v>
      </c>
      <c r="K15">
        <v>0.78639610306789276</v>
      </c>
      <c r="L15">
        <v>0.78639610306789276</v>
      </c>
      <c r="M15">
        <v>0.78639610306789276</v>
      </c>
      <c r="N15">
        <v>0.78639610306789276</v>
      </c>
      <c r="O15">
        <v>31</v>
      </c>
      <c r="P15">
        <v>31</v>
      </c>
      <c r="Q15">
        <v>31</v>
      </c>
      <c r="R15">
        <v>31</v>
      </c>
      <c r="S15">
        <v>5</v>
      </c>
      <c r="T15">
        <v>5</v>
      </c>
      <c r="U15">
        <v>5</v>
      </c>
      <c r="V15">
        <v>5</v>
      </c>
    </row>
    <row r="16" spans="1:22" x14ac:dyDescent="0.35">
      <c r="A16">
        <v>15</v>
      </c>
      <c r="B16" t="s">
        <v>36</v>
      </c>
      <c r="C16">
        <v>4.0770000001089102E-4</v>
      </c>
      <c r="D16">
        <v>2.9360000000622222E-4</v>
      </c>
      <c r="E16">
        <v>4.1940000001261518E-4</v>
      </c>
      <c r="F16">
        <v>3.9770000000771688E-4</v>
      </c>
      <c r="G16">
        <v>19</v>
      </c>
      <c r="H16">
        <v>16</v>
      </c>
      <c r="I16">
        <v>19</v>
      </c>
      <c r="J16">
        <v>19</v>
      </c>
      <c r="K16">
        <v>0.78639610306789287</v>
      </c>
      <c r="L16">
        <v>0.66213203435596435</v>
      </c>
      <c r="M16">
        <v>0.66213203435596435</v>
      </c>
      <c r="N16">
        <v>0.66213203435596435</v>
      </c>
      <c r="O16">
        <v>30</v>
      </c>
      <c r="P16">
        <v>30</v>
      </c>
      <c r="Q16">
        <v>30</v>
      </c>
      <c r="R16">
        <v>30</v>
      </c>
      <c r="S16">
        <v>5</v>
      </c>
      <c r="T16">
        <v>5</v>
      </c>
      <c r="U16">
        <v>5</v>
      </c>
      <c r="V16">
        <v>5</v>
      </c>
    </row>
    <row r="17" spans="1:22" x14ac:dyDescent="0.35">
      <c r="A17">
        <v>16</v>
      </c>
      <c r="B17" t="s">
        <v>37</v>
      </c>
      <c r="C17">
        <v>8.2050000000322143E-4</v>
      </c>
      <c r="D17">
        <v>4.8119999999585161E-4</v>
      </c>
      <c r="E17">
        <v>8.129999999937354E-4</v>
      </c>
      <c r="F17">
        <v>8.3410000000583295E-4</v>
      </c>
      <c r="G17">
        <v>11</v>
      </c>
      <c r="H17">
        <v>7</v>
      </c>
      <c r="I17">
        <v>10</v>
      </c>
      <c r="J17">
        <v>11</v>
      </c>
      <c r="K17">
        <v>0.36213203435596431</v>
      </c>
      <c r="L17">
        <v>0.36213203435596431</v>
      </c>
      <c r="M17">
        <v>0.36213203435596431</v>
      </c>
      <c r="N17">
        <v>0.36213203435596431</v>
      </c>
      <c r="O17">
        <v>15</v>
      </c>
      <c r="P17">
        <v>15</v>
      </c>
      <c r="Q17">
        <v>15</v>
      </c>
      <c r="R17">
        <v>15</v>
      </c>
      <c r="S17">
        <v>3</v>
      </c>
      <c r="T17">
        <v>3</v>
      </c>
      <c r="U17">
        <v>3</v>
      </c>
      <c r="V17">
        <v>3</v>
      </c>
    </row>
    <row r="18" spans="1:22" x14ac:dyDescent="0.35">
      <c r="A18">
        <v>17</v>
      </c>
      <c r="B18" t="s">
        <v>38</v>
      </c>
      <c r="C18">
        <v>1.1760000000009541E-3</v>
      </c>
      <c r="D18">
        <v>7.2380000000293876E-4</v>
      </c>
      <c r="E18">
        <v>8.7840000000483087E-4</v>
      </c>
      <c r="F18">
        <v>1.2609999999995129E-3</v>
      </c>
      <c r="G18">
        <v>17</v>
      </c>
      <c r="H18">
        <v>11</v>
      </c>
      <c r="I18">
        <v>11</v>
      </c>
      <c r="J18">
        <v>17</v>
      </c>
      <c r="K18">
        <v>0.78639610306789254</v>
      </c>
      <c r="L18">
        <v>0.78639610306789254</v>
      </c>
      <c r="M18">
        <v>0.78639610306789254</v>
      </c>
      <c r="N18">
        <v>0.78639610306789254</v>
      </c>
      <c r="O18">
        <v>28</v>
      </c>
      <c r="P18">
        <v>28</v>
      </c>
      <c r="Q18">
        <v>28</v>
      </c>
      <c r="R18">
        <v>28</v>
      </c>
      <c r="S18">
        <v>5</v>
      </c>
      <c r="T18">
        <v>5</v>
      </c>
      <c r="U18">
        <v>5</v>
      </c>
      <c r="V18">
        <v>5</v>
      </c>
    </row>
    <row r="19" spans="1:22" x14ac:dyDescent="0.35">
      <c r="A19">
        <v>18</v>
      </c>
      <c r="B19" t="s">
        <v>39</v>
      </c>
      <c r="C19">
        <v>7.0939999999097836E-4</v>
      </c>
      <c r="D19">
        <v>1.456999999902564E-4</v>
      </c>
      <c r="E19">
        <v>2.111000000013519E-4</v>
      </c>
      <c r="F19">
        <v>3.1440000000770851E-4</v>
      </c>
      <c r="G19">
        <v>11</v>
      </c>
      <c r="H19">
        <v>5</v>
      </c>
      <c r="I19">
        <v>6</v>
      </c>
      <c r="J19">
        <v>11</v>
      </c>
      <c r="K19">
        <v>0.42426406871192862</v>
      </c>
      <c r="L19">
        <v>0.42426406871192862</v>
      </c>
      <c r="M19">
        <v>0.42426406871192862</v>
      </c>
      <c r="N19">
        <v>0.42426406871192862</v>
      </c>
      <c r="O19">
        <v>16</v>
      </c>
      <c r="P19">
        <v>16</v>
      </c>
      <c r="Q19">
        <v>16</v>
      </c>
      <c r="R19">
        <v>16</v>
      </c>
      <c r="S19">
        <v>3</v>
      </c>
      <c r="T19">
        <v>3</v>
      </c>
      <c r="U19">
        <v>3</v>
      </c>
      <c r="V19">
        <v>3</v>
      </c>
    </row>
    <row r="20" spans="1:22" x14ac:dyDescent="0.35">
      <c r="A20">
        <v>19</v>
      </c>
      <c r="B20" t="s">
        <v>40</v>
      </c>
      <c r="C20">
        <v>2.9299999999921061E-4</v>
      </c>
      <c r="D20">
        <v>1.590999999905307E-4</v>
      </c>
      <c r="E20">
        <v>2.1229999998695351E-4</v>
      </c>
      <c r="F20">
        <v>1.788000000004786E-4</v>
      </c>
      <c r="G20">
        <v>2</v>
      </c>
      <c r="H20">
        <v>2</v>
      </c>
      <c r="I20">
        <v>2</v>
      </c>
      <c r="J20">
        <v>2</v>
      </c>
      <c r="K20">
        <v>0.21213203435596431</v>
      </c>
      <c r="L20">
        <v>0.21213203435596431</v>
      </c>
      <c r="M20">
        <v>0.21213203435596431</v>
      </c>
      <c r="N20">
        <v>0.21213203435596431</v>
      </c>
      <c r="O20">
        <v>10</v>
      </c>
      <c r="P20">
        <v>10</v>
      </c>
      <c r="Q20">
        <v>10</v>
      </c>
      <c r="R20">
        <v>10</v>
      </c>
      <c r="S20">
        <v>2</v>
      </c>
      <c r="T20">
        <v>2</v>
      </c>
      <c r="U20">
        <v>2</v>
      </c>
      <c r="V20">
        <v>2</v>
      </c>
    </row>
    <row r="21" spans="1:22" x14ac:dyDescent="0.35">
      <c r="A21">
        <v>20</v>
      </c>
      <c r="B21" t="s">
        <v>41</v>
      </c>
      <c r="C21">
        <v>8.8680000000351811E-4</v>
      </c>
      <c r="D21">
        <v>7.1560000000658874E-4</v>
      </c>
      <c r="E21">
        <v>8.1609999999443517E-4</v>
      </c>
      <c r="F21">
        <v>9.2730000000074142E-4</v>
      </c>
      <c r="G21">
        <v>32</v>
      </c>
      <c r="H21">
        <v>26</v>
      </c>
      <c r="I21">
        <v>26</v>
      </c>
      <c r="J21">
        <v>29</v>
      </c>
      <c r="K21">
        <v>0.99852813742385704</v>
      </c>
      <c r="L21">
        <v>0.99852813742385704</v>
      </c>
      <c r="M21">
        <v>0.99852813742385704</v>
      </c>
      <c r="N21">
        <v>0.99852813742385704</v>
      </c>
      <c r="O21">
        <v>32</v>
      </c>
      <c r="P21">
        <v>32</v>
      </c>
      <c r="Q21">
        <v>32</v>
      </c>
      <c r="R21">
        <v>32</v>
      </c>
      <c r="S21">
        <v>6</v>
      </c>
      <c r="T21">
        <v>6</v>
      </c>
      <c r="U21">
        <v>6</v>
      </c>
      <c r="V21">
        <v>6</v>
      </c>
    </row>
    <row r="22" spans="1:22" x14ac:dyDescent="0.35">
      <c r="A22">
        <v>21</v>
      </c>
      <c r="B22" t="s">
        <v>42</v>
      </c>
      <c r="C22">
        <v>1.4100000001349139E-4</v>
      </c>
      <c r="D22">
        <v>6.2600000006796108E-5</v>
      </c>
      <c r="E22">
        <v>8.9000000002670276E-5</v>
      </c>
      <c r="F22">
        <v>7.3600000007445487E-5</v>
      </c>
      <c r="G22">
        <v>2</v>
      </c>
      <c r="H22">
        <v>2</v>
      </c>
      <c r="I22">
        <v>2</v>
      </c>
      <c r="J22">
        <v>2</v>
      </c>
      <c r="K22">
        <v>0.21213203435596431</v>
      </c>
      <c r="L22">
        <v>0.21213203435596431</v>
      </c>
      <c r="M22">
        <v>0.21213203435596431</v>
      </c>
      <c r="N22">
        <v>0.21213203435596431</v>
      </c>
      <c r="O22">
        <v>10</v>
      </c>
      <c r="P22">
        <v>10</v>
      </c>
      <c r="Q22">
        <v>10</v>
      </c>
      <c r="R22">
        <v>10</v>
      </c>
      <c r="S22">
        <v>2</v>
      </c>
      <c r="T22">
        <v>2</v>
      </c>
      <c r="U22">
        <v>2</v>
      </c>
      <c r="V22">
        <v>2</v>
      </c>
    </row>
    <row r="23" spans="1:22" x14ac:dyDescent="0.35">
      <c r="A23">
        <v>22</v>
      </c>
      <c r="B23" t="s">
        <v>43</v>
      </c>
      <c r="C23">
        <v>3.0529999997952467E-4</v>
      </c>
      <c r="D23">
        <v>1.4209999997660819E-4</v>
      </c>
      <c r="E23">
        <v>3.9009999997574601E-4</v>
      </c>
      <c r="F23">
        <v>2.987999999959357E-4</v>
      </c>
      <c r="G23">
        <v>10</v>
      </c>
      <c r="H23">
        <v>4</v>
      </c>
      <c r="I23">
        <v>9</v>
      </c>
      <c r="J23">
        <v>10</v>
      </c>
      <c r="K23">
        <v>0.42426406871192862</v>
      </c>
      <c r="L23">
        <v>0.3</v>
      </c>
      <c r="M23">
        <v>0.3</v>
      </c>
      <c r="N23">
        <v>0.3</v>
      </c>
      <c r="O23">
        <v>15</v>
      </c>
      <c r="P23">
        <v>15</v>
      </c>
      <c r="Q23">
        <v>15</v>
      </c>
      <c r="R23">
        <v>15</v>
      </c>
      <c r="S23">
        <v>3</v>
      </c>
      <c r="T23">
        <v>3</v>
      </c>
      <c r="U23">
        <v>3</v>
      </c>
      <c r="V23">
        <v>3</v>
      </c>
    </row>
    <row r="24" spans="1:22" x14ac:dyDescent="0.35">
      <c r="A24">
        <v>23</v>
      </c>
      <c r="B24" t="s">
        <v>44</v>
      </c>
      <c r="C24">
        <v>1.1880000002406629E-4</v>
      </c>
      <c r="D24">
        <v>5.469999999263564E-5</v>
      </c>
      <c r="E24">
        <v>8.0499999995709004E-5</v>
      </c>
      <c r="F24">
        <v>6.5800000015769911E-5</v>
      </c>
      <c r="G24">
        <v>2</v>
      </c>
      <c r="H24">
        <v>2</v>
      </c>
      <c r="I24">
        <v>2</v>
      </c>
      <c r="J24">
        <v>2</v>
      </c>
      <c r="K24">
        <v>0.21213203435596431</v>
      </c>
      <c r="L24">
        <v>0.21213203435596431</v>
      </c>
      <c r="M24">
        <v>0.21213203435596431</v>
      </c>
      <c r="N24">
        <v>0.21213203435596431</v>
      </c>
      <c r="O24">
        <v>9</v>
      </c>
      <c r="P24">
        <v>9</v>
      </c>
      <c r="Q24">
        <v>9</v>
      </c>
      <c r="R24">
        <v>9</v>
      </c>
      <c r="S24">
        <v>2</v>
      </c>
      <c r="T24">
        <v>2</v>
      </c>
      <c r="U24">
        <v>2</v>
      </c>
      <c r="V24">
        <v>2</v>
      </c>
    </row>
    <row r="25" spans="1:22" x14ac:dyDescent="0.35">
      <c r="A25">
        <v>24</v>
      </c>
      <c r="B25" t="s">
        <v>45</v>
      </c>
      <c r="C25">
        <v>1.2659999998732019E-4</v>
      </c>
      <c r="D25">
        <v>7.1900000023106259E-5</v>
      </c>
      <c r="E25">
        <v>9.3100000015056139E-5</v>
      </c>
      <c r="F25">
        <v>7.8599999994821701E-5</v>
      </c>
      <c r="G25">
        <v>2</v>
      </c>
      <c r="H25">
        <v>2</v>
      </c>
      <c r="I25">
        <v>2</v>
      </c>
      <c r="J25">
        <v>2</v>
      </c>
      <c r="K25">
        <v>0.14999999999999991</v>
      </c>
      <c r="L25">
        <v>0.14999999999999991</v>
      </c>
      <c r="M25">
        <v>0.14999999999999991</v>
      </c>
      <c r="N25">
        <v>0.14999999999999991</v>
      </c>
      <c r="O25">
        <v>7</v>
      </c>
      <c r="P25">
        <v>7</v>
      </c>
      <c r="Q25">
        <v>7</v>
      </c>
      <c r="R25">
        <v>7</v>
      </c>
      <c r="S25">
        <v>2</v>
      </c>
      <c r="T25">
        <v>2</v>
      </c>
      <c r="U25">
        <v>2</v>
      </c>
      <c r="V25">
        <v>2</v>
      </c>
    </row>
    <row r="26" spans="1:22" x14ac:dyDescent="0.35">
      <c r="A26">
        <v>25</v>
      </c>
      <c r="B26" t="s">
        <v>46</v>
      </c>
      <c r="C26">
        <v>2.197000000023763E-4</v>
      </c>
      <c r="D26">
        <v>1.051000000131808E-4</v>
      </c>
      <c r="E26">
        <v>1.8889999998350501E-4</v>
      </c>
      <c r="F26">
        <v>1.9259999999121649E-4</v>
      </c>
      <c r="G26">
        <v>10</v>
      </c>
      <c r="H26">
        <v>4</v>
      </c>
      <c r="I26">
        <v>7</v>
      </c>
      <c r="J26">
        <v>9</v>
      </c>
      <c r="K26">
        <v>0.36213203435596431</v>
      </c>
      <c r="L26">
        <v>0.36213203435596431</v>
      </c>
      <c r="M26">
        <v>0.36213203435596431</v>
      </c>
      <c r="N26">
        <v>0.36213203435596431</v>
      </c>
      <c r="O26">
        <v>15</v>
      </c>
      <c r="P26">
        <v>15</v>
      </c>
      <c r="Q26">
        <v>15</v>
      </c>
      <c r="R26">
        <v>15</v>
      </c>
      <c r="S26">
        <v>3</v>
      </c>
      <c r="T26">
        <v>3</v>
      </c>
      <c r="U26">
        <v>3</v>
      </c>
      <c r="V26">
        <v>3</v>
      </c>
    </row>
    <row r="27" spans="1:22" x14ac:dyDescent="0.35">
      <c r="A27">
        <v>26</v>
      </c>
      <c r="B27" t="s">
        <v>47</v>
      </c>
      <c r="C27">
        <v>4.8380000001202461E-4</v>
      </c>
      <c r="D27">
        <v>3.2319999999685928E-4</v>
      </c>
      <c r="E27">
        <v>4.7259999999482721E-4</v>
      </c>
      <c r="F27">
        <v>4.901999999731288E-4</v>
      </c>
      <c r="G27">
        <v>20</v>
      </c>
      <c r="H27">
        <v>14</v>
      </c>
      <c r="I27">
        <v>17</v>
      </c>
      <c r="J27">
        <v>19</v>
      </c>
      <c r="K27">
        <v>0.63639610306789285</v>
      </c>
      <c r="L27">
        <v>0.51213203435596433</v>
      </c>
      <c r="M27">
        <v>0.51213203435596433</v>
      </c>
      <c r="N27">
        <v>0.51213203435596433</v>
      </c>
      <c r="O27">
        <v>21</v>
      </c>
      <c r="P27">
        <v>21</v>
      </c>
      <c r="Q27">
        <v>21</v>
      </c>
      <c r="R27">
        <v>21</v>
      </c>
      <c r="S27">
        <v>4</v>
      </c>
      <c r="T27">
        <v>4</v>
      </c>
      <c r="U27">
        <v>4</v>
      </c>
      <c r="V27">
        <v>4</v>
      </c>
    </row>
    <row r="28" spans="1:22" x14ac:dyDescent="0.35">
      <c r="A28">
        <v>27</v>
      </c>
      <c r="B28" t="s">
        <v>48</v>
      </c>
      <c r="C28">
        <v>5.8099999998262319E-4</v>
      </c>
      <c r="D28">
        <v>2.351999999916643E-4</v>
      </c>
      <c r="E28">
        <v>2.9370000001449631E-4</v>
      </c>
      <c r="F28">
        <v>5.8119999999917127E-4</v>
      </c>
      <c r="G28">
        <v>16</v>
      </c>
      <c r="H28">
        <v>6</v>
      </c>
      <c r="I28">
        <v>6</v>
      </c>
      <c r="J28">
        <v>15</v>
      </c>
      <c r="K28">
        <v>0.57426406871192848</v>
      </c>
      <c r="L28">
        <v>0.57426406871192848</v>
      </c>
      <c r="M28">
        <v>0.57426406871192848</v>
      </c>
      <c r="N28">
        <v>0.57426406871192848</v>
      </c>
      <c r="O28">
        <v>22</v>
      </c>
      <c r="P28">
        <v>22</v>
      </c>
      <c r="Q28">
        <v>22</v>
      </c>
      <c r="R28">
        <v>22</v>
      </c>
      <c r="S28">
        <v>4</v>
      </c>
      <c r="T28">
        <v>4</v>
      </c>
      <c r="U28">
        <v>4</v>
      </c>
      <c r="V28">
        <v>4</v>
      </c>
    </row>
    <row r="29" spans="1:22" x14ac:dyDescent="0.35">
      <c r="A29">
        <v>28</v>
      </c>
      <c r="B29" t="s">
        <v>49</v>
      </c>
      <c r="C29">
        <v>1.793999999790685E-4</v>
      </c>
      <c r="D29">
        <v>1.0080000001266851E-4</v>
      </c>
      <c r="E29">
        <v>1.4040000002069059E-4</v>
      </c>
      <c r="F29">
        <v>1.4520000001994049E-4</v>
      </c>
      <c r="G29">
        <v>7</v>
      </c>
      <c r="H29">
        <v>4</v>
      </c>
      <c r="I29">
        <v>4</v>
      </c>
      <c r="J29">
        <v>7</v>
      </c>
      <c r="K29">
        <v>0.36213203435596419</v>
      </c>
      <c r="L29">
        <v>0.36213203435596419</v>
      </c>
      <c r="M29">
        <v>0.36213203435596419</v>
      </c>
      <c r="N29">
        <v>0.36213203435596419</v>
      </c>
      <c r="O29">
        <v>11</v>
      </c>
      <c r="P29">
        <v>11</v>
      </c>
      <c r="Q29">
        <v>11</v>
      </c>
      <c r="R29">
        <v>11</v>
      </c>
      <c r="S29">
        <v>3</v>
      </c>
      <c r="T29">
        <v>3</v>
      </c>
      <c r="U29">
        <v>3</v>
      </c>
      <c r="V29">
        <v>3</v>
      </c>
    </row>
    <row r="30" spans="1:22" x14ac:dyDescent="0.35">
      <c r="A30">
        <v>29</v>
      </c>
      <c r="B30" t="s">
        <v>50</v>
      </c>
      <c r="C30">
        <v>7.8040000002488341E-4</v>
      </c>
      <c r="D30">
        <v>5.6639999999674728E-4</v>
      </c>
      <c r="E30">
        <v>7.3879999999348911E-4</v>
      </c>
      <c r="F30">
        <v>8.2369999998377352E-4</v>
      </c>
      <c r="G30">
        <v>29</v>
      </c>
      <c r="H30">
        <v>21</v>
      </c>
      <c r="I30">
        <v>24</v>
      </c>
      <c r="J30">
        <v>29</v>
      </c>
      <c r="K30">
        <v>0.78639610306789287</v>
      </c>
      <c r="L30">
        <v>0.78639610306789287</v>
      </c>
      <c r="M30">
        <v>0.78639610306789287</v>
      </c>
      <c r="N30">
        <v>0.78639610306789287</v>
      </c>
      <c r="O30">
        <v>30</v>
      </c>
      <c r="P30">
        <v>30</v>
      </c>
      <c r="Q30">
        <v>30</v>
      </c>
      <c r="R30">
        <v>30</v>
      </c>
      <c r="S30">
        <v>5</v>
      </c>
      <c r="T30">
        <v>5</v>
      </c>
      <c r="U30">
        <v>5</v>
      </c>
      <c r="V30">
        <v>5</v>
      </c>
    </row>
    <row r="31" spans="1:22" x14ac:dyDescent="0.35">
      <c r="A31">
        <v>30</v>
      </c>
      <c r="B31" t="s">
        <v>51</v>
      </c>
      <c r="C31">
        <v>1.362999999798831E-4</v>
      </c>
      <c r="D31">
        <v>7.2899999992159792E-5</v>
      </c>
      <c r="E31">
        <v>9.8199999996495535E-5</v>
      </c>
      <c r="F31">
        <v>8.1499999993184247E-5</v>
      </c>
      <c r="G31">
        <v>2</v>
      </c>
      <c r="H31">
        <v>2</v>
      </c>
      <c r="I31">
        <v>2</v>
      </c>
      <c r="J31">
        <v>2</v>
      </c>
      <c r="K31">
        <v>0.15</v>
      </c>
      <c r="L31">
        <v>0.15</v>
      </c>
      <c r="M31">
        <v>0.15</v>
      </c>
      <c r="N31">
        <v>0.15</v>
      </c>
      <c r="O31">
        <v>9</v>
      </c>
      <c r="P31">
        <v>9</v>
      </c>
      <c r="Q31">
        <v>9</v>
      </c>
      <c r="R31">
        <v>9</v>
      </c>
      <c r="S31">
        <v>2</v>
      </c>
      <c r="T31">
        <v>2</v>
      </c>
      <c r="U31">
        <v>2</v>
      </c>
      <c r="V31">
        <v>2</v>
      </c>
    </row>
    <row r="32" spans="1:22" x14ac:dyDescent="0.35">
      <c r="A32">
        <v>31</v>
      </c>
      <c r="B32" t="s">
        <v>52</v>
      </c>
      <c r="C32">
        <v>1.7349999998828031E-4</v>
      </c>
      <c r="D32">
        <v>6.8499999997584382E-5</v>
      </c>
      <c r="E32">
        <v>9.4599999982847294E-5</v>
      </c>
      <c r="F32">
        <v>1.3939999999479369E-4</v>
      </c>
      <c r="G32">
        <v>7</v>
      </c>
      <c r="H32">
        <v>3</v>
      </c>
      <c r="I32">
        <v>3</v>
      </c>
      <c r="J32">
        <v>7</v>
      </c>
      <c r="K32">
        <v>0.42426406871192862</v>
      </c>
      <c r="L32">
        <v>0.42426406871192862</v>
      </c>
      <c r="M32">
        <v>0.42426406871192862</v>
      </c>
      <c r="N32">
        <v>0.42426406871192862</v>
      </c>
      <c r="O32">
        <v>13</v>
      </c>
      <c r="P32">
        <v>13</v>
      </c>
      <c r="Q32">
        <v>13</v>
      </c>
      <c r="R32">
        <v>13</v>
      </c>
      <c r="S32">
        <v>3</v>
      </c>
      <c r="T32">
        <v>3</v>
      </c>
      <c r="U32">
        <v>3</v>
      </c>
      <c r="V32">
        <v>3</v>
      </c>
    </row>
    <row r="33" spans="1:22" x14ac:dyDescent="0.35">
      <c r="A33">
        <v>32</v>
      </c>
      <c r="B33" t="s">
        <v>53</v>
      </c>
      <c r="C33">
        <v>1.0739999999032079E-4</v>
      </c>
      <c r="D33">
        <v>5.2299999993010722E-5</v>
      </c>
      <c r="E33">
        <v>7.5300000020206426E-5</v>
      </c>
      <c r="F33">
        <v>5.870000001095832E-5</v>
      </c>
      <c r="G33">
        <v>2</v>
      </c>
      <c r="H33">
        <v>2</v>
      </c>
      <c r="I33">
        <v>2</v>
      </c>
      <c r="J33">
        <v>2</v>
      </c>
      <c r="K33">
        <v>0.15</v>
      </c>
      <c r="L33">
        <v>0.15</v>
      </c>
      <c r="M33">
        <v>0.15</v>
      </c>
      <c r="N33">
        <v>0.15</v>
      </c>
      <c r="O33">
        <v>9</v>
      </c>
      <c r="P33">
        <v>9</v>
      </c>
      <c r="Q33">
        <v>9</v>
      </c>
      <c r="R33">
        <v>9</v>
      </c>
      <c r="S33">
        <v>2</v>
      </c>
      <c r="T33">
        <v>2</v>
      </c>
      <c r="U33">
        <v>2</v>
      </c>
      <c r="V33">
        <v>2</v>
      </c>
    </row>
    <row r="34" spans="1:22" x14ac:dyDescent="0.35">
      <c r="A34">
        <v>33</v>
      </c>
      <c r="B34" t="s">
        <v>54</v>
      </c>
      <c r="C34">
        <v>4.551000000105887E-4</v>
      </c>
      <c r="D34">
        <v>3.3089999999447167E-4</v>
      </c>
      <c r="E34">
        <v>3.9430000001061671E-4</v>
      </c>
      <c r="F34">
        <v>4.1019999997615741E-4</v>
      </c>
      <c r="G34">
        <v>15</v>
      </c>
      <c r="H34">
        <v>11</v>
      </c>
      <c r="I34">
        <v>11</v>
      </c>
      <c r="J34">
        <v>12</v>
      </c>
      <c r="K34">
        <v>0.57426406871192848</v>
      </c>
      <c r="L34">
        <v>0.57426406871192848</v>
      </c>
      <c r="M34">
        <v>0.57426406871192848</v>
      </c>
      <c r="N34">
        <v>0.57426406871192848</v>
      </c>
      <c r="O34">
        <v>17</v>
      </c>
      <c r="P34">
        <v>17</v>
      </c>
      <c r="Q34">
        <v>17</v>
      </c>
      <c r="R34">
        <v>17</v>
      </c>
      <c r="S34">
        <v>4</v>
      </c>
      <c r="T34">
        <v>4</v>
      </c>
      <c r="U34">
        <v>4</v>
      </c>
      <c r="V34">
        <v>4</v>
      </c>
    </row>
    <row r="35" spans="1:22" x14ac:dyDescent="0.35">
      <c r="A35">
        <v>34</v>
      </c>
      <c r="B35" t="s">
        <v>55</v>
      </c>
      <c r="C35">
        <v>2.4389999998675191E-4</v>
      </c>
      <c r="D35">
        <v>1.253000000076554E-4</v>
      </c>
      <c r="E35">
        <v>1.8109999999182949E-4</v>
      </c>
      <c r="F35">
        <v>2.193999999917651E-4</v>
      </c>
      <c r="G35">
        <v>11</v>
      </c>
      <c r="H35">
        <v>7</v>
      </c>
      <c r="I35">
        <v>8</v>
      </c>
      <c r="J35">
        <v>11</v>
      </c>
      <c r="K35">
        <v>0.51213203435596422</v>
      </c>
      <c r="L35">
        <v>0.51213203435596422</v>
      </c>
      <c r="M35">
        <v>0.51213203435596422</v>
      </c>
      <c r="N35">
        <v>0.51213203435596422</v>
      </c>
      <c r="O35">
        <v>17</v>
      </c>
      <c r="P35">
        <v>17</v>
      </c>
      <c r="Q35">
        <v>17</v>
      </c>
      <c r="R35">
        <v>17</v>
      </c>
      <c r="S35">
        <v>4</v>
      </c>
      <c r="T35">
        <v>4</v>
      </c>
      <c r="U35">
        <v>4</v>
      </c>
      <c r="V35">
        <v>4</v>
      </c>
    </row>
    <row r="36" spans="1:22" x14ac:dyDescent="0.35">
      <c r="A36">
        <v>35</v>
      </c>
      <c r="B36" t="s">
        <v>56</v>
      </c>
      <c r="C36">
        <v>2.9100000000426007E-4</v>
      </c>
      <c r="D36">
        <v>1.646999999991294E-4</v>
      </c>
      <c r="E36">
        <v>2.9849999998532439E-4</v>
      </c>
      <c r="F36">
        <v>2.8020000002015882E-4</v>
      </c>
      <c r="G36">
        <v>15</v>
      </c>
      <c r="H36">
        <v>10</v>
      </c>
      <c r="I36">
        <v>15</v>
      </c>
      <c r="J36">
        <v>15</v>
      </c>
      <c r="K36">
        <v>0.51213203435596433</v>
      </c>
      <c r="L36">
        <v>0.51213203435596433</v>
      </c>
      <c r="M36">
        <v>0.51213203435596433</v>
      </c>
      <c r="N36">
        <v>0.51213203435596433</v>
      </c>
      <c r="O36">
        <v>22</v>
      </c>
      <c r="P36">
        <v>22</v>
      </c>
      <c r="Q36">
        <v>22</v>
      </c>
      <c r="R36">
        <v>22</v>
      </c>
      <c r="S36">
        <v>4</v>
      </c>
      <c r="T36">
        <v>4</v>
      </c>
      <c r="U36">
        <v>4</v>
      </c>
      <c r="V36">
        <v>4</v>
      </c>
    </row>
    <row r="37" spans="1:22" x14ac:dyDescent="0.35">
      <c r="A37">
        <v>36</v>
      </c>
      <c r="B37" t="s">
        <v>57</v>
      </c>
      <c r="C37">
        <v>4.9590000000421242E-4</v>
      </c>
      <c r="D37">
        <v>3.3920000001330658E-4</v>
      </c>
      <c r="E37">
        <v>5.0060000000939908E-4</v>
      </c>
      <c r="F37">
        <v>5.1299999998377643E-4</v>
      </c>
      <c r="G37">
        <v>23</v>
      </c>
      <c r="H37">
        <v>17</v>
      </c>
      <c r="I37">
        <v>22</v>
      </c>
      <c r="J37">
        <v>23</v>
      </c>
      <c r="K37">
        <v>0.72426406871192861</v>
      </c>
      <c r="L37">
        <v>0.72426406871192861</v>
      </c>
      <c r="M37">
        <v>0.60000000000000009</v>
      </c>
      <c r="N37">
        <v>0.72426406871192861</v>
      </c>
      <c r="O37">
        <v>30</v>
      </c>
      <c r="P37">
        <v>30</v>
      </c>
      <c r="Q37">
        <v>30</v>
      </c>
      <c r="R37">
        <v>30</v>
      </c>
      <c r="S37">
        <v>5</v>
      </c>
      <c r="T37">
        <v>5</v>
      </c>
      <c r="U37">
        <v>5</v>
      </c>
      <c r="V37">
        <v>5</v>
      </c>
    </row>
    <row r="38" spans="1:22" x14ac:dyDescent="0.35">
      <c r="A38">
        <v>37</v>
      </c>
      <c r="B38" t="s">
        <v>58</v>
      </c>
      <c r="C38">
        <v>7.9869999999004904E-4</v>
      </c>
      <c r="D38">
        <v>5.4879999999002393E-4</v>
      </c>
      <c r="E38">
        <v>6.397999999876447E-4</v>
      </c>
      <c r="F38">
        <v>8.3600000002093111E-4</v>
      </c>
      <c r="G38">
        <v>32</v>
      </c>
      <c r="H38">
        <v>22</v>
      </c>
      <c r="I38">
        <v>22</v>
      </c>
      <c r="J38">
        <v>31</v>
      </c>
      <c r="K38">
        <v>0.93639610306789278</v>
      </c>
      <c r="L38">
        <v>0.93639610306789278</v>
      </c>
      <c r="M38">
        <v>0.93639610306789278</v>
      </c>
      <c r="N38">
        <v>0.93639610306789278</v>
      </c>
      <c r="O38">
        <v>38</v>
      </c>
      <c r="P38">
        <v>38</v>
      </c>
      <c r="Q38">
        <v>38</v>
      </c>
      <c r="R38">
        <v>38</v>
      </c>
      <c r="S38">
        <v>6</v>
      </c>
      <c r="T38">
        <v>6</v>
      </c>
      <c r="U38">
        <v>6</v>
      </c>
      <c r="V38">
        <v>6</v>
      </c>
    </row>
    <row r="39" spans="1:22" x14ac:dyDescent="0.35">
      <c r="A39">
        <v>38</v>
      </c>
      <c r="B39" t="s">
        <v>59</v>
      </c>
      <c r="C39">
        <v>2.4629999998637691E-4</v>
      </c>
      <c r="D39">
        <v>1.5480000001844019E-4</v>
      </c>
      <c r="E39">
        <v>2.306000000089625E-4</v>
      </c>
      <c r="F39">
        <v>2.146999999865784E-4</v>
      </c>
      <c r="G39">
        <v>11</v>
      </c>
      <c r="H39">
        <v>9</v>
      </c>
      <c r="I39">
        <v>11</v>
      </c>
      <c r="J39">
        <v>11</v>
      </c>
      <c r="K39">
        <v>0.57426406871192859</v>
      </c>
      <c r="L39">
        <v>0.57426406871192859</v>
      </c>
      <c r="M39">
        <v>0.57426406871192859</v>
      </c>
      <c r="N39">
        <v>0.57426406871192859</v>
      </c>
      <c r="O39">
        <v>24</v>
      </c>
      <c r="P39">
        <v>24</v>
      </c>
      <c r="Q39">
        <v>24</v>
      </c>
      <c r="R39">
        <v>24</v>
      </c>
      <c r="S39">
        <v>4</v>
      </c>
      <c r="T39">
        <v>4</v>
      </c>
      <c r="U39">
        <v>4</v>
      </c>
      <c r="V39">
        <v>4</v>
      </c>
    </row>
    <row r="40" spans="1:22" x14ac:dyDescent="0.35">
      <c r="A40">
        <v>39</v>
      </c>
      <c r="B40" t="s">
        <v>60</v>
      </c>
      <c r="C40">
        <v>1.747000000023036E-4</v>
      </c>
      <c r="D40">
        <v>1.1320000001546759E-4</v>
      </c>
      <c r="E40">
        <v>1.4369999999530589E-4</v>
      </c>
      <c r="F40">
        <v>1.2739999999666909E-4</v>
      </c>
      <c r="G40">
        <v>3</v>
      </c>
      <c r="H40">
        <v>3</v>
      </c>
      <c r="I40">
        <v>3</v>
      </c>
      <c r="J40">
        <v>3</v>
      </c>
      <c r="K40">
        <v>0.36213203435596431</v>
      </c>
      <c r="L40">
        <v>0.36213203435596431</v>
      </c>
      <c r="M40">
        <v>0.36213203435596431</v>
      </c>
      <c r="N40">
        <v>0.36213203435596431</v>
      </c>
      <c r="O40">
        <v>15</v>
      </c>
      <c r="P40">
        <v>15</v>
      </c>
      <c r="Q40">
        <v>15</v>
      </c>
      <c r="R40">
        <v>15</v>
      </c>
      <c r="S40">
        <v>3</v>
      </c>
      <c r="T40">
        <v>3</v>
      </c>
      <c r="U40">
        <v>3</v>
      </c>
      <c r="V40">
        <v>3</v>
      </c>
    </row>
    <row r="41" spans="1:22" x14ac:dyDescent="0.35">
      <c r="A41">
        <v>40</v>
      </c>
      <c r="B41" t="s">
        <v>61</v>
      </c>
      <c r="C41">
        <v>1.6779999998561829E-4</v>
      </c>
      <c r="D41">
        <v>1.275999999847954E-4</v>
      </c>
      <c r="E41">
        <v>1.7760000000066609E-4</v>
      </c>
      <c r="F41">
        <v>1.6959999999244249E-4</v>
      </c>
      <c r="G41">
        <v>2</v>
      </c>
      <c r="H41">
        <v>2</v>
      </c>
      <c r="I41">
        <v>2</v>
      </c>
      <c r="J41">
        <v>2</v>
      </c>
      <c r="K41">
        <v>0.15</v>
      </c>
      <c r="L41">
        <v>0.15</v>
      </c>
      <c r="M41">
        <v>0.15</v>
      </c>
      <c r="N41">
        <v>0.15</v>
      </c>
      <c r="O41">
        <v>10</v>
      </c>
      <c r="P41">
        <v>10</v>
      </c>
      <c r="Q41">
        <v>10</v>
      </c>
      <c r="R41">
        <v>10</v>
      </c>
      <c r="S41">
        <v>2</v>
      </c>
      <c r="T41">
        <v>2</v>
      </c>
      <c r="U41">
        <v>2</v>
      </c>
      <c r="V41">
        <v>2</v>
      </c>
    </row>
    <row r="42" spans="1:22" x14ac:dyDescent="0.35">
      <c r="A42">
        <v>41</v>
      </c>
      <c r="B42" t="s">
        <v>62</v>
      </c>
      <c r="C42">
        <v>2.715999999907126E-4</v>
      </c>
      <c r="D42">
        <v>1.411000000075546E-4</v>
      </c>
      <c r="E42">
        <v>1.8900000000598991E-4</v>
      </c>
      <c r="F42">
        <v>1.5999999999394279E-4</v>
      </c>
      <c r="G42">
        <v>2</v>
      </c>
      <c r="H42">
        <v>2</v>
      </c>
      <c r="I42">
        <v>2</v>
      </c>
      <c r="J42">
        <v>2</v>
      </c>
      <c r="K42">
        <v>0.2121320343559642</v>
      </c>
      <c r="L42">
        <v>0.2121320343559642</v>
      </c>
      <c r="M42">
        <v>0.2121320343559642</v>
      </c>
      <c r="N42">
        <v>0.2121320343559642</v>
      </c>
      <c r="O42">
        <v>10</v>
      </c>
      <c r="P42">
        <v>10</v>
      </c>
      <c r="Q42">
        <v>10</v>
      </c>
      <c r="R42">
        <v>10</v>
      </c>
      <c r="S42">
        <v>2</v>
      </c>
      <c r="T42">
        <v>2</v>
      </c>
      <c r="U42">
        <v>2</v>
      </c>
      <c r="V42">
        <v>2</v>
      </c>
    </row>
    <row r="43" spans="1:22" x14ac:dyDescent="0.35">
      <c r="A43">
        <v>42</v>
      </c>
      <c r="B43" t="s">
        <v>63</v>
      </c>
      <c r="C43">
        <v>5.4099999999834836E-4</v>
      </c>
      <c r="D43">
        <v>2.5610000000142458E-4</v>
      </c>
      <c r="E43">
        <v>4.6029999998609128E-4</v>
      </c>
      <c r="F43">
        <v>4.7170000001983681E-4</v>
      </c>
      <c r="G43">
        <v>5</v>
      </c>
      <c r="H43">
        <v>3</v>
      </c>
      <c r="I43">
        <v>3</v>
      </c>
      <c r="J43">
        <v>5</v>
      </c>
      <c r="K43">
        <v>0.3</v>
      </c>
      <c r="L43">
        <v>0.3</v>
      </c>
      <c r="M43">
        <v>0.3</v>
      </c>
      <c r="N43">
        <v>0.3</v>
      </c>
      <c r="O43">
        <v>14</v>
      </c>
      <c r="P43">
        <v>14</v>
      </c>
      <c r="Q43">
        <v>14</v>
      </c>
      <c r="R43">
        <v>14</v>
      </c>
      <c r="S43">
        <v>3</v>
      </c>
      <c r="T43">
        <v>3</v>
      </c>
      <c r="U43">
        <v>3</v>
      </c>
      <c r="V43">
        <v>3</v>
      </c>
    </row>
    <row r="44" spans="1:22" x14ac:dyDescent="0.35">
      <c r="A44">
        <v>43</v>
      </c>
      <c r="B44" t="s">
        <v>64</v>
      </c>
      <c r="C44">
        <v>5.4940000001124645E-4</v>
      </c>
      <c r="D44">
        <v>5.2499999998190106E-4</v>
      </c>
      <c r="E44">
        <v>4.6549999999001562E-4</v>
      </c>
      <c r="F44">
        <v>5.5910000000380933E-4</v>
      </c>
      <c r="G44">
        <v>18</v>
      </c>
      <c r="H44">
        <v>13</v>
      </c>
      <c r="I44">
        <v>14</v>
      </c>
      <c r="J44">
        <v>18</v>
      </c>
      <c r="K44">
        <v>0.63639610306789285</v>
      </c>
      <c r="L44">
        <v>0.63639610306789285</v>
      </c>
      <c r="M44">
        <v>0.63639610306789285</v>
      </c>
      <c r="N44">
        <v>0.63639610306789285</v>
      </c>
      <c r="O44">
        <v>27</v>
      </c>
      <c r="P44">
        <v>27</v>
      </c>
      <c r="Q44">
        <v>27</v>
      </c>
      <c r="R44">
        <v>27</v>
      </c>
      <c r="S44">
        <v>4</v>
      </c>
      <c r="T44">
        <v>4</v>
      </c>
      <c r="U44">
        <v>4</v>
      </c>
      <c r="V44">
        <v>4</v>
      </c>
    </row>
    <row r="45" spans="1:22" x14ac:dyDescent="0.35">
      <c r="A45">
        <v>44</v>
      </c>
      <c r="B45" t="s">
        <v>65</v>
      </c>
      <c r="C45">
        <v>2.6510000000712353E-4</v>
      </c>
      <c r="D45">
        <v>1.9839999998794161E-4</v>
      </c>
      <c r="E45">
        <v>2.7030000001104781E-4</v>
      </c>
      <c r="F45">
        <v>2.7219999998351341E-4</v>
      </c>
      <c r="G45">
        <v>12</v>
      </c>
      <c r="H45">
        <v>9</v>
      </c>
      <c r="I45">
        <v>10</v>
      </c>
      <c r="J45">
        <v>12</v>
      </c>
      <c r="K45">
        <v>0.57426406871192848</v>
      </c>
      <c r="L45">
        <v>0.57426406871192848</v>
      </c>
      <c r="M45">
        <v>0.57426406871192848</v>
      </c>
      <c r="N45">
        <v>0.57426406871192848</v>
      </c>
      <c r="O45">
        <v>15</v>
      </c>
      <c r="P45">
        <v>15</v>
      </c>
      <c r="Q45">
        <v>15</v>
      </c>
      <c r="R45">
        <v>15</v>
      </c>
      <c r="S45">
        <v>4</v>
      </c>
      <c r="T45">
        <v>4</v>
      </c>
      <c r="U45">
        <v>4</v>
      </c>
      <c r="V45">
        <v>4</v>
      </c>
    </row>
    <row r="46" spans="1:22" x14ac:dyDescent="0.35">
      <c r="A46">
        <v>45</v>
      </c>
      <c r="B46" t="s">
        <v>66</v>
      </c>
      <c r="C46">
        <v>2.0169999999097851E-4</v>
      </c>
      <c r="D46">
        <v>1.6229999999950451E-4</v>
      </c>
      <c r="E46">
        <v>1.5240000001881529E-4</v>
      </c>
      <c r="F46">
        <v>1.279000000238284E-4</v>
      </c>
      <c r="G46">
        <v>2</v>
      </c>
      <c r="H46">
        <v>2</v>
      </c>
      <c r="I46">
        <v>2</v>
      </c>
      <c r="J46">
        <v>2</v>
      </c>
      <c r="K46">
        <v>0.21213203435596431</v>
      </c>
      <c r="L46">
        <v>0.21213203435596431</v>
      </c>
      <c r="M46">
        <v>0.21213203435596431</v>
      </c>
      <c r="N46">
        <v>0.21213203435596431</v>
      </c>
      <c r="O46">
        <v>7</v>
      </c>
      <c r="P46">
        <v>7</v>
      </c>
      <c r="Q46">
        <v>7</v>
      </c>
      <c r="R46">
        <v>7</v>
      </c>
      <c r="S46">
        <v>2</v>
      </c>
      <c r="T46">
        <v>2</v>
      </c>
      <c r="U46">
        <v>2</v>
      </c>
      <c r="V46">
        <v>2</v>
      </c>
    </row>
    <row r="47" spans="1:22" x14ac:dyDescent="0.35">
      <c r="A47">
        <v>46</v>
      </c>
      <c r="B47" t="s">
        <v>67</v>
      </c>
      <c r="C47">
        <v>3.7429999997584668E-4</v>
      </c>
      <c r="D47">
        <v>1.433000000474749E-4</v>
      </c>
      <c r="E47">
        <v>2.6629999996430342E-4</v>
      </c>
      <c r="F47">
        <v>2.9480000000603468E-4</v>
      </c>
      <c r="G47">
        <v>7</v>
      </c>
      <c r="H47">
        <v>3</v>
      </c>
      <c r="I47">
        <v>5</v>
      </c>
      <c r="J47">
        <v>6</v>
      </c>
      <c r="K47">
        <v>0.42426406871192862</v>
      </c>
      <c r="L47">
        <v>0.42426406871192862</v>
      </c>
      <c r="M47">
        <v>0.42426406871192862</v>
      </c>
      <c r="N47">
        <v>0.42426406871192862</v>
      </c>
      <c r="O47">
        <v>16</v>
      </c>
      <c r="P47">
        <v>16</v>
      </c>
      <c r="Q47">
        <v>16</v>
      </c>
      <c r="R47">
        <v>16</v>
      </c>
      <c r="S47">
        <v>3</v>
      </c>
      <c r="T47">
        <v>3</v>
      </c>
      <c r="U47">
        <v>3</v>
      </c>
      <c r="V47">
        <v>3</v>
      </c>
    </row>
    <row r="48" spans="1:22" x14ac:dyDescent="0.35">
      <c r="A48">
        <v>47</v>
      </c>
      <c r="B48" t="s">
        <v>68</v>
      </c>
      <c r="C48">
        <v>6.0289999998985877E-4</v>
      </c>
      <c r="D48">
        <v>3.4279999999853322E-4</v>
      </c>
      <c r="E48">
        <v>4.8889999999346401E-4</v>
      </c>
      <c r="F48">
        <v>5.7060000000319633E-4</v>
      </c>
      <c r="G48">
        <v>6</v>
      </c>
      <c r="H48">
        <v>4</v>
      </c>
      <c r="I48">
        <v>5</v>
      </c>
      <c r="J48">
        <v>6</v>
      </c>
      <c r="K48">
        <v>0.42426406871192851</v>
      </c>
      <c r="L48">
        <v>0.42426406871192851</v>
      </c>
      <c r="M48">
        <v>0.42426406871192851</v>
      </c>
      <c r="N48">
        <v>0.42426406871192851</v>
      </c>
      <c r="O48">
        <v>18</v>
      </c>
      <c r="P48">
        <v>18</v>
      </c>
      <c r="Q48">
        <v>18</v>
      </c>
      <c r="R48">
        <v>18</v>
      </c>
      <c r="S48">
        <v>3</v>
      </c>
      <c r="T48">
        <v>3</v>
      </c>
      <c r="U48">
        <v>3</v>
      </c>
      <c r="V48">
        <v>3</v>
      </c>
    </row>
    <row r="49" spans="1:22" x14ac:dyDescent="0.35">
      <c r="A49">
        <v>48</v>
      </c>
      <c r="B49" t="s">
        <v>69</v>
      </c>
      <c r="C49">
        <v>7.4119999999311403E-4</v>
      </c>
      <c r="D49">
        <v>2.9430000000729711E-4</v>
      </c>
      <c r="E49">
        <v>3.842000000418011E-4</v>
      </c>
      <c r="F49">
        <v>6.7869999998038111E-4</v>
      </c>
      <c r="G49">
        <v>9</v>
      </c>
      <c r="H49">
        <v>4</v>
      </c>
      <c r="I49">
        <v>4</v>
      </c>
      <c r="J49">
        <v>8</v>
      </c>
      <c r="K49">
        <v>0.29999999999999988</v>
      </c>
      <c r="L49">
        <v>0.29999999999999988</v>
      </c>
      <c r="M49">
        <v>0.29999999999999988</v>
      </c>
      <c r="N49">
        <v>0.29999999999999988</v>
      </c>
      <c r="O49">
        <v>13</v>
      </c>
      <c r="P49">
        <v>13</v>
      </c>
      <c r="Q49">
        <v>13</v>
      </c>
      <c r="R49">
        <v>13</v>
      </c>
      <c r="S49">
        <v>3</v>
      </c>
      <c r="T49">
        <v>3</v>
      </c>
      <c r="U49">
        <v>3</v>
      </c>
      <c r="V49">
        <v>3</v>
      </c>
    </row>
    <row r="50" spans="1:22" x14ac:dyDescent="0.35">
      <c r="A50">
        <v>49</v>
      </c>
      <c r="B50" t="s">
        <v>70</v>
      </c>
      <c r="C50">
        <v>7.0549999998092972E-4</v>
      </c>
      <c r="D50">
        <v>2.6090000000067448E-4</v>
      </c>
      <c r="E50">
        <v>3.401000000167187E-4</v>
      </c>
      <c r="F50">
        <v>6.7089999998870553E-4</v>
      </c>
      <c r="G50">
        <v>7</v>
      </c>
      <c r="H50">
        <v>3</v>
      </c>
      <c r="I50">
        <v>3</v>
      </c>
      <c r="J50">
        <v>7</v>
      </c>
      <c r="K50">
        <v>0.36213203435596419</v>
      </c>
      <c r="L50">
        <v>0.36213203435596419</v>
      </c>
      <c r="M50">
        <v>0.36213203435596419</v>
      </c>
      <c r="N50">
        <v>0.36213203435596419</v>
      </c>
      <c r="O50">
        <v>13</v>
      </c>
      <c r="P50">
        <v>13</v>
      </c>
      <c r="Q50">
        <v>13</v>
      </c>
      <c r="R50">
        <v>13</v>
      </c>
      <c r="S50">
        <v>3</v>
      </c>
      <c r="T50">
        <v>3</v>
      </c>
      <c r="U50">
        <v>3</v>
      </c>
      <c r="V50">
        <v>3</v>
      </c>
    </row>
    <row r="51" spans="1:22" x14ac:dyDescent="0.35">
      <c r="A51">
        <v>50</v>
      </c>
      <c r="B51" t="s">
        <v>71</v>
      </c>
      <c r="C51">
        <v>8.3819999997558625E-4</v>
      </c>
      <c r="D51">
        <v>7.2719999997161722E-4</v>
      </c>
      <c r="E51">
        <v>8.7039999999660722E-4</v>
      </c>
      <c r="F51">
        <v>9.1259999999238062E-4</v>
      </c>
      <c r="G51">
        <v>36</v>
      </c>
      <c r="H51">
        <v>31</v>
      </c>
      <c r="I51">
        <v>32</v>
      </c>
      <c r="J51">
        <v>34</v>
      </c>
      <c r="K51">
        <v>1.148528137423857</v>
      </c>
      <c r="L51">
        <v>1.148528137423857</v>
      </c>
      <c r="M51">
        <v>1.148528137423857</v>
      </c>
      <c r="N51">
        <v>1.148528137423857</v>
      </c>
      <c r="O51">
        <v>41</v>
      </c>
      <c r="P51">
        <v>41</v>
      </c>
      <c r="Q51">
        <v>41</v>
      </c>
      <c r="R51">
        <v>41</v>
      </c>
      <c r="S51">
        <v>7</v>
      </c>
      <c r="T51">
        <v>7</v>
      </c>
      <c r="U51">
        <v>7</v>
      </c>
      <c r="V51">
        <v>7</v>
      </c>
    </row>
    <row r="52" spans="1:22" x14ac:dyDescent="0.35">
      <c r="A52">
        <v>51</v>
      </c>
      <c r="B52" t="s">
        <v>72</v>
      </c>
      <c r="C52">
        <v>4.6700000001465009E-4</v>
      </c>
      <c r="D52">
        <v>1.9579999997176861E-4</v>
      </c>
      <c r="E52">
        <v>2.7649999998402558E-4</v>
      </c>
      <c r="F52">
        <v>4.5460000001185108E-4</v>
      </c>
      <c r="G52">
        <v>13</v>
      </c>
      <c r="H52">
        <v>5</v>
      </c>
      <c r="I52">
        <v>6</v>
      </c>
      <c r="J52">
        <v>13</v>
      </c>
      <c r="K52">
        <v>0.57426406871192848</v>
      </c>
      <c r="L52">
        <v>0.57426406871192848</v>
      </c>
      <c r="M52">
        <v>0.57426406871192848</v>
      </c>
      <c r="N52">
        <v>0.57426406871192848</v>
      </c>
      <c r="O52">
        <v>22</v>
      </c>
      <c r="P52">
        <v>22</v>
      </c>
      <c r="Q52">
        <v>22</v>
      </c>
      <c r="R52">
        <v>22</v>
      </c>
      <c r="S52">
        <v>4</v>
      </c>
      <c r="T52">
        <v>4</v>
      </c>
      <c r="U52">
        <v>4</v>
      </c>
      <c r="V52">
        <v>4</v>
      </c>
    </row>
    <row r="53" spans="1:22" x14ac:dyDescent="0.35">
      <c r="A53">
        <v>52</v>
      </c>
      <c r="B53" t="s">
        <v>73</v>
      </c>
      <c r="C53">
        <v>8.047000000033222E-4</v>
      </c>
      <c r="D53">
        <v>5.2110000001448498E-4</v>
      </c>
      <c r="E53">
        <v>6.1800000003131572E-4</v>
      </c>
      <c r="F53">
        <v>8.7189999999282009E-4</v>
      </c>
      <c r="G53">
        <v>32</v>
      </c>
      <c r="H53">
        <v>17</v>
      </c>
      <c r="I53">
        <v>17</v>
      </c>
      <c r="J53">
        <v>31</v>
      </c>
      <c r="K53">
        <v>0.7242640687119285</v>
      </c>
      <c r="L53">
        <v>0.7242640687119285</v>
      </c>
      <c r="M53">
        <v>0.7242640687119285</v>
      </c>
      <c r="N53">
        <v>0.7242640687119285</v>
      </c>
      <c r="O53">
        <v>29</v>
      </c>
      <c r="P53">
        <v>29</v>
      </c>
      <c r="Q53">
        <v>29</v>
      </c>
      <c r="R53">
        <v>29</v>
      </c>
      <c r="S53">
        <v>5</v>
      </c>
      <c r="T53">
        <v>5</v>
      </c>
      <c r="U53">
        <v>5</v>
      </c>
      <c r="V53">
        <v>5</v>
      </c>
    </row>
    <row r="54" spans="1:22" x14ac:dyDescent="0.35">
      <c r="A54">
        <v>53</v>
      </c>
      <c r="B54" t="s">
        <v>74</v>
      </c>
      <c r="C54">
        <v>1.151999999819964E-4</v>
      </c>
      <c r="D54">
        <v>5.870000001095832E-5</v>
      </c>
      <c r="E54">
        <v>7.8000000030442607E-5</v>
      </c>
      <c r="F54">
        <v>6.3299999965238385E-5</v>
      </c>
      <c r="G54">
        <v>2</v>
      </c>
      <c r="H54">
        <v>2</v>
      </c>
      <c r="I54">
        <v>2</v>
      </c>
      <c r="J54">
        <v>2</v>
      </c>
      <c r="K54">
        <v>0.21213203435596431</v>
      </c>
      <c r="L54">
        <v>0.21213203435596431</v>
      </c>
      <c r="M54">
        <v>0.21213203435596431</v>
      </c>
      <c r="N54">
        <v>0.21213203435596431</v>
      </c>
      <c r="O54">
        <v>9</v>
      </c>
      <c r="P54">
        <v>9</v>
      </c>
      <c r="Q54">
        <v>9</v>
      </c>
      <c r="R54">
        <v>9</v>
      </c>
      <c r="S54">
        <v>2</v>
      </c>
      <c r="T54">
        <v>2</v>
      </c>
      <c r="U54">
        <v>2</v>
      </c>
      <c r="V54">
        <v>2</v>
      </c>
    </row>
    <row r="55" spans="1:22" x14ac:dyDescent="0.35">
      <c r="A55">
        <v>54</v>
      </c>
      <c r="B55" t="s">
        <v>75</v>
      </c>
      <c r="C55">
        <v>3.6730000005036351E-4</v>
      </c>
      <c r="D55">
        <v>2.7469999997720151E-4</v>
      </c>
      <c r="E55">
        <v>3.8050000000566803E-4</v>
      </c>
      <c r="F55">
        <v>3.7150000002839079E-4</v>
      </c>
      <c r="G55">
        <v>19</v>
      </c>
      <c r="H55">
        <v>14</v>
      </c>
      <c r="I55">
        <v>17</v>
      </c>
      <c r="J55">
        <v>18</v>
      </c>
      <c r="K55">
        <v>0.57426406871192859</v>
      </c>
      <c r="L55">
        <v>0.45000000000000012</v>
      </c>
      <c r="M55">
        <v>0.45000000000000012</v>
      </c>
      <c r="N55">
        <v>0.45000000000000012</v>
      </c>
      <c r="O55">
        <v>21</v>
      </c>
      <c r="P55">
        <v>21</v>
      </c>
      <c r="Q55">
        <v>21</v>
      </c>
      <c r="R55">
        <v>21</v>
      </c>
      <c r="S55">
        <v>4</v>
      </c>
      <c r="T55">
        <v>4</v>
      </c>
      <c r="U55">
        <v>4</v>
      </c>
      <c r="V55">
        <v>4</v>
      </c>
    </row>
    <row r="56" spans="1:22" x14ac:dyDescent="0.35">
      <c r="A56">
        <v>55</v>
      </c>
      <c r="B56" t="s">
        <v>76</v>
      </c>
      <c r="C56">
        <v>6.9250000001375156E-4</v>
      </c>
      <c r="D56">
        <v>3.8940000001730368E-4</v>
      </c>
      <c r="E56">
        <v>5.5639999999357315E-4</v>
      </c>
      <c r="F56">
        <v>7.1230000003197347E-4</v>
      </c>
      <c r="G56">
        <v>26</v>
      </c>
      <c r="H56">
        <v>13</v>
      </c>
      <c r="I56">
        <v>18</v>
      </c>
      <c r="J56">
        <v>25</v>
      </c>
      <c r="K56">
        <v>0.78639610306789276</v>
      </c>
      <c r="L56">
        <v>0.78639610306789276</v>
      </c>
      <c r="M56">
        <v>0.78639610306789276</v>
      </c>
      <c r="N56">
        <v>0.78639610306789276</v>
      </c>
      <c r="O56">
        <v>31</v>
      </c>
      <c r="P56">
        <v>31</v>
      </c>
      <c r="Q56">
        <v>31</v>
      </c>
      <c r="R56">
        <v>31</v>
      </c>
      <c r="S56">
        <v>5</v>
      </c>
      <c r="T56">
        <v>5</v>
      </c>
      <c r="U56">
        <v>5</v>
      </c>
      <c r="V56">
        <v>5</v>
      </c>
    </row>
    <row r="57" spans="1:22" x14ac:dyDescent="0.35">
      <c r="A57">
        <v>56</v>
      </c>
      <c r="B57" t="s">
        <v>77</v>
      </c>
      <c r="C57">
        <v>1.1547999999947931E-3</v>
      </c>
      <c r="D57">
        <v>6.397999999876447E-4</v>
      </c>
      <c r="E57">
        <v>8.1269999998312414E-4</v>
      </c>
      <c r="F57">
        <v>9.8940000003722162E-4</v>
      </c>
      <c r="G57">
        <v>12</v>
      </c>
      <c r="H57">
        <v>9</v>
      </c>
      <c r="I57">
        <v>9</v>
      </c>
      <c r="J57">
        <v>12</v>
      </c>
      <c r="K57">
        <v>0.42426406871192862</v>
      </c>
      <c r="L57">
        <v>0.42426406871192862</v>
      </c>
      <c r="M57">
        <v>0.42426406871192862</v>
      </c>
      <c r="N57">
        <v>0.42426406871192862</v>
      </c>
      <c r="O57">
        <v>13</v>
      </c>
      <c r="P57">
        <v>13</v>
      </c>
      <c r="Q57">
        <v>13</v>
      </c>
      <c r="R57">
        <v>13</v>
      </c>
      <c r="S57">
        <v>3</v>
      </c>
      <c r="T57">
        <v>3</v>
      </c>
      <c r="U57">
        <v>3</v>
      </c>
      <c r="V57">
        <v>3</v>
      </c>
    </row>
    <row r="58" spans="1:22" x14ac:dyDescent="0.35">
      <c r="A58">
        <v>57</v>
      </c>
      <c r="B58" t="s">
        <v>78</v>
      </c>
      <c r="C58">
        <v>4.8609999998916459E-4</v>
      </c>
      <c r="D58">
        <v>2.1079999999074059E-4</v>
      </c>
      <c r="E58">
        <v>3.7530000003016539E-4</v>
      </c>
      <c r="F58">
        <v>3.9040000001477893E-4</v>
      </c>
      <c r="G58">
        <v>6</v>
      </c>
      <c r="H58">
        <v>3</v>
      </c>
      <c r="I58">
        <v>5</v>
      </c>
      <c r="J58">
        <v>6</v>
      </c>
      <c r="K58">
        <v>0.42426406871192862</v>
      </c>
      <c r="L58">
        <v>0.42426406871192862</v>
      </c>
      <c r="M58">
        <v>0.42426406871192862</v>
      </c>
      <c r="N58">
        <v>0.42426406871192862</v>
      </c>
      <c r="O58">
        <v>17</v>
      </c>
      <c r="P58">
        <v>17</v>
      </c>
      <c r="Q58">
        <v>17</v>
      </c>
      <c r="R58">
        <v>17</v>
      </c>
      <c r="S58">
        <v>3</v>
      </c>
      <c r="T58">
        <v>3</v>
      </c>
      <c r="U58">
        <v>3</v>
      </c>
      <c r="V58">
        <v>3</v>
      </c>
    </row>
    <row r="59" spans="1:22" x14ac:dyDescent="0.35">
      <c r="A59">
        <v>58</v>
      </c>
      <c r="B59" t="s">
        <v>79</v>
      </c>
      <c r="C59">
        <v>4.0060000003450108E-4</v>
      </c>
      <c r="D59">
        <v>2.4330000002237279E-4</v>
      </c>
      <c r="E59">
        <v>2.9069999999364882E-4</v>
      </c>
      <c r="F59">
        <v>3.8820000003170207E-4</v>
      </c>
      <c r="G59">
        <v>12</v>
      </c>
      <c r="H59">
        <v>8</v>
      </c>
      <c r="I59">
        <v>8</v>
      </c>
      <c r="J59">
        <v>12</v>
      </c>
      <c r="K59">
        <v>0.51213203435596411</v>
      </c>
      <c r="L59">
        <v>0.51213203435596411</v>
      </c>
      <c r="M59">
        <v>0.51213203435596411</v>
      </c>
      <c r="N59">
        <v>0.51213203435596411</v>
      </c>
      <c r="O59">
        <v>22</v>
      </c>
      <c r="P59">
        <v>22</v>
      </c>
      <c r="Q59">
        <v>22</v>
      </c>
      <c r="R59">
        <v>22</v>
      </c>
      <c r="S59">
        <v>4</v>
      </c>
      <c r="T59">
        <v>4</v>
      </c>
      <c r="U59">
        <v>4</v>
      </c>
      <c r="V59">
        <v>4</v>
      </c>
    </row>
    <row r="60" spans="1:22" x14ac:dyDescent="0.35">
      <c r="A60">
        <v>59</v>
      </c>
      <c r="B60" t="s">
        <v>80</v>
      </c>
      <c r="C60">
        <v>3.7930000002006642E-4</v>
      </c>
      <c r="D60">
        <v>2.4600000000418731E-4</v>
      </c>
      <c r="E60">
        <v>2.8659999998126301E-4</v>
      </c>
      <c r="F60">
        <v>3.6039999997683481E-4</v>
      </c>
      <c r="G60">
        <v>11</v>
      </c>
      <c r="H60">
        <v>8</v>
      </c>
      <c r="I60">
        <v>8</v>
      </c>
      <c r="J60">
        <v>11</v>
      </c>
      <c r="K60">
        <v>0.57426406871192837</v>
      </c>
      <c r="L60">
        <v>0.57426406871192837</v>
      </c>
      <c r="M60">
        <v>0.57426406871192837</v>
      </c>
      <c r="N60">
        <v>0.57426406871192837</v>
      </c>
      <c r="O60">
        <v>21</v>
      </c>
      <c r="P60">
        <v>21</v>
      </c>
      <c r="Q60">
        <v>21</v>
      </c>
      <c r="R60">
        <v>21</v>
      </c>
      <c r="S60">
        <v>4</v>
      </c>
      <c r="T60">
        <v>4</v>
      </c>
      <c r="U60">
        <v>4</v>
      </c>
      <c r="V60">
        <v>4</v>
      </c>
    </row>
    <row r="61" spans="1:22" x14ac:dyDescent="0.35">
      <c r="A61">
        <v>60</v>
      </c>
      <c r="B61" t="s">
        <v>81</v>
      </c>
      <c r="C61">
        <v>2.7000000000043661E-4</v>
      </c>
      <c r="D61">
        <v>1.641000000063286E-4</v>
      </c>
      <c r="E61">
        <v>2.084999999851789E-4</v>
      </c>
      <c r="F61">
        <v>2.1980000002486119E-4</v>
      </c>
      <c r="G61">
        <v>2</v>
      </c>
      <c r="H61">
        <v>2</v>
      </c>
      <c r="I61">
        <v>2</v>
      </c>
      <c r="J61">
        <v>2</v>
      </c>
      <c r="K61">
        <v>0.15</v>
      </c>
      <c r="L61">
        <v>0.15</v>
      </c>
      <c r="M61">
        <v>0.15</v>
      </c>
      <c r="N61">
        <v>0.15</v>
      </c>
      <c r="O61">
        <v>10</v>
      </c>
      <c r="P61">
        <v>10</v>
      </c>
      <c r="Q61">
        <v>10</v>
      </c>
      <c r="R61">
        <v>10</v>
      </c>
      <c r="S61">
        <v>2</v>
      </c>
      <c r="T61">
        <v>2</v>
      </c>
      <c r="U61">
        <v>2</v>
      </c>
      <c r="V61">
        <v>2</v>
      </c>
    </row>
    <row r="62" spans="1:22" x14ac:dyDescent="0.35">
      <c r="A62">
        <v>61</v>
      </c>
      <c r="B62" t="s">
        <v>82</v>
      </c>
      <c r="C62">
        <v>2.2519999998849019E-4</v>
      </c>
      <c r="D62">
        <v>1.2429999998175839E-4</v>
      </c>
      <c r="E62">
        <v>1.6120000003638779E-4</v>
      </c>
      <c r="F62">
        <v>1.8869999996695699E-4</v>
      </c>
      <c r="G62">
        <v>7</v>
      </c>
      <c r="H62">
        <v>5</v>
      </c>
      <c r="I62">
        <v>5</v>
      </c>
      <c r="J62">
        <v>7</v>
      </c>
      <c r="K62">
        <v>0.42426406871192851</v>
      </c>
      <c r="L62">
        <v>0.42426406871192851</v>
      </c>
      <c r="M62">
        <v>0.42426406871192851</v>
      </c>
      <c r="N62">
        <v>0.42426406871192851</v>
      </c>
      <c r="O62">
        <v>14</v>
      </c>
      <c r="P62">
        <v>14</v>
      </c>
      <c r="Q62">
        <v>14</v>
      </c>
      <c r="R62">
        <v>14</v>
      </c>
      <c r="S62">
        <v>3</v>
      </c>
      <c r="T62">
        <v>3</v>
      </c>
      <c r="U62">
        <v>3</v>
      </c>
      <c r="V62">
        <v>3</v>
      </c>
    </row>
    <row r="63" spans="1:22" x14ac:dyDescent="0.35">
      <c r="A63">
        <v>62</v>
      </c>
      <c r="B63" t="s">
        <v>83</v>
      </c>
      <c r="C63">
        <v>7.0900000025631016E-5</v>
      </c>
      <c r="D63">
        <v>8.7999999891508196E-6</v>
      </c>
      <c r="E63">
        <v>2.2600000022521272E-5</v>
      </c>
      <c r="F63">
        <v>8.499999978539563E-6</v>
      </c>
      <c r="G63">
        <v>1</v>
      </c>
      <c r="H63">
        <v>1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3</v>
      </c>
      <c r="P63">
        <v>3</v>
      </c>
      <c r="Q63">
        <v>3</v>
      </c>
      <c r="R63">
        <v>3</v>
      </c>
      <c r="S63">
        <v>1</v>
      </c>
      <c r="T63">
        <v>1</v>
      </c>
      <c r="U63">
        <v>1</v>
      </c>
      <c r="V63">
        <v>1</v>
      </c>
    </row>
    <row r="64" spans="1:22" x14ac:dyDescent="0.35">
      <c r="A64">
        <v>63</v>
      </c>
      <c r="B64" t="s">
        <v>84</v>
      </c>
      <c r="C64">
        <v>2.9259999996611441E-4</v>
      </c>
      <c r="D64">
        <v>1.5480000001844019E-4</v>
      </c>
      <c r="E64">
        <v>2.1649999996498079E-4</v>
      </c>
      <c r="F64">
        <v>1.9090000000687721E-4</v>
      </c>
      <c r="G64">
        <v>2</v>
      </c>
      <c r="H64">
        <v>2</v>
      </c>
      <c r="I64">
        <v>2</v>
      </c>
      <c r="J64">
        <v>2</v>
      </c>
      <c r="K64">
        <v>0.21213203435596431</v>
      </c>
      <c r="L64">
        <v>0.21213203435596431</v>
      </c>
      <c r="M64">
        <v>0.21213203435596431</v>
      </c>
      <c r="N64">
        <v>0.21213203435596431</v>
      </c>
      <c r="O64">
        <v>9</v>
      </c>
      <c r="P64">
        <v>9</v>
      </c>
      <c r="Q64">
        <v>9</v>
      </c>
      <c r="R64">
        <v>9</v>
      </c>
      <c r="S64">
        <v>2</v>
      </c>
      <c r="T64">
        <v>2</v>
      </c>
      <c r="U64">
        <v>2</v>
      </c>
      <c r="V64">
        <v>2</v>
      </c>
    </row>
    <row r="65" spans="1:22" x14ac:dyDescent="0.35">
      <c r="A65">
        <v>64</v>
      </c>
      <c r="B65" t="s">
        <v>85</v>
      </c>
      <c r="C65">
        <v>1.3906000000361021E-3</v>
      </c>
      <c r="D65">
        <v>6.9970000004104804E-4</v>
      </c>
      <c r="E65">
        <v>7.8579999996009064E-4</v>
      </c>
      <c r="F65">
        <v>1.61919999999327E-3</v>
      </c>
      <c r="G65">
        <v>19</v>
      </c>
      <c r="H65">
        <v>9</v>
      </c>
      <c r="I65">
        <v>9</v>
      </c>
      <c r="J65">
        <v>17</v>
      </c>
      <c r="K65">
        <v>0.51213203435596422</v>
      </c>
      <c r="L65">
        <v>0.51213203435596422</v>
      </c>
      <c r="M65">
        <v>0.51213203435596422</v>
      </c>
      <c r="N65">
        <v>0.51213203435596422</v>
      </c>
      <c r="O65">
        <v>20</v>
      </c>
      <c r="P65">
        <v>20</v>
      </c>
      <c r="Q65">
        <v>20</v>
      </c>
      <c r="R65">
        <v>20</v>
      </c>
      <c r="S65">
        <v>4</v>
      </c>
      <c r="T65">
        <v>4</v>
      </c>
      <c r="U65">
        <v>4</v>
      </c>
      <c r="V65">
        <v>4</v>
      </c>
    </row>
    <row r="66" spans="1:22" x14ac:dyDescent="0.35">
      <c r="A66">
        <v>65</v>
      </c>
      <c r="B66" t="s">
        <v>86</v>
      </c>
      <c r="C66">
        <v>1.971000000366985E-4</v>
      </c>
      <c r="D66">
        <v>7.9700000014781835E-5</v>
      </c>
      <c r="E66">
        <v>1.5409999997473281E-4</v>
      </c>
      <c r="F66">
        <v>1.6499999998131901E-4</v>
      </c>
      <c r="G66">
        <v>7</v>
      </c>
      <c r="H66">
        <v>4</v>
      </c>
      <c r="I66">
        <v>6</v>
      </c>
      <c r="J66">
        <v>7</v>
      </c>
      <c r="K66">
        <v>0.36213203435596431</v>
      </c>
      <c r="L66">
        <v>0.36213203435596431</v>
      </c>
      <c r="M66">
        <v>0.36213203435596431</v>
      </c>
      <c r="N66">
        <v>0.36213203435596431</v>
      </c>
      <c r="O66">
        <v>15</v>
      </c>
      <c r="P66">
        <v>15</v>
      </c>
      <c r="Q66">
        <v>15</v>
      </c>
      <c r="R66">
        <v>15</v>
      </c>
      <c r="S66">
        <v>3</v>
      </c>
      <c r="T66">
        <v>3</v>
      </c>
      <c r="U66">
        <v>3</v>
      </c>
      <c r="V66">
        <v>3</v>
      </c>
    </row>
    <row r="67" spans="1:22" x14ac:dyDescent="0.35">
      <c r="A67">
        <v>66</v>
      </c>
      <c r="B67" t="s">
        <v>87</v>
      </c>
      <c r="C67">
        <v>3.4599999997908531E-4</v>
      </c>
      <c r="D67">
        <v>1.776000000290878E-4</v>
      </c>
      <c r="E67">
        <v>2.4209999997992779E-4</v>
      </c>
      <c r="F67">
        <v>2.6380000002745868E-4</v>
      </c>
      <c r="G67">
        <v>6</v>
      </c>
      <c r="H67">
        <v>4</v>
      </c>
      <c r="I67">
        <v>4</v>
      </c>
      <c r="J67">
        <v>6</v>
      </c>
      <c r="K67">
        <v>0.42426406871192851</v>
      </c>
      <c r="L67">
        <v>0.42426406871192851</v>
      </c>
      <c r="M67">
        <v>0.42426406871192851</v>
      </c>
      <c r="N67">
        <v>0.42426406871192851</v>
      </c>
      <c r="O67">
        <v>13</v>
      </c>
      <c r="P67">
        <v>13</v>
      </c>
      <c r="Q67">
        <v>13</v>
      </c>
      <c r="R67">
        <v>13</v>
      </c>
      <c r="S67">
        <v>3</v>
      </c>
      <c r="T67">
        <v>3</v>
      </c>
      <c r="U67">
        <v>3</v>
      </c>
      <c r="V67">
        <v>3</v>
      </c>
    </row>
    <row r="68" spans="1:22" x14ac:dyDescent="0.35">
      <c r="A68">
        <v>67</v>
      </c>
      <c r="B68" t="s">
        <v>88</v>
      </c>
      <c r="C68">
        <v>2.3980000003120949E-4</v>
      </c>
      <c r="D68">
        <v>1.6260000001011579E-4</v>
      </c>
      <c r="E68">
        <v>2.063999999677435E-4</v>
      </c>
      <c r="F68">
        <v>1.98499999953583E-4</v>
      </c>
      <c r="G68">
        <v>7</v>
      </c>
      <c r="H68">
        <v>6</v>
      </c>
      <c r="I68">
        <v>6</v>
      </c>
      <c r="J68">
        <v>7</v>
      </c>
      <c r="K68">
        <v>0.36213203435596431</v>
      </c>
      <c r="L68">
        <v>0.36213203435596431</v>
      </c>
      <c r="M68">
        <v>0.36213203435596431</v>
      </c>
      <c r="N68">
        <v>0.36213203435596431</v>
      </c>
      <c r="O68">
        <v>15</v>
      </c>
      <c r="P68">
        <v>15</v>
      </c>
      <c r="Q68">
        <v>15</v>
      </c>
      <c r="R68">
        <v>15</v>
      </c>
      <c r="S68">
        <v>3</v>
      </c>
      <c r="T68">
        <v>3</v>
      </c>
      <c r="U68">
        <v>3</v>
      </c>
      <c r="V68">
        <v>3</v>
      </c>
    </row>
    <row r="69" spans="1:22" x14ac:dyDescent="0.35">
      <c r="A69">
        <v>68</v>
      </c>
      <c r="B69" t="s">
        <v>89</v>
      </c>
      <c r="C69">
        <v>5.5109999999558568E-4</v>
      </c>
      <c r="D69">
        <v>4.0480000001252853E-4</v>
      </c>
      <c r="E69">
        <v>6.1219999997774721E-4</v>
      </c>
      <c r="F69">
        <v>5.7939999999234715E-4</v>
      </c>
      <c r="G69">
        <v>22</v>
      </c>
      <c r="H69">
        <v>16</v>
      </c>
      <c r="I69">
        <v>21</v>
      </c>
      <c r="J69">
        <v>22</v>
      </c>
      <c r="K69">
        <v>0.84852813742385713</v>
      </c>
      <c r="L69">
        <v>0.84852813742385713</v>
      </c>
      <c r="M69">
        <v>0.84852813742385713</v>
      </c>
      <c r="N69">
        <v>0.84852813742385713</v>
      </c>
      <c r="O69">
        <v>31</v>
      </c>
      <c r="P69">
        <v>31</v>
      </c>
      <c r="Q69">
        <v>31</v>
      </c>
      <c r="R69">
        <v>31</v>
      </c>
      <c r="S69">
        <v>5</v>
      </c>
      <c r="T69">
        <v>5</v>
      </c>
      <c r="U69">
        <v>5</v>
      </c>
      <c r="V69">
        <v>5</v>
      </c>
    </row>
    <row r="70" spans="1:22" x14ac:dyDescent="0.35">
      <c r="A70">
        <v>69</v>
      </c>
      <c r="B70" t="s">
        <v>90</v>
      </c>
      <c r="C70">
        <v>5.6019999999534775E-4</v>
      </c>
      <c r="D70">
        <v>3.8099999994756217E-4</v>
      </c>
      <c r="E70">
        <v>5.6879999999637221E-4</v>
      </c>
      <c r="F70">
        <v>6.3059999996539773E-4</v>
      </c>
      <c r="G70">
        <v>24</v>
      </c>
      <c r="H70">
        <v>16</v>
      </c>
      <c r="I70">
        <v>20</v>
      </c>
      <c r="J70">
        <v>23</v>
      </c>
      <c r="K70">
        <v>0.78639610306789287</v>
      </c>
      <c r="L70">
        <v>0.78639610306789287</v>
      </c>
      <c r="M70">
        <v>0.78639610306789287</v>
      </c>
      <c r="N70">
        <v>0.78639610306789287</v>
      </c>
      <c r="O70">
        <v>30</v>
      </c>
      <c r="P70">
        <v>30</v>
      </c>
      <c r="Q70">
        <v>30</v>
      </c>
      <c r="R70">
        <v>30</v>
      </c>
      <c r="S70">
        <v>5</v>
      </c>
      <c r="T70">
        <v>5</v>
      </c>
      <c r="U70">
        <v>5</v>
      </c>
      <c r="V70">
        <v>5</v>
      </c>
    </row>
    <row r="71" spans="1:22" x14ac:dyDescent="0.35">
      <c r="A71">
        <v>70</v>
      </c>
      <c r="B71" t="s">
        <v>91</v>
      </c>
      <c r="C71">
        <v>1.394099999970422E-3</v>
      </c>
      <c r="D71">
        <v>1.04679999998325E-3</v>
      </c>
      <c r="E71">
        <v>1.3209999999617139E-3</v>
      </c>
      <c r="F71">
        <v>1.434100000039962E-3</v>
      </c>
      <c r="G71">
        <v>23</v>
      </c>
      <c r="H71">
        <v>17</v>
      </c>
      <c r="I71">
        <v>19</v>
      </c>
      <c r="J71">
        <v>23</v>
      </c>
      <c r="K71">
        <v>0.84852813742385702</v>
      </c>
      <c r="L71">
        <v>0.84852813742385702</v>
      </c>
      <c r="M71">
        <v>0.84852813742385702</v>
      </c>
      <c r="N71">
        <v>0.84852813742385702</v>
      </c>
      <c r="O71">
        <v>36</v>
      </c>
      <c r="P71">
        <v>36</v>
      </c>
      <c r="Q71">
        <v>36</v>
      </c>
      <c r="R71">
        <v>36</v>
      </c>
      <c r="S71">
        <v>5</v>
      </c>
      <c r="T71">
        <v>5</v>
      </c>
      <c r="U71">
        <v>5</v>
      </c>
      <c r="V71">
        <v>5</v>
      </c>
    </row>
    <row r="72" spans="1:22" x14ac:dyDescent="0.35">
      <c r="A72">
        <v>71</v>
      </c>
      <c r="B72" t="s">
        <v>92</v>
      </c>
      <c r="C72">
        <v>2.3620000001756131E-4</v>
      </c>
      <c r="D72">
        <v>1.4840000000049261E-4</v>
      </c>
      <c r="E72">
        <v>2.8989999998429988E-4</v>
      </c>
      <c r="F72">
        <v>2.5140000002465968E-4</v>
      </c>
      <c r="G72">
        <v>8</v>
      </c>
      <c r="H72">
        <v>6</v>
      </c>
      <c r="I72">
        <v>7</v>
      </c>
      <c r="J72">
        <v>8</v>
      </c>
      <c r="K72">
        <v>0.42426406871192862</v>
      </c>
      <c r="L72">
        <v>0.42426406871192862</v>
      </c>
      <c r="M72">
        <v>0.42426406871192862</v>
      </c>
      <c r="N72">
        <v>0.42426406871192862</v>
      </c>
      <c r="O72">
        <v>15</v>
      </c>
      <c r="P72">
        <v>15</v>
      </c>
      <c r="Q72">
        <v>15</v>
      </c>
      <c r="R72">
        <v>15</v>
      </c>
      <c r="S72">
        <v>3</v>
      </c>
      <c r="T72">
        <v>3</v>
      </c>
      <c r="U72">
        <v>3</v>
      </c>
      <c r="V72">
        <v>3</v>
      </c>
    </row>
    <row r="73" spans="1:22" x14ac:dyDescent="0.35">
      <c r="A73">
        <v>72</v>
      </c>
      <c r="B73" t="s">
        <v>93</v>
      </c>
      <c r="C73">
        <v>1.125999999658234E-4</v>
      </c>
      <c r="D73">
        <v>5.5800000041017477E-5</v>
      </c>
      <c r="E73">
        <v>7.7600000054189877E-5</v>
      </c>
      <c r="F73">
        <v>6.2500000012732926E-5</v>
      </c>
      <c r="G73">
        <v>2</v>
      </c>
      <c r="H73">
        <v>2</v>
      </c>
      <c r="I73">
        <v>2</v>
      </c>
      <c r="J73">
        <v>2</v>
      </c>
      <c r="K73">
        <v>0.15</v>
      </c>
      <c r="L73">
        <v>0.15</v>
      </c>
      <c r="M73">
        <v>0.15</v>
      </c>
      <c r="N73">
        <v>0.15</v>
      </c>
      <c r="O73">
        <v>10</v>
      </c>
      <c r="P73">
        <v>10</v>
      </c>
      <c r="Q73">
        <v>10</v>
      </c>
      <c r="R73">
        <v>10</v>
      </c>
      <c r="S73">
        <v>2</v>
      </c>
      <c r="T73">
        <v>2</v>
      </c>
      <c r="U73">
        <v>2</v>
      </c>
      <c r="V73">
        <v>2</v>
      </c>
    </row>
    <row r="74" spans="1:22" x14ac:dyDescent="0.35">
      <c r="A74">
        <v>73</v>
      </c>
      <c r="B74" t="s">
        <v>94</v>
      </c>
      <c r="C74">
        <v>2.0742999999470162E-3</v>
      </c>
      <c r="D74">
        <v>1.438399999983631E-3</v>
      </c>
      <c r="E74">
        <v>1.9125000000030921E-3</v>
      </c>
      <c r="F74">
        <v>3.4318999999527482E-3</v>
      </c>
      <c r="G74">
        <v>32</v>
      </c>
      <c r="H74">
        <v>26</v>
      </c>
      <c r="I74">
        <v>26</v>
      </c>
      <c r="J74">
        <v>29</v>
      </c>
      <c r="K74">
        <v>1.2106601717798211</v>
      </c>
      <c r="L74">
        <v>1.2106601717798211</v>
      </c>
      <c r="M74">
        <v>1.2106601717798211</v>
      </c>
      <c r="N74">
        <v>1.2106601717798211</v>
      </c>
      <c r="O74">
        <v>41</v>
      </c>
      <c r="P74">
        <v>41</v>
      </c>
      <c r="Q74">
        <v>41</v>
      </c>
      <c r="R74">
        <v>41</v>
      </c>
      <c r="S74">
        <v>7</v>
      </c>
      <c r="T74">
        <v>7</v>
      </c>
      <c r="U74">
        <v>7</v>
      </c>
      <c r="V74">
        <v>7</v>
      </c>
    </row>
    <row r="75" spans="1:22" x14ac:dyDescent="0.35">
      <c r="A75">
        <v>74</v>
      </c>
      <c r="B75" t="s">
        <v>95</v>
      </c>
      <c r="C75">
        <v>2.014099999996688E-3</v>
      </c>
      <c r="D75">
        <v>8.425000000329419E-4</v>
      </c>
      <c r="E75">
        <v>1.215600000023187E-3</v>
      </c>
      <c r="F75">
        <v>1.367099999981747E-3</v>
      </c>
      <c r="G75">
        <v>26</v>
      </c>
      <c r="H75">
        <v>18</v>
      </c>
      <c r="I75">
        <v>22</v>
      </c>
      <c r="J75">
        <v>25</v>
      </c>
      <c r="K75">
        <v>0.78639610306789287</v>
      </c>
      <c r="L75">
        <v>0.78639610306789287</v>
      </c>
      <c r="M75">
        <v>0.66213203435596435</v>
      </c>
      <c r="N75">
        <v>0.78639610306789287</v>
      </c>
      <c r="O75">
        <v>30</v>
      </c>
      <c r="P75">
        <v>30</v>
      </c>
      <c r="Q75">
        <v>30</v>
      </c>
      <c r="R75">
        <v>30</v>
      </c>
      <c r="S75">
        <v>5</v>
      </c>
      <c r="T75">
        <v>5</v>
      </c>
      <c r="U75">
        <v>5</v>
      </c>
      <c r="V75">
        <v>5</v>
      </c>
    </row>
    <row r="76" spans="1:22" x14ac:dyDescent="0.35">
      <c r="A76">
        <v>75</v>
      </c>
      <c r="B76" t="s">
        <v>96</v>
      </c>
      <c r="C76">
        <v>2.6059999999006322E-4</v>
      </c>
      <c r="D76">
        <v>2.410999999824526E-4</v>
      </c>
      <c r="E76">
        <v>1.844999999889296E-4</v>
      </c>
      <c r="F76">
        <v>2.4059999998371501E-4</v>
      </c>
      <c r="G76">
        <v>5</v>
      </c>
      <c r="H76">
        <v>3</v>
      </c>
      <c r="I76">
        <v>3</v>
      </c>
      <c r="J76">
        <v>5</v>
      </c>
      <c r="K76">
        <v>0.36213203435596419</v>
      </c>
      <c r="L76">
        <v>0.36213203435596419</v>
      </c>
      <c r="M76">
        <v>0.36213203435596419</v>
      </c>
      <c r="N76">
        <v>0.36213203435596419</v>
      </c>
      <c r="O76">
        <v>13</v>
      </c>
      <c r="P76">
        <v>13</v>
      </c>
      <c r="Q76">
        <v>13</v>
      </c>
      <c r="R76">
        <v>13</v>
      </c>
      <c r="S76">
        <v>3</v>
      </c>
      <c r="T76">
        <v>3</v>
      </c>
      <c r="U76">
        <v>3</v>
      </c>
      <c r="V76">
        <v>3</v>
      </c>
    </row>
    <row r="77" spans="1:22" x14ac:dyDescent="0.35">
      <c r="A77">
        <v>76</v>
      </c>
      <c r="B77" t="s">
        <v>97</v>
      </c>
      <c r="C77">
        <v>3.1580000000985819E-4</v>
      </c>
      <c r="D77">
        <v>1.9680000002608719E-4</v>
      </c>
      <c r="E77">
        <v>2.28099999958431E-4</v>
      </c>
      <c r="F77">
        <v>2.8619999994816681E-4</v>
      </c>
      <c r="G77">
        <v>9</v>
      </c>
      <c r="H77">
        <v>7</v>
      </c>
      <c r="I77">
        <v>7</v>
      </c>
      <c r="J77">
        <v>9</v>
      </c>
      <c r="K77">
        <v>0.51213203435596433</v>
      </c>
      <c r="L77">
        <v>0.51213203435596433</v>
      </c>
      <c r="M77">
        <v>0.51213203435596433</v>
      </c>
      <c r="N77">
        <v>0.51213203435596433</v>
      </c>
      <c r="O77">
        <v>21</v>
      </c>
      <c r="P77">
        <v>21</v>
      </c>
      <c r="Q77">
        <v>21</v>
      </c>
      <c r="R77">
        <v>21</v>
      </c>
      <c r="S77">
        <v>4</v>
      </c>
      <c r="T77">
        <v>4</v>
      </c>
      <c r="U77">
        <v>4</v>
      </c>
      <c r="V77">
        <v>4</v>
      </c>
    </row>
    <row r="78" spans="1:22" x14ac:dyDescent="0.35">
      <c r="A78">
        <v>77</v>
      </c>
      <c r="B78" t="s">
        <v>98</v>
      </c>
      <c r="C78">
        <v>3.0200000003333122E-4</v>
      </c>
      <c r="D78">
        <v>1.2110000000120639E-4</v>
      </c>
      <c r="E78">
        <v>3.3650000000307051E-4</v>
      </c>
      <c r="F78">
        <v>2.953000000047723E-4</v>
      </c>
      <c r="G78">
        <v>10</v>
      </c>
      <c r="H78">
        <v>4</v>
      </c>
      <c r="I78">
        <v>10</v>
      </c>
      <c r="J78">
        <v>10</v>
      </c>
      <c r="K78">
        <v>0.36213203435596431</v>
      </c>
      <c r="L78">
        <v>0.36213203435596431</v>
      </c>
      <c r="M78">
        <v>0.36213203435596431</v>
      </c>
      <c r="N78">
        <v>0.36213203435596431</v>
      </c>
      <c r="O78">
        <v>15</v>
      </c>
      <c r="P78">
        <v>15</v>
      </c>
      <c r="Q78">
        <v>15</v>
      </c>
      <c r="R78">
        <v>15</v>
      </c>
      <c r="S78">
        <v>3</v>
      </c>
      <c r="T78">
        <v>3</v>
      </c>
      <c r="U78">
        <v>3</v>
      </c>
      <c r="V78">
        <v>3</v>
      </c>
    </row>
    <row r="79" spans="1:22" x14ac:dyDescent="0.35">
      <c r="A79">
        <v>78</v>
      </c>
      <c r="B79" t="s">
        <v>99</v>
      </c>
      <c r="C79">
        <v>7.2469999997792911E-4</v>
      </c>
      <c r="D79">
        <v>5.2040000002762099E-4</v>
      </c>
      <c r="E79">
        <v>6.3160000001971639E-4</v>
      </c>
      <c r="F79">
        <v>7.1700000000873843E-4</v>
      </c>
      <c r="G79">
        <v>25</v>
      </c>
      <c r="H79">
        <v>17</v>
      </c>
      <c r="I79">
        <v>17</v>
      </c>
      <c r="J79">
        <v>22</v>
      </c>
      <c r="K79">
        <v>0.78639610306789276</v>
      </c>
      <c r="L79">
        <v>0.78639610306789276</v>
      </c>
      <c r="M79">
        <v>0.78639610306789276</v>
      </c>
      <c r="N79">
        <v>0.78639610306789276</v>
      </c>
      <c r="O79">
        <v>24</v>
      </c>
      <c r="P79">
        <v>24</v>
      </c>
      <c r="Q79">
        <v>24</v>
      </c>
      <c r="R79">
        <v>24</v>
      </c>
      <c r="S79">
        <v>5</v>
      </c>
      <c r="T79">
        <v>5</v>
      </c>
      <c r="U79">
        <v>5</v>
      </c>
      <c r="V79">
        <v>5</v>
      </c>
    </row>
    <row r="80" spans="1:22" x14ac:dyDescent="0.35">
      <c r="A80">
        <v>79</v>
      </c>
      <c r="B80" t="s">
        <v>100</v>
      </c>
      <c r="C80">
        <v>4.4980000001260118E-4</v>
      </c>
      <c r="D80">
        <v>3.3409999997502382E-4</v>
      </c>
      <c r="E80">
        <v>4.4279999997343111E-4</v>
      </c>
      <c r="F80">
        <v>4.511999999863292E-4</v>
      </c>
      <c r="G80">
        <v>16</v>
      </c>
      <c r="H80">
        <v>13</v>
      </c>
      <c r="I80">
        <v>15</v>
      </c>
      <c r="J80">
        <v>16</v>
      </c>
      <c r="K80">
        <v>0.63639610306789285</v>
      </c>
      <c r="L80">
        <v>0.63639610306789285</v>
      </c>
      <c r="M80">
        <v>0.63639610306789285</v>
      </c>
      <c r="N80">
        <v>0.63639610306789285</v>
      </c>
      <c r="O80">
        <v>22</v>
      </c>
      <c r="P80">
        <v>22</v>
      </c>
      <c r="Q80">
        <v>22</v>
      </c>
      <c r="R80">
        <v>22</v>
      </c>
      <c r="S80">
        <v>4</v>
      </c>
      <c r="T80">
        <v>4</v>
      </c>
      <c r="U80">
        <v>4</v>
      </c>
      <c r="V80">
        <v>4</v>
      </c>
    </row>
    <row r="81" spans="1:22" x14ac:dyDescent="0.35">
      <c r="A81">
        <v>80</v>
      </c>
      <c r="B81" t="s">
        <v>101</v>
      </c>
      <c r="C81">
        <v>7.7310000000352375E-4</v>
      </c>
      <c r="D81">
        <v>3.1139999998686108E-4</v>
      </c>
      <c r="E81">
        <v>4.4849999994767131E-4</v>
      </c>
      <c r="F81">
        <v>5.029999999806023E-4</v>
      </c>
      <c r="G81">
        <v>19</v>
      </c>
      <c r="H81">
        <v>13</v>
      </c>
      <c r="I81">
        <v>16</v>
      </c>
      <c r="J81">
        <v>18</v>
      </c>
      <c r="K81">
        <v>0.57426406871192859</v>
      </c>
      <c r="L81">
        <v>0.57426406871192859</v>
      </c>
      <c r="M81">
        <v>0.57426406871192859</v>
      </c>
      <c r="N81">
        <v>0.57426406871192859</v>
      </c>
      <c r="O81">
        <v>21</v>
      </c>
      <c r="P81">
        <v>21</v>
      </c>
      <c r="Q81">
        <v>21</v>
      </c>
      <c r="R81">
        <v>21</v>
      </c>
      <c r="S81">
        <v>4</v>
      </c>
      <c r="T81">
        <v>4</v>
      </c>
      <c r="U81">
        <v>4</v>
      </c>
      <c r="V81">
        <v>4</v>
      </c>
    </row>
    <row r="83" spans="1:22" x14ac:dyDescent="0.35">
      <c r="C83" t="s">
        <v>102</v>
      </c>
      <c r="D83" t="s">
        <v>103</v>
      </c>
      <c r="E83" t="s">
        <v>104</v>
      </c>
      <c r="G83" t="s">
        <v>102</v>
      </c>
      <c r="H83" t="s">
        <v>103</v>
      </c>
      <c r="I83" t="s">
        <v>104</v>
      </c>
      <c r="K83" t="s">
        <v>102</v>
      </c>
      <c r="L83" t="s">
        <v>103</v>
      </c>
      <c r="M83" t="s">
        <v>104</v>
      </c>
      <c r="O83" t="s">
        <v>102</v>
      </c>
      <c r="P83" t="s">
        <v>103</v>
      </c>
      <c r="Q83" t="s">
        <v>104</v>
      </c>
      <c r="S83" t="s">
        <v>102</v>
      </c>
      <c r="T83" t="s">
        <v>103</v>
      </c>
      <c r="U83" t="s">
        <v>104</v>
      </c>
    </row>
    <row r="84" spans="1:22" x14ac:dyDescent="0.35">
      <c r="A84">
        <v>1</v>
      </c>
      <c r="C84">
        <f t="shared" ref="C84:C115" si="0">D2-C2</f>
        <v>4.7379999999819228E-4</v>
      </c>
      <c r="D84">
        <f t="shared" ref="D84:D115" si="1">E2-C2</f>
        <v>-7.9500000001786502E-5</v>
      </c>
      <c r="E84">
        <f t="shared" ref="E84:E115" si="2">F2-C2</f>
        <v>-4.6700000002175611E-5</v>
      </c>
      <c r="G84">
        <f t="shared" ref="G84:G115" si="3">H2-G2</f>
        <v>-2</v>
      </c>
      <c r="H84">
        <f t="shared" ref="H84:H115" si="4">I2-G2</f>
        <v>-2</v>
      </c>
      <c r="I84">
        <f t="shared" ref="I84:I115" si="5">J2-G2</f>
        <v>0</v>
      </c>
      <c r="K84">
        <f t="shared" ref="K84:K115" si="6">L2-K2</f>
        <v>0</v>
      </c>
      <c r="L84">
        <f t="shared" ref="L84:L115" si="7">M2-K2</f>
        <v>-0.12426406871192863</v>
      </c>
      <c r="M84">
        <f t="shared" ref="M84:M115" si="8">N2-K2</f>
        <v>0</v>
      </c>
      <c r="O84">
        <f t="shared" ref="O84:O115" si="9">P2-O2</f>
        <v>0</v>
      </c>
      <c r="P84">
        <f t="shared" ref="P84:P115" si="10">Q2-O2</f>
        <v>0</v>
      </c>
      <c r="Q84">
        <f t="shared" ref="Q84:Q115" si="11">R2-O2</f>
        <v>0</v>
      </c>
      <c r="S84">
        <f t="shared" ref="S84:S115" si="12">T2-S2</f>
        <v>0</v>
      </c>
      <c r="T84">
        <f t="shared" ref="T84:T115" si="13">U2-S2</f>
        <v>0</v>
      </c>
      <c r="U84">
        <f t="shared" ref="U84:U115" si="14">V2-S2</f>
        <v>0</v>
      </c>
    </row>
    <row r="85" spans="1:22" x14ac:dyDescent="0.35">
      <c r="A85">
        <f t="shared" ref="A85:A116" si="15">A84+1</f>
        <v>2</v>
      </c>
      <c r="C85">
        <f t="shared" si="0"/>
        <v>-1.4320000000012098E-4</v>
      </c>
      <c r="D85">
        <f t="shared" si="1"/>
        <v>-1.210999999976536E-4</v>
      </c>
      <c r="E85">
        <f t="shared" si="2"/>
        <v>-3.8199999998766998E-5</v>
      </c>
      <c r="G85">
        <f t="shared" si="3"/>
        <v>-4</v>
      </c>
      <c r="H85">
        <f t="shared" si="4"/>
        <v>-4</v>
      </c>
      <c r="I85">
        <f t="shared" si="5"/>
        <v>0</v>
      </c>
      <c r="K85">
        <f t="shared" si="6"/>
        <v>0</v>
      </c>
      <c r="L85">
        <f t="shared" si="7"/>
        <v>0</v>
      </c>
      <c r="M85">
        <f t="shared" si="8"/>
        <v>0</v>
      </c>
      <c r="O85">
        <f t="shared" si="9"/>
        <v>0</v>
      </c>
      <c r="P85">
        <f t="shared" si="10"/>
        <v>0</v>
      </c>
      <c r="Q85">
        <f t="shared" si="11"/>
        <v>0</v>
      </c>
      <c r="S85">
        <f t="shared" si="12"/>
        <v>0</v>
      </c>
      <c r="T85">
        <f t="shared" si="13"/>
        <v>0</v>
      </c>
      <c r="U85">
        <f t="shared" si="14"/>
        <v>0</v>
      </c>
    </row>
    <row r="86" spans="1:22" x14ac:dyDescent="0.35">
      <c r="A86">
        <f t="shared" si="15"/>
        <v>3</v>
      </c>
      <c r="C86">
        <f t="shared" si="0"/>
        <v>-2.3870000000059122E-4</v>
      </c>
      <c r="D86">
        <f t="shared" si="1"/>
        <v>-1.2730000000260588E-4</v>
      </c>
      <c r="E86">
        <f t="shared" si="2"/>
        <v>-4.4700000003672358E-5</v>
      </c>
      <c r="G86">
        <f t="shared" si="3"/>
        <v>-5</v>
      </c>
      <c r="H86">
        <f t="shared" si="4"/>
        <v>-4</v>
      </c>
      <c r="I86">
        <f t="shared" si="5"/>
        <v>0</v>
      </c>
      <c r="K86">
        <f t="shared" si="6"/>
        <v>0</v>
      </c>
      <c r="L86">
        <f t="shared" si="7"/>
        <v>0</v>
      </c>
      <c r="M86">
        <f t="shared" si="8"/>
        <v>0</v>
      </c>
      <c r="O86">
        <f t="shared" si="9"/>
        <v>0</v>
      </c>
      <c r="P86">
        <f t="shared" si="10"/>
        <v>0</v>
      </c>
      <c r="Q86">
        <f t="shared" si="11"/>
        <v>0</v>
      </c>
      <c r="S86">
        <f t="shared" si="12"/>
        <v>0</v>
      </c>
      <c r="T86">
        <f t="shared" si="13"/>
        <v>0</v>
      </c>
      <c r="U86">
        <f t="shared" si="14"/>
        <v>0</v>
      </c>
    </row>
    <row r="87" spans="1:22" x14ac:dyDescent="0.35">
      <c r="A87">
        <f t="shared" si="15"/>
        <v>4</v>
      </c>
      <c r="C87">
        <f t="shared" si="0"/>
        <v>-2.9730000000682821E-4</v>
      </c>
      <c r="D87">
        <f t="shared" si="1"/>
        <v>-1.8180000000711516E-4</v>
      </c>
      <c r="E87">
        <f t="shared" si="2"/>
        <v>-4.0000000005591119E-5</v>
      </c>
      <c r="G87">
        <f t="shared" si="3"/>
        <v>-4</v>
      </c>
      <c r="H87">
        <f t="shared" si="4"/>
        <v>-4</v>
      </c>
      <c r="I87">
        <f t="shared" si="5"/>
        <v>-1</v>
      </c>
      <c r="K87">
        <f t="shared" si="6"/>
        <v>0</v>
      </c>
      <c r="L87">
        <f t="shared" si="7"/>
        <v>0</v>
      </c>
      <c r="M87">
        <f t="shared" si="8"/>
        <v>0</v>
      </c>
      <c r="O87">
        <f t="shared" si="9"/>
        <v>0</v>
      </c>
      <c r="P87">
        <f t="shared" si="10"/>
        <v>0</v>
      </c>
      <c r="Q87">
        <f t="shared" si="11"/>
        <v>0</v>
      </c>
      <c r="S87">
        <f t="shared" si="12"/>
        <v>0</v>
      </c>
      <c r="T87">
        <f t="shared" si="13"/>
        <v>0</v>
      </c>
      <c r="U87">
        <f t="shared" si="14"/>
        <v>0</v>
      </c>
    </row>
    <row r="88" spans="1:22" x14ac:dyDescent="0.35">
      <c r="A88">
        <f t="shared" si="15"/>
        <v>5</v>
      </c>
      <c r="C88">
        <f t="shared" si="0"/>
        <v>-1.2899999999405062E-4</v>
      </c>
      <c r="D88">
        <f t="shared" si="1"/>
        <v>-7.7099999998608918E-5</v>
      </c>
      <c r="E88">
        <f t="shared" si="2"/>
        <v>-1.0839999999490152E-4</v>
      </c>
      <c r="G88">
        <f t="shared" si="3"/>
        <v>0</v>
      </c>
      <c r="H88">
        <f t="shared" si="4"/>
        <v>0</v>
      </c>
      <c r="I88">
        <f t="shared" si="5"/>
        <v>0</v>
      </c>
      <c r="K88">
        <f t="shared" si="6"/>
        <v>0</v>
      </c>
      <c r="L88">
        <f t="shared" si="7"/>
        <v>0</v>
      </c>
      <c r="M88">
        <f t="shared" si="8"/>
        <v>0</v>
      </c>
      <c r="O88">
        <f t="shared" si="9"/>
        <v>0</v>
      </c>
      <c r="P88">
        <f t="shared" si="10"/>
        <v>0</v>
      </c>
      <c r="Q88">
        <f t="shared" si="11"/>
        <v>0</v>
      </c>
      <c r="S88">
        <f t="shared" si="12"/>
        <v>0</v>
      </c>
      <c r="T88">
        <f t="shared" si="13"/>
        <v>0</v>
      </c>
      <c r="U88">
        <f t="shared" si="14"/>
        <v>0</v>
      </c>
    </row>
    <row r="89" spans="1:22" x14ac:dyDescent="0.35">
      <c r="A89">
        <f t="shared" si="15"/>
        <v>6</v>
      </c>
      <c r="C89">
        <f t="shared" si="0"/>
        <v>-9.1400000002295255E-5</v>
      </c>
      <c r="D89">
        <f t="shared" si="1"/>
        <v>-6.0900000001140611E-5</v>
      </c>
      <c r="E89">
        <f t="shared" si="2"/>
        <v>-3.8600000003441518E-5</v>
      </c>
      <c r="G89">
        <f t="shared" si="3"/>
        <v>-3</v>
      </c>
      <c r="H89">
        <f t="shared" si="4"/>
        <v>-3</v>
      </c>
      <c r="I89">
        <f t="shared" si="5"/>
        <v>0</v>
      </c>
      <c r="K89">
        <f t="shared" si="6"/>
        <v>0</v>
      </c>
      <c r="L89">
        <f t="shared" si="7"/>
        <v>0</v>
      </c>
      <c r="M89">
        <f t="shared" si="8"/>
        <v>0</v>
      </c>
      <c r="O89">
        <f t="shared" si="9"/>
        <v>0</v>
      </c>
      <c r="P89">
        <f t="shared" si="10"/>
        <v>0</v>
      </c>
      <c r="Q89">
        <f t="shared" si="11"/>
        <v>0</v>
      </c>
      <c r="S89">
        <f t="shared" si="12"/>
        <v>0</v>
      </c>
      <c r="T89">
        <f t="shared" si="13"/>
        <v>0</v>
      </c>
      <c r="U89">
        <f t="shared" si="14"/>
        <v>0</v>
      </c>
    </row>
    <row r="90" spans="1:22" x14ac:dyDescent="0.35">
      <c r="A90">
        <f t="shared" si="15"/>
        <v>7</v>
      </c>
      <c r="C90">
        <f t="shared" si="0"/>
        <v>-7.3299999996834231E-5</v>
      </c>
      <c r="D90">
        <f t="shared" si="1"/>
        <v>4.0800000000729142E-5</v>
      </c>
      <c r="E90">
        <f t="shared" si="2"/>
        <v>4.4500000008440566E-5</v>
      </c>
      <c r="G90">
        <f t="shared" si="3"/>
        <v>-2</v>
      </c>
      <c r="H90">
        <f t="shared" si="4"/>
        <v>-1</v>
      </c>
      <c r="I90">
        <f t="shared" si="5"/>
        <v>0</v>
      </c>
      <c r="K90">
        <f t="shared" si="6"/>
        <v>0</v>
      </c>
      <c r="L90">
        <f t="shared" si="7"/>
        <v>0</v>
      </c>
      <c r="M90">
        <f t="shared" si="8"/>
        <v>0</v>
      </c>
      <c r="O90">
        <f t="shared" si="9"/>
        <v>0</v>
      </c>
      <c r="P90">
        <f t="shared" si="10"/>
        <v>0</v>
      </c>
      <c r="Q90">
        <f t="shared" si="11"/>
        <v>0</v>
      </c>
      <c r="S90">
        <f t="shared" si="12"/>
        <v>0</v>
      </c>
      <c r="T90">
        <f t="shared" si="13"/>
        <v>0</v>
      </c>
      <c r="U90">
        <f t="shared" si="14"/>
        <v>0</v>
      </c>
    </row>
    <row r="91" spans="1:22" x14ac:dyDescent="0.35">
      <c r="A91">
        <f t="shared" si="15"/>
        <v>8</v>
      </c>
      <c r="C91">
        <f t="shared" si="0"/>
        <v>-6.0999999995203793E-5</v>
      </c>
      <c r="D91">
        <f t="shared" si="1"/>
        <v>-3.9399999998579474E-5</v>
      </c>
      <c r="E91">
        <f t="shared" si="2"/>
        <v>-5.0599999994460645E-5</v>
      </c>
      <c r="G91">
        <f t="shared" si="3"/>
        <v>0</v>
      </c>
      <c r="H91">
        <f t="shared" si="4"/>
        <v>0</v>
      </c>
      <c r="I91">
        <f t="shared" si="5"/>
        <v>0</v>
      </c>
      <c r="K91">
        <f t="shared" si="6"/>
        <v>0</v>
      </c>
      <c r="L91">
        <f t="shared" si="7"/>
        <v>0</v>
      </c>
      <c r="M91">
        <f t="shared" si="8"/>
        <v>0</v>
      </c>
      <c r="O91">
        <f t="shared" si="9"/>
        <v>0</v>
      </c>
      <c r="P91">
        <f t="shared" si="10"/>
        <v>0</v>
      </c>
      <c r="Q91">
        <f t="shared" si="11"/>
        <v>0</v>
      </c>
      <c r="S91">
        <f t="shared" si="12"/>
        <v>0</v>
      </c>
      <c r="T91">
        <f t="shared" si="13"/>
        <v>0</v>
      </c>
      <c r="U91">
        <f t="shared" si="14"/>
        <v>0</v>
      </c>
    </row>
    <row r="92" spans="1:22" x14ac:dyDescent="0.35">
      <c r="A92">
        <f t="shared" si="15"/>
        <v>9</v>
      </c>
      <c r="C92">
        <f t="shared" si="0"/>
        <v>-1.3870000000792973E-4</v>
      </c>
      <c r="D92">
        <f t="shared" si="1"/>
        <v>-7.6400000004639423E-5</v>
      </c>
      <c r="E92">
        <f t="shared" si="2"/>
        <v>-4.7200000004465892E-5</v>
      </c>
      <c r="G92">
        <f t="shared" si="3"/>
        <v>0</v>
      </c>
      <c r="H92">
        <f t="shared" si="4"/>
        <v>0</v>
      </c>
      <c r="I92">
        <f t="shared" si="5"/>
        <v>0</v>
      </c>
      <c r="K92">
        <f t="shared" si="6"/>
        <v>0</v>
      </c>
      <c r="L92">
        <f t="shared" si="7"/>
        <v>0</v>
      </c>
      <c r="M92">
        <f t="shared" si="8"/>
        <v>0</v>
      </c>
      <c r="O92">
        <f t="shared" si="9"/>
        <v>0</v>
      </c>
      <c r="P92">
        <f t="shared" si="10"/>
        <v>0</v>
      </c>
      <c r="Q92">
        <f t="shared" si="11"/>
        <v>0</v>
      </c>
      <c r="S92">
        <f t="shared" si="12"/>
        <v>0</v>
      </c>
      <c r="T92">
        <f t="shared" si="13"/>
        <v>0</v>
      </c>
      <c r="U92">
        <f t="shared" si="14"/>
        <v>0</v>
      </c>
    </row>
    <row r="93" spans="1:22" x14ac:dyDescent="0.35">
      <c r="A93">
        <f t="shared" si="15"/>
        <v>10</v>
      </c>
      <c r="C93">
        <f t="shared" si="0"/>
        <v>-1.8539999999234158E-4</v>
      </c>
      <c r="D93">
        <f t="shared" si="1"/>
        <v>-7.5499999994121882E-5</v>
      </c>
      <c r="E93">
        <f t="shared" si="2"/>
        <v>-6.2099999993847578E-5</v>
      </c>
      <c r="G93">
        <f t="shared" si="3"/>
        <v>-5</v>
      </c>
      <c r="H93">
        <f t="shared" si="4"/>
        <v>-1</v>
      </c>
      <c r="I93">
        <f t="shared" si="5"/>
        <v>0</v>
      </c>
      <c r="K93">
        <f t="shared" si="6"/>
        <v>0</v>
      </c>
      <c r="L93">
        <f t="shared" si="7"/>
        <v>0</v>
      </c>
      <c r="M93">
        <f t="shared" si="8"/>
        <v>0</v>
      </c>
      <c r="O93">
        <f t="shared" si="9"/>
        <v>0</v>
      </c>
      <c r="P93">
        <f t="shared" si="10"/>
        <v>0</v>
      </c>
      <c r="Q93">
        <f t="shared" si="11"/>
        <v>0</v>
      </c>
      <c r="S93">
        <f t="shared" si="12"/>
        <v>0</v>
      </c>
      <c r="T93">
        <f t="shared" si="13"/>
        <v>0</v>
      </c>
      <c r="U93">
        <f t="shared" si="14"/>
        <v>0</v>
      </c>
    </row>
    <row r="94" spans="1:22" x14ac:dyDescent="0.35">
      <c r="A94">
        <f t="shared" si="15"/>
        <v>11</v>
      </c>
      <c r="C94">
        <f t="shared" si="0"/>
        <v>-1.3260000000059338E-4</v>
      </c>
      <c r="D94">
        <f t="shared" si="1"/>
        <v>-1.0570000000598159E-4</v>
      </c>
      <c r="E94">
        <f t="shared" si="2"/>
        <v>-1.2949999999989362E-4</v>
      </c>
      <c r="G94">
        <f t="shared" si="3"/>
        <v>0</v>
      </c>
      <c r="H94">
        <f t="shared" si="4"/>
        <v>0</v>
      </c>
      <c r="I94">
        <f t="shared" si="5"/>
        <v>0</v>
      </c>
      <c r="K94">
        <f t="shared" si="6"/>
        <v>0</v>
      </c>
      <c r="L94">
        <f t="shared" si="7"/>
        <v>0</v>
      </c>
      <c r="M94">
        <f t="shared" si="8"/>
        <v>0</v>
      </c>
      <c r="O94">
        <f t="shared" si="9"/>
        <v>0</v>
      </c>
      <c r="P94">
        <f t="shared" si="10"/>
        <v>0</v>
      </c>
      <c r="Q94">
        <f t="shared" si="11"/>
        <v>0</v>
      </c>
      <c r="S94">
        <f t="shared" si="12"/>
        <v>0</v>
      </c>
      <c r="T94">
        <f t="shared" si="13"/>
        <v>0</v>
      </c>
      <c r="U94">
        <f t="shared" si="14"/>
        <v>0</v>
      </c>
    </row>
    <row r="95" spans="1:22" x14ac:dyDescent="0.35">
      <c r="A95">
        <f t="shared" si="15"/>
        <v>12</v>
      </c>
      <c r="C95">
        <f t="shared" si="0"/>
        <v>-4.4019999999989046E-4</v>
      </c>
      <c r="D95">
        <f t="shared" si="1"/>
        <v>3.139999999746102E-5</v>
      </c>
      <c r="E95">
        <f t="shared" si="2"/>
        <v>9.1600000004633071E-5</v>
      </c>
      <c r="G95">
        <f t="shared" si="3"/>
        <v>-8</v>
      </c>
      <c r="H95">
        <f t="shared" si="4"/>
        <v>-3</v>
      </c>
      <c r="I95">
        <f t="shared" si="5"/>
        <v>-1</v>
      </c>
      <c r="K95">
        <f t="shared" si="6"/>
        <v>-0.12426406871192852</v>
      </c>
      <c r="L95">
        <f t="shared" si="7"/>
        <v>-0.12426406871192852</v>
      </c>
      <c r="M95">
        <f t="shared" si="8"/>
        <v>-0.12426406871192852</v>
      </c>
      <c r="O95">
        <f t="shared" si="9"/>
        <v>0</v>
      </c>
      <c r="P95">
        <f t="shared" si="10"/>
        <v>0</v>
      </c>
      <c r="Q95">
        <f t="shared" si="11"/>
        <v>0</v>
      </c>
      <c r="S95">
        <f t="shared" si="12"/>
        <v>0</v>
      </c>
      <c r="T95">
        <f t="shared" si="13"/>
        <v>0</v>
      </c>
      <c r="U95">
        <f t="shared" si="14"/>
        <v>0</v>
      </c>
    </row>
    <row r="96" spans="1:22" x14ac:dyDescent="0.35">
      <c r="A96">
        <f t="shared" si="15"/>
        <v>13</v>
      </c>
      <c r="C96">
        <f t="shared" si="0"/>
        <v>-2.4679999999932534E-4</v>
      </c>
      <c r="D96">
        <f t="shared" si="1"/>
        <v>-1.806000000073027E-4</v>
      </c>
      <c r="E96">
        <f t="shared" si="2"/>
        <v>-8.6999999950876372E-6</v>
      </c>
      <c r="G96">
        <f t="shared" si="3"/>
        <v>-7</v>
      </c>
      <c r="H96">
        <f t="shared" si="4"/>
        <v>-7</v>
      </c>
      <c r="I96">
        <f t="shared" si="5"/>
        <v>0</v>
      </c>
      <c r="K96">
        <f t="shared" si="6"/>
        <v>0</v>
      </c>
      <c r="L96">
        <f t="shared" si="7"/>
        <v>0</v>
      </c>
      <c r="M96">
        <f t="shared" si="8"/>
        <v>0</v>
      </c>
      <c r="O96">
        <f t="shared" si="9"/>
        <v>0</v>
      </c>
      <c r="P96">
        <f t="shared" si="10"/>
        <v>0</v>
      </c>
      <c r="Q96">
        <f t="shared" si="11"/>
        <v>0</v>
      </c>
      <c r="S96">
        <f t="shared" si="12"/>
        <v>0</v>
      </c>
      <c r="T96">
        <f t="shared" si="13"/>
        <v>0</v>
      </c>
      <c r="U96">
        <f t="shared" si="14"/>
        <v>0</v>
      </c>
    </row>
    <row r="97" spans="1:21" x14ac:dyDescent="0.35">
      <c r="A97">
        <f t="shared" si="15"/>
        <v>14</v>
      </c>
      <c r="C97">
        <f t="shared" si="0"/>
        <v>-2.3080000001129969E-4</v>
      </c>
      <c r="D97">
        <f t="shared" si="1"/>
        <v>-1.2620000001106751E-4</v>
      </c>
      <c r="E97">
        <f t="shared" si="2"/>
        <v>3.8000000017746061E-6</v>
      </c>
      <c r="G97">
        <f t="shared" si="3"/>
        <v>-7</v>
      </c>
      <c r="H97">
        <f t="shared" si="4"/>
        <v>-6</v>
      </c>
      <c r="I97">
        <f t="shared" si="5"/>
        <v>0</v>
      </c>
      <c r="K97">
        <f t="shared" si="6"/>
        <v>0</v>
      </c>
      <c r="L97">
        <f t="shared" si="7"/>
        <v>0</v>
      </c>
      <c r="M97">
        <f t="shared" si="8"/>
        <v>0</v>
      </c>
      <c r="O97">
        <f t="shared" si="9"/>
        <v>0</v>
      </c>
      <c r="P97">
        <f t="shared" si="10"/>
        <v>0</v>
      </c>
      <c r="Q97">
        <f t="shared" si="11"/>
        <v>0</v>
      </c>
      <c r="S97">
        <f t="shared" si="12"/>
        <v>0</v>
      </c>
      <c r="T97">
        <f t="shared" si="13"/>
        <v>0</v>
      </c>
      <c r="U97">
        <f t="shared" si="14"/>
        <v>0</v>
      </c>
    </row>
    <row r="98" spans="1:21" x14ac:dyDescent="0.35">
      <c r="A98">
        <f t="shared" si="15"/>
        <v>15</v>
      </c>
      <c r="C98">
        <f t="shared" si="0"/>
        <v>-1.141000000046688E-4</v>
      </c>
      <c r="D98">
        <f t="shared" si="1"/>
        <v>1.1700000001724166E-5</v>
      </c>
      <c r="E98">
        <f t="shared" si="2"/>
        <v>-1.0000000003174137E-5</v>
      </c>
      <c r="G98">
        <f t="shared" si="3"/>
        <v>-3</v>
      </c>
      <c r="H98">
        <f t="shared" si="4"/>
        <v>0</v>
      </c>
      <c r="I98">
        <f t="shared" si="5"/>
        <v>0</v>
      </c>
      <c r="K98">
        <f t="shared" si="6"/>
        <v>-0.12426406871192852</v>
      </c>
      <c r="L98">
        <f t="shared" si="7"/>
        <v>-0.12426406871192852</v>
      </c>
      <c r="M98">
        <f t="shared" si="8"/>
        <v>-0.12426406871192852</v>
      </c>
      <c r="O98">
        <f t="shared" si="9"/>
        <v>0</v>
      </c>
      <c r="P98">
        <f t="shared" si="10"/>
        <v>0</v>
      </c>
      <c r="Q98">
        <f t="shared" si="11"/>
        <v>0</v>
      </c>
      <c r="S98">
        <f t="shared" si="12"/>
        <v>0</v>
      </c>
      <c r="T98">
        <f t="shared" si="13"/>
        <v>0</v>
      </c>
      <c r="U98">
        <f t="shared" si="14"/>
        <v>0</v>
      </c>
    </row>
    <row r="99" spans="1:21" x14ac:dyDescent="0.35">
      <c r="A99">
        <f t="shared" si="15"/>
        <v>16</v>
      </c>
      <c r="C99">
        <f t="shared" si="0"/>
        <v>-3.3930000000736982E-4</v>
      </c>
      <c r="D99">
        <f t="shared" si="1"/>
        <v>-7.5000000094860297E-6</v>
      </c>
      <c r="E99">
        <f t="shared" si="2"/>
        <v>1.3600000002611523E-5</v>
      </c>
      <c r="G99">
        <f t="shared" si="3"/>
        <v>-4</v>
      </c>
      <c r="H99">
        <f t="shared" si="4"/>
        <v>-1</v>
      </c>
      <c r="I99">
        <f t="shared" si="5"/>
        <v>0</v>
      </c>
      <c r="K99">
        <f t="shared" si="6"/>
        <v>0</v>
      </c>
      <c r="L99">
        <f t="shared" si="7"/>
        <v>0</v>
      </c>
      <c r="M99">
        <f t="shared" si="8"/>
        <v>0</v>
      </c>
      <c r="O99">
        <f t="shared" si="9"/>
        <v>0</v>
      </c>
      <c r="P99">
        <f t="shared" si="10"/>
        <v>0</v>
      </c>
      <c r="Q99">
        <f t="shared" si="11"/>
        <v>0</v>
      </c>
      <c r="S99">
        <f t="shared" si="12"/>
        <v>0</v>
      </c>
      <c r="T99">
        <f t="shared" si="13"/>
        <v>0</v>
      </c>
      <c r="U99">
        <f t="shared" si="14"/>
        <v>0</v>
      </c>
    </row>
    <row r="100" spans="1:21" x14ac:dyDescent="0.35">
      <c r="A100">
        <f t="shared" si="15"/>
        <v>17</v>
      </c>
      <c r="C100">
        <f t="shared" si="0"/>
        <v>-4.521999999980153E-4</v>
      </c>
      <c r="D100">
        <f t="shared" si="1"/>
        <v>-2.9759999999612319E-4</v>
      </c>
      <c r="E100">
        <f t="shared" si="2"/>
        <v>8.4999999998558885E-5</v>
      </c>
      <c r="G100">
        <f t="shared" si="3"/>
        <v>-6</v>
      </c>
      <c r="H100">
        <f t="shared" si="4"/>
        <v>-6</v>
      </c>
      <c r="I100">
        <f t="shared" si="5"/>
        <v>0</v>
      </c>
      <c r="K100">
        <f t="shared" si="6"/>
        <v>0</v>
      </c>
      <c r="L100">
        <f t="shared" si="7"/>
        <v>0</v>
      </c>
      <c r="M100">
        <f t="shared" si="8"/>
        <v>0</v>
      </c>
      <c r="O100">
        <f t="shared" si="9"/>
        <v>0</v>
      </c>
      <c r="P100">
        <f t="shared" si="10"/>
        <v>0</v>
      </c>
      <c r="Q100">
        <f t="shared" si="11"/>
        <v>0</v>
      </c>
      <c r="S100">
        <f t="shared" si="12"/>
        <v>0</v>
      </c>
      <c r="T100">
        <f t="shared" si="13"/>
        <v>0</v>
      </c>
      <c r="U100">
        <f t="shared" si="14"/>
        <v>0</v>
      </c>
    </row>
    <row r="101" spans="1:21" x14ac:dyDescent="0.35">
      <c r="A101">
        <f t="shared" si="15"/>
        <v>18</v>
      </c>
      <c r="C101">
        <f t="shared" si="0"/>
        <v>-5.6370000000072196E-4</v>
      </c>
      <c r="D101">
        <f t="shared" si="1"/>
        <v>-4.9829999998962649E-4</v>
      </c>
      <c r="E101">
        <f t="shared" si="2"/>
        <v>-3.9499999998326984E-4</v>
      </c>
      <c r="G101">
        <f t="shared" si="3"/>
        <v>-6</v>
      </c>
      <c r="H101">
        <f t="shared" si="4"/>
        <v>-5</v>
      </c>
      <c r="I101">
        <f t="shared" si="5"/>
        <v>0</v>
      </c>
      <c r="K101">
        <f t="shared" si="6"/>
        <v>0</v>
      </c>
      <c r="L101">
        <f t="shared" si="7"/>
        <v>0</v>
      </c>
      <c r="M101">
        <f t="shared" si="8"/>
        <v>0</v>
      </c>
      <c r="O101">
        <f t="shared" si="9"/>
        <v>0</v>
      </c>
      <c r="P101">
        <f t="shared" si="10"/>
        <v>0</v>
      </c>
      <c r="Q101">
        <f t="shared" si="11"/>
        <v>0</v>
      </c>
      <c r="S101">
        <f t="shared" si="12"/>
        <v>0</v>
      </c>
      <c r="T101">
        <f t="shared" si="13"/>
        <v>0</v>
      </c>
      <c r="U101">
        <f t="shared" si="14"/>
        <v>0</v>
      </c>
    </row>
    <row r="102" spans="1:21" x14ac:dyDescent="0.35">
      <c r="A102">
        <f t="shared" si="15"/>
        <v>19</v>
      </c>
      <c r="C102">
        <f t="shared" si="0"/>
        <v>-1.3390000000867991E-4</v>
      </c>
      <c r="D102">
        <f t="shared" si="1"/>
        <v>-8.0700000012257105E-5</v>
      </c>
      <c r="E102">
        <f t="shared" si="2"/>
        <v>-1.1419999999873201E-4</v>
      </c>
      <c r="G102">
        <f t="shared" si="3"/>
        <v>0</v>
      </c>
      <c r="H102">
        <f t="shared" si="4"/>
        <v>0</v>
      </c>
      <c r="I102">
        <f t="shared" si="5"/>
        <v>0</v>
      </c>
      <c r="K102">
        <f t="shared" si="6"/>
        <v>0</v>
      </c>
      <c r="L102">
        <f t="shared" si="7"/>
        <v>0</v>
      </c>
      <c r="M102">
        <f t="shared" si="8"/>
        <v>0</v>
      </c>
      <c r="O102">
        <f t="shared" si="9"/>
        <v>0</v>
      </c>
      <c r="P102">
        <f t="shared" si="10"/>
        <v>0</v>
      </c>
      <c r="Q102">
        <f t="shared" si="11"/>
        <v>0</v>
      </c>
      <c r="S102">
        <f t="shared" si="12"/>
        <v>0</v>
      </c>
      <c r="T102">
        <f t="shared" si="13"/>
        <v>0</v>
      </c>
      <c r="U102">
        <f t="shared" si="14"/>
        <v>0</v>
      </c>
    </row>
    <row r="103" spans="1:21" x14ac:dyDescent="0.35">
      <c r="A103">
        <f t="shared" si="15"/>
        <v>20</v>
      </c>
      <c r="C103">
        <f t="shared" si="0"/>
        <v>-1.7119999999692936E-4</v>
      </c>
      <c r="D103">
        <f t="shared" si="1"/>
        <v>-7.0700000009082942E-5</v>
      </c>
      <c r="E103">
        <f t="shared" si="2"/>
        <v>4.0499999997223313E-5</v>
      </c>
      <c r="G103">
        <f t="shared" si="3"/>
        <v>-6</v>
      </c>
      <c r="H103">
        <f t="shared" si="4"/>
        <v>-6</v>
      </c>
      <c r="I103">
        <f t="shared" si="5"/>
        <v>-3</v>
      </c>
      <c r="K103">
        <f t="shared" si="6"/>
        <v>0</v>
      </c>
      <c r="L103">
        <f t="shared" si="7"/>
        <v>0</v>
      </c>
      <c r="M103">
        <f t="shared" si="8"/>
        <v>0</v>
      </c>
      <c r="O103">
        <f t="shared" si="9"/>
        <v>0</v>
      </c>
      <c r="P103">
        <f t="shared" si="10"/>
        <v>0</v>
      </c>
      <c r="Q103">
        <f t="shared" si="11"/>
        <v>0</v>
      </c>
      <c r="S103">
        <f t="shared" si="12"/>
        <v>0</v>
      </c>
      <c r="T103">
        <f t="shared" si="13"/>
        <v>0</v>
      </c>
      <c r="U103">
        <f t="shared" si="14"/>
        <v>0</v>
      </c>
    </row>
    <row r="104" spans="1:21" x14ac:dyDescent="0.35">
      <c r="A104">
        <f t="shared" si="15"/>
        <v>21</v>
      </c>
      <c r="C104">
        <f t="shared" si="0"/>
        <v>-7.8400000006695282E-5</v>
      </c>
      <c r="D104">
        <f t="shared" si="1"/>
        <v>-5.2000000010821114E-5</v>
      </c>
      <c r="E104">
        <f t="shared" si="2"/>
        <v>-6.7400000006045903E-5</v>
      </c>
      <c r="G104">
        <f t="shared" si="3"/>
        <v>0</v>
      </c>
      <c r="H104">
        <f t="shared" si="4"/>
        <v>0</v>
      </c>
      <c r="I104">
        <f t="shared" si="5"/>
        <v>0</v>
      </c>
      <c r="K104">
        <f t="shared" si="6"/>
        <v>0</v>
      </c>
      <c r="L104">
        <f t="shared" si="7"/>
        <v>0</v>
      </c>
      <c r="M104">
        <f t="shared" si="8"/>
        <v>0</v>
      </c>
      <c r="O104">
        <f t="shared" si="9"/>
        <v>0</v>
      </c>
      <c r="P104">
        <f t="shared" si="10"/>
        <v>0</v>
      </c>
      <c r="Q104">
        <f t="shared" si="11"/>
        <v>0</v>
      </c>
      <c r="S104">
        <f t="shared" si="12"/>
        <v>0</v>
      </c>
      <c r="T104">
        <f t="shared" si="13"/>
        <v>0</v>
      </c>
      <c r="U104">
        <f t="shared" si="14"/>
        <v>0</v>
      </c>
    </row>
    <row r="105" spans="1:21" x14ac:dyDescent="0.35">
      <c r="A105">
        <f t="shared" si="15"/>
        <v>22</v>
      </c>
      <c r="C105">
        <f t="shared" si="0"/>
        <v>-1.6320000000291649E-4</v>
      </c>
      <c r="D105">
        <f t="shared" si="1"/>
        <v>8.479999999622134E-5</v>
      </c>
      <c r="E105">
        <f t="shared" si="2"/>
        <v>-6.4999999835889692E-6</v>
      </c>
      <c r="G105">
        <f t="shared" si="3"/>
        <v>-6</v>
      </c>
      <c r="H105">
        <f t="shared" si="4"/>
        <v>-1</v>
      </c>
      <c r="I105">
        <f t="shared" si="5"/>
        <v>0</v>
      </c>
      <c r="K105">
        <f t="shared" si="6"/>
        <v>-0.12426406871192863</v>
      </c>
      <c r="L105">
        <f t="shared" si="7"/>
        <v>-0.12426406871192863</v>
      </c>
      <c r="M105">
        <f t="shared" si="8"/>
        <v>-0.12426406871192863</v>
      </c>
      <c r="O105">
        <f t="shared" si="9"/>
        <v>0</v>
      </c>
      <c r="P105">
        <f t="shared" si="10"/>
        <v>0</v>
      </c>
      <c r="Q105">
        <f t="shared" si="11"/>
        <v>0</v>
      </c>
      <c r="S105">
        <f t="shared" si="12"/>
        <v>0</v>
      </c>
      <c r="T105">
        <f t="shared" si="13"/>
        <v>0</v>
      </c>
      <c r="U105">
        <f t="shared" si="14"/>
        <v>0</v>
      </c>
    </row>
    <row r="106" spans="1:21" x14ac:dyDescent="0.35">
      <c r="A106">
        <f t="shared" si="15"/>
        <v>23</v>
      </c>
      <c r="C106">
        <f t="shared" si="0"/>
        <v>-6.4100000031430655E-5</v>
      </c>
      <c r="D106">
        <f t="shared" si="1"/>
        <v>-3.830000002835729E-5</v>
      </c>
      <c r="E106">
        <f t="shared" si="2"/>
        <v>-5.3000000008296384E-5</v>
      </c>
      <c r="G106">
        <f t="shared" si="3"/>
        <v>0</v>
      </c>
      <c r="H106">
        <f t="shared" si="4"/>
        <v>0</v>
      </c>
      <c r="I106">
        <f t="shared" si="5"/>
        <v>0</v>
      </c>
      <c r="K106">
        <f t="shared" si="6"/>
        <v>0</v>
      </c>
      <c r="L106">
        <f t="shared" si="7"/>
        <v>0</v>
      </c>
      <c r="M106">
        <f t="shared" si="8"/>
        <v>0</v>
      </c>
      <c r="O106">
        <f t="shared" si="9"/>
        <v>0</v>
      </c>
      <c r="P106">
        <f t="shared" si="10"/>
        <v>0</v>
      </c>
      <c r="Q106">
        <f t="shared" si="11"/>
        <v>0</v>
      </c>
      <c r="S106">
        <f t="shared" si="12"/>
        <v>0</v>
      </c>
      <c r="T106">
        <f t="shared" si="13"/>
        <v>0</v>
      </c>
      <c r="U106">
        <f t="shared" si="14"/>
        <v>0</v>
      </c>
    </row>
    <row r="107" spans="1:21" x14ac:dyDescent="0.35">
      <c r="A107">
        <f t="shared" si="15"/>
        <v>24</v>
      </c>
      <c r="C107">
        <f t="shared" si="0"/>
        <v>-5.469999996421393E-5</v>
      </c>
      <c r="D107">
        <f t="shared" si="1"/>
        <v>-3.349999997226405E-5</v>
      </c>
      <c r="E107">
        <f t="shared" si="2"/>
        <v>-4.7999999992498488E-5</v>
      </c>
      <c r="G107">
        <f t="shared" si="3"/>
        <v>0</v>
      </c>
      <c r="H107">
        <f t="shared" si="4"/>
        <v>0</v>
      </c>
      <c r="I107">
        <f t="shared" si="5"/>
        <v>0</v>
      </c>
      <c r="K107">
        <f t="shared" si="6"/>
        <v>0</v>
      </c>
      <c r="L107">
        <f t="shared" si="7"/>
        <v>0</v>
      </c>
      <c r="M107">
        <f t="shared" si="8"/>
        <v>0</v>
      </c>
      <c r="O107">
        <f t="shared" si="9"/>
        <v>0</v>
      </c>
      <c r="P107">
        <f t="shared" si="10"/>
        <v>0</v>
      </c>
      <c r="Q107">
        <f t="shared" si="11"/>
        <v>0</v>
      </c>
      <c r="S107">
        <f t="shared" si="12"/>
        <v>0</v>
      </c>
      <c r="T107">
        <f t="shared" si="13"/>
        <v>0</v>
      </c>
      <c r="U107">
        <f t="shared" si="14"/>
        <v>0</v>
      </c>
    </row>
    <row r="108" spans="1:21" x14ac:dyDescent="0.35">
      <c r="A108">
        <f t="shared" si="15"/>
        <v>25</v>
      </c>
      <c r="C108">
        <f t="shared" si="0"/>
        <v>-1.145999999891955E-4</v>
      </c>
      <c r="D108">
        <f t="shared" si="1"/>
        <v>-3.0800000018871287E-5</v>
      </c>
      <c r="E108">
        <f t="shared" si="2"/>
        <v>-2.710000001115981E-5</v>
      </c>
      <c r="G108">
        <f t="shared" si="3"/>
        <v>-6</v>
      </c>
      <c r="H108">
        <f t="shared" si="4"/>
        <v>-3</v>
      </c>
      <c r="I108">
        <f t="shared" si="5"/>
        <v>-1</v>
      </c>
      <c r="K108">
        <f t="shared" si="6"/>
        <v>0</v>
      </c>
      <c r="L108">
        <f t="shared" si="7"/>
        <v>0</v>
      </c>
      <c r="M108">
        <f t="shared" si="8"/>
        <v>0</v>
      </c>
      <c r="O108">
        <f t="shared" si="9"/>
        <v>0</v>
      </c>
      <c r="P108">
        <f t="shared" si="10"/>
        <v>0</v>
      </c>
      <c r="Q108">
        <f t="shared" si="11"/>
        <v>0</v>
      </c>
      <c r="S108">
        <f t="shared" si="12"/>
        <v>0</v>
      </c>
      <c r="T108">
        <f t="shared" si="13"/>
        <v>0</v>
      </c>
      <c r="U108">
        <f t="shared" si="14"/>
        <v>0</v>
      </c>
    </row>
    <row r="109" spans="1:21" x14ac:dyDescent="0.35">
      <c r="A109">
        <f t="shared" si="15"/>
        <v>26</v>
      </c>
      <c r="C109">
        <f t="shared" si="0"/>
        <v>-1.6060000001516533E-4</v>
      </c>
      <c r="D109">
        <f t="shared" si="1"/>
        <v>-1.1200000017197399E-5</v>
      </c>
      <c r="E109">
        <f t="shared" si="2"/>
        <v>6.3999999611041858E-6</v>
      </c>
      <c r="G109">
        <f t="shared" si="3"/>
        <v>-6</v>
      </c>
      <c r="H109">
        <f t="shared" si="4"/>
        <v>-3</v>
      </c>
      <c r="I109">
        <f t="shared" si="5"/>
        <v>-1</v>
      </c>
      <c r="K109">
        <f t="shared" si="6"/>
        <v>-0.12426406871192852</v>
      </c>
      <c r="L109">
        <f t="shared" si="7"/>
        <v>-0.12426406871192852</v>
      </c>
      <c r="M109">
        <f t="shared" si="8"/>
        <v>-0.12426406871192852</v>
      </c>
      <c r="O109">
        <f t="shared" si="9"/>
        <v>0</v>
      </c>
      <c r="P109">
        <f t="shared" si="10"/>
        <v>0</v>
      </c>
      <c r="Q109">
        <f t="shared" si="11"/>
        <v>0</v>
      </c>
      <c r="S109">
        <f t="shared" si="12"/>
        <v>0</v>
      </c>
      <c r="T109">
        <f t="shared" si="13"/>
        <v>0</v>
      </c>
      <c r="U109">
        <f t="shared" si="14"/>
        <v>0</v>
      </c>
    </row>
    <row r="110" spans="1:21" x14ac:dyDescent="0.35">
      <c r="A110">
        <f t="shared" si="15"/>
        <v>27</v>
      </c>
      <c r="C110">
        <f t="shared" si="0"/>
        <v>-3.457999999909589E-4</v>
      </c>
      <c r="D110">
        <f t="shared" si="1"/>
        <v>-2.8729999996812689E-4</v>
      </c>
      <c r="E110">
        <f t="shared" si="2"/>
        <v>2.000000165480742E-7</v>
      </c>
      <c r="G110">
        <f t="shared" si="3"/>
        <v>-10</v>
      </c>
      <c r="H110">
        <f t="shared" si="4"/>
        <v>-10</v>
      </c>
      <c r="I110">
        <f t="shared" si="5"/>
        <v>-1</v>
      </c>
      <c r="K110">
        <f t="shared" si="6"/>
        <v>0</v>
      </c>
      <c r="L110">
        <f t="shared" si="7"/>
        <v>0</v>
      </c>
      <c r="M110">
        <f t="shared" si="8"/>
        <v>0</v>
      </c>
      <c r="O110">
        <f t="shared" si="9"/>
        <v>0</v>
      </c>
      <c r="P110">
        <f t="shared" si="10"/>
        <v>0</v>
      </c>
      <c r="Q110">
        <f t="shared" si="11"/>
        <v>0</v>
      </c>
      <c r="S110">
        <f t="shared" si="12"/>
        <v>0</v>
      </c>
      <c r="T110">
        <f t="shared" si="13"/>
        <v>0</v>
      </c>
      <c r="U110">
        <f t="shared" si="14"/>
        <v>0</v>
      </c>
    </row>
    <row r="111" spans="1:21" x14ac:dyDescent="0.35">
      <c r="A111">
        <f t="shared" si="15"/>
        <v>28</v>
      </c>
      <c r="C111">
        <f t="shared" si="0"/>
        <v>-7.8599999966399992E-5</v>
      </c>
      <c r="D111">
        <f t="shared" si="1"/>
        <v>-3.8999999958377912E-5</v>
      </c>
      <c r="E111">
        <f t="shared" si="2"/>
        <v>-3.4199999959128009E-5</v>
      </c>
      <c r="G111">
        <f t="shared" si="3"/>
        <v>-3</v>
      </c>
      <c r="H111">
        <f t="shared" si="4"/>
        <v>-3</v>
      </c>
      <c r="I111">
        <f t="shared" si="5"/>
        <v>0</v>
      </c>
      <c r="K111">
        <f t="shared" si="6"/>
        <v>0</v>
      </c>
      <c r="L111">
        <f t="shared" si="7"/>
        <v>0</v>
      </c>
      <c r="M111">
        <f t="shared" si="8"/>
        <v>0</v>
      </c>
      <c r="O111">
        <f t="shared" si="9"/>
        <v>0</v>
      </c>
      <c r="P111">
        <f t="shared" si="10"/>
        <v>0</v>
      </c>
      <c r="Q111">
        <f t="shared" si="11"/>
        <v>0</v>
      </c>
      <c r="S111">
        <f t="shared" si="12"/>
        <v>0</v>
      </c>
      <c r="T111">
        <f t="shared" si="13"/>
        <v>0</v>
      </c>
      <c r="U111">
        <f t="shared" si="14"/>
        <v>0</v>
      </c>
    </row>
    <row r="112" spans="1:21" x14ac:dyDescent="0.35">
      <c r="A112">
        <f t="shared" si="15"/>
        <v>29</v>
      </c>
      <c r="C112">
        <f t="shared" si="0"/>
        <v>-2.1400000002813613E-4</v>
      </c>
      <c r="D112">
        <f t="shared" si="1"/>
        <v>-4.1600000031394302E-5</v>
      </c>
      <c r="E112">
        <f t="shared" si="2"/>
        <v>4.3299999958890112E-5</v>
      </c>
      <c r="G112">
        <f t="shared" si="3"/>
        <v>-8</v>
      </c>
      <c r="H112">
        <f t="shared" si="4"/>
        <v>-5</v>
      </c>
      <c r="I112">
        <f t="shared" si="5"/>
        <v>0</v>
      </c>
      <c r="K112">
        <f t="shared" si="6"/>
        <v>0</v>
      </c>
      <c r="L112">
        <f t="shared" si="7"/>
        <v>0</v>
      </c>
      <c r="M112">
        <f t="shared" si="8"/>
        <v>0</v>
      </c>
      <c r="O112">
        <f t="shared" si="9"/>
        <v>0</v>
      </c>
      <c r="P112">
        <f t="shared" si="10"/>
        <v>0</v>
      </c>
      <c r="Q112">
        <f t="shared" si="11"/>
        <v>0</v>
      </c>
      <c r="S112">
        <f t="shared" si="12"/>
        <v>0</v>
      </c>
      <c r="T112">
        <f t="shared" si="13"/>
        <v>0</v>
      </c>
      <c r="U112">
        <f t="shared" si="14"/>
        <v>0</v>
      </c>
    </row>
    <row r="113" spans="1:21" x14ac:dyDescent="0.35">
      <c r="A113">
        <f t="shared" si="15"/>
        <v>30</v>
      </c>
      <c r="C113">
        <f t="shared" si="0"/>
        <v>-6.3399999987723304E-5</v>
      </c>
      <c r="D113">
        <f t="shared" si="1"/>
        <v>-3.8099999983387561E-5</v>
      </c>
      <c r="E113">
        <f t="shared" si="2"/>
        <v>-5.4799999986698849E-5</v>
      </c>
      <c r="G113">
        <f t="shared" si="3"/>
        <v>0</v>
      </c>
      <c r="H113">
        <f t="shared" si="4"/>
        <v>0</v>
      </c>
      <c r="I113">
        <f t="shared" si="5"/>
        <v>0</v>
      </c>
      <c r="K113">
        <f t="shared" si="6"/>
        <v>0</v>
      </c>
      <c r="L113">
        <f t="shared" si="7"/>
        <v>0</v>
      </c>
      <c r="M113">
        <f t="shared" si="8"/>
        <v>0</v>
      </c>
      <c r="O113">
        <f t="shared" si="9"/>
        <v>0</v>
      </c>
      <c r="P113">
        <f t="shared" si="10"/>
        <v>0</v>
      </c>
      <c r="Q113">
        <f t="shared" si="11"/>
        <v>0</v>
      </c>
      <c r="S113">
        <f t="shared" si="12"/>
        <v>0</v>
      </c>
      <c r="T113">
        <f t="shared" si="13"/>
        <v>0</v>
      </c>
      <c r="U113">
        <f t="shared" si="14"/>
        <v>0</v>
      </c>
    </row>
    <row r="114" spans="1:21" x14ac:dyDescent="0.35">
      <c r="A114">
        <f t="shared" si="15"/>
        <v>31</v>
      </c>
      <c r="C114">
        <f t="shared" si="0"/>
        <v>-1.0499999999069592E-4</v>
      </c>
      <c r="D114">
        <f t="shared" si="1"/>
        <v>-7.8900000005433012E-5</v>
      </c>
      <c r="E114">
        <f t="shared" si="2"/>
        <v>-3.4099999993486617E-5</v>
      </c>
      <c r="G114">
        <f t="shared" si="3"/>
        <v>-4</v>
      </c>
      <c r="H114">
        <f t="shared" si="4"/>
        <v>-4</v>
      </c>
      <c r="I114">
        <f t="shared" si="5"/>
        <v>0</v>
      </c>
      <c r="K114">
        <f t="shared" si="6"/>
        <v>0</v>
      </c>
      <c r="L114">
        <f t="shared" si="7"/>
        <v>0</v>
      </c>
      <c r="M114">
        <f t="shared" si="8"/>
        <v>0</v>
      </c>
      <c r="O114">
        <f t="shared" si="9"/>
        <v>0</v>
      </c>
      <c r="P114">
        <f t="shared" si="10"/>
        <v>0</v>
      </c>
      <c r="Q114">
        <f t="shared" si="11"/>
        <v>0</v>
      </c>
      <c r="S114">
        <f t="shared" si="12"/>
        <v>0</v>
      </c>
      <c r="T114">
        <f t="shared" si="13"/>
        <v>0</v>
      </c>
      <c r="U114">
        <f t="shared" si="14"/>
        <v>0</v>
      </c>
    </row>
    <row r="115" spans="1:21" x14ac:dyDescent="0.35">
      <c r="A115">
        <f t="shared" si="15"/>
        <v>32</v>
      </c>
      <c r="C115">
        <f t="shared" si="0"/>
        <v>-5.5099999997310072E-5</v>
      </c>
      <c r="D115">
        <f t="shared" si="1"/>
        <v>-3.2099999970114368E-5</v>
      </c>
      <c r="E115">
        <f t="shared" si="2"/>
        <v>-4.8699999979362474E-5</v>
      </c>
      <c r="G115">
        <f t="shared" si="3"/>
        <v>0</v>
      </c>
      <c r="H115">
        <f t="shared" si="4"/>
        <v>0</v>
      </c>
      <c r="I115">
        <f t="shared" si="5"/>
        <v>0</v>
      </c>
      <c r="K115">
        <f t="shared" si="6"/>
        <v>0</v>
      </c>
      <c r="L115">
        <f t="shared" si="7"/>
        <v>0</v>
      </c>
      <c r="M115">
        <f t="shared" si="8"/>
        <v>0</v>
      </c>
      <c r="O115">
        <f t="shared" si="9"/>
        <v>0</v>
      </c>
      <c r="P115">
        <f t="shared" si="10"/>
        <v>0</v>
      </c>
      <c r="Q115">
        <f t="shared" si="11"/>
        <v>0</v>
      </c>
      <c r="S115">
        <f t="shared" si="12"/>
        <v>0</v>
      </c>
      <c r="T115">
        <f t="shared" si="13"/>
        <v>0</v>
      </c>
      <c r="U115">
        <f t="shared" si="14"/>
        <v>0</v>
      </c>
    </row>
    <row r="116" spans="1:21" x14ac:dyDescent="0.35">
      <c r="A116">
        <f t="shared" si="15"/>
        <v>33</v>
      </c>
      <c r="C116">
        <f t="shared" ref="C116:C147" si="16">D34-C34</f>
        <v>-1.2420000001611703E-4</v>
      </c>
      <c r="D116">
        <f t="shared" ref="D116:D147" si="17">E34-C34</f>
        <v>-6.0799999999971988E-5</v>
      </c>
      <c r="E116">
        <f t="shared" ref="E116:E147" si="18">F34-C34</f>
        <v>-4.4900000034431287E-5</v>
      </c>
      <c r="G116">
        <f t="shared" ref="G116:G147" si="19">H34-G34</f>
        <v>-4</v>
      </c>
      <c r="H116">
        <f t="shared" ref="H116:H147" si="20">I34-G34</f>
        <v>-4</v>
      </c>
      <c r="I116">
        <f t="shared" ref="I116:I147" si="21">J34-G34</f>
        <v>-3</v>
      </c>
      <c r="K116">
        <f t="shared" ref="K116:K147" si="22">L34-K34</f>
        <v>0</v>
      </c>
      <c r="L116">
        <f t="shared" ref="L116:L147" si="23">M34-K34</f>
        <v>0</v>
      </c>
      <c r="M116">
        <f t="shared" ref="M116:M147" si="24">N34-K34</f>
        <v>0</v>
      </c>
      <c r="O116">
        <f t="shared" ref="O116:O147" si="25">P34-O34</f>
        <v>0</v>
      </c>
      <c r="P116">
        <f t="shared" ref="P116:P147" si="26">Q34-O34</f>
        <v>0</v>
      </c>
      <c r="Q116">
        <f t="shared" ref="Q116:Q147" si="27">R34-O34</f>
        <v>0</v>
      </c>
      <c r="S116">
        <f t="shared" ref="S116:S147" si="28">T34-S34</f>
        <v>0</v>
      </c>
      <c r="T116">
        <f t="shared" ref="T116:T147" si="29">U34-S34</f>
        <v>0</v>
      </c>
      <c r="U116">
        <f t="shared" ref="U116:U147" si="30">V34-S34</f>
        <v>0</v>
      </c>
    </row>
    <row r="117" spans="1:21" x14ac:dyDescent="0.35">
      <c r="A117">
        <f t="shared" ref="A117:A148" si="31">A116+1</f>
        <v>34</v>
      </c>
      <c r="C117">
        <f t="shared" si="16"/>
        <v>-1.1859999997909651E-4</v>
      </c>
      <c r="D117">
        <f t="shared" si="17"/>
        <v>-6.2799999994922419E-5</v>
      </c>
      <c r="E117">
        <f t="shared" si="18"/>
        <v>-2.4499999994986811E-5</v>
      </c>
      <c r="G117">
        <f t="shared" si="19"/>
        <v>-4</v>
      </c>
      <c r="H117">
        <f t="shared" si="20"/>
        <v>-3</v>
      </c>
      <c r="I117">
        <f t="shared" si="21"/>
        <v>0</v>
      </c>
      <c r="K117">
        <f t="shared" si="22"/>
        <v>0</v>
      </c>
      <c r="L117">
        <f t="shared" si="23"/>
        <v>0</v>
      </c>
      <c r="M117">
        <f t="shared" si="24"/>
        <v>0</v>
      </c>
      <c r="O117">
        <f t="shared" si="25"/>
        <v>0</v>
      </c>
      <c r="P117">
        <f t="shared" si="26"/>
        <v>0</v>
      </c>
      <c r="Q117">
        <f t="shared" si="27"/>
        <v>0</v>
      </c>
      <c r="S117">
        <f t="shared" si="28"/>
        <v>0</v>
      </c>
      <c r="T117">
        <f t="shared" si="29"/>
        <v>0</v>
      </c>
      <c r="U117">
        <f t="shared" si="30"/>
        <v>0</v>
      </c>
    </row>
    <row r="118" spans="1:21" x14ac:dyDescent="0.35">
      <c r="A118">
        <f t="shared" si="31"/>
        <v>35</v>
      </c>
      <c r="C118">
        <f t="shared" si="16"/>
        <v>-1.2630000000513067E-4</v>
      </c>
      <c r="D118">
        <f t="shared" si="17"/>
        <v>7.4999999810643203E-6</v>
      </c>
      <c r="E118">
        <f t="shared" si="18"/>
        <v>-1.0799999984101251E-5</v>
      </c>
      <c r="G118">
        <f t="shared" si="19"/>
        <v>-5</v>
      </c>
      <c r="H118">
        <f t="shared" si="20"/>
        <v>0</v>
      </c>
      <c r="I118">
        <f t="shared" si="21"/>
        <v>0</v>
      </c>
      <c r="K118">
        <f t="shared" si="22"/>
        <v>0</v>
      </c>
      <c r="L118">
        <f t="shared" si="23"/>
        <v>0</v>
      </c>
      <c r="M118">
        <f t="shared" si="24"/>
        <v>0</v>
      </c>
      <c r="O118">
        <f t="shared" si="25"/>
        <v>0</v>
      </c>
      <c r="P118">
        <f t="shared" si="26"/>
        <v>0</v>
      </c>
      <c r="Q118">
        <f t="shared" si="27"/>
        <v>0</v>
      </c>
      <c r="S118">
        <f t="shared" si="28"/>
        <v>0</v>
      </c>
      <c r="T118">
        <f t="shared" si="29"/>
        <v>0</v>
      </c>
      <c r="U118">
        <f t="shared" si="30"/>
        <v>0</v>
      </c>
    </row>
    <row r="119" spans="1:21" x14ac:dyDescent="0.35">
      <c r="A119">
        <f t="shared" si="31"/>
        <v>36</v>
      </c>
      <c r="C119">
        <f t="shared" si="16"/>
        <v>-1.5669999999090583E-4</v>
      </c>
      <c r="D119">
        <f t="shared" si="17"/>
        <v>4.7000000051866664E-6</v>
      </c>
      <c r="E119">
        <f t="shared" si="18"/>
        <v>1.7099999979564018E-5</v>
      </c>
      <c r="G119">
        <f t="shared" si="19"/>
        <v>-6</v>
      </c>
      <c r="H119">
        <f t="shared" si="20"/>
        <v>-1</v>
      </c>
      <c r="I119">
        <f t="shared" si="21"/>
        <v>0</v>
      </c>
      <c r="K119">
        <f t="shared" si="22"/>
        <v>0</v>
      </c>
      <c r="L119">
        <f t="shared" si="23"/>
        <v>-0.12426406871192852</v>
      </c>
      <c r="M119">
        <f t="shared" si="24"/>
        <v>0</v>
      </c>
      <c r="O119">
        <f t="shared" si="25"/>
        <v>0</v>
      </c>
      <c r="P119">
        <f t="shared" si="26"/>
        <v>0</v>
      </c>
      <c r="Q119">
        <f t="shared" si="27"/>
        <v>0</v>
      </c>
      <c r="S119">
        <f t="shared" si="28"/>
        <v>0</v>
      </c>
      <c r="T119">
        <f t="shared" si="29"/>
        <v>0</v>
      </c>
      <c r="U119">
        <f t="shared" si="30"/>
        <v>0</v>
      </c>
    </row>
    <row r="120" spans="1:21" x14ac:dyDescent="0.35">
      <c r="A120">
        <f t="shared" si="31"/>
        <v>37</v>
      </c>
      <c r="C120">
        <f t="shared" si="16"/>
        <v>-2.499000000000251E-4</v>
      </c>
      <c r="D120">
        <f t="shared" si="17"/>
        <v>-1.5890000000240434E-4</v>
      </c>
      <c r="E120">
        <f t="shared" si="18"/>
        <v>3.7300000030882074E-5</v>
      </c>
      <c r="G120">
        <f t="shared" si="19"/>
        <v>-10</v>
      </c>
      <c r="H120">
        <f t="shared" si="20"/>
        <v>-10</v>
      </c>
      <c r="I120">
        <f t="shared" si="21"/>
        <v>-1</v>
      </c>
      <c r="K120">
        <f t="shared" si="22"/>
        <v>0</v>
      </c>
      <c r="L120">
        <f t="shared" si="23"/>
        <v>0</v>
      </c>
      <c r="M120">
        <f t="shared" si="24"/>
        <v>0</v>
      </c>
      <c r="O120">
        <f t="shared" si="25"/>
        <v>0</v>
      </c>
      <c r="P120">
        <f t="shared" si="26"/>
        <v>0</v>
      </c>
      <c r="Q120">
        <f t="shared" si="27"/>
        <v>0</v>
      </c>
      <c r="S120">
        <f t="shared" si="28"/>
        <v>0</v>
      </c>
      <c r="T120">
        <f t="shared" si="29"/>
        <v>0</v>
      </c>
      <c r="U120">
        <f t="shared" si="30"/>
        <v>0</v>
      </c>
    </row>
    <row r="121" spans="1:21" x14ac:dyDescent="0.35">
      <c r="A121">
        <f t="shared" si="31"/>
        <v>38</v>
      </c>
      <c r="C121">
        <f t="shared" si="16"/>
        <v>-9.1499999967936728E-5</v>
      </c>
      <c r="D121">
        <f t="shared" si="17"/>
        <v>-1.5699999977414417E-5</v>
      </c>
      <c r="E121">
        <f t="shared" si="18"/>
        <v>-3.159999999979851E-5</v>
      </c>
      <c r="G121">
        <f t="shared" si="19"/>
        <v>-2</v>
      </c>
      <c r="H121">
        <f t="shared" si="20"/>
        <v>0</v>
      </c>
      <c r="I121">
        <f t="shared" si="21"/>
        <v>0</v>
      </c>
      <c r="K121">
        <f t="shared" si="22"/>
        <v>0</v>
      </c>
      <c r="L121">
        <f t="shared" si="23"/>
        <v>0</v>
      </c>
      <c r="M121">
        <f t="shared" si="24"/>
        <v>0</v>
      </c>
      <c r="O121">
        <f t="shared" si="25"/>
        <v>0</v>
      </c>
      <c r="P121">
        <f t="shared" si="26"/>
        <v>0</v>
      </c>
      <c r="Q121">
        <f t="shared" si="27"/>
        <v>0</v>
      </c>
      <c r="S121">
        <f t="shared" si="28"/>
        <v>0</v>
      </c>
      <c r="T121">
        <f t="shared" si="29"/>
        <v>0</v>
      </c>
      <c r="U121">
        <f t="shared" si="30"/>
        <v>0</v>
      </c>
    </row>
    <row r="122" spans="1:21" x14ac:dyDescent="0.35">
      <c r="A122">
        <f t="shared" si="31"/>
        <v>39</v>
      </c>
      <c r="C122">
        <f t="shared" si="16"/>
        <v>-6.1499999986836001E-5</v>
      </c>
      <c r="D122">
        <f t="shared" si="17"/>
        <v>-3.1000000006997706E-5</v>
      </c>
      <c r="E122">
        <f t="shared" si="18"/>
        <v>-4.7300000005634502E-5</v>
      </c>
      <c r="G122">
        <f t="shared" si="19"/>
        <v>0</v>
      </c>
      <c r="H122">
        <f t="shared" si="20"/>
        <v>0</v>
      </c>
      <c r="I122">
        <f t="shared" si="21"/>
        <v>0</v>
      </c>
      <c r="K122">
        <f t="shared" si="22"/>
        <v>0</v>
      </c>
      <c r="L122">
        <f t="shared" si="23"/>
        <v>0</v>
      </c>
      <c r="M122">
        <f t="shared" si="24"/>
        <v>0</v>
      </c>
      <c r="O122">
        <f t="shared" si="25"/>
        <v>0</v>
      </c>
      <c r="P122">
        <f t="shared" si="26"/>
        <v>0</v>
      </c>
      <c r="Q122">
        <f t="shared" si="27"/>
        <v>0</v>
      </c>
      <c r="S122">
        <f t="shared" si="28"/>
        <v>0</v>
      </c>
      <c r="T122">
        <f t="shared" si="29"/>
        <v>0</v>
      </c>
      <c r="U122">
        <f t="shared" si="30"/>
        <v>0</v>
      </c>
    </row>
    <row r="123" spans="1:21" x14ac:dyDescent="0.35">
      <c r="A123">
        <f t="shared" si="31"/>
        <v>40</v>
      </c>
      <c r="C123">
        <f t="shared" si="16"/>
        <v>-4.0200000000822884E-5</v>
      </c>
      <c r="D123">
        <f t="shared" si="17"/>
        <v>9.8000000150477988E-6</v>
      </c>
      <c r="E123">
        <f t="shared" si="18"/>
        <v>1.800000006824202E-6</v>
      </c>
      <c r="G123">
        <f t="shared" si="19"/>
        <v>0</v>
      </c>
      <c r="H123">
        <f t="shared" si="20"/>
        <v>0</v>
      </c>
      <c r="I123">
        <f t="shared" si="21"/>
        <v>0</v>
      </c>
      <c r="K123">
        <f t="shared" si="22"/>
        <v>0</v>
      </c>
      <c r="L123">
        <f t="shared" si="23"/>
        <v>0</v>
      </c>
      <c r="M123">
        <f t="shared" si="24"/>
        <v>0</v>
      </c>
      <c r="O123">
        <f t="shared" si="25"/>
        <v>0</v>
      </c>
      <c r="P123">
        <f t="shared" si="26"/>
        <v>0</v>
      </c>
      <c r="Q123">
        <f t="shared" si="27"/>
        <v>0</v>
      </c>
      <c r="S123">
        <f t="shared" si="28"/>
        <v>0</v>
      </c>
      <c r="T123">
        <f t="shared" si="29"/>
        <v>0</v>
      </c>
      <c r="U123">
        <f t="shared" si="30"/>
        <v>0</v>
      </c>
    </row>
    <row r="124" spans="1:21" x14ac:dyDescent="0.35">
      <c r="A124">
        <f t="shared" si="31"/>
        <v>41</v>
      </c>
      <c r="C124">
        <f t="shared" si="16"/>
        <v>-1.30499999983158E-4</v>
      </c>
      <c r="D124">
        <f t="shared" si="17"/>
        <v>-8.2599999984722699E-5</v>
      </c>
      <c r="E124">
        <f t="shared" si="18"/>
        <v>-1.1159999999676981E-4</v>
      </c>
      <c r="G124">
        <f t="shared" si="19"/>
        <v>0</v>
      </c>
      <c r="H124">
        <f t="shared" si="20"/>
        <v>0</v>
      </c>
      <c r="I124">
        <f t="shared" si="21"/>
        <v>0</v>
      </c>
      <c r="K124">
        <f t="shared" si="22"/>
        <v>0</v>
      </c>
      <c r="L124">
        <f t="shared" si="23"/>
        <v>0</v>
      </c>
      <c r="M124">
        <f t="shared" si="24"/>
        <v>0</v>
      </c>
      <c r="O124">
        <f t="shared" si="25"/>
        <v>0</v>
      </c>
      <c r="P124">
        <f t="shared" si="26"/>
        <v>0</v>
      </c>
      <c r="Q124">
        <f t="shared" si="27"/>
        <v>0</v>
      </c>
      <c r="S124">
        <f t="shared" si="28"/>
        <v>0</v>
      </c>
      <c r="T124">
        <f t="shared" si="29"/>
        <v>0</v>
      </c>
      <c r="U124">
        <f t="shared" si="30"/>
        <v>0</v>
      </c>
    </row>
    <row r="125" spans="1:21" x14ac:dyDescent="0.35">
      <c r="A125">
        <f t="shared" si="31"/>
        <v>42</v>
      </c>
      <c r="C125">
        <f t="shared" si="16"/>
        <v>-2.8489999999692378E-4</v>
      </c>
      <c r="D125">
        <f t="shared" si="17"/>
        <v>-8.0700000012257078E-5</v>
      </c>
      <c r="E125">
        <f t="shared" si="18"/>
        <v>-6.9299999978511551E-5</v>
      </c>
      <c r="G125">
        <f t="shared" si="19"/>
        <v>-2</v>
      </c>
      <c r="H125">
        <f t="shared" si="20"/>
        <v>-2</v>
      </c>
      <c r="I125">
        <f t="shared" si="21"/>
        <v>0</v>
      </c>
      <c r="K125">
        <f t="shared" si="22"/>
        <v>0</v>
      </c>
      <c r="L125">
        <f t="shared" si="23"/>
        <v>0</v>
      </c>
      <c r="M125">
        <f t="shared" si="24"/>
        <v>0</v>
      </c>
      <c r="O125">
        <f t="shared" si="25"/>
        <v>0</v>
      </c>
      <c r="P125">
        <f t="shared" si="26"/>
        <v>0</v>
      </c>
      <c r="Q125">
        <f t="shared" si="27"/>
        <v>0</v>
      </c>
      <c r="S125">
        <f t="shared" si="28"/>
        <v>0</v>
      </c>
      <c r="T125">
        <f t="shared" si="29"/>
        <v>0</v>
      </c>
      <c r="U125">
        <f t="shared" si="30"/>
        <v>0</v>
      </c>
    </row>
    <row r="126" spans="1:21" x14ac:dyDescent="0.35">
      <c r="A126">
        <f t="shared" si="31"/>
        <v>43</v>
      </c>
      <c r="C126">
        <f t="shared" si="16"/>
        <v>-2.4400000029345392E-5</v>
      </c>
      <c r="D126">
        <f t="shared" si="17"/>
        <v>-8.3900000021230826E-5</v>
      </c>
      <c r="E126">
        <f t="shared" si="18"/>
        <v>9.6999999925628799E-6</v>
      </c>
      <c r="G126">
        <f t="shared" si="19"/>
        <v>-5</v>
      </c>
      <c r="H126">
        <f t="shared" si="20"/>
        <v>-4</v>
      </c>
      <c r="I126">
        <f t="shared" si="21"/>
        <v>0</v>
      </c>
      <c r="K126">
        <f t="shared" si="22"/>
        <v>0</v>
      </c>
      <c r="L126">
        <f t="shared" si="23"/>
        <v>0</v>
      </c>
      <c r="M126">
        <f t="shared" si="24"/>
        <v>0</v>
      </c>
      <c r="O126">
        <f t="shared" si="25"/>
        <v>0</v>
      </c>
      <c r="P126">
        <f t="shared" si="26"/>
        <v>0</v>
      </c>
      <c r="Q126">
        <f t="shared" si="27"/>
        <v>0</v>
      </c>
      <c r="S126">
        <f t="shared" si="28"/>
        <v>0</v>
      </c>
      <c r="T126">
        <f t="shared" si="29"/>
        <v>0</v>
      </c>
      <c r="U126">
        <f t="shared" si="30"/>
        <v>0</v>
      </c>
    </row>
    <row r="127" spans="1:21" x14ac:dyDescent="0.35">
      <c r="A127">
        <f t="shared" si="31"/>
        <v>44</v>
      </c>
      <c r="C127">
        <f t="shared" si="16"/>
        <v>-6.6700000019181917E-5</v>
      </c>
      <c r="D127">
        <f t="shared" si="17"/>
        <v>5.2000000039242877E-6</v>
      </c>
      <c r="E127">
        <f t="shared" si="18"/>
        <v>7.0999999763898813E-6</v>
      </c>
      <c r="G127">
        <f t="shared" si="19"/>
        <v>-3</v>
      </c>
      <c r="H127">
        <f t="shared" si="20"/>
        <v>-2</v>
      </c>
      <c r="I127">
        <f t="shared" si="21"/>
        <v>0</v>
      </c>
      <c r="K127">
        <f t="shared" si="22"/>
        <v>0</v>
      </c>
      <c r="L127">
        <f t="shared" si="23"/>
        <v>0</v>
      </c>
      <c r="M127">
        <f t="shared" si="24"/>
        <v>0</v>
      </c>
      <c r="O127">
        <f t="shared" si="25"/>
        <v>0</v>
      </c>
      <c r="P127">
        <f t="shared" si="26"/>
        <v>0</v>
      </c>
      <c r="Q127">
        <f t="shared" si="27"/>
        <v>0</v>
      </c>
      <c r="S127">
        <f t="shared" si="28"/>
        <v>0</v>
      </c>
      <c r="T127">
        <f t="shared" si="29"/>
        <v>0</v>
      </c>
      <c r="U127">
        <f t="shared" si="30"/>
        <v>0</v>
      </c>
    </row>
    <row r="128" spans="1:21" x14ac:dyDescent="0.35">
      <c r="A128">
        <f t="shared" si="31"/>
        <v>45</v>
      </c>
      <c r="C128">
        <f t="shared" si="16"/>
        <v>-3.9399999991474006E-5</v>
      </c>
      <c r="D128">
        <f t="shared" si="17"/>
        <v>-4.9299999972163223E-5</v>
      </c>
      <c r="E128">
        <f t="shared" si="18"/>
        <v>-7.3799999967150116E-5</v>
      </c>
      <c r="G128">
        <f t="shared" si="19"/>
        <v>0</v>
      </c>
      <c r="H128">
        <f t="shared" si="20"/>
        <v>0</v>
      </c>
      <c r="I128">
        <f t="shared" si="21"/>
        <v>0</v>
      </c>
      <c r="K128">
        <f t="shared" si="22"/>
        <v>0</v>
      </c>
      <c r="L128">
        <f t="shared" si="23"/>
        <v>0</v>
      </c>
      <c r="M128">
        <f t="shared" si="24"/>
        <v>0</v>
      </c>
      <c r="O128">
        <f t="shared" si="25"/>
        <v>0</v>
      </c>
      <c r="P128">
        <f t="shared" si="26"/>
        <v>0</v>
      </c>
      <c r="Q128">
        <f t="shared" si="27"/>
        <v>0</v>
      </c>
      <c r="S128">
        <f t="shared" si="28"/>
        <v>0</v>
      </c>
      <c r="T128">
        <f t="shared" si="29"/>
        <v>0</v>
      </c>
      <c r="U128">
        <f t="shared" si="30"/>
        <v>0</v>
      </c>
    </row>
    <row r="129" spans="1:21" x14ac:dyDescent="0.35">
      <c r="A129">
        <f t="shared" si="31"/>
        <v>46</v>
      </c>
      <c r="C129">
        <f t="shared" si="16"/>
        <v>-2.3099999992837178E-4</v>
      </c>
      <c r="D129">
        <f t="shared" si="17"/>
        <v>-1.0800000001154325E-4</v>
      </c>
      <c r="E129">
        <f t="shared" si="18"/>
        <v>-7.9499999969811998E-5</v>
      </c>
      <c r="G129">
        <f t="shared" si="19"/>
        <v>-4</v>
      </c>
      <c r="H129">
        <f t="shared" si="20"/>
        <v>-2</v>
      </c>
      <c r="I129">
        <f t="shared" si="21"/>
        <v>-1</v>
      </c>
      <c r="K129">
        <f t="shared" si="22"/>
        <v>0</v>
      </c>
      <c r="L129">
        <f t="shared" si="23"/>
        <v>0</v>
      </c>
      <c r="M129">
        <f t="shared" si="24"/>
        <v>0</v>
      </c>
      <c r="O129">
        <f t="shared" si="25"/>
        <v>0</v>
      </c>
      <c r="P129">
        <f t="shared" si="26"/>
        <v>0</v>
      </c>
      <c r="Q129">
        <f t="shared" si="27"/>
        <v>0</v>
      </c>
      <c r="S129">
        <f t="shared" si="28"/>
        <v>0</v>
      </c>
      <c r="T129">
        <f t="shared" si="29"/>
        <v>0</v>
      </c>
      <c r="U129">
        <f t="shared" si="30"/>
        <v>0</v>
      </c>
    </row>
    <row r="130" spans="1:21" x14ac:dyDescent="0.35">
      <c r="A130">
        <f t="shared" si="31"/>
        <v>47</v>
      </c>
      <c r="C130">
        <f t="shared" si="16"/>
        <v>-2.6009999999132555E-4</v>
      </c>
      <c r="D130">
        <f t="shared" si="17"/>
        <v>-1.1399999999639476E-4</v>
      </c>
      <c r="E130">
        <f t="shared" si="18"/>
        <v>-3.2299999986662442E-5</v>
      </c>
      <c r="G130">
        <f t="shared" si="19"/>
        <v>-2</v>
      </c>
      <c r="H130">
        <f t="shared" si="20"/>
        <v>-1</v>
      </c>
      <c r="I130">
        <f t="shared" si="21"/>
        <v>0</v>
      </c>
      <c r="K130">
        <f t="shared" si="22"/>
        <v>0</v>
      </c>
      <c r="L130">
        <f t="shared" si="23"/>
        <v>0</v>
      </c>
      <c r="M130">
        <f t="shared" si="24"/>
        <v>0</v>
      </c>
      <c r="O130">
        <f t="shared" si="25"/>
        <v>0</v>
      </c>
      <c r="P130">
        <f t="shared" si="26"/>
        <v>0</v>
      </c>
      <c r="Q130">
        <f t="shared" si="27"/>
        <v>0</v>
      </c>
      <c r="S130">
        <f t="shared" si="28"/>
        <v>0</v>
      </c>
      <c r="T130">
        <f t="shared" si="29"/>
        <v>0</v>
      </c>
      <c r="U130">
        <f t="shared" si="30"/>
        <v>0</v>
      </c>
    </row>
    <row r="131" spans="1:21" x14ac:dyDescent="0.35">
      <c r="A131">
        <f t="shared" si="31"/>
        <v>48</v>
      </c>
      <c r="C131">
        <f t="shared" si="16"/>
        <v>-4.4689999998581692E-4</v>
      </c>
      <c r="D131">
        <f t="shared" si="17"/>
        <v>-3.5699999995131293E-4</v>
      </c>
      <c r="E131">
        <f t="shared" si="18"/>
        <v>-6.2500000012732926E-5</v>
      </c>
      <c r="G131">
        <f t="shared" si="19"/>
        <v>-5</v>
      </c>
      <c r="H131">
        <f t="shared" si="20"/>
        <v>-5</v>
      </c>
      <c r="I131">
        <f t="shared" si="21"/>
        <v>-1</v>
      </c>
      <c r="K131">
        <f t="shared" si="22"/>
        <v>0</v>
      </c>
      <c r="L131">
        <f t="shared" si="23"/>
        <v>0</v>
      </c>
      <c r="M131">
        <f t="shared" si="24"/>
        <v>0</v>
      </c>
      <c r="O131">
        <f t="shared" si="25"/>
        <v>0</v>
      </c>
      <c r="P131">
        <f t="shared" si="26"/>
        <v>0</v>
      </c>
      <c r="Q131">
        <f t="shared" si="27"/>
        <v>0</v>
      </c>
      <c r="S131">
        <f t="shared" si="28"/>
        <v>0</v>
      </c>
      <c r="T131">
        <f t="shared" si="29"/>
        <v>0</v>
      </c>
      <c r="U131">
        <f t="shared" si="30"/>
        <v>0</v>
      </c>
    </row>
    <row r="132" spans="1:21" x14ac:dyDescent="0.35">
      <c r="A132">
        <f t="shared" si="31"/>
        <v>49</v>
      </c>
      <c r="C132">
        <f t="shared" si="16"/>
        <v>-4.4459999998025523E-4</v>
      </c>
      <c r="D132">
        <f t="shared" si="17"/>
        <v>-3.6539999996421102E-4</v>
      </c>
      <c r="E132">
        <f t="shared" si="18"/>
        <v>-3.4599999992224184E-5</v>
      </c>
      <c r="G132">
        <f t="shared" si="19"/>
        <v>-4</v>
      </c>
      <c r="H132">
        <f t="shared" si="20"/>
        <v>-4</v>
      </c>
      <c r="I132">
        <f t="shared" si="21"/>
        <v>0</v>
      </c>
      <c r="K132">
        <f t="shared" si="22"/>
        <v>0</v>
      </c>
      <c r="L132">
        <f t="shared" si="23"/>
        <v>0</v>
      </c>
      <c r="M132">
        <f t="shared" si="24"/>
        <v>0</v>
      </c>
      <c r="O132">
        <f t="shared" si="25"/>
        <v>0</v>
      </c>
      <c r="P132">
        <f t="shared" si="26"/>
        <v>0</v>
      </c>
      <c r="Q132">
        <f t="shared" si="27"/>
        <v>0</v>
      </c>
      <c r="S132">
        <f t="shared" si="28"/>
        <v>0</v>
      </c>
      <c r="T132">
        <f t="shared" si="29"/>
        <v>0</v>
      </c>
      <c r="U132">
        <f t="shared" si="30"/>
        <v>0</v>
      </c>
    </row>
    <row r="133" spans="1:21" x14ac:dyDescent="0.35">
      <c r="A133">
        <f t="shared" si="31"/>
        <v>50</v>
      </c>
      <c r="C133">
        <f t="shared" si="16"/>
        <v>-1.1100000000396903E-4</v>
      </c>
      <c r="D133">
        <f t="shared" si="17"/>
        <v>3.2200000021020969E-5</v>
      </c>
      <c r="E133">
        <f t="shared" si="18"/>
        <v>7.4400000016794365E-5</v>
      </c>
      <c r="G133">
        <f t="shared" si="19"/>
        <v>-5</v>
      </c>
      <c r="H133">
        <f t="shared" si="20"/>
        <v>-4</v>
      </c>
      <c r="I133">
        <f t="shared" si="21"/>
        <v>-2</v>
      </c>
      <c r="K133">
        <f t="shared" si="22"/>
        <v>0</v>
      </c>
      <c r="L133">
        <f t="shared" si="23"/>
        <v>0</v>
      </c>
      <c r="M133">
        <f t="shared" si="24"/>
        <v>0</v>
      </c>
      <c r="O133">
        <f t="shared" si="25"/>
        <v>0</v>
      </c>
      <c r="P133">
        <f t="shared" si="26"/>
        <v>0</v>
      </c>
      <c r="Q133">
        <f t="shared" si="27"/>
        <v>0</v>
      </c>
      <c r="S133">
        <f t="shared" si="28"/>
        <v>0</v>
      </c>
      <c r="T133">
        <f t="shared" si="29"/>
        <v>0</v>
      </c>
      <c r="U133">
        <f t="shared" si="30"/>
        <v>0</v>
      </c>
    </row>
    <row r="134" spans="1:21" x14ac:dyDescent="0.35">
      <c r="A134">
        <f t="shared" si="31"/>
        <v>51</v>
      </c>
      <c r="C134">
        <f t="shared" si="16"/>
        <v>-2.7120000004288148E-4</v>
      </c>
      <c r="D134">
        <f t="shared" si="17"/>
        <v>-1.9050000003062451E-4</v>
      </c>
      <c r="E134">
        <f t="shared" si="18"/>
        <v>-1.2400000002799007E-5</v>
      </c>
      <c r="G134">
        <f t="shared" si="19"/>
        <v>-8</v>
      </c>
      <c r="H134">
        <f t="shared" si="20"/>
        <v>-7</v>
      </c>
      <c r="I134">
        <f t="shared" si="21"/>
        <v>0</v>
      </c>
      <c r="K134">
        <f t="shared" si="22"/>
        <v>0</v>
      </c>
      <c r="L134">
        <f t="shared" si="23"/>
        <v>0</v>
      </c>
      <c r="M134">
        <f t="shared" si="24"/>
        <v>0</v>
      </c>
      <c r="O134">
        <f t="shared" si="25"/>
        <v>0</v>
      </c>
      <c r="P134">
        <f t="shared" si="26"/>
        <v>0</v>
      </c>
      <c r="Q134">
        <f t="shared" si="27"/>
        <v>0</v>
      </c>
      <c r="S134">
        <f t="shared" si="28"/>
        <v>0</v>
      </c>
      <c r="T134">
        <f t="shared" si="29"/>
        <v>0</v>
      </c>
      <c r="U134">
        <f t="shared" si="30"/>
        <v>0</v>
      </c>
    </row>
    <row r="135" spans="1:21" x14ac:dyDescent="0.35">
      <c r="A135">
        <f t="shared" si="31"/>
        <v>52</v>
      </c>
      <c r="C135">
        <f t="shared" si="16"/>
        <v>-2.8359999998883723E-4</v>
      </c>
      <c r="D135">
        <f t="shared" si="17"/>
        <v>-1.8669999997200648E-4</v>
      </c>
      <c r="E135">
        <f t="shared" si="18"/>
        <v>6.7199999989497883E-5</v>
      </c>
      <c r="G135">
        <f t="shared" si="19"/>
        <v>-15</v>
      </c>
      <c r="H135">
        <f t="shared" si="20"/>
        <v>-15</v>
      </c>
      <c r="I135">
        <f t="shared" si="21"/>
        <v>-1</v>
      </c>
      <c r="K135">
        <f t="shared" si="22"/>
        <v>0</v>
      </c>
      <c r="L135">
        <f t="shared" si="23"/>
        <v>0</v>
      </c>
      <c r="M135">
        <f t="shared" si="24"/>
        <v>0</v>
      </c>
      <c r="O135">
        <f t="shared" si="25"/>
        <v>0</v>
      </c>
      <c r="P135">
        <f t="shared" si="26"/>
        <v>0</v>
      </c>
      <c r="Q135">
        <f t="shared" si="27"/>
        <v>0</v>
      </c>
      <c r="S135">
        <f t="shared" si="28"/>
        <v>0</v>
      </c>
      <c r="T135">
        <f t="shared" si="29"/>
        <v>0</v>
      </c>
      <c r="U135">
        <f t="shared" si="30"/>
        <v>0</v>
      </c>
    </row>
    <row r="136" spans="1:21" x14ac:dyDescent="0.35">
      <c r="A136">
        <f t="shared" si="31"/>
        <v>53</v>
      </c>
      <c r="C136">
        <f t="shared" si="16"/>
        <v>-5.6499999971038078E-5</v>
      </c>
      <c r="D136">
        <f t="shared" si="17"/>
        <v>-3.7199999951553791E-5</v>
      </c>
      <c r="E136">
        <f t="shared" si="18"/>
        <v>-5.1900000016758013E-5</v>
      </c>
      <c r="G136">
        <f t="shared" si="19"/>
        <v>0</v>
      </c>
      <c r="H136">
        <f t="shared" si="20"/>
        <v>0</v>
      </c>
      <c r="I136">
        <f t="shared" si="21"/>
        <v>0</v>
      </c>
      <c r="K136">
        <f t="shared" si="22"/>
        <v>0</v>
      </c>
      <c r="L136">
        <f t="shared" si="23"/>
        <v>0</v>
      </c>
      <c r="M136">
        <f t="shared" si="24"/>
        <v>0</v>
      </c>
      <c r="O136">
        <f t="shared" si="25"/>
        <v>0</v>
      </c>
      <c r="P136">
        <f t="shared" si="26"/>
        <v>0</v>
      </c>
      <c r="Q136">
        <f t="shared" si="27"/>
        <v>0</v>
      </c>
      <c r="S136">
        <f t="shared" si="28"/>
        <v>0</v>
      </c>
      <c r="T136">
        <f t="shared" si="29"/>
        <v>0</v>
      </c>
      <c r="U136">
        <f t="shared" si="30"/>
        <v>0</v>
      </c>
    </row>
    <row r="137" spans="1:21" x14ac:dyDescent="0.35">
      <c r="A137">
        <f t="shared" si="31"/>
        <v>54</v>
      </c>
      <c r="C137">
        <f t="shared" si="16"/>
        <v>-9.2600000073161991E-5</v>
      </c>
      <c r="D137">
        <f t="shared" si="17"/>
        <v>1.319999995530452E-5</v>
      </c>
      <c r="E137">
        <f t="shared" si="18"/>
        <v>4.1999999780272814E-6</v>
      </c>
      <c r="G137">
        <f t="shared" si="19"/>
        <v>-5</v>
      </c>
      <c r="H137">
        <f t="shared" si="20"/>
        <v>-2</v>
      </c>
      <c r="I137">
        <f t="shared" si="21"/>
        <v>-1</v>
      </c>
      <c r="K137">
        <f t="shared" si="22"/>
        <v>-0.12426406871192847</v>
      </c>
      <c r="L137">
        <f t="shared" si="23"/>
        <v>-0.12426406871192847</v>
      </c>
      <c r="M137">
        <f t="shared" si="24"/>
        <v>-0.12426406871192847</v>
      </c>
      <c r="O137">
        <f t="shared" si="25"/>
        <v>0</v>
      </c>
      <c r="P137">
        <f t="shared" si="26"/>
        <v>0</v>
      </c>
      <c r="Q137">
        <f t="shared" si="27"/>
        <v>0</v>
      </c>
      <c r="S137">
        <f t="shared" si="28"/>
        <v>0</v>
      </c>
      <c r="T137">
        <f t="shared" si="29"/>
        <v>0</v>
      </c>
      <c r="U137">
        <f t="shared" si="30"/>
        <v>0</v>
      </c>
    </row>
    <row r="138" spans="1:21" x14ac:dyDescent="0.35">
      <c r="A138">
        <f t="shared" si="31"/>
        <v>55</v>
      </c>
      <c r="C138">
        <f t="shared" si="16"/>
        <v>-3.0309999999644788E-4</v>
      </c>
      <c r="D138">
        <f t="shared" si="17"/>
        <v>-1.3610000002017841E-4</v>
      </c>
      <c r="E138">
        <f t="shared" si="18"/>
        <v>1.9800000018221908E-5</v>
      </c>
      <c r="G138">
        <f t="shared" si="19"/>
        <v>-13</v>
      </c>
      <c r="H138">
        <f t="shared" si="20"/>
        <v>-8</v>
      </c>
      <c r="I138">
        <f t="shared" si="21"/>
        <v>-1</v>
      </c>
      <c r="K138">
        <f t="shared" si="22"/>
        <v>0</v>
      </c>
      <c r="L138">
        <f t="shared" si="23"/>
        <v>0</v>
      </c>
      <c r="M138">
        <f t="shared" si="24"/>
        <v>0</v>
      </c>
      <c r="O138">
        <f t="shared" si="25"/>
        <v>0</v>
      </c>
      <c r="P138">
        <f t="shared" si="26"/>
        <v>0</v>
      </c>
      <c r="Q138">
        <f t="shared" si="27"/>
        <v>0</v>
      </c>
      <c r="S138">
        <f t="shared" si="28"/>
        <v>0</v>
      </c>
      <c r="T138">
        <f t="shared" si="29"/>
        <v>0</v>
      </c>
      <c r="U138">
        <f t="shared" si="30"/>
        <v>0</v>
      </c>
    </row>
    <row r="139" spans="1:21" x14ac:dyDescent="0.35">
      <c r="A139">
        <f t="shared" si="31"/>
        <v>56</v>
      </c>
      <c r="C139">
        <f t="shared" si="16"/>
        <v>-5.1500000000714841E-4</v>
      </c>
      <c r="D139">
        <f t="shared" si="17"/>
        <v>-3.4210000001166896E-4</v>
      </c>
      <c r="E139">
        <f t="shared" si="18"/>
        <v>-1.6539999995757149E-4</v>
      </c>
      <c r="G139">
        <f t="shared" si="19"/>
        <v>-3</v>
      </c>
      <c r="H139">
        <f t="shared" si="20"/>
        <v>-3</v>
      </c>
      <c r="I139">
        <f t="shared" si="21"/>
        <v>0</v>
      </c>
      <c r="K139">
        <f t="shared" si="22"/>
        <v>0</v>
      </c>
      <c r="L139">
        <f t="shared" si="23"/>
        <v>0</v>
      </c>
      <c r="M139">
        <f t="shared" si="24"/>
        <v>0</v>
      </c>
      <c r="O139">
        <f t="shared" si="25"/>
        <v>0</v>
      </c>
      <c r="P139">
        <f t="shared" si="26"/>
        <v>0</v>
      </c>
      <c r="Q139">
        <f t="shared" si="27"/>
        <v>0</v>
      </c>
      <c r="S139">
        <f t="shared" si="28"/>
        <v>0</v>
      </c>
      <c r="T139">
        <f t="shared" si="29"/>
        <v>0</v>
      </c>
      <c r="U139">
        <f t="shared" si="30"/>
        <v>0</v>
      </c>
    </row>
    <row r="140" spans="1:21" x14ac:dyDescent="0.35">
      <c r="A140">
        <f t="shared" si="31"/>
        <v>57</v>
      </c>
      <c r="C140">
        <f t="shared" si="16"/>
        <v>-2.7529999999842403E-4</v>
      </c>
      <c r="D140">
        <f t="shared" si="17"/>
        <v>-1.107999999589992E-4</v>
      </c>
      <c r="E140">
        <f t="shared" si="18"/>
        <v>-9.5699999974385665E-5</v>
      </c>
      <c r="G140">
        <f t="shared" si="19"/>
        <v>-3</v>
      </c>
      <c r="H140">
        <f t="shared" si="20"/>
        <v>-1</v>
      </c>
      <c r="I140">
        <f t="shared" si="21"/>
        <v>0</v>
      </c>
      <c r="K140">
        <f t="shared" si="22"/>
        <v>0</v>
      </c>
      <c r="L140">
        <f t="shared" si="23"/>
        <v>0</v>
      </c>
      <c r="M140">
        <f t="shared" si="24"/>
        <v>0</v>
      </c>
      <c r="O140">
        <f t="shared" si="25"/>
        <v>0</v>
      </c>
      <c r="P140">
        <f t="shared" si="26"/>
        <v>0</v>
      </c>
      <c r="Q140">
        <f t="shared" si="27"/>
        <v>0</v>
      </c>
      <c r="S140">
        <f t="shared" si="28"/>
        <v>0</v>
      </c>
      <c r="T140">
        <f t="shared" si="29"/>
        <v>0</v>
      </c>
      <c r="U140">
        <f t="shared" si="30"/>
        <v>0</v>
      </c>
    </row>
    <row r="141" spans="1:21" x14ac:dyDescent="0.35">
      <c r="A141">
        <f t="shared" si="31"/>
        <v>58</v>
      </c>
      <c r="C141">
        <f t="shared" si="16"/>
        <v>-1.5730000001212829E-4</v>
      </c>
      <c r="D141">
        <f t="shared" si="17"/>
        <v>-1.0990000004085227E-4</v>
      </c>
      <c r="E141">
        <f t="shared" si="18"/>
        <v>-1.2400000002799007E-5</v>
      </c>
      <c r="G141">
        <f t="shared" si="19"/>
        <v>-4</v>
      </c>
      <c r="H141">
        <f t="shared" si="20"/>
        <v>-4</v>
      </c>
      <c r="I141">
        <f t="shared" si="21"/>
        <v>0</v>
      </c>
      <c r="K141">
        <f t="shared" si="22"/>
        <v>0</v>
      </c>
      <c r="L141">
        <f t="shared" si="23"/>
        <v>0</v>
      </c>
      <c r="M141">
        <f t="shared" si="24"/>
        <v>0</v>
      </c>
      <c r="O141">
        <f t="shared" si="25"/>
        <v>0</v>
      </c>
      <c r="P141">
        <f t="shared" si="26"/>
        <v>0</v>
      </c>
      <c r="Q141">
        <f t="shared" si="27"/>
        <v>0</v>
      </c>
      <c r="S141">
        <f t="shared" si="28"/>
        <v>0</v>
      </c>
      <c r="T141">
        <f t="shared" si="29"/>
        <v>0</v>
      </c>
      <c r="U141">
        <f t="shared" si="30"/>
        <v>0</v>
      </c>
    </row>
    <row r="142" spans="1:21" x14ac:dyDescent="0.35">
      <c r="A142">
        <f t="shared" si="31"/>
        <v>59</v>
      </c>
      <c r="C142">
        <f t="shared" si="16"/>
        <v>-1.333000000158791E-4</v>
      </c>
      <c r="D142">
        <f t="shared" si="17"/>
        <v>-9.270000003880341E-5</v>
      </c>
      <c r="E142">
        <f t="shared" si="18"/>
        <v>-1.8900000043231612E-5</v>
      </c>
      <c r="G142">
        <f t="shared" si="19"/>
        <v>-3</v>
      </c>
      <c r="H142">
        <f t="shared" si="20"/>
        <v>-3</v>
      </c>
      <c r="I142">
        <f t="shared" si="21"/>
        <v>0</v>
      </c>
      <c r="K142">
        <f t="shared" si="22"/>
        <v>0</v>
      </c>
      <c r="L142">
        <f t="shared" si="23"/>
        <v>0</v>
      </c>
      <c r="M142">
        <f t="shared" si="24"/>
        <v>0</v>
      </c>
      <c r="O142">
        <f t="shared" si="25"/>
        <v>0</v>
      </c>
      <c r="P142">
        <f t="shared" si="26"/>
        <v>0</v>
      </c>
      <c r="Q142">
        <f t="shared" si="27"/>
        <v>0</v>
      </c>
      <c r="S142">
        <f t="shared" si="28"/>
        <v>0</v>
      </c>
      <c r="T142">
        <f t="shared" si="29"/>
        <v>0</v>
      </c>
      <c r="U142">
        <f t="shared" si="30"/>
        <v>0</v>
      </c>
    </row>
    <row r="143" spans="1:21" x14ac:dyDescent="0.35">
      <c r="A143">
        <f t="shared" si="31"/>
        <v>60</v>
      </c>
      <c r="C143">
        <f t="shared" si="16"/>
        <v>-1.0589999999410801E-4</v>
      </c>
      <c r="D143">
        <f t="shared" si="17"/>
        <v>-6.150000001525771E-5</v>
      </c>
      <c r="E143">
        <f t="shared" si="18"/>
        <v>-5.0199999975575419E-5</v>
      </c>
      <c r="G143">
        <f t="shared" si="19"/>
        <v>0</v>
      </c>
      <c r="H143">
        <f t="shared" si="20"/>
        <v>0</v>
      </c>
      <c r="I143">
        <f t="shared" si="21"/>
        <v>0</v>
      </c>
      <c r="K143">
        <f t="shared" si="22"/>
        <v>0</v>
      </c>
      <c r="L143">
        <f t="shared" si="23"/>
        <v>0</v>
      </c>
      <c r="M143">
        <f t="shared" si="24"/>
        <v>0</v>
      </c>
      <c r="O143">
        <f t="shared" si="25"/>
        <v>0</v>
      </c>
      <c r="P143">
        <f t="shared" si="26"/>
        <v>0</v>
      </c>
      <c r="Q143">
        <f t="shared" si="27"/>
        <v>0</v>
      </c>
      <c r="S143">
        <f t="shared" si="28"/>
        <v>0</v>
      </c>
      <c r="T143">
        <f t="shared" si="29"/>
        <v>0</v>
      </c>
      <c r="U143">
        <f t="shared" si="30"/>
        <v>0</v>
      </c>
    </row>
    <row r="144" spans="1:21" x14ac:dyDescent="0.35">
      <c r="A144">
        <f t="shared" si="31"/>
        <v>61</v>
      </c>
      <c r="C144">
        <f t="shared" si="16"/>
        <v>-1.009000000067318E-4</v>
      </c>
      <c r="D144">
        <f t="shared" si="17"/>
        <v>-6.3999999952102398E-5</v>
      </c>
      <c r="E144">
        <f t="shared" si="18"/>
        <v>-3.6500000021533197E-5</v>
      </c>
      <c r="G144">
        <f t="shared" si="19"/>
        <v>-2</v>
      </c>
      <c r="H144">
        <f t="shared" si="20"/>
        <v>-2</v>
      </c>
      <c r="I144">
        <f t="shared" si="21"/>
        <v>0</v>
      </c>
      <c r="K144">
        <f t="shared" si="22"/>
        <v>0</v>
      </c>
      <c r="L144">
        <f t="shared" si="23"/>
        <v>0</v>
      </c>
      <c r="M144">
        <f t="shared" si="24"/>
        <v>0</v>
      </c>
      <c r="O144">
        <f t="shared" si="25"/>
        <v>0</v>
      </c>
      <c r="P144">
        <f t="shared" si="26"/>
        <v>0</v>
      </c>
      <c r="Q144">
        <f t="shared" si="27"/>
        <v>0</v>
      </c>
      <c r="S144">
        <f t="shared" si="28"/>
        <v>0</v>
      </c>
      <c r="T144">
        <f t="shared" si="29"/>
        <v>0</v>
      </c>
      <c r="U144">
        <f t="shared" si="30"/>
        <v>0</v>
      </c>
    </row>
    <row r="145" spans="1:21" x14ac:dyDescent="0.35">
      <c r="A145">
        <f t="shared" si="31"/>
        <v>62</v>
      </c>
      <c r="C145">
        <f t="shared" si="16"/>
        <v>-6.2100000036480196E-5</v>
      </c>
      <c r="D145">
        <f t="shared" si="17"/>
        <v>-4.8300000003109744E-5</v>
      </c>
      <c r="E145">
        <f t="shared" si="18"/>
        <v>-6.2400000047091453E-5</v>
      </c>
      <c r="G145">
        <f t="shared" si="19"/>
        <v>0</v>
      </c>
      <c r="H145">
        <f t="shared" si="20"/>
        <v>0</v>
      </c>
      <c r="I145">
        <f t="shared" si="21"/>
        <v>0</v>
      </c>
      <c r="K145">
        <f t="shared" si="22"/>
        <v>0</v>
      </c>
      <c r="L145">
        <f t="shared" si="23"/>
        <v>0</v>
      </c>
      <c r="M145">
        <f t="shared" si="24"/>
        <v>0</v>
      </c>
      <c r="O145">
        <f t="shared" si="25"/>
        <v>0</v>
      </c>
      <c r="P145">
        <f t="shared" si="26"/>
        <v>0</v>
      </c>
      <c r="Q145">
        <f t="shared" si="27"/>
        <v>0</v>
      </c>
      <c r="S145">
        <f t="shared" si="28"/>
        <v>0</v>
      </c>
      <c r="T145">
        <f t="shared" si="29"/>
        <v>0</v>
      </c>
      <c r="U145">
        <f t="shared" si="30"/>
        <v>0</v>
      </c>
    </row>
    <row r="146" spans="1:21" x14ac:dyDescent="0.35">
      <c r="A146">
        <f t="shared" si="31"/>
        <v>63</v>
      </c>
      <c r="C146">
        <f t="shared" si="16"/>
        <v>-1.3779999994767422E-4</v>
      </c>
      <c r="D146">
        <f t="shared" si="17"/>
        <v>-7.6100000001133621E-5</v>
      </c>
      <c r="E146">
        <f t="shared" si="18"/>
        <v>-1.016999999592372E-4</v>
      </c>
      <c r="G146">
        <f t="shared" si="19"/>
        <v>0</v>
      </c>
      <c r="H146">
        <f t="shared" si="20"/>
        <v>0</v>
      </c>
      <c r="I146">
        <f t="shared" si="21"/>
        <v>0</v>
      </c>
      <c r="K146">
        <f t="shared" si="22"/>
        <v>0</v>
      </c>
      <c r="L146">
        <f t="shared" si="23"/>
        <v>0</v>
      </c>
      <c r="M146">
        <f t="shared" si="24"/>
        <v>0</v>
      </c>
      <c r="O146">
        <f t="shared" si="25"/>
        <v>0</v>
      </c>
      <c r="P146">
        <f t="shared" si="26"/>
        <v>0</v>
      </c>
      <c r="Q146">
        <f t="shared" si="27"/>
        <v>0</v>
      </c>
      <c r="S146">
        <f t="shared" si="28"/>
        <v>0</v>
      </c>
      <c r="T146">
        <f t="shared" si="29"/>
        <v>0</v>
      </c>
      <c r="U146">
        <f t="shared" si="30"/>
        <v>0</v>
      </c>
    </row>
    <row r="147" spans="1:21" x14ac:dyDescent="0.35">
      <c r="A147">
        <f t="shared" si="31"/>
        <v>64</v>
      </c>
      <c r="C147">
        <f t="shared" si="16"/>
        <v>-6.9089999999505402E-4</v>
      </c>
      <c r="D147">
        <f t="shared" si="17"/>
        <v>-6.0480000007601142E-4</v>
      </c>
      <c r="E147">
        <f t="shared" si="18"/>
        <v>2.2859999995716797E-4</v>
      </c>
      <c r="G147">
        <f t="shared" si="19"/>
        <v>-10</v>
      </c>
      <c r="H147">
        <f t="shared" si="20"/>
        <v>-10</v>
      </c>
      <c r="I147">
        <f t="shared" si="21"/>
        <v>-2</v>
      </c>
      <c r="K147">
        <f t="shared" si="22"/>
        <v>0</v>
      </c>
      <c r="L147">
        <f t="shared" si="23"/>
        <v>0</v>
      </c>
      <c r="M147">
        <f t="shared" si="24"/>
        <v>0</v>
      </c>
      <c r="O147">
        <f t="shared" si="25"/>
        <v>0</v>
      </c>
      <c r="P147">
        <f t="shared" si="26"/>
        <v>0</v>
      </c>
      <c r="Q147">
        <f t="shared" si="27"/>
        <v>0</v>
      </c>
      <c r="S147">
        <f t="shared" si="28"/>
        <v>0</v>
      </c>
      <c r="T147">
        <f t="shared" si="29"/>
        <v>0</v>
      </c>
      <c r="U147">
        <f t="shared" si="30"/>
        <v>0</v>
      </c>
    </row>
    <row r="148" spans="1:21" x14ac:dyDescent="0.35">
      <c r="A148">
        <f t="shared" si="31"/>
        <v>65</v>
      </c>
      <c r="C148">
        <f t="shared" ref="C148:C179" si="32">D66-C66</f>
        <v>-1.1740000002191667E-4</v>
      </c>
      <c r="D148">
        <f t="shared" ref="D148:D179" si="33">E66-C66</f>
        <v>-4.3000000061965693E-5</v>
      </c>
      <c r="E148">
        <f t="shared" ref="E148:E179" si="34">F66-C66</f>
        <v>-3.2100000055379496E-5</v>
      </c>
      <c r="G148">
        <f t="shared" ref="G148:G179" si="35">H66-G66</f>
        <v>-3</v>
      </c>
      <c r="H148">
        <f t="shared" ref="H148:H179" si="36">I66-G66</f>
        <v>-1</v>
      </c>
      <c r="I148">
        <f t="shared" ref="I148:I179" si="37">J66-G66</f>
        <v>0</v>
      </c>
      <c r="K148">
        <f t="shared" ref="K148:K179" si="38">L66-K66</f>
        <v>0</v>
      </c>
      <c r="L148">
        <f t="shared" ref="L148:L179" si="39">M66-K66</f>
        <v>0</v>
      </c>
      <c r="M148">
        <f t="shared" ref="M148:M179" si="40">N66-K66</f>
        <v>0</v>
      </c>
      <c r="O148">
        <f t="shared" ref="O148:O179" si="41">P66-O66</f>
        <v>0</v>
      </c>
      <c r="P148">
        <f t="shared" ref="P148:P179" si="42">Q66-O66</f>
        <v>0</v>
      </c>
      <c r="Q148">
        <f t="shared" ref="Q148:Q179" si="43">R66-O66</f>
        <v>0</v>
      </c>
      <c r="S148">
        <f t="shared" ref="S148:S179" si="44">T66-S66</f>
        <v>0</v>
      </c>
      <c r="T148">
        <f t="shared" ref="T148:T179" si="45">U66-S66</f>
        <v>0</v>
      </c>
      <c r="U148">
        <f t="shared" ref="U148:U179" si="46">V66-S66</f>
        <v>0</v>
      </c>
    </row>
    <row r="149" spans="1:21" x14ac:dyDescent="0.35">
      <c r="A149">
        <f t="shared" ref="A149:A163" si="47">A148+1</f>
        <v>66</v>
      </c>
      <c r="C149">
        <f t="shared" si="32"/>
        <v>-1.6839999994999752E-4</v>
      </c>
      <c r="D149">
        <f t="shared" si="33"/>
        <v>-1.0389999999915753E-4</v>
      </c>
      <c r="E149">
        <f t="shared" si="34"/>
        <v>-8.2199999951626632E-5</v>
      </c>
      <c r="G149">
        <f t="shared" si="35"/>
        <v>-2</v>
      </c>
      <c r="H149">
        <f t="shared" si="36"/>
        <v>-2</v>
      </c>
      <c r="I149">
        <f t="shared" si="37"/>
        <v>0</v>
      </c>
      <c r="K149">
        <f t="shared" si="38"/>
        <v>0</v>
      </c>
      <c r="L149">
        <f t="shared" si="39"/>
        <v>0</v>
      </c>
      <c r="M149">
        <f t="shared" si="40"/>
        <v>0</v>
      </c>
      <c r="O149">
        <f t="shared" si="41"/>
        <v>0</v>
      </c>
      <c r="P149">
        <f t="shared" si="42"/>
        <v>0</v>
      </c>
      <c r="Q149">
        <f t="shared" si="43"/>
        <v>0</v>
      </c>
      <c r="S149">
        <f t="shared" si="44"/>
        <v>0</v>
      </c>
      <c r="T149">
        <f t="shared" si="45"/>
        <v>0</v>
      </c>
      <c r="U149">
        <f t="shared" si="46"/>
        <v>0</v>
      </c>
    </row>
    <row r="150" spans="1:21" x14ac:dyDescent="0.35">
      <c r="A150">
        <f t="shared" si="47"/>
        <v>67</v>
      </c>
      <c r="C150">
        <f t="shared" si="32"/>
        <v>-7.7200000021093702E-5</v>
      </c>
      <c r="D150">
        <f t="shared" si="33"/>
        <v>-3.3400000063465995E-5</v>
      </c>
      <c r="E150">
        <f t="shared" si="34"/>
        <v>-4.1300000077626491E-5</v>
      </c>
      <c r="G150">
        <f t="shared" si="35"/>
        <v>-1</v>
      </c>
      <c r="H150">
        <f t="shared" si="36"/>
        <v>-1</v>
      </c>
      <c r="I150">
        <f t="shared" si="37"/>
        <v>0</v>
      </c>
      <c r="K150">
        <f t="shared" si="38"/>
        <v>0</v>
      </c>
      <c r="L150">
        <f t="shared" si="39"/>
        <v>0</v>
      </c>
      <c r="M150">
        <f t="shared" si="40"/>
        <v>0</v>
      </c>
      <c r="O150">
        <f t="shared" si="41"/>
        <v>0</v>
      </c>
      <c r="P150">
        <f t="shared" si="42"/>
        <v>0</v>
      </c>
      <c r="Q150">
        <f t="shared" si="43"/>
        <v>0</v>
      </c>
      <c r="S150">
        <f t="shared" si="44"/>
        <v>0</v>
      </c>
      <c r="T150">
        <f t="shared" si="45"/>
        <v>0</v>
      </c>
      <c r="U150">
        <f t="shared" si="46"/>
        <v>0</v>
      </c>
    </row>
    <row r="151" spans="1:21" x14ac:dyDescent="0.35">
      <c r="A151">
        <f t="shared" si="47"/>
        <v>68</v>
      </c>
      <c r="C151">
        <f t="shared" si="32"/>
        <v>-1.4629999998305715E-4</v>
      </c>
      <c r="D151">
        <f t="shared" si="33"/>
        <v>6.1099999982161535E-5</v>
      </c>
      <c r="E151">
        <f t="shared" si="34"/>
        <v>2.8299999996761471E-5</v>
      </c>
      <c r="G151">
        <f t="shared" si="35"/>
        <v>-6</v>
      </c>
      <c r="H151">
        <f t="shared" si="36"/>
        <v>-1</v>
      </c>
      <c r="I151">
        <f t="shared" si="37"/>
        <v>0</v>
      </c>
      <c r="K151">
        <f t="shared" si="38"/>
        <v>0</v>
      </c>
      <c r="L151">
        <f t="shared" si="39"/>
        <v>0</v>
      </c>
      <c r="M151">
        <f t="shared" si="40"/>
        <v>0</v>
      </c>
      <c r="O151">
        <f t="shared" si="41"/>
        <v>0</v>
      </c>
      <c r="P151">
        <f t="shared" si="42"/>
        <v>0</v>
      </c>
      <c r="Q151">
        <f t="shared" si="43"/>
        <v>0</v>
      </c>
      <c r="S151">
        <f t="shared" si="44"/>
        <v>0</v>
      </c>
      <c r="T151">
        <f t="shared" si="45"/>
        <v>0</v>
      </c>
      <c r="U151">
        <f t="shared" si="46"/>
        <v>0</v>
      </c>
    </row>
    <row r="152" spans="1:21" x14ac:dyDescent="0.35">
      <c r="A152">
        <f t="shared" si="47"/>
        <v>69</v>
      </c>
      <c r="C152">
        <f t="shared" si="32"/>
        <v>-1.7920000004778558E-4</v>
      </c>
      <c r="D152">
        <f t="shared" si="33"/>
        <v>8.6000000010244548E-6</v>
      </c>
      <c r="E152">
        <f t="shared" si="34"/>
        <v>7.0399999970049976E-5</v>
      </c>
      <c r="G152">
        <f t="shared" si="35"/>
        <v>-8</v>
      </c>
      <c r="H152">
        <f t="shared" si="36"/>
        <v>-4</v>
      </c>
      <c r="I152">
        <f t="shared" si="37"/>
        <v>-1</v>
      </c>
      <c r="K152">
        <f t="shared" si="38"/>
        <v>0</v>
      </c>
      <c r="L152">
        <f t="shared" si="39"/>
        <v>0</v>
      </c>
      <c r="M152">
        <f t="shared" si="40"/>
        <v>0</v>
      </c>
      <c r="O152">
        <f t="shared" si="41"/>
        <v>0</v>
      </c>
      <c r="P152">
        <f t="shared" si="42"/>
        <v>0</v>
      </c>
      <c r="Q152">
        <f t="shared" si="43"/>
        <v>0</v>
      </c>
      <c r="S152">
        <f t="shared" si="44"/>
        <v>0</v>
      </c>
      <c r="T152">
        <f t="shared" si="45"/>
        <v>0</v>
      </c>
      <c r="U152">
        <f t="shared" si="46"/>
        <v>0</v>
      </c>
    </row>
    <row r="153" spans="1:21" x14ac:dyDescent="0.35">
      <c r="A153">
        <f t="shared" si="47"/>
        <v>70</v>
      </c>
      <c r="C153">
        <f t="shared" si="32"/>
        <v>-3.4729999998717198E-4</v>
      </c>
      <c r="D153">
        <f t="shared" si="33"/>
        <v>-7.3100000008708083E-5</v>
      </c>
      <c r="E153">
        <f t="shared" si="34"/>
        <v>4.0000000069539965E-5</v>
      </c>
      <c r="G153">
        <f t="shared" si="35"/>
        <v>-6</v>
      </c>
      <c r="H153">
        <f t="shared" si="36"/>
        <v>-4</v>
      </c>
      <c r="I153">
        <f t="shared" si="37"/>
        <v>0</v>
      </c>
      <c r="K153">
        <f t="shared" si="38"/>
        <v>0</v>
      </c>
      <c r="L153">
        <f t="shared" si="39"/>
        <v>0</v>
      </c>
      <c r="M153">
        <f t="shared" si="40"/>
        <v>0</v>
      </c>
      <c r="O153">
        <f t="shared" si="41"/>
        <v>0</v>
      </c>
      <c r="P153">
        <f t="shared" si="42"/>
        <v>0</v>
      </c>
      <c r="Q153">
        <f t="shared" si="43"/>
        <v>0</v>
      </c>
      <c r="S153">
        <f t="shared" si="44"/>
        <v>0</v>
      </c>
      <c r="T153">
        <f t="shared" si="45"/>
        <v>0</v>
      </c>
      <c r="U153">
        <f t="shared" si="46"/>
        <v>0</v>
      </c>
    </row>
    <row r="154" spans="1:21" x14ac:dyDescent="0.35">
      <c r="A154">
        <f t="shared" si="47"/>
        <v>71</v>
      </c>
      <c r="C154">
        <f t="shared" si="32"/>
        <v>-8.7800000017068696E-5</v>
      </c>
      <c r="D154">
        <f t="shared" si="33"/>
        <v>5.3699999966738579E-5</v>
      </c>
      <c r="E154">
        <f t="shared" si="34"/>
        <v>1.520000000709837E-5</v>
      </c>
      <c r="G154">
        <f t="shared" si="35"/>
        <v>-2</v>
      </c>
      <c r="H154">
        <f t="shared" si="36"/>
        <v>-1</v>
      </c>
      <c r="I154">
        <f t="shared" si="37"/>
        <v>0</v>
      </c>
      <c r="K154">
        <f t="shared" si="38"/>
        <v>0</v>
      </c>
      <c r="L154">
        <f t="shared" si="39"/>
        <v>0</v>
      </c>
      <c r="M154">
        <f t="shared" si="40"/>
        <v>0</v>
      </c>
      <c r="O154">
        <f t="shared" si="41"/>
        <v>0</v>
      </c>
      <c r="P154">
        <f t="shared" si="42"/>
        <v>0</v>
      </c>
      <c r="Q154">
        <f t="shared" si="43"/>
        <v>0</v>
      </c>
      <c r="S154">
        <f t="shared" si="44"/>
        <v>0</v>
      </c>
      <c r="T154">
        <f t="shared" si="45"/>
        <v>0</v>
      </c>
      <c r="U154">
        <f t="shared" si="46"/>
        <v>0</v>
      </c>
    </row>
    <row r="155" spans="1:21" x14ac:dyDescent="0.35">
      <c r="A155">
        <f t="shared" si="47"/>
        <v>72</v>
      </c>
      <c r="C155">
        <f t="shared" si="32"/>
        <v>-5.6799999924805922E-5</v>
      </c>
      <c r="D155">
        <f t="shared" si="33"/>
        <v>-3.4999999911633522E-5</v>
      </c>
      <c r="E155">
        <f t="shared" si="34"/>
        <v>-5.0099999953090473E-5</v>
      </c>
      <c r="G155">
        <f t="shared" si="35"/>
        <v>0</v>
      </c>
      <c r="H155">
        <f t="shared" si="36"/>
        <v>0</v>
      </c>
      <c r="I155">
        <f t="shared" si="37"/>
        <v>0</v>
      </c>
      <c r="K155">
        <f t="shared" si="38"/>
        <v>0</v>
      </c>
      <c r="L155">
        <f t="shared" si="39"/>
        <v>0</v>
      </c>
      <c r="M155">
        <f t="shared" si="40"/>
        <v>0</v>
      </c>
      <c r="O155">
        <f t="shared" si="41"/>
        <v>0</v>
      </c>
      <c r="P155">
        <f t="shared" si="42"/>
        <v>0</v>
      </c>
      <c r="Q155">
        <f t="shared" si="43"/>
        <v>0</v>
      </c>
      <c r="S155">
        <f t="shared" si="44"/>
        <v>0</v>
      </c>
      <c r="T155">
        <f t="shared" si="45"/>
        <v>0</v>
      </c>
      <c r="U155">
        <f t="shared" si="46"/>
        <v>0</v>
      </c>
    </row>
    <row r="156" spans="1:21" x14ac:dyDescent="0.35">
      <c r="A156">
        <f t="shared" si="47"/>
        <v>73</v>
      </c>
      <c r="C156">
        <f t="shared" si="32"/>
        <v>-6.358999999633852E-4</v>
      </c>
      <c r="D156">
        <f t="shared" si="33"/>
        <v>-1.6179999994392412E-4</v>
      </c>
      <c r="E156">
        <f t="shared" si="34"/>
        <v>1.357600000005732E-3</v>
      </c>
      <c r="G156">
        <f t="shared" si="35"/>
        <v>-6</v>
      </c>
      <c r="H156">
        <f t="shared" si="36"/>
        <v>-6</v>
      </c>
      <c r="I156">
        <f t="shared" si="37"/>
        <v>-3</v>
      </c>
      <c r="K156">
        <f t="shared" si="38"/>
        <v>0</v>
      </c>
      <c r="L156">
        <f t="shared" si="39"/>
        <v>0</v>
      </c>
      <c r="M156">
        <f t="shared" si="40"/>
        <v>0</v>
      </c>
      <c r="O156">
        <f t="shared" si="41"/>
        <v>0</v>
      </c>
      <c r="P156">
        <f t="shared" si="42"/>
        <v>0</v>
      </c>
      <c r="Q156">
        <f t="shared" si="43"/>
        <v>0</v>
      </c>
      <c r="S156">
        <f t="shared" si="44"/>
        <v>0</v>
      </c>
      <c r="T156">
        <f t="shared" si="45"/>
        <v>0</v>
      </c>
      <c r="U156">
        <f t="shared" si="46"/>
        <v>0</v>
      </c>
    </row>
    <row r="157" spans="1:21" x14ac:dyDescent="0.35">
      <c r="A157">
        <f t="shared" si="47"/>
        <v>74</v>
      </c>
      <c r="C157">
        <f t="shared" si="32"/>
        <v>-1.1715999999637461E-3</v>
      </c>
      <c r="D157">
        <f t="shared" si="33"/>
        <v>-7.9849999997350096E-4</v>
      </c>
      <c r="E157">
        <f t="shared" si="34"/>
        <v>-6.4700000001494096E-4</v>
      </c>
      <c r="G157">
        <f t="shared" si="35"/>
        <v>-8</v>
      </c>
      <c r="H157">
        <f t="shared" si="36"/>
        <v>-4</v>
      </c>
      <c r="I157">
        <f t="shared" si="37"/>
        <v>-1</v>
      </c>
      <c r="K157">
        <f t="shared" si="38"/>
        <v>0</v>
      </c>
      <c r="L157">
        <f t="shared" si="39"/>
        <v>-0.12426406871192852</v>
      </c>
      <c r="M157">
        <f t="shared" si="40"/>
        <v>0</v>
      </c>
      <c r="O157">
        <f t="shared" si="41"/>
        <v>0</v>
      </c>
      <c r="P157">
        <f t="shared" si="42"/>
        <v>0</v>
      </c>
      <c r="Q157">
        <f t="shared" si="43"/>
        <v>0</v>
      </c>
      <c r="S157">
        <f t="shared" si="44"/>
        <v>0</v>
      </c>
      <c r="T157">
        <f t="shared" si="45"/>
        <v>0</v>
      </c>
      <c r="U157">
        <f t="shared" si="46"/>
        <v>0</v>
      </c>
    </row>
    <row r="158" spans="1:21" x14ac:dyDescent="0.35">
      <c r="A158">
        <f t="shared" si="47"/>
        <v>75</v>
      </c>
      <c r="C158">
        <f t="shared" si="32"/>
        <v>-1.9500000007610625E-5</v>
      </c>
      <c r="D158">
        <f t="shared" si="33"/>
        <v>-7.6100000001133621E-5</v>
      </c>
      <c r="E158">
        <f t="shared" si="34"/>
        <v>-2.0000000006348219E-5</v>
      </c>
      <c r="G158">
        <f t="shared" si="35"/>
        <v>-2</v>
      </c>
      <c r="H158">
        <f t="shared" si="36"/>
        <v>-2</v>
      </c>
      <c r="I158">
        <f t="shared" si="37"/>
        <v>0</v>
      </c>
      <c r="K158">
        <f t="shared" si="38"/>
        <v>0</v>
      </c>
      <c r="L158">
        <f t="shared" si="39"/>
        <v>0</v>
      </c>
      <c r="M158">
        <f t="shared" si="40"/>
        <v>0</v>
      </c>
      <c r="O158">
        <f t="shared" si="41"/>
        <v>0</v>
      </c>
      <c r="P158">
        <f t="shared" si="42"/>
        <v>0</v>
      </c>
      <c r="Q158">
        <f t="shared" si="43"/>
        <v>0</v>
      </c>
      <c r="S158">
        <f t="shared" si="44"/>
        <v>0</v>
      </c>
      <c r="T158">
        <f t="shared" si="45"/>
        <v>0</v>
      </c>
      <c r="U158">
        <f t="shared" si="46"/>
        <v>0</v>
      </c>
    </row>
    <row r="159" spans="1:21" x14ac:dyDescent="0.35">
      <c r="A159">
        <f t="shared" si="47"/>
        <v>76</v>
      </c>
      <c r="C159">
        <f t="shared" si="32"/>
        <v>-1.18999999983771E-4</v>
      </c>
      <c r="D159">
        <f t="shared" si="33"/>
        <v>-8.7700000051427196E-5</v>
      </c>
      <c r="E159">
        <f t="shared" si="34"/>
        <v>-2.9600000061691389E-5</v>
      </c>
      <c r="G159">
        <f t="shared" si="35"/>
        <v>-2</v>
      </c>
      <c r="H159">
        <f t="shared" si="36"/>
        <v>-2</v>
      </c>
      <c r="I159">
        <f t="shared" si="37"/>
        <v>0</v>
      </c>
      <c r="K159">
        <f t="shared" si="38"/>
        <v>0</v>
      </c>
      <c r="L159">
        <f t="shared" si="39"/>
        <v>0</v>
      </c>
      <c r="M159">
        <f t="shared" si="40"/>
        <v>0</v>
      </c>
      <c r="O159">
        <f t="shared" si="41"/>
        <v>0</v>
      </c>
      <c r="P159">
        <f t="shared" si="42"/>
        <v>0</v>
      </c>
      <c r="Q159">
        <f t="shared" si="43"/>
        <v>0</v>
      </c>
      <c r="S159">
        <f t="shared" si="44"/>
        <v>0</v>
      </c>
      <c r="T159">
        <f t="shared" si="45"/>
        <v>0</v>
      </c>
      <c r="U159">
        <f t="shared" si="46"/>
        <v>0</v>
      </c>
    </row>
    <row r="160" spans="1:21" x14ac:dyDescent="0.35">
      <c r="A160">
        <f t="shared" si="47"/>
        <v>77</v>
      </c>
      <c r="C160">
        <f t="shared" si="32"/>
        <v>-1.8090000003212481E-4</v>
      </c>
      <c r="D160">
        <f t="shared" si="33"/>
        <v>3.4499999969739292E-5</v>
      </c>
      <c r="E160">
        <f t="shared" si="34"/>
        <v>-6.7000000285589154E-6</v>
      </c>
      <c r="G160">
        <f t="shared" si="35"/>
        <v>-6</v>
      </c>
      <c r="H160">
        <f t="shared" si="36"/>
        <v>0</v>
      </c>
      <c r="I160">
        <f t="shared" si="37"/>
        <v>0</v>
      </c>
      <c r="K160">
        <f t="shared" si="38"/>
        <v>0</v>
      </c>
      <c r="L160">
        <f t="shared" si="39"/>
        <v>0</v>
      </c>
      <c r="M160">
        <f t="shared" si="40"/>
        <v>0</v>
      </c>
      <c r="O160">
        <f t="shared" si="41"/>
        <v>0</v>
      </c>
      <c r="P160">
        <f t="shared" si="42"/>
        <v>0</v>
      </c>
      <c r="Q160">
        <f t="shared" si="43"/>
        <v>0</v>
      </c>
      <c r="S160">
        <f t="shared" si="44"/>
        <v>0</v>
      </c>
      <c r="T160">
        <f t="shared" si="45"/>
        <v>0</v>
      </c>
      <c r="U160">
        <f t="shared" si="46"/>
        <v>0</v>
      </c>
    </row>
    <row r="161" spans="1:21" x14ac:dyDescent="0.35">
      <c r="A161">
        <f t="shared" si="47"/>
        <v>78</v>
      </c>
      <c r="C161">
        <f t="shared" si="32"/>
        <v>-2.0429999995030812E-4</v>
      </c>
      <c r="D161">
        <f t="shared" si="33"/>
        <v>-9.309999995821272E-5</v>
      </c>
      <c r="E161">
        <f t="shared" si="34"/>
        <v>-7.6999999691906851E-6</v>
      </c>
      <c r="G161">
        <f t="shared" si="35"/>
        <v>-8</v>
      </c>
      <c r="H161">
        <f t="shared" si="36"/>
        <v>-8</v>
      </c>
      <c r="I161">
        <f t="shared" si="37"/>
        <v>-3</v>
      </c>
      <c r="K161">
        <f t="shared" si="38"/>
        <v>0</v>
      </c>
      <c r="L161">
        <f t="shared" si="39"/>
        <v>0</v>
      </c>
      <c r="M161">
        <f t="shared" si="40"/>
        <v>0</v>
      </c>
      <c r="O161">
        <f t="shared" si="41"/>
        <v>0</v>
      </c>
      <c r="P161">
        <f t="shared" si="42"/>
        <v>0</v>
      </c>
      <c r="Q161">
        <f t="shared" si="43"/>
        <v>0</v>
      </c>
      <c r="S161">
        <f t="shared" si="44"/>
        <v>0</v>
      </c>
      <c r="T161">
        <f t="shared" si="45"/>
        <v>0</v>
      </c>
      <c r="U161">
        <f t="shared" si="46"/>
        <v>0</v>
      </c>
    </row>
    <row r="162" spans="1:21" x14ac:dyDescent="0.35">
      <c r="A162">
        <f t="shared" si="47"/>
        <v>79</v>
      </c>
      <c r="C162">
        <f t="shared" si="32"/>
        <v>-1.1570000003757736E-4</v>
      </c>
      <c r="D162">
        <f t="shared" si="33"/>
        <v>-7.0000000391700636E-6</v>
      </c>
      <c r="E162">
        <f t="shared" si="34"/>
        <v>1.3999999737280265E-6</v>
      </c>
      <c r="G162">
        <f t="shared" si="35"/>
        <v>-3</v>
      </c>
      <c r="H162">
        <f t="shared" si="36"/>
        <v>-1</v>
      </c>
      <c r="I162">
        <f t="shared" si="37"/>
        <v>0</v>
      </c>
      <c r="K162">
        <f t="shared" si="38"/>
        <v>0</v>
      </c>
      <c r="L162">
        <f t="shared" si="39"/>
        <v>0</v>
      </c>
      <c r="M162">
        <f t="shared" si="40"/>
        <v>0</v>
      </c>
      <c r="O162">
        <f t="shared" si="41"/>
        <v>0</v>
      </c>
      <c r="P162">
        <f t="shared" si="42"/>
        <v>0</v>
      </c>
      <c r="Q162">
        <f t="shared" si="43"/>
        <v>0</v>
      </c>
      <c r="S162">
        <f t="shared" si="44"/>
        <v>0</v>
      </c>
      <c r="T162">
        <f t="shared" si="45"/>
        <v>0</v>
      </c>
      <c r="U162">
        <f t="shared" si="46"/>
        <v>0</v>
      </c>
    </row>
    <row r="163" spans="1:21" x14ac:dyDescent="0.35">
      <c r="A163">
        <f t="shared" si="47"/>
        <v>80</v>
      </c>
      <c r="C163">
        <f t="shared" si="32"/>
        <v>-4.6170000001666267E-4</v>
      </c>
      <c r="D163">
        <f t="shared" si="33"/>
        <v>-3.2460000005585243E-4</v>
      </c>
      <c r="E163">
        <f t="shared" si="34"/>
        <v>-2.7010000002292145E-4</v>
      </c>
      <c r="G163">
        <f t="shared" si="35"/>
        <v>-6</v>
      </c>
      <c r="H163">
        <f t="shared" si="36"/>
        <v>-3</v>
      </c>
      <c r="I163">
        <f t="shared" si="37"/>
        <v>-1</v>
      </c>
      <c r="K163">
        <f t="shared" si="38"/>
        <v>0</v>
      </c>
      <c r="L163">
        <f t="shared" si="39"/>
        <v>0</v>
      </c>
      <c r="M163">
        <f t="shared" si="40"/>
        <v>0</v>
      </c>
      <c r="O163">
        <f t="shared" si="41"/>
        <v>0</v>
      </c>
      <c r="P163">
        <f t="shared" si="42"/>
        <v>0</v>
      </c>
      <c r="Q163">
        <f t="shared" si="43"/>
        <v>0</v>
      </c>
      <c r="S163">
        <f t="shared" si="44"/>
        <v>0</v>
      </c>
      <c r="T163">
        <f t="shared" si="45"/>
        <v>0</v>
      </c>
      <c r="U163">
        <f t="shared" si="46"/>
        <v>0</v>
      </c>
    </row>
    <row r="164" spans="1:21" x14ac:dyDescent="0.35">
      <c r="B164" t="s">
        <v>105</v>
      </c>
      <c r="C164">
        <f>AVERAGE(C84:C163)</f>
        <v>-1.9361749999808887E-4</v>
      </c>
      <c r="D164">
        <f>AVERAGE(D84:D163)</f>
        <v>-9.9473750001877187E-5</v>
      </c>
      <c r="E164">
        <f>AVERAGE(E84:E163)</f>
        <v>-2.0196250000603641E-5</v>
      </c>
      <c r="F164" t="s">
        <v>105</v>
      </c>
      <c r="G164">
        <f>AVERAGE(G84:G163)</f>
        <v>-3.8875000000000002</v>
      </c>
      <c r="H164">
        <f>AVERAGE(H84:H163)</f>
        <v>-2.7374999999999998</v>
      </c>
      <c r="I164">
        <f>AVERAGE(I84:I163)</f>
        <v>-0.375</v>
      </c>
      <c r="J164" t="s">
        <v>105</v>
      </c>
      <c r="K164">
        <f>AVERAGE(K84:K163)</f>
        <v>-7.7665042944955326E-3</v>
      </c>
      <c r="L164">
        <f>AVERAGE(L84:L163)</f>
        <v>-1.2426406871192855E-2</v>
      </c>
      <c r="M164">
        <f>AVERAGE(M84:M163)</f>
        <v>-7.7665042944955326E-3</v>
      </c>
      <c r="N164" t="s">
        <v>105</v>
      </c>
      <c r="O164">
        <f>AVERAGE(O84:O163)</f>
        <v>0</v>
      </c>
      <c r="P164">
        <f>AVERAGE(P84:P163)</f>
        <v>0</v>
      </c>
      <c r="Q164">
        <f>AVERAGE(Q84:Q163)</f>
        <v>0</v>
      </c>
      <c r="R164" t="s">
        <v>105</v>
      </c>
      <c r="S164">
        <f>AVERAGE(S84:S163)</f>
        <v>0</v>
      </c>
      <c r="T164">
        <f>AVERAGE(T84:T163)</f>
        <v>0</v>
      </c>
      <c r="U164">
        <f>AVERAGE(U84:U163)</f>
        <v>0</v>
      </c>
    </row>
    <row r="165" spans="1:21" x14ac:dyDescent="0.35">
      <c r="B165" t="s">
        <v>106</v>
      </c>
      <c r="C165">
        <f>MIN(C84:C163)</f>
        <v>-1.1715999999637461E-3</v>
      </c>
      <c r="D165">
        <f>MIN(D84:D163)</f>
        <v>-7.9849999997350096E-4</v>
      </c>
      <c r="E165">
        <f>MIN(E84:E163)</f>
        <v>-6.4700000001494096E-4</v>
      </c>
      <c r="F165" t="s">
        <v>106</v>
      </c>
      <c r="G165">
        <f>MIN(G84:G163)</f>
        <v>-15</v>
      </c>
      <c r="H165">
        <f>MIN(H84:H163)</f>
        <v>-15</v>
      </c>
      <c r="I165">
        <f>MIN(I84:I163)</f>
        <v>-3</v>
      </c>
      <c r="J165" t="s">
        <v>106</v>
      </c>
      <c r="K165">
        <f>MIN(K84:K163)</f>
        <v>-0.12426406871192863</v>
      </c>
      <c r="L165">
        <f>MIN(L84:L163)</f>
        <v>-0.12426406871192863</v>
      </c>
      <c r="M165">
        <f>MIN(M84:M163)</f>
        <v>-0.12426406871192863</v>
      </c>
      <c r="N165" t="s">
        <v>106</v>
      </c>
      <c r="O165">
        <f>MIN(O84:O163)</f>
        <v>0</v>
      </c>
      <c r="P165">
        <f>MIN(P84:P163)</f>
        <v>0</v>
      </c>
      <c r="Q165">
        <f>MIN(Q84:Q163)</f>
        <v>0</v>
      </c>
      <c r="R165" t="s">
        <v>106</v>
      </c>
      <c r="S165">
        <f>MIN(S84:S163)</f>
        <v>0</v>
      </c>
      <c r="T165">
        <f>MIN(T84:T163)</f>
        <v>0</v>
      </c>
      <c r="U165">
        <f>MIN(U84:U163)</f>
        <v>0</v>
      </c>
    </row>
    <row r="166" spans="1:21" x14ac:dyDescent="0.35">
      <c r="B166" t="s">
        <v>107</v>
      </c>
      <c r="C166">
        <f>MAX(C84:C163)</f>
        <v>4.7379999999819228E-4</v>
      </c>
      <c r="D166">
        <f>MAX(D84:D163)</f>
        <v>8.479999999622134E-5</v>
      </c>
      <c r="E166">
        <f>MAX(E84:E163)</f>
        <v>1.357600000005732E-3</v>
      </c>
      <c r="F166" t="s">
        <v>107</v>
      </c>
      <c r="G166">
        <f>MAX(G84:G163)</f>
        <v>0</v>
      </c>
      <c r="H166">
        <f>MAX(H84:H163)</f>
        <v>0</v>
      </c>
      <c r="I166">
        <f>MAX(I84:I163)</f>
        <v>0</v>
      </c>
      <c r="J166" t="s">
        <v>107</v>
      </c>
      <c r="K166">
        <f>MAX(K84:K163)</f>
        <v>0</v>
      </c>
      <c r="L166">
        <f>MAX(L84:L163)</f>
        <v>0</v>
      </c>
      <c r="M166">
        <f>MAX(M84:M163)</f>
        <v>0</v>
      </c>
      <c r="N166" t="s">
        <v>107</v>
      </c>
      <c r="O166">
        <f>MAX(O84:O163)</f>
        <v>0</v>
      </c>
      <c r="P166">
        <f>MAX(P84:P163)</f>
        <v>0</v>
      </c>
      <c r="Q166">
        <f>MAX(Q84:Q163)</f>
        <v>0</v>
      </c>
      <c r="R166" t="s">
        <v>107</v>
      </c>
      <c r="S166">
        <f>MAX(S84:S163)</f>
        <v>0</v>
      </c>
      <c r="T166">
        <f>MAX(T84:T163)</f>
        <v>0</v>
      </c>
      <c r="U166">
        <f>MAX(U84:U163)</f>
        <v>0</v>
      </c>
    </row>
    <row r="167" spans="1:21" x14ac:dyDescent="0.35">
      <c r="B167" t="s">
        <v>108</v>
      </c>
      <c r="C167" s="2">
        <f t="shared" ref="C167:I167" si="48">COUNTIF(C84:C163,"&gt;0")</f>
        <v>1</v>
      </c>
      <c r="D167" s="2">
        <f t="shared" si="48"/>
        <v>14</v>
      </c>
      <c r="E167" s="2">
        <f t="shared" si="48"/>
        <v>25</v>
      </c>
      <c r="F167" s="2">
        <f t="shared" si="48"/>
        <v>0</v>
      </c>
      <c r="G167" s="2">
        <f t="shared" si="48"/>
        <v>0</v>
      </c>
      <c r="H167" s="2">
        <f t="shared" si="48"/>
        <v>0</v>
      </c>
      <c r="I167" s="2">
        <f t="shared" si="48"/>
        <v>0</v>
      </c>
      <c r="J167" t="s">
        <v>109</v>
      </c>
      <c r="K167">
        <f>COUNTIF(K84:K163,"&lt;&gt;0")</f>
        <v>5</v>
      </c>
      <c r="L167">
        <f>COUNTIF(L84:L163,"&lt;&gt;0")</f>
        <v>8</v>
      </c>
      <c r="M167">
        <f>COUNTIF(M84:M163,"&lt;&gt;0")</f>
        <v>5</v>
      </c>
    </row>
    <row r="168" spans="1:21" x14ac:dyDescent="0.35">
      <c r="B168" t="s">
        <v>110</v>
      </c>
      <c r="C168" s="2">
        <f t="shared" ref="C168:I168" si="49">COUNTIF(C84:C163,"&lt;0")</f>
        <v>79</v>
      </c>
      <c r="D168" s="2">
        <f t="shared" si="49"/>
        <v>66</v>
      </c>
      <c r="E168" s="2">
        <f t="shared" si="49"/>
        <v>55</v>
      </c>
      <c r="F168" s="2">
        <f t="shared" si="49"/>
        <v>0</v>
      </c>
      <c r="G168" s="2">
        <f t="shared" si="49"/>
        <v>61</v>
      </c>
      <c r="H168" s="2">
        <f t="shared" si="49"/>
        <v>57</v>
      </c>
      <c r="I168" s="2">
        <f t="shared" si="49"/>
        <v>20</v>
      </c>
      <c r="J168" t="s">
        <v>111</v>
      </c>
    </row>
    <row r="169" spans="1:21" x14ac:dyDescent="0.35">
      <c r="B169" t="s">
        <v>112</v>
      </c>
      <c r="C169" s="2">
        <f t="shared" ref="C169:I169" si="50">(C167/$A$163)*100</f>
        <v>1.25</v>
      </c>
      <c r="D169" s="2">
        <f t="shared" si="50"/>
        <v>17.5</v>
      </c>
      <c r="E169" s="2">
        <f t="shared" si="50"/>
        <v>31.25</v>
      </c>
      <c r="F169" s="2">
        <f t="shared" si="50"/>
        <v>0</v>
      </c>
      <c r="G169" s="2">
        <f t="shared" si="50"/>
        <v>0</v>
      </c>
      <c r="H169" s="2">
        <f t="shared" si="50"/>
        <v>0</v>
      </c>
      <c r="I169" s="2">
        <f t="shared" si="50"/>
        <v>0</v>
      </c>
      <c r="J169" t="s">
        <v>113</v>
      </c>
      <c r="K169">
        <f>(K167/80)*100</f>
        <v>6.25</v>
      </c>
      <c r="L169">
        <f>(L167/80)*100</f>
        <v>10</v>
      </c>
      <c r="M169">
        <f>(M167/80)*100</f>
        <v>6.25</v>
      </c>
    </row>
    <row r="171" spans="1:21" x14ac:dyDescent="0.35">
      <c r="C171">
        <f>C164*10^6</f>
        <v>-193.61749999808887</v>
      </c>
      <c r="D171">
        <f>D164*10^6</f>
        <v>-99.473750001877193</v>
      </c>
      <c r="E171">
        <f>E164*10^6</f>
        <v>-20.196250000603641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0"/>
  <sheetViews>
    <sheetView topLeftCell="D46" zoomScale="50" workbookViewId="0">
      <selection activeCell="I68" sqref="I68"/>
    </sheetView>
  </sheetViews>
  <sheetFormatPr baseColWidth="10" defaultRowHeight="14.5" x14ac:dyDescent="0.35"/>
  <cols>
    <col min="1" max="1" width="12.1796875" customWidth="1"/>
    <col min="2" max="2" width="10.90625" customWidth="1"/>
    <col min="4" max="5" width="13.90625" bestFit="1" customWidth="1"/>
    <col min="7" max="7" width="19.81640625" customWidth="1"/>
    <col min="8" max="8" width="17.1796875" customWidth="1"/>
    <col min="9" max="9" width="16.54296875" customWidth="1"/>
    <col min="10" max="10" width="18.08984375" customWidth="1"/>
    <col min="11" max="11" width="14.7265625" customWidth="1"/>
    <col min="12" max="13" width="13.7265625" customWidth="1"/>
    <col min="14" max="14" width="13.54296875" customWidth="1"/>
    <col min="15" max="15" width="14.54296875" customWidth="1"/>
    <col min="16" max="16" width="12.81640625" customWidth="1"/>
    <col min="17" max="17" width="12.453125" customWidth="1"/>
    <col min="18" max="18" width="13.08984375" customWidth="1"/>
    <col min="19" max="19" width="18.7265625" customWidth="1"/>
    <col min="20" max="20" width="15.90625" customWidth="1"/>
    <col min="21" max="21" width="17" customWidth="1"/>
    <col min="22" max="22" width="16.36328125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1</v>
      </c>
      <c r="B2" t="s">
        <v>114</v>
      </c>
      <c r="C2">
        <v>9.8199999996495535E-5</v>
      </c>
      <c r="D2">
        <v>5.7999999995672617E-5</v>
      </c>
      <c r="E2">
        <v>8.0800000006320261E-5</v>
      </c>
      <c r="F2">
        <v>5.9699999980011853E-5</v>
      </c>
      <c r="G2">
        <v>2</v>
      </c>
      <c r="H2">
        <v>2</v>
      </c>
      <c r="I2">
        <v>2</v>
      </c>
      <c r="J2">
        <v>2</v>
      </c>
      <c r="K2">
        <v>0.15</v>
      </c>
      <c r="L2">
        <v>0.15</v>
      </c>
      <c r="M2">
        <v>0.15</v>
      </c>
      <c r="N2">
        <v>0.15</v>
      </c>
      <c r="O2">
        <v>9</v>
      </c>
      <c r="P2">
        <v>9</v>
      </c>
      <c r="Q2">
        <v>9</v>
      </c>
      <c r="R2">
        <v>9</v>
      </c>
      <c r="S2">
        <v>2</v>
      </c>
      <c r="T2">
        <v>2</v>
      </c>
      <c r="U2">
        <v>2</v>
      </c>
      <c r="V2">
        <v>2</v>
      </c>
    </row>
    <row r="3" spans="1:22" x14ac:dyDescent="0.35">
      <c r="A3">
        <v>2</v>
      </c>
      <c r="B3" t="s">
        <v>115</v>
      </c>
      <c r="C3">
        <v>1.8420000000674011E-4</v>
      </c>
      <c r="D3">
        <v>8.4399999991546792E-5</v>
      </c>
      <c r="E3">
        <v>1.1390000000233159E-4</v>
      </c>
      <c r="F3">
        <v>1.6500000000974069E-4</v>
      </c>
      <c r="G3">
        <v>6</v>
      </c>
      <c r="H3">
        <v>3</v>
      </c>
      <c r="I3">
        <v>3</v>
      </c>
      <c r="J3">
        <v>6</v>
      </c>
      <c r="K3">
        <v>0.42426406871192862</v>
      </c>
      <c r="L3">
        <v>0.42426406871192862</v>
      </c>
      <c r="M3">
        <v>0.42426406871192862</v>
      </c>
      <c r="N3">
        <v>0.42426406871192862</v>
      </c>
      <c r="O3">
        <v>13</v>
      </c>
      <c r="P3">
        <v>13</v>
      </c>
      <c r="Q3">
        <v>13</v>
      </c>
      <c r="R3">
        <v>13</v>
      </c>
      <c r="S3">
        <v>3</v>
      </c>
      <c r="T3">
        <v>3</v>
      </c>
      <c r="U3">
        <v>3</v>
      </c>
      <c r="V3">
        <v>3</v>
      </c>
    </row>
    <row r="4" spans="1:22" x14ac:dyDescent="0.35">
      <c r="A4">
        <v>3</v>
      </c>
      <c r="B4" t="s">
        <v>116</v>
      </c>
      <c r="C4">
        <v>3.4049999999297142E-4</v>
      </c>
      <c r="D4">
        <v>1.7579999999384199E-4</v>
      </c>
      <c r="E4">
        <v>2.282000000093376E-4</v>
      </c>
      <c r="F4">
        <v>2.7280000000473592E-4</v>
      </c>
      <c r="G4">
        <v>5</v>
      </c>
      <c r="H4">
        <v>3</v>
      </c>
      <c r="I4">
        <v>3</v>
      </c>
      <c r="J4">
        <v>5</v>
      </c>
      <c r="K4">
        <v>0.42426406871192862</v>
      </c>
      <c r="L4">
        <v>0.42426406871192862</v>
      </c>
      <c r="M4">
        <v>0.42426406871192862</v>
      </c>
      <c r="N4">
        <v>0.42426406871192862</v>
      </c>
      <c r="O4">
        <v>13</v>
      </c>
      <c r="P4">
        <v>13</v>
      </c>
      <c r="Q4">
        <v>13</v>
      </c>
      <c r="R4">
        <v>13</v>
      </c>
      <c r="S4">
        <v>3</v>
      </c>
      <c r="T4">
        <v>3</v>
      </c>
      <c r="U4">
        <v>3</v>
      </c>
      <c r="V4">
        <v>3</v>
      </c>
    </row>
    <row r="5" spans="1:22" x14ac:dyDescent="0.35">
      <c r="A5">
        <v>4</v>
      </c>
      <c r="B5" t="s">
        <v>117</v>
      </c>
      <c r="C5">
        <v>5.0200000003997047E-5</v>
      </c>
      <c r="D5">
        <v>8.1000000022868335E-6</v>
      </c>
      <c r="E5">
        <v>2.0699999993212259E-5</v>
      </c>
      <c r="F5">
        <v>8.1000000022868335E-6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3</v>
      </c>
      <c r="P5">
        <v>3</v>
      </c>
      <c r="Q5">
        <v>3</v>
      </c>
      <c r="R5">
        <v>3</v>
      </c>
      <c r="S5">
        <v>1</v>
      </c>
      <c r="T5">
        <v>1</v>
      </c>
      <c r="U5">
        <v>1</v>
      </c>
      <c r="V5">
        <v>1</v>
      </c>
    </row>
    <row r="6" spans="1:22" x14ac:dyDescent="0.35">
      <c r="A6">
        <v>5</v>
      </c>
      <c r="B6" t="s">
        <v>118</v>
      </c>
      <c r="C6">
        <v>1.5799999999899231E-4</v>
      </c>
      <c r="D6">
        <v>6.9800000005670881E-5</v>
      </c>
      <c r="E6">
        <v>1.2279999998554561E-4</v>
      </c>
      <c r="F6">
        <v>1.443000000165284E-4</v>
      </c>
      <c r="G6">
        <v>7</v>
      </c>
      <c r="H6">
        <v>3</v>
      </c>
      <c r="I6">
        <v>5</v>
      </c>
      <c r="J6">
        <v>7</v>
      </c>
      <c r="K6">
        <v>0.42426406871192862</v>
      </c>
      <c r="L6">
        <v>0.42426406871192862</v>
      </c>
      <c r="M6">
        <v>0.42426406871192862</v>
      </c>
      <c r="N6">
        <v>0.42426406871192862</v>
      </c>
      <c r="O6">
        <v>15</v>
      </c>
      <c r="P6">
        <v>15</v>
      </c>
      <c r="Q6">
        <v>15</v>
      </c>
      <c r="R6">
        <v>15</v>
      </c>
      <c r="S6">
        <v>3</v>
      </c>
      <c r="T6">
        <v>3</v>
      </c>
      <c r="U6">
        <v>3</v>
      </c>
      <c r="V6">
        <v>3</v>
      </c>
    </row>
    <row r="7" spans="1:22" x14ac:dyDescent="0.35">
      <c r="A7">
        <v>6</v>
      </c>
      <c r="B7" t="s">
        <v>119</v>
      </c>
      <c r="C7">
        <v>2.025999999943906E-4</v>
      </c>
      <c r="D7">
        <v>9.0599999992946323E-5</v>
      </c>
      <c r="E7">
        <v>1.234000000067681E-4</v>
      </c>
      <c r="F7">
        <v>1.2359999999489449E-4</v>
      </c>
      <c r="G7">
        <v>7</v>
      </c>
      <c r="H7">
        <v>3</v>
      </c>
      <c r="I7">
        <v>3</v>
      </c>
      <c r="J7">
        <v>4</v>
      </c>
      <c r="K7">
        <v>0.42426406871192862</v>
      </c>
      <c r="L7">
        <v>0.42426406871192862</v>
      </c>
      <c r="M7">
        <v>0.42426406871192862</v>
      </c>
      <c r="N7">
        <v>0.42426406871192862</v>
      </c>
      <c r="O7">
        <v>14</v>
      </c>
      <c r="P7">
        <v>14</v>
      </c>
      <c r="Q7">
        <v>14</v>
      </c>
      <c r="R7">
        <v>14</v>
      </c>
      <c r="S7">
        <v>3</v>
      </c>
      <c r="T7">
        <v>3</v>
      </c>
      <c r="U7">
        <v>3</v>
      </c>
      <c r="V7">
        <v>3</v>
      </c>
    </row>
    <row r="8" spans="1:22" x14ac:dyDescent="0.35">
      <c r="A8">
        <v>7</v>
      </c>
      <c r="B8" t="s">
        <v>120</v>
      </c>
      <c r="C8">
        <v>2.2280000001728689E-4</v>
      </c>
      <c r="D8">
        <v>1.01900000004207E-4</v>
      </c>
      <c r="E8">
        <v>1.3389999998025809E-4</v>
      </c>
      <c r="F8">
        <v>2.1369999998910319E-4</v>
      </c>
      <c r="G8">
        <v>10</v>
      </c>
      <c r="H8">
        <v>5</v>
      </c>
      <c r="I8">
        <v>5</v>
      </c>
      <c r="J8">
        <v>10</v>
      </c>
      <c r="K8">
        <v>0.3</v>
      </c>
      <c r="L8">
        <v>0.3</v>
      </c>
      <c r="M8">
        <v>0.3</v>
      </c>
      <c r="N8">
        <v>0.3</v>
      </c>
      <c r="O8">
        <v>15</v>
      </c>
      <c r="P8">
        <v>15</v>
      </c>
      <c r="Q8">
        <v>15</v>
      </c>
      <c r="R8">
        <v>15</v>
      </c>
      <c r="S8">
        <v>3</v>
      </c>
      <c r="T8">
        <v>3</v>
      </c>
      <c r="U8">
        <v>3</v>
      </c>
      <c r="V8">
        <v>3</v>
      </c>
    </row>
    <row r="9" spans="1:22" x14ac:dyDescent="0.35">
      <c r="A9">
        <v>8</v>
      </c>
      <c r="B9" t="s">
        <v>121</v>
      </c>
      <c r="C9">
        <v>1.619999999888933E-4</v>
      </c>
      <c r="D9">
        <v>8.9000000002670276E-5</v>
      </c>
      <c r="E9">
        <v>1.4440000001059161E-4</v>
      </c>
      <c r="F9">
        <v>1.3219999999591889E-4</v>
      </c>
      <c r="G9">
        <v>8</v>
      </c>
      <c r="H9">
        <v>5</v>
      </c>
      <c r="I9">
        <v>7</v>
      </c>
      <c r="J9">
        <v>7</v>
      </c>
      <c r="K9">
        <v>0.36213203435596431</v>
      </c>
      <c r="L9">
        <v>0.36213203435596431</v>
      </c>
      <c r="M9">
        <v>0.36213203435596431</v>
      </c>
      <c r="N9">
        <v>0.36213203435596431</v>
      </c>
      <c r="O9">
        <v>16</v>
      </c>
      <c r="P9">
        <v>16</v>
      </c>
      <c r="Q9">
        <v>16</v>
      </c>
      <c r="R9">
        <v>16</v>
      </c>
      <c r="S9">
        <v>3</v>
      </c>
      <c r="T9">
        <v>3</v>
      </c>
      <c r="U9">
        <v>3</v>
      </c>
      <c r="V9">
        <v>3</v>
      </c>
    </row>
    <row r="10" spans="1:22" x14ac:dyDescent="0.35">
      <c r="A10">
        <v>9</v>
      </c>
      <c r="B10" t="s">
        <v>122</v>
      </c>
      <c r="C10">
        <v>1.4620000001741571E-4</v>
      </c>
      <c r="D10">
        <v>6.4399999985198519E-5</v>
      </c>
      <c r="E10">
        <v>1.3329999998745731E-4</v>
      </c>
      <c r="F10">
        <v>1.168999999947573E-4</v>
      </c>
      <c r="G10">
        <v>6</v>
      </c>
      <c r="H10">
        <v>3</v>
      </c>
      <c r="I10">
        <v>6</v>
      </c>
      <c r="J10">
        <v>6</v>
      </c>
      <c r="K10">
        <v>0.36213203435596431</v>
      </c>
      <c r="L10">
        <v>0.36213203435596431</v>
      </c>
      <c r="M10">
        <v>0.36213203435596431</v>
      </c>
      <c r="N10">
        <v>0.36213203435596431</v>
      </c>
      <c r="O10">
        <v>16</v>
      </c>
      <c r="P10">
        <v>16</v>
      </c>
      <c r="Q10">
        <v>16</v>
      </c>
      <c r="R10">
        <v>16</v>
      </c>
      <c r="S10">
        <v>3</v>
      </c>
      <c r="T10">
        <v>3</v>
      </c>
      <c r="U10">
        <v>3</v>
      </c>
      <c r="V10">
        <v>3</v>
      </c>
    </row>
    <row r="11" spans="1:22" x14ac:dyDescent="0.35">
      <c r="A11">
        <v>10</v>
      </c>
      <c r="B11" t="s">
        <v>123</v>
      </c>
      <c r="C11">
        <v>1.077000000009321E-4</v>
      </c>
      <c r="D11">
        <v>1.5160000000946641E-4</v>
      </c>
      <c r="E11">
        <v>1.6509999997538219E-4</v>
      </c>
      <c r="F11">
        <v>7.1000000019694198E-5</v>
      </c>
      <c r="G11">
        <v>2</v>
      </c>
      <c r="H11">
        <v>2</v>
      </c>
      <c r="I11">
        <v>2</v>
      </c>
      <c r="J11">
        <v>2</v>
      </c>
      <c r="K11">
        <v>0.21213203435596431</v>
      </c>
      <c r="L11">
        <v>0.21213203435596431</v>
      </c>
      <c r="M11">
        <v>0.21213203435596431</v>
      </c>
      <c r="N11">
        <v>0.21213203435596431</v>
      </c>
      <c r="O11">
        <v>7</v>
      </c>
      <c r="P11">
        <v>7</v>
      </c>
      <c r="Q11">
        <v>7</v>
      </c>
      <c r="R11">
        <v>7</v>
      </c>
      <c r="S11">
        <v>2</v>
      </c>
      <c r="T11">
        <v>2</v>
      </c>
      <c r="U11">
        <v>2</v>
      </c>
      <c r="V11">
        <v>2</v>
      </c>
    </row>
    <row r="12" spans="1:22" x14ac:dyDescent="0.35">
      <c r="A12">
        <v>11</v>
      </c>
      <c r="B12" t="s">
        <v>124</v>
      </c>
      <c r="C12">
        <v>2.0359999999186579E-4</v>
      </c>
      <c r="D12">
        <v>1.115999999967698E-4</v>
      </c>
      <c r="E12">
        <v>1.6500000000974069E-4</v>
      </c>
      <c r="F12">
        <v>1.3520000001676641E-4</v>
      </c>
      <c r="G12">
        <v>2</v>
      </c>
      <c r="H12">
        <v>2</v>
      </c>
      <c r="I12">
        <v>2</v>
      </c>
      <c r="J12">
        <v>2</v>
      </c>
      <c r="K12">
        <v>0.21213203435596431</v>
      </c>
      <c r="L12">
        <v>0.21213203435596431</v>
      </c>
      <c r="M12">
        <v>0.21213203435596431</v>
      </c>
      <c r="N12">
        <v>0.21213203435596431</v>
      </c>
      <c r="O12">
        <v>10</v>
      </c>
      <c r="P12">
        <v>10</v>
      </c>
      <c r="Q12">
        <v>10</v>
      </c>
      <c r="R12">
        <v>10</v>
      </c>
      <c r="S12">
        <v>2</v>
      </c>
      <c r="T12">
        <v>2</v>
      </c>
      <c r="U12">
        <v>2</v>
      </c>
      <c r="V12">
        <v>2</v>
      </c>
    </row>
    <row r="13" spans="1:22" x14ac:dyDescent="0.35">
      <c r="A13">
        <v>12</v>
      </c>
      <c r="B13" t="s">
        <v>125</v>
      </c>
      <c r="C13">
        <v>1.9570000000612711E-4</v>
      </c>
      <c r="D13">
        <v>1.3409999999680619E-4</v>
      </c>
      <c r="E13">
        <v>1.8969999999285389E-4</v>
      </c>
      <c r="F13">
        <v>1.7539999998916761E-4</v>
      </c>
      <c r="G13">
        <v>9</v>
      </c>
      <c r="H13">
        <v>7</v>
      </c>
      <c r="I13">
        <v>9</v>
      </c>
      <c r="J13">
        <v>9</v>
      </c>
      <c r="K13">
        <v>0.42426406871192862</v>
      </c>
      <c r="L13">
        <v>0.42426406871192862</v>
      </c>
      <c r="M13">
        <v>0.42426406871192862</v>
      </c>
      <c r="N13">
        <v>0.42426406871192862</v>
      </c>
      <c r="O13">
        <v>16</v>
      </c>
      <c r="P13">
        <v>16</v>
      </c>
      <c r="Q13">
        <v>16</v>
      </c>
      <c r="R13">
        <v>16</v>
      </c>
      <c r="S13">
        <v>3</v>
      </c>
      <c r="T13">
        <v>3</v>
      </c>
      <c r="U13">
        <v>3</v>
      </c>
      <c r="V13">
        <v>3</v>
      </c>
    </row>
    <row r="14" spans="1:22" x14ac:dyDescent="0.35">
      <c r="A14">
        <v>13</v>
      </c>
      <c r="B14" t="s">
        <v>126</v>
      </c>
      <c r="C14">
        <v>2.1309999999630241E-4</v>
      </c>
      <c r="D14">
        <v>1.360999999917567E-4</v>
      </c>
      <c r="E14">
        <v>2.2179999999139E-4</v>
      </c>
      <c r="F14">
        <v>2.0399999999654031E-4</v>
      </c>
      <c r="G14">
        <v>12</v>
      </c>
      <c r="H14">
        <v>9</v>
      </c>
      <c r="I14">
        <v>12</v>
      </c>
      <c r="J14">
        <v>12</v>
      </c>
      <c r="K14">
        <v>0.57426406871192859</v>
      </c>
      <c r="L14">
        <v>0.57426406871192859</v>
      </c>
      <c r="M14">
        <v>0.57426406871192859</v>
      </c>
      <c r="N14">
        <v>0.57426406871192859</v>
      </c>
      <c r="O14">
        <v>23</v>
      </c>
      <c r="P14">
        <v>23</v>
      </c>
      <c r="Q14">
        <v>23</v>
      </c>
      <c r="R14">
        <v>23</v>
      </c>
      <c r="S14">
        <v>4</v>
      </c>
      <c r="T14">
        <v>4</v>
      </c>
      <c r="U14">
        <v>4</v>
      </c>
      <c r="V14">
        <v>4</v>
      </c>
    </row>
    <row r="15" spans="1:22" x14ac:dyDescent="0.35">
      <c r="A15">
        <v>14</v>
      </c>
      <c r="B15" t="s">
        <v>127</v>
      </c>
      <c r="C15">
        <v>5.6589999999800966E-4</v>
      </c>
      <c r="D15">
        <v>3.0350000000112232E-4</v>
      </c>
      <c r="E15">
        <v>4.1199999998298148E-4</v>
      </c>
      <c r="F15">
        <v>5.7060000000319633E-4</v>
      </c>
      <c r="G15">
        <v>15</v>
      </c>
      <c r="H15">
        <v>9</v>
      </c>
      <c r="I15">
        <v>9</v>
      </c>
      <c r="J15">
        <v>15</v>
      </c>
      <c r="K15">
        <v>0.51213203435596433</v>
      </c>
      <c r="L15">
        <v>0.51213203435596433</v>
      </c>
      <c r="M15">
        <v>0.51213203435596433</v>
      </c>
      <c r="N15">
        <v>0.51213203435596433</v>
      </c>
      <c r="O15">
        <v>22</v>
      </c>
      <c r="P15">
        <v>22</v>
      </c>
      <c r="Q15">
        <v>22</v>
      </c>
      <c r="R15">
        <v>22</v>
      </c>
      <c r="S15">
        <v>4</v>
      </c>
      <c r="T15">
        <v>4</v>
      </c>
      <c r="U15">
        <v>4</v>
      </c>
      <c r="V15">
        <v>4</v>
      </c>
    </row>
    <row r="16" spans="1:22" x14ac:dyDescent="0.35">
      <c r="A16">
        <v>15</v>
      </c>
      <c r="B16" t="s">
        <v>128</v>
      </c>
      <c r="C16">
        <v>2.3529999998572751E-4</v>
      </c>
      <c r="D16">
        <v>1.187999999956446E-4</v>
      </c>
      <c r="E16">
        <v>2.43199999999888E-4</v>
      </c>
      <c r="F16">
        <v>2.218000000198117E-4</v>
      </c>
      <c r="G16">
        <v>10</v>
      </c>
      <c r="H16">
        <v>5</v>
      </c>
      <c r="I16">
        <v>10</v>
      </c>
      <c r="J16">
        <v>10</v>
      </c>
      <c r="K16">
        <v>0.36213203435596431</v>
      </c>
      <c r="L16">
        <v>0.36213203435596431</v>
      </c>
      <c r="M16">
        <v>0.36213203435596431</v>
      </c>
      <c r="N16">
        <v>0.36213203435596431</v>
      </c>
      <c r="O16">
        <v>17</v>
      </c>
      <c r="P16">
        <v>17</v>
      </c>
      <c r="Q16">
        <v>17</v>
      </c>
      <c r="R16">
        <v>17</v>
      </c>
      <c r="S16">
        <v>3</v>
      </c>
      <c r="T16">
        <v>3</v>
      </c>
      <c r="U16">
        <v>3</v>
      </c>
      <c r="V16">
        <v>3</v>
      </c>
    </row>
    <row r="17" spans="1:22" x14ac:dyDescent="0.35">
      <c r="A17">
        <v>16</v>
      </c>
      <c r="B17" t="s">
        <v>129</v>
      </c>
      <c r="C17">
        <v>9.4999999987521733E-5</v>
      </c>
      <c r="D17">
        <v>5.5399999979499632E-5</v>
      </c>
      <c r="E17">
        <v>7.5600000002395973E-5</v>
      </c>
      <c r="F17">
        <v>5.9200000009695941E-5</v>
      </c>
      <c r="G17">
        <v>2</v>
      </c>
      <c r="H17">
        <v>2</v>
      </c>
      <c r="I17">
        <v>2</v>
      </c>
      <c r="J17">
        <v>2</v>
      </c>
      <c r="K17">
        <v>0.21213203435596431</v>
      </c>
      <c r="L17">
        <v>0.21213203435596431</v>
      </c>
      <c r="M17">
        <v>0.21213203435596431</v>
      </c>
      <c r="N17">
        <v>0.21213203435596431</v>
      </c>
      <c r="O17">
        <v>9</v>
      </c>
      <c r="P17">
        <v>9</v>
      </c>
      <c r="Q17">
        <v>9</v>
      </c>
      <c r="R17">
        <v>9</v>
      </c>
      <c r="S17">
        <v>2</v>
      </c>
      <c r="T17">
        <v>2</v>
      </c>
      <c r="U17">
        <v>2</v>
      </c>
      <c r="V17">
        <v>2</v>
      </c>
    </row>
    <row r="18" spans="1:22" x14ac:dyDescent="0.35">
      <c r="A18">
        <v>17</v>
      </c>
      <c r="B18" t="s">
        <v>130</v>
      </c>
      <c r="C18">
        <v>6.245000000149048E-4</v>
      </c>
      <c r="D18">
        <v>3.202000000044336E-4</v>
      </c>
      <c r="E18">
        <v>4.262999999866679E-4</v>
      </c>
      <c r="F18">
        <v>6.2989999997853374E-4</v>
      </c>
      <c r="G18">
        <v>15</v>
      </c>
      <c r="H18">
        <v>9</v>
      </c>
      <c r="I18">
        <v>9</v>
      </c>
      <c r="J18">
        <v>15</v>
      </c>
      <c r="K18">
        <v>0.45</v>
      </c>
      <c r="L18">
        <v>0.45</v>
      </c>
      <c r="M18">
        <v>0.45</v>
      </c>
      <c r="N18">
        <v>0.45</v>
      </c>
      <c r="O18">
        <v>21</v>
      </c>
      <c r="P18">
        <v>21</v>
      </c>
      <c r="Q18">
        <v>21</v>
      </c>
      <c r="R18">
        <v>21</v>
      </c>
      <c r="S18">
        <v>4</v>
      </c>
      <c r="T18">
        <v>4</v>
      </c>
      <c r="U18">
        <v>4</v>
      </c>
      <c r="V18">
        <v>4</v>
      </c>
    </row>
    <row r="19" spans="1:22" x14ac:dyDescent="0.35">
      <c r="A19">
        <v>18</v>
      </c>
      <c r="B19" t="s">
        <v>131</v>
      </c>
      <c r="C19">
        <v>1.0580000000004471E-4</v>
      </c>
      <c r="D19">
        <v>5.9700000008433562E-5</v>
      </c>
      <c r="E19">
        <v>1.206999999965319E-4</v>
      </c>
      <c r="F19">
        <v>1.247999999804961E-4</v>
      </c>
      <c r="G19">
        <v>2</v>
      </c>
      <c r="H19">
        <v>2</v>
      </c>
      <c r="I19">
        <v>2</v>
      </c>
      <c r="J19">
        <v>2</v>
      </c>
      <c r="K19">
        <v>0.15</v>
      </c>
      <c r="L19">
        <v>0.15</v>
      </c>
      <c r="M19">
        <v>0.15</v>
      </c>
      <c r="N19">
        <v>0.15</v>
      </c>
      <c r="O19">
        <v>10</v>
      </c>
      <c r="P19">
        <v>10</v>
      </c>
      <c r="Q19">
        <v>10</v>
      </c>
      <c r="R19">
        <v>10</v>
      </c>
      <c r="S19">
        <v>2</v>
      </c>
      <c r="T19">
        <v>2</v>
      </c>
      <c r="U19">
        <v>2</v>
      </c>
      <c r="V19">
        <v>2</v>
      </c>
    </row>
    <row r="20" spans="1:22" x14ac:dyDescent="0.35">
      <c r="A20">
        <v>19</v>
      </c>
      <c r="B20" t="s">
        <v>132</v>
      </c>
      <c r="C20">
        <v>1.6610000000127911E-4</v>
      </c>
      <c r="D20">
        <v>8.0999999994446625E-5</v>
      </c>
      <c r="E20">
        <v>1.019999999982701E-4</v>
      </c>
      <c r="F20">
        <v>1.41999999982545E-4</v>
      </c>
      <c r="G20">
        <v>6</v>
      </c>
      <c r="H20">
        <v>3</v>
      </c>
      <c r="I20">
        <v>3</v>
      </c>
      <c r="J20">
        <v>6</v>
      </c>
      <c r="K20">
        <v>0.36213203435596431</v>
      </c>
      <c r="L20">
        <v>0.36213203435596431</v>
      </c>
      <c r="M20">
        <v>0.36213203435596431</v>
      </c>
      <c r="N20">
        <v>0.36213203435596431</v>
      </c>
      <c r="O20">
        <v>13</v>
      </c>
      <c r="P20">
        <v>13</v>
      </c>
      <c r="Q20">
        <v>13</v>
      </c>
      <c r="R20">
        <v>13</v>
      </c>
      <c r="S20">
        <v>3</v>
      </c>
      <c r="T20">
        <v>3</v>
      </c>
      <c r="U20">
        <v>3</v>
      </c>
      <c r="V20">
        <v>3</v>
      </c>
    </row>
    <row r="21" spans="1:22" x14ac:dyDescent="0.35">
      <c r="A21">
        <v>20</v>
      </c>
      <c r="B21" t="s">
        <v>133</v>
      </c>
      <c r="C21">
        <v>1.0109999999485809E-4</v>
      </c>
      <c r="D21">
        <v>5.9800000002496738E-5</v>
      </c>
      <c r="E21">
        <v>1.261999999826457E-4</v>
      </c>
      <c r="F21">
        <v>6.8299999981036308E-5</v>
      </c>
      <c r="G21">
        <v>2</v>
      </c>
      <c r="H21">
        <v>2</v>
      </c>
      <c r="I21">
        <v>2</v>
      </c>
      <c r="J21">
        <v>2</v>
      </c>
      <c r="K21">
        <v>0.15</v>
      </c>
      <c r="L21">
        <v>0.15</v>
      </c>
      <c r="M21">
        <v>0.15</v>
      </c>
      <c r="N21">
        <v>0.15</v>
      </c>
      <c r="O21">
        <v>10</v>
      </c>
      <c r="P21">
        <v>10</v>
      </c>
      <c r="Q21">
        <v>10</v>
      </c>
      <c r="R21">
        <v>10</v>
      </c>
      <c r="S21">
        <v>2</v>
      </c>
      <c r="T21">
        <v>2</v>
      </c>
      <c r="U21">
        <v>2</v>
      </c>
      <c r="V21">
        <v>2</v>
      </c>
    </row>
    <row r="22" spans="1:22" x14ac:dyDescent="0.35">
      <c r="A22">
        <v>21</v>
      </c>
      <c r="B22" t="s">
        <v>134</v>
      </c>
      <c r="C22">
        <v>2.2140000001513729E-4</v>
      </c>
      <c r="D22">
        <v>1.3459999999554381E-4</v>
      </c>
      <c r="E22">
        <v>1.69199999987768E-4</v>
      </c>
      <c r="F22">
        <v>2.1570000001247541E-4</v>
      </c>
      <c r="G22">
        <v>12</v>
      </c>
      <c r="H22">
        <v>9</v>
      </c>
      <c r="I22">
        <v>9</v>
      </c>
      <c r="J22">
        <v>12</v>
      </c>
      <c r="K22">
        <v>0.57426406871192848</v>
      </c>
      <c r="L22">
        <v>0.57426406871192848</v>
      </c>
      <c r="M22">
        <v>0.57426406871192848</v>
      </c>
      <c r="N22">
        <v>0.57426406871192848</v>
      </c>
      <c r="O22">
        <v>23</v>
      </c>
      <c r="P22">
        <v>23</v>
      </c>
      <c r="Q22">
        <v>23</v>
      </c>
      <c r="R22">
        <v>23</v>
      </c>
      <c r="S22">
        <v>4</v>
      </c>
      <c r="T22">
        <v>4</v>
      </c>
      <c r="U22">
        <v>4</v>
      </c>
      <c r="V22">
        <v>4</v>
      </c>
    </row>
    <row r="23" spans="1:22" x14ac:dyDescent="0.35">
      <c r="A23">
        <v>22</v>
      </c>
      <c r="B23" t="s">
        <v>135</v>
      </c>
      <c r="C23">
        <v>1.4310000000250511E-4</v>
      </c>
      <c r="D23">
        <v>6.4500000007683411E-5</v>
      </c>
      <c r="E23">
        <v>1.045999999860214E-4</v>
      </c>
      <c r="F23">
        <v>1.2300000000209371E-4</v>
      </c>
      <c r="G23">
        <v>6</v>
      </c>
      <c r="H23">
        <v>3</v>
      </c>
      <c r="I23">
        <v>4</v>
      </c>
      <c r="J23">
        <v>6</v>
      </c>
      <c r="K23">
        <v>0.36213203435596431</v>
      </c>
      <c r="L23">
        <v>0.36213203435596431</v>
      </c>
      <c r="M23">
        <v>0.36213203435596431</v>
      </c>
      <c r="N23">
        <v>0.36213203435596431</v>
      </c>
      <c r="O23">
        <v>15</v>
      </c>
      <c r="P23">
        <v>15</v>
      </c>
      <c r="Q23">
        <v>15</v>
      </c>
      <c r="R23">
        <v>15</v>
      </c>
      <c r="S23">
        <v>3</v>
      </c>
      <c r="T23">
        <v>3</v>
      </c>
      <c r="U23">
        <v>3</v>
      </c>
      <c r="V23">
        <v>3</v>
      </c>
    </row>
    <row r="24" spans="1:22" x14ac:dyDescent="0.35">
      <c r="A24">
        <v>23</v>
      </c>
      <c r="B24" t="s">
        <v>136</v>
      </c>
      <c r="C24">
        <v>2.5170000000684922E-4</v>
      </c>
      <c r="D24">
        <v>2.6420000000371152E-4</v>
      </c>
      <c r="E24">
        <v>1.792000000193639E-4</v>
      </c>
      <c r="F24">
        <v>1.6819999999029281E-4</v>
      </c>
      <c r="G24">
        <v>8</v>
      </c>
      <c r="H24">
        <v>7</v>
      </c>
      <c r="I24">
        <v>7</v>
      </c>
      <c r="J24">
        <v>8</v>
      </c>
      <c r="K24">
        <v>0.63639610306789285</v>
      </c>
      <c r="L24">
        <v>0.63639610306789285</v>
      </c>
      <c r="M24">
        <v>0.63639610306789285</v>
      </c>
      <c r="N24">
        <v>0.63639610306789285</v>
      </c>
      <c r="O24">
        <v>19</v>
      </c>
      <c r="P24">
        <v>19</v>
      </c>
      <c r="Q24">
        <v>19</v>
      </c>
      <c r="R24">
        <v>19</v>
      </c>
      <c r="S24">
        <v>4</v>
      </c>
      <c r="T24">
        <v>4</v>
      </c>
      <c r="U24">
        <v>4</v>
      </c>
      <c r="V24">
        <v>4</v>
      </c>
    </row>
    <row r="25" spans="1:22" x14ac:dyDescent="0.35">
      <c r="A25">
        <v>24</v>
      </c>
      <c r="B25" t="s">
        <v>137</v>
      </c>
      <c r="C25">
        <v>1.8320000000926481E-4</v>
      </c>
      <c r="D25">
        <v>8.869999999205902E-5</v>
      </c>
      <c r="E25">
        <v>1.167000000066309E-4</v>
      </c>
      <c r="F25">
        <v>1.2289999997960879E-4</v>
      </c>
      <c r="G25">
        <v>6</v>
      </c>
      <c r="H25">
        <v>3</v>
      </c>
      <c r="I25">
        <v>3</v>
      </c>
      <c r="J25">
        <v>6</v>
      </c>
      <c r="K25">
        <v>0.36213203435596431</v>
      </c>
      <c r="L25">
        <v>0.36213203435596431</v>
      </c>
      <c r="M25">
        <v>0.36213203435596431</v>
      </c>
      <c r="N25">
        <v>0.36213203435596431</v>
      </c>
      <c r="O25">
        <v>14</v>
      </c>
      <c r="P25">
        <v>14</v>
      </c>
      <c r="Q25">
        <v>14</v>
      </c>
      <c r="R25">
        <v>14</v>
      </c>
      <c r="S25">
        <v>3</v>
      </c>
      <c r="T25">
        <v>3</v>
      </c>
      <c r="U25">
        <v>3</v>
      </c>
      <c r="V25">
        <v>3</v>
      </c>
    </row>
    <row r="26" spans="1:22" x14ac:dyDescent="0.35">
      <c r="A26">
        <v>25</v>
      </c>
      <c r="B26" t="s">
        <v>138</v>
      </c>
      <c r="C26">
        <v>5.9850000002370507E-4</v>
      </c>
      <c r="D26">
        <v>3.5040000000208238E-4</v>
      </c>
      <c r="E26">
        <v>4.3979999998100539E-4</v>
      </c>
      <c r="F26">
        <v>5.4630000002475754E-4</v>
      </c>
      <c r="G26">
        <v>14</v>
      </c>
      <c r="H26">
        <v>8</v>
      </c>
      <c r="I26">
        <v>8</v>
      </c>
      <c r="J26">
        <v>11</v>
      </c>
      <c r="K26">
        <v>0.57426406871192848</v>
      </c>
      <c r="L26">
        <v>0.57426406871192848</v>
      </c>
      <c r="M26">
        <v>0.57426406871192848</v>
      </c>
      <c r="N26">
        <v>0.57426406871192848</v>
      </c>
      <c r="O26">
        <v>21</v>
      </c>
      <c r="P26">
        <v>21</v>
      </c>
      <c r="Q26">
        <v>21</v>
      </c>
      <c r="R26">
        <v>21</v>
      </c>
      <c r="S26">
        <v>4</v>
      </c>
      <c r="T26">
        <v>4</v>
      </c>
      <c r="U26">
        <v>4</v>
      </c>
      <c r="V26">
        <v>4</v>
      </c>
    </row>
    <row r="27" spans="1:22" x14ac:dyDescent="0.35">
      <c r="A27">
        <v>26</v>
      </c>
      <c r="B27" t="s">
        <v>139</v>
      </c>
      <c r="C27">
        <v>1.032000000122935E-4</v>
      </c>
      <c r="D27">
        <v>5.5699999990110882E-5</v>
      </c>
      <c r="E27">
        <v>8.1499999993184247E-5</v>
      </c>
      <c r="F27">
        <v>6.7500000000109139E-5</v>
      </c>
      <c r="G27">
        <v>2</v>
      </c>
      <c r="H27">
        <v>2</v>
      </c>
      <c r="I27">
        <v>2</v>
      </c>
      <c r="J27">
        <v>2</v>
      </c>
      <c r="K27">
        <v>0.21213203435596431</v>
      </c>
      <c r="L27">
        <v>0.21213203435596431</v>
      </c>
      <c r="M27">
        <v>0.21213203435596431</v>
      </c>
      <c r="N27">
        <v>0.21213203435596431</v>
      </c>
      <c r="O27">
        <v>10</v>
      </c>
      <c r="P27">
        <v>10</v>
      </c>
      <c r="Q27">
        <v>10</v>
      </c>
      <c r="R27">
        <v>10</v>
      </c>
      <c r="S27">
        <v>2</v>
      </c>
      <c r="T27">
        <v>2</v>
      </c>
      <c r="U27">
        <v>2</v>
      </c>
      <c r="V27">
        <v>2</v>
      </c>
    </row>
    <row r="28" spans="1:22" x14ac:dyDescent="0.35">
      <c r="A28">
        <v>27</v>
      </c>
      <c r="B28" t="s">
        <v>140</v>
      </c>
      <c r="C28">
        <v>4.1310000000294172E-4</v>
      </c>
      <c r="D28">
        <v>2.2910000001274969E-4</v>
      </c>
      <c r="E28">
        <v>3.5450000001446819E-4</v>
      </c>
      <c r="F28">
        <v>3.4119999997983541E-4</v>
      </c>
      <c r="G28">
        <v>9</v>
      </c>
      <c r="H28">
        <v>6</v>
      </c>
      <c r="I28">
        <v>8</v>
      </c>
      <c r="J28">
        <v>9</v>
      </c>
      <c r="K28">
        <v>0.36213203435596419</v>
      </c>
      <c r="L28">
        <v>0.36213203435596419</v>
      </c>
      <c r="M28">
        <v>0.36213203435596419</v>
      </c>
      <c r="N28">
        <v>0.36213203435596419</v>
      </c>
      <c r="O28">
        <v>16</v>
      </c>
      <c r="P28">
        <v>16</v>
      </c>
      <c r="Q28">
        <v>16</v>
      </c>
      <c r="R28">
        <v>16</v>
      </c>
      <c r="S28">
        <v>3</v>
      </c>
      <c r="T28">
        <v>3</v>
      </c>
      <c r="U28">
        <v>3</v>
      </c>
      <c r="V28">
        <v>3</v>
      </c>
    </row>
    <row r="29" spans="1:22" x14ac:dyDescent="0.35">
      <c r="A29">
        <v>28</v>
      </c>
      <c r="B29" t="s">
        <v>141</v>
      </c>
      <c r="C29">
        <v>1.0240000000294459E-4</v>
      </c>
      <c r="D29">
        <v>6.2299999996184852E-5</v>
      </c>
      <c r="E29">
        <v>7.9800000008845018E-5</v>
      </c>
      <c r="F29">
        <v>6.4199999997072155E-5</v>
      </c>
      <c r="G29">
        <v>2</v>
      </c>
      <c r="H29">
        <v>2</v>
      </c>
      <c r="I29">
        <v>2</v>
      </c>
      <c r="J29">
        <v>2</v>
      </c>
      <c r="K29">
        <v>0.15</v>
      </c>
      <c r="L29">
        <v>0.15</v>
      </c>
      <c r="M29">
        <v>0.15</v>
      </c>
      <c r="N29">
        <v>0.15</v>
      </c>
      <c r="O29">
        <v>9</v>
      </c>
      <c r="P29">
        <v>9</v>
      </c>
      <c r="Q29">
        <v>9</v>
      </c>
      <c r="R29">
        <v>9</v>
      </c>
      <c r="S29">
        <v>2</v>
      </c>
      <c r="T29">
        <v>2</v>
      </c>
      <c r="U29">
        <v>2</v>
      </c>
      <c r="V29">
        <v>2</v>
      </c>
    </row>
    <row r="30" spans="1:22" x14ac:dyDescent="0.35">
      <c r="A30">
        <v>29</v>
      </c>
      <c r="B30" t="s">
        <v>142</v>
      </c>
      <c r="C30">
        <v>2.2469999998975249E-4</v>
      </c>
      <c r="D30">
        <v>1.3439999997899579E-4</v>
      </c>
      <c r="E30">
        <v>1.7800000000534061E-4</v>
      </c>
      <c r="F30">
        <v>2.1440000000438891E-4</v>
      </c>
      <c r="G30">
        <v>10</v>
      </c>
      <c r="H30">
        <v>6</v>
      </c>
      <c r="I30">
        <v>6</v>
      </c>
      <c r="J30">
        <v>10</v>
      </c>
      <c r="K30">
        <v>0.36213203435596431</v>
      </c>
      <c r="L30">
        <v>0.36213203435596431</v>
      </c>
      <c r="M30">
        <v>0.36213203435596431</v>
      </c>
      <c r="N30">
        <v>0.36213203435596431</v>
      </c>
      <c r="O30">
        <v>16</v>
      </c>
      <c r="P30">
        <v>16</v>
      </c>
      <c r="Q30">
        <v>16</v>
      </c>
      <c r="R30">
        <v>16</v>
      </c>
      <c r="S30">
        <v>3</v>
      </c>
      <c r="T30">
        <v>3</v>
      </c>
      <c r="U30">
        <v>3</v>
      </c>
      <c r="V30">
        <v>3</v>
      </c>
    </row>
    <row r="31" spans="1:22" x14ac:dyDescent="0.35">
      <c r="A31">
        <v>30</v>
      </c>
      <c r="B31" t="s">
        <v>143</v>
      </c>
      <c r="C31">
        <v>2.6699999997958912E-4</v>
      </c>
      <c r="D31">
        <v>1.528999999891312E-4</v>
      </c>
      <c r="E31">
        <v>1.9760000000701439E-4</v>
      </c>
      <c r="F31">
        <v>2.5290000002087249E-4</v>
      </c>
      <c r="G31">
        <v>13</v>
      </c>
      <c r="H31">
        <v>8</v>
      </c>
      <c r="I31">
        <v>8</v>
      </c>
      <c r="J31">
        <v>13</v>
      </c>
      <c r="K31">
        <v>0.63639610306789274</v>
      </c>
      <c r="L31">
        <v>0.63639610306789274</v>
      </c>
      <c r="M31">
        <v>0.63639610306789274</v>
      </c>
      <c r="N31">
        <v>0.63639610306789274</v>
      </c>
      <c r="O31">
        <v>21</v>
      </c>
      <c r="P31">
        <v>21</v>
      </c>
      <c r="Q31">
        <v>21</v>
      </c>
      <c r="R31">
        <v>21</v>
      </c>
      <c r="S31">
        <v>4</v>
      </c>
      <c r="T31">
        <v>4</v>
      </c>
      <c r="U31">
        <v>4</v>
      </c>
      <c r="V31">
        <v>4</v>
      </c>
    </row>
    <row r="32" spans="1:22" x14ac:dyDescent="0.35">
      <c r="A32">
        <v>31</v>
      </c>
      <c r="B32" t="s">
        <v>144</v>
      </c>
      <c r="C32">
        <v>3.0150000000617178E-4</v>
      </c>
      <c r="D32">
        <v>1.1889999998970779E-4</v>
      </c>
      <c r="E32">
        <v>1.6709999999875441E-4</v>
      </c>
      <c r="F32">
        <v>2.2169999999732681E-4</v>
      </c>
      <c r="G32">
        <v>12</v>
      </c>
      <c r="H32">
        <v>7</v>
      </c>
      <c r="I32">
        <v>8</v>
      </c>
      <c r="J32">
        <v>12</v>
      </c>
      <c r="K32">
        <v>0.51213203435596422</v>
      </c>
      <c r="L32">
        <v>0.51213203435596422</v>
      </c>
      <c r="M32">
        <v>0.51213203435596422</v>
      </c>
      <c r="N32">
        <v>0.51213203435596422</v>
      </c>
      <c r="O32">
        <v>19</v>
      </c>
      <c r="P32">
        <v>19</v>
      </c>
      <c r="Q32">
        <v>19</v>
      </c>
      <c r="R32">
        <v>19</v>
      </c>
      <c r="S32">
        <v>4</v>
      </c>
      <c r="T32">
        <v>4</v>
      </c>
      <c r="U32">
        <v>4</v>
      </c>
      <c r="V32">
        <v>4</v>
      </c>
    </row>
    <row r="33" spans="1:22" x14ac:dyDescent="0.35">
      <c r="A33">
        <v>32</v>
      </c>
      <c r="B33" t="s">
        <v>145</v>
      </c>
      <c r="C33">
        <v>3.433000000256925E-4</v>
      </c>
      <c r="D33">
        <v>1.9650000001547599E-4</v>
      </c>
      <c r="E33">
        <v>2.6629999999272508E-4</v>
      </c>
      <c r="F33">
        <v>2.2939999999493921E-4</v>
      </c>
      <c r="G33">
        <v>8</v>
      </c>
      <c r="H33">
        <v>6</v>
      </c>
      <c r="I33">
        <v>6</v>
      </c>
      <c r="J33">
        <v>6</v>
      </c>
      <c r="K33">
        <v>0.42426406871192862</v>
      </c>
      <c r="L33">
        <v>0.42426406871192862</v>
      </c>
      <c r="M33">
        <v>0.42426406871192862</v>
      </c>
      <c r="N33">
        <v>0.42426406871192862</v>
      </c>
      <c r="O33">
        <v>16</v>
      </c>
      <c r="P33">
        <v>16</v>
      </c>
      <c r="Q33">
        <v>16</v>
      </c>
      <c r="R33">
        <v>16</v>
      </c>
      <c r="S33">
        <v>3</v>
      </c>
      <c r="T33">
        <v>3</v>
      </c>
      <c r="U33">
        <v>3</v>
      </c>
      <c r="V33">
        <v>3</v>
      </c>
    </row>
    <row r="35" spans="1:22" x14ac:dyDescent="0.35">
      <c r="C35" t="s">
        <v>102</v>
      </c>
      <c r="D35" t="s">
        <v>103</v>
      </c>
      <c r="E35" t="s">
        <v>104</v>
      </c>
      <c r="G35" t="s">
        <v>102</v>
      </c>
      <c r="H35" t="s">
        <v>103</v>
      </c>
      <c r="I35" t="s">
        <v>104</v>
      </c>
      <c r="K35" t="s">
        <v>102</v>
      </c>
      <c r="L35" t="s">
        <v>103</v>
      </c>
      <c r="M35" t="s">
        <v>104</v>
      </c>
      <c r="O35" t="s">
        <v>102</v>
      </c>
      <c r="P35" t="s">
        <v>103</v>
      </c>
      <c r="Q35" t="s">
        <v>104</v>
      </c>
      <c r="S35" t="s">
        <v>102</v>
      </c>
      <c r="T35" t="s">
        <v>103</v>
      </c>
      <c r="U35" t="s">
        <v>104</v>
      </c>
    </row>
    <row r="36" spans="1:22" x14ac:dyDescent="0.35">
      <c r="A36">
        <v>1</v>
      </c>
      <c r="C36">
        <f t="shared" ref="C36:C67" si="0">D2-C2</f>
        <v>-4.0200000000822918E-5</v>
      </c>
      <c r="D36">
        <f t="shared" ref="D36:D67" si="1">E2-C2</f>
        <v>-1.7399999990175274E-5</v>
      </c>
      <c r="E36">
        <f t="shared" ref="E36:E67" si="2">F2-C2</f>
        <v>-3.8500000016483682E-5</v>
      </c>
      <c r="G36">
        <f t="shared" ref="G36:G67" si="3">H2-G2</f>
        <v>0</v>
      </c>
      <c r="H36">
        <f t="shared" ref="H36:H67" si="4">I2-G2</f>
        <v>0</v>
      </c>
      <c r="I36">
        <f t="shared" ref="I36:I67" si="5">J2-G2</f>
        <v>0</v>
      </c>
      <c r="K36">
        <f t="shared" ref="K36:K67" si="6">L2-K2</f>
        <v>0</v>
      </c>
      <c r="L36">
        <f t="shared" ref="L36:L67" si="7">M2-K2</f>
        <v>0</v>
      </c>
      <c r="M36">
        <f t="shared" ref="M36:M67" si="8">N2-K2</f>
        <v>0</v>
      </c>
      <c r="O36">
        <f t="shared" ref="O36:O67" si="9">P2-O2</f>
        <v>0</v>
      </c>
      <c r="P36">
        <f t="shared" ref="P36:P67" si="10">Q2-O2</f>
        <v>0</v>
      </c>
      <c r="Q36">
        <f t="shared" ref="Q36:Q67" si="11">R2-O2</f>
        <v>0</v>
      </c>
      <c r="S36">
        <f t="shared" ref="S36:S67" si="12">T2-S2</f>
        <v>0</v>
      </c>
      <c r="T36">
        <f t="shared" ref="T36:T67" si="13">U2-S2</f>
        <v>0</v>
      </c>
      <c r="U36">
        <f t="shared" ref="U36:U67" si="14">V2-S2</f>
        <v>0</v>
      </c>
    </row>
    <row r="37" spans="1:22" x14ac:dyDescent="0.35">
      <c r="A37">
        <f t="shared" ref="A37:A67" si="15">A36+1</f>
        <v>2</v>
      </c>
      <c r="C37">
        <f t="shared" si="0"/>
        <v>-9.9800000015193318E-5</v>
      </c>
      <c r="D37">
        <f t="shared" si="1"/>
        <v>-7.0300000004408516E-5</v>
      </c>
      <c r="E37">
        <f t="shared" si="2"/>
        <v>-1.9199999996999422E-5</v>
      </c>
      <c r="G37">
        <f t="shared" si="3"/>
        <v>-3</v>
      </c>
      <c r="H37">
        <f t="shared" si="4"/>
        <v>-3</v>
      </c>
      <c r="I37">
        <f t="shared" si="5"/>
        <v>0</v>
      </c>
      <c r="K37">
        <f t="shared" si="6"/>
        <v>0</v>
      </c>
      <c r="L37">
        <f t="shared" si="7"/>
        <v>0</v>
      </c>
      <c r="M37">
        <f t="shared" si="8"/>
        <v>0</v>
      </c>
      <c r="O37">
        <f t="shared" si="9"/>
        <v>0</v>
      </c>
      <c r="P37">
        <f t="shared" si="10"/>
        <v>0</v>
      </c>
      <c r="Q37">
        <f t="shared" si="11"/>
        <v>0</v>
      </c>
      <c r="S37">
        <f t="shared" si="12"/>
        <v>0</v>
      </c>
      <c r="T37">
        <f t="shared" si="13"/>
        <v>0</v>
      </c>
      <c r="U37">
        <f t="shared" si="14"/>
        <v>0</v>
      </c>
    </row>
    <row r="38" spans="1:22" x14ac:dyDescent="0.35">
      <c r="A38">
        <f t="shared" si="15"/>
        <v>3</v>
      </c>
      <c r="C38">
        <f t="shared" si="0"/>
        <v>-1.6469999999912943E-4</v>
      </c>
      <c r="D38">
        <f t="shared" si="1"/>
        <v>-1.1229999998363382E-4</v>
      </c>
      <c r="E38">
        <f t="shared" si="2"/>
        <v>-6.7699999988235504E-5</v>
      </c>
      <c r="G38">
        <f t="shared" si="3"/>
        <v>-2</v>
      </c>
      <c r="H38">
        <f t="shared" si="4"/>
        <v>-2</v>
      </c>
      <c r="I38">
        <f t="shared" si="5"/>
        <v>0</v>
      </c>
      <c r="K38">
        <f t="shared" si="6"/>
        <v>0</v>
      </c>
      <c r="L38">
        <f t="shared" si="7"/>
        <v>0</v>
      </c>
      <c r="M38">
        <f t="shared" si="8"/>
        <v>0</v>
      </c>
      <c r="O38">
        <f t="shared" si="9"/>
        <v>0</v>
      </c>
      <c r="P38">
        <f t="shared" si="10"/>
        <v>0</v>
      </c>
      <c r="Q38">
        <f t="shared" si="11"/>
        <v>0</v>
      </c>
      <c r="S38">
        <f t="shared" si="12"/>
        <v>0</v>
      </c>
      <c r="T38">
        <f t="shared" si="13"/>
        <v>0</v>
      </c>
      <c r="U38">
        <f t="shared" si="14"/>
        <v>0</v>
      </c>
    </row>
    <row r="39" spans="1:22" x14ac:dyDescent="0.35">
      <c r="A39">
        <f t="shared" si="15"/>
        <v>4</v>
      </c>
      <c r="C39">
        <f t="shared" si="0"/>
        <v>-4.2100000001710214E-5</v>
      </c>
      <c r="D39">
        <f t="shared" si="1"/>
        <v>-2.9500000010784788E-5</v>
      </c>
      <c r="E39">
        <f t="shared" si="2"/>
        <v>-4.2100000001710214E-5</v>
      </c>
      <c r="G39">
        <f t="shared" si="3"/>
        <v>0</v>
      </c>
      <c r="H39">
        <f t="shared" si="4"/>
        <v>0</v>
      </c>
      <c r="I39">
        <f t="shared" si="5"/>
        <v>0</v>
      </c>
      <c r="K39">
        <f t="shared" si="6"/>
        <v>0</v>
      </c>
      <c r="L39">
        <f t="shared" si="7"/>
        <v>0</v>
      </c>
      <c r="M39">
        <f t="shared" si="8"/>
        <v>0</v>
      </c>
      <c r="O39">
        <f t="shared" si="9"/>
        <v>0</v>
      </c>
      <c r="P39">
        <f t="shared" si="10"/>
        <v>0</v>
      </c>
      <c r="Q39">
        <f t="shared" si="11"/>
        <v>0</v>
      </c>
      <c r="S39">
        <f t="shared" si="12"/>
        <v>0</v>
      </c>
      <c r="T39">
        <f t="shared" si="13"/>
        <v>0</v>
      </c>
      <c r="U39">
        <f t="shared" si="14"/>
        <v>0</v>
      </c>
    </row>
    <row r="40" spans="1:22" x14ac:dyDescent="0.35">
      <c r="A40">
        <f t="shared" si="15"/>
        <v>5</v>
      </c>
      <c r="C40">
        <f t="shared" si="0"/>
        <v>-8.8199999993321426E-5</v>
      </c>
      <c r="D40">
        <f t="shared" si="1"/>
        <v>-3.5200000013446697E-5</v>
      </c>
      <c r="E40">
        <f t="shared" si="2"/>
        <v>-1.3699999982463905E-5</v>
      </c>
      <c r="G40">
        <f t="shared" si="3"/>
        <v>-4</v>
      </c>
      <c r="H40">
        <f t="shared" si="4"/>
        <v>-2</v>
      </c>
      <c r="I40">
        <f t="shared" si="5"/>
        <v>0</v>
      </c>
      <c r="K40">
        <f t="shared" si="6"/>
        <v>0</v>
      </c>
      <c r="L40">
        <f t="shared" si="7"/>
        <v>0</v>
      </c>
      <c r="M40">
        <f t="shared" si="8"/>
        <v>0</v>
      </c>
      <c r="O40">
        <f t="shared" si="9"/>
        <v>0</v>
      </c>
      <c r="P40">
        <f t="shared" si="10"/>
        <v>0</v>
      </c>
      <c r="Q40">
        <f t="shared" si="11"/>
        <v>0</v>
      </c>
      <c r="S40">
        <f t="shared" si="12"/>
        <v>0</v>
      </c>
      <c r="T40">
        <f t="shared" si="13"/>
        <v>0</v>
      </c>
      <c r="U40">
        <f t="shared" si="14"/>
        <v>0</v>
      </c>
    </row>
    <row r="41" spans="1:22" x14ac:dyDescent="0.35">
      <c r="A41">
        <f t="shared" si="15"/>
        <v>6</v>
      </c>
      <c r="C41">
        <f t="shared" si="0"/>
        <v>-1.1200000000144428E-4</v>
      </c>
      <c r="D41">
        <f t="shared" si="1"/>
        <v>-7.9199999987622505E-5</v>
      </c>
      <c r="E41">
        <f t="shared" si="2"/>
        <v>-7.8999999999496113E-5</v>
      </c>
      <c r="G41">
        <f t="shared" si="3"/>
        <v>-4</v>
      </c>
      <c r="H41">
        <f t="shared" si="4"/>
        <v>-4</v>
      </c>
      <c r="I41">
        <f t="shared" si="5"/>
        <v>-3</v>
      </c>
      <c r="K41">
        <f t="shared" si="6"/>
        <v>0</v>
      </c>
      <c r="L41">
        <f t="shared" si="7"/>
        <v>0</v>
      </c>
      <c r="M41">
        <f t="shared" si="8"/>
        <v>0</v>
      </c>
      <c r="O41">
        <f t="shared" si="9"/>
        <v>0</v>
      </c>
      <c r="P41">
        <f t="shared" si="10"/>
        <v>0</v>
      </c>
      <c r="Q41">
        <f t="shared" si="11"/>
        <v>0</v>
      </c>
      <c r="S41">
        <f t="shared" si="12"/>
        <v>0</v>
      </c>
      <c r="T41">
        <f t="shared" si="13"/>
        <v>0</v>
      </c>
      <c r="U41">
        <f t="shared" si="14"/>
        <v>0</v>
      </c>
    </row>
    <row r="42" spans="1:22" x14ac:dyDescent="0.35">
      <c r="A42">
        <f t="shared" si="15"/>
        <v>7</v>
      </c>
      <c r="C42">
        <f t="shared" si="0"/>
        <v>-1.2090000001307989E-4</v>
      </c>
      <c r="D42">
        <f t="shared" si="1"/>
        <v>-8.8900000037028803E-5</v>
      </c>
      <c r="E42">
        <f t="shared" si="2"/>
        <v>-9.1000000281837043E-6</v>
      </c>
      <c r="G42">
        <f t="shared" si="3"/>
        <v>-5</v>
      </c>
      <c r="H42">
        <f t="shared" si="4"/>
        <v>-5</v>
      </c>
      <c r="I42">
        <f t="shared" si="5"/>
        <v>0</v>
      </c>
      <c r="K42">
        <f t="shared" si="6"/>
        <v>0</v>
      </c>
      <c r="L42">
        <f t="shared" si="7"/>
        <v>0</v>
      </c>
      <c r="M42">
        <f t="shared" si="8"/>
        <v>0</v>
      </c>
      <c r="O42">
        <f t="shared" si="9"/>
        <v>0</v>
      </c>
      <c r="P42">
        <f t="shared" si="10"/>
        <v>0</v>
      </c>
      <c r="Q42">
        <f t="shared" si="11"/>
        <v>0</v>
      </c>
      <c r="S42">
        <f t="shared" si="12"/>
        <v>0</v>
      </c>
      <c r="T42">
        <f t="shared" si="13"/>
        <v>0</v>
      </c>
      <c r="U42">
        <f t="shared" si="14"/>
        <v>0</v>
      </c>
    </row>
    <row r="43" spans="1:22" x14ac:dyDescent="0.35">
      <c r="A43">
        <f t="shared" si="15"/>
        <v>8</v>
      </c>
      <c r="C43">
        <f t="shared" si="0"/>
        <v>-7.2999999986223028E-5</v>
      </c>
      <c r="D43">
        <f t="shared" si="1"/>
        <v>-1.7599999978301693E-5</v>
      </c>
      <c r="E43">
        <f t="shared" si="2"/>
        <v>-2.9799999992974417E-5</v>
      </c>
      <c r="G43">
        <f t="shared" si="3"/>
        <v>-3</v>
      </c>
      <c r="H43">
        <f t="shared" si="4"/>
        <v>-1</v>
      </c>
      <c r="I43">
        <f t="shared" si="5"/>
        <v>-1</v>
      </c>
      <c r="K43">
        <f t="shared" si="6"/>
        <v>0</v>
      </c>
      <c r="L43">
        <f t="shared" si="7"/>
        <v>0</v>
      </c>
      <c r="M43">
        <f t="shared" si="8"/>
        <v>0</v>
      </c>
      <c r="O43">
        <f t="shared" si="9"/>
        <v>0</v>
      </c>
      <c r="P43">
        <f t="shared" si="10"/>
        <v>0</v>
      </c>
      <c r="Q43">
        <f t="shared" si="11"/>
        <v>0</v>
      </c>
      <c r="S43">
        <f t="shared" si="12"/>
        <v>0</v>
      </c>
      <c r="T43">
        <f t="shared" si="13"/>
        <v>0</v>
      </c>
      <c r="U43">
        <f t="shared" si="14"/>
        <v>0</v>
      </c>
    </row>
    <row r="44" spans="1:22" x14ac:dyDescent="0.35">
      <c r="A44">
        <f t="shared" si="15"/>
        <v>9</v>
      </c>
      <c r="C44">
        <f t="shared" si="0"/>
        <v>-8.1800000032217186E-5</v>
      </c>
      <c r="D44">
        <f t="shared" si="1"/>
        <v>-1.2900000029958392E-5</v>
      </c>
      <c r="E44">
        <f t="shared" si="2"/>
        <v>-2.930000002265841E-5</v>
      </c>
      <c r="G44">
        <f t="shared" si="3"/>
        <v>-3</v>
      </c>
      <c r="H44">
        <f t="shared" si="4"/>
        <v>0</v>
      </c>
      <c r="I44">
        <f t="shared" si="5"/>
        <v>0</v>
      </c>
      <c r="K44">
        <f t="shared" si="6"/>
        <v>0</v>
      </c>
      <c r="L44">
        <f t="shared" si="7"/>
        <v>0</v>
      </c>
      <c r="M44">
        <f t="shared" si="8"/>
        <v>0</v>
      </c>
      <c r="O44">
        <f t="shared" si="9"/>
        <v>0</v>
      </c>
      <c r="P44">
        <f t="shared" si="10"/>
        <v>0</v>
      </c>
      <c r="Q44">
        <f t="shared" si="11"/>
        <v>0</v>
      </c>
      <c r="S44">
        <f t="shared" si="12"/>
        <v>0</v>
      </c>
      <c r="T44">
        <f t="shared" si="13"/>
        <v>0</v>
      </c>
      <c r="U44">
        <f t="shared" si="14"/>
        <v>0</v>
      </c>
    </row>
    <row r="45" spans="1:22" x14ac:dyDescent="0.35">
      <c r="A45">
        <f t="shared" si="15"/>
        <v>10</v>
      </c>
      <c r="C45" s="1">
        <f t="shared" si="0"/>
        <v>4.3900000008534307E-5</v>
      </c>
      <c r="D45" s="1">
        <f t="shared" si="1"/>
        <v>5.7399999974450084E-5</v>
      </c>
      <c r="E45">
        <f t="shared" si="2"/>
        <v>-3.6699999981237906E-5</v>
      </c>
      <c r="G45" s="1">
        <f t="shared" si="3"/>
        <v>0</v>
      </c>
      <c r="H45" s="1">
        <f t="shared" si="4"/>
        <v>0</v>
      </c>
      <c r="I45">
        <f t="shared" si="5"/>
        <v>0</v>
      </c>
      <c r="K45">
        <f t="shared" si="6"/>
        <v>0</v>
      </c>
      <c r="L45">
        <f t="shared" si="7"/>
        <v>0</v>
      </c>
      <c r="M45">
        <f t="shared" si="8"/>
        <v>0</v>
      </c>
      <c r="O45">
        <f t="shared" si="9"/>
        <v>0</v>
      </c>
      <c r="P45">
        <f t="shared" si="10"/>
        <v>0</v>
      </c>
      <c r="Q45">
        <f t="shared" si="11"/>
        <v>0</v>
      </c>
      <c r="S45">
        <f t="shared" si="12"/>
        <v>0</v>
      </c>
      <c r="T45">
        <f t="shared" si="13"/>
        <v>0</v>
      </c>
      <c r="U45">
        <f t="shared" si="14"/>
        <v>0</v>
      </c>
    </row>
    <row r="46" spans="1:22" x14ac:dyDescent="0.35">
      <c r="A46">
        <f t="shared" si="15"/>
        <v>11</v>
      </c>
      <c r="C46">
        <f t="shared" si="0"/>
        <v>-9.1999999995095991E-5</v>
      </c>
      <c r="D46">
        <f t="shared" si="1"/>
        <v>-3.8599999982125101E-5</v>
      </c>
      <c r="E46">
        <f t="shared" si="2"/>
        <v>-6.8399999975099382E-5</v>
      </c>
      <c r="G46">
        <f t="shared" si="3"/>
        <v>0</v>
      </c>
      <c r="H46">
        <f t="shared" si="4"/>
        <v>0</v>
      </c>
      <c r="I46">
        <f t="shared" si="5"/>
        <v>0</v>
      </c>
      <c r="K46">
        <f t="shared" si="6"/>
        <v>0</v>
      </c>
      <c r="L46">
        <f t="shared" si="7"/>
        <v>0</v>
      </c>
      <c r="M46">
        <f t="shared" si="8"/>
        <v>0</v>
      </c>
      <c r="O46">
        <f t="shared" si="9"/>
        <v>0</v>
      </c>
      <c r="P46">
        <f t="shared" si="10"/>
        <v>0</v>
      </c>
      <c r="Q46">
        <f t="shared" si="11"/>
        <v>0</v>
      </c>
      <c r="S46">
        <f t="shared" si="12"/>
        <v>0</v>
      </c>
      <c r="T46">
        <f t="shared" si="13"/>
        <v>0</v>
      </c>
      <c r="U46">
        <f t="shared" si="14"/>
        <v>0</v>
      </c>
    </row>
    <row r="47" spans="1:22" x14ac:dyDescent="0.35">
      <c r="A47">
        <f t="shared" si="15"/>
        <v>12</v>
      </c>
      <c r="C47">
        <f t="shared" si="0"/>
        <v>-6.160000000932092E-5</v>
      </c>
      <c r="D47">
        <f t="shared" si="1"/>
        <v>-6.0000000132732199E-6</v>
      </c>
      <c r="E47">
        <f t="shared" si="2"/>
        <v>-2.0300000016959502E-5</v>
      </c>
      <c r="G47">
        <f t="shared" si="3"/>
        <v>-2</v>
      </c>
      <c r="H47">
        <f t="shared" si="4"/>
        <v>0</v>
      </c>
      <c r="I47">
        <f t="shared" si="5"/>
        <v>0</v>
      </c>
      <c r="K47">
        <f t="shared" si="6"/>
        <v>0</v>
      </c>
      <c r="L47">
        <f t="shared" si="7"/>
        <v>0</v>
      </c>
      <c r="M47">
        <f t="shared" si="8"/>
        <v>0</v>
      </c>
      <c r="O47">
        <f t="shared" si="9"/>
        <v>0</v>
      </c>
      <c r="P47">
        <f t="shared" si="10"/>
        <v>0</v>
      </c>
      <c r="Q47">
        <f t="shared" si="11"/>
        <v>0</v>
      </c>
      <c r="S47">
        <f t="shared" si="12"/>
        <v>0</v>
      </c>
      <c r="T47">
        <f t="shared" si="13"/>
        <v>0</v>
      </c>
      <c r="U47">
        <f t="shared" si="14"/>
        <v>0</v>
      </c>
    </row>
    <row r="48" spans="1:22" x14ac:dyDescent="0.35">
      <c r="A48">
        <f t="shared" si="15"/>
        <v>13</v>
      </c>
      <c r="C48">
        <f t="shared" si="0"/>
        <v>-7.7000000004545709E-5</v>
      </c>
      <c r="D48" s="1">
        <f t="shared" si="1"/>
        <v>8.699999995087583E-6</v>
      </c>
      <c r="E48">
        <f t="shared" si="2"/>
        <v>-9.0999999997621033E-6</v>
      </c>
      <c r="G48">
        <f t="shared" si="3"/>
        <v>-3</v>
      </c>
      <c r="H48" s="1">
        <f t="shared" si="4"/>
        <v>0</v>
      </c>
      <c r="I48">
        <f t="shared" si="5"/>
        <v>0</v>
      </c>
      <c r="K48">
        <f t="shared" si="6"/>
        <v>0</v>
      </c>
      <c r="L48">
        <f t="shared" si="7"/>
        <v>0</v>
      </c>
      <c r="M48">
        <f t="shared" si="8"/>
        <v>0</v>
      </c>
      <c r="O48">
        <f t="shared" si="9"/>
        <v>0</v>
      </c>
      <c r="P48">
        <f t="shared" si="10"/>
        <v>0</v>
      </c>
      <c r="Q48">
        <f t="shared" si="11"/>
        <v>0</v>
      </c>
      <c r="S48">
        <f t="shared" si="12"/>
        <v>0</v>
      </c>
      <c r="T48">
        <f t="shared" si="13"/>
        <v>0</v>
      </c>
      <c r="U48">
        <f t="shared" si="14"/>
        <v>0</v>
      </c>
    </row>
    <row r="49" spans="1:21" x14ac:dyDescent="0.35">
      <c r="A49">
        <f t="shared" si="15"/>
        <v>14</v>
      </c>
      <c r="C49">
        <f t="shared" si="0"/>
        <v>-2.6239999999688735E-4</v>
      </c>
      <c r="D49">
        <f t="shared" si="1"/>
        <v>-1.5390000001502818E-4</v>
      </c>
      <c r="E49" s="1">
        <f t="shared" si="2"/>
        <v>4.7000000051866664E-6</v>
      </c>
      <c r="G49">
        <f t="shared" si="3"/>
        <v>-6</v>
      </c>
      <c r="H49">
        <f t="shared" si="4"/>
        <v>-6</v>
      </c>
      <c r="I49" s="1">
        <f t="shared" si="5"/>
        <v>0</v>
      </c>
      <c r="K49">
        <f t="shared" si="6"/>
        <v>0</v>
      </c>
      <c r="L49">
        <f t="shared" si="7"/>
        <v>0</v>
      </c>
      <c r="M49">
        <f t="shared" si="8"/>
        <v>0</v>
      </c>
      <c r="O49">
        <f t="shared" si="9"/>
        <v>0</v>
      </c>
      <c r="P49">
        <f t="shared" si="10"/>
        <v>0</v>
      </c>
      <c r="Q49">
        <f t="shared" si="11"/>
        <v>0</v>
      </c>
      <c r="S49">
        <f t="shared" si="12"/>
        <v>0</v>
      </c>
      <c r="T49">
        <f t="shared" si="13"/>
        <v>0</v>
      </c>
      <c r="U49">
        <f t="shared" si="14"/>
        <v>0</v>
      </c>
    </row>
    <row r="50" spans="1:21" x14ac:dyDescent="0.35">
      <c r="A50">
        <f t="shared" si="15"/>
        <v>15</v>
      </c>
      <c r="C50">
        <f t="shared" si="0"/>
        <v>-1.1649999999008291E-4</v>
      </c>
      <c r="D50" s="1">
        <f t="shared" si="1"/>
        <v>7.9000000141604958E-6</v>
      </c>
      <c r="E50">
        <f t="shared" si="2"/>
        <v>-1.3499999965915804E-5</v>
      </c>
      <c r="G50">
        <f t="shared" si="3"/>
        <v>-5</v>
      </c>
      <c r="H50" s="1">
        <f t="shared" si="4"/>
        <v>0</v>
      </c>
      <c r="I50">
        <f t="shared" si="5"/>
        <v>0</v>
      </c>
      <c r="K50">
        <f t="shared" si="6"/>
        <v>0</v>
      </c>
      <c r="L50">
        <f t="shared" si="7"/>
        <v>0</v>
      </c>
      <c r="M50">
        <f t="shared" si="8"/>
        <v>0</v>
      </c>
      <c r="O50">
        <f t="shared" si="9"/>
        <v>0</v>
      </c>
      <c r="P50">
        <f t="shared" si="10"/>
        <v>0</v>
      </c>
      <c r="Q50">
        <f t="shared" si="11"/>
        <v>0</v>
      </c>
      <c r="S50">
        <f t="shared" si="12"/>
        <v>0</v>
      </c>
      <c r="T50">
        <f t="shared" si="13"/>
        <v>0</v>
      </c>
      <c r="U50">
        <f t="shared" si="14"/>
        <v>0</v>
      </c>
    </row>
    <row r="51" spans="1:21" x14ac:dyDescent="0.35">
      <c r="A51">
        <f t="shared" si="15"/>
        <v>16</v>
      </c>
      <c r="C51">
        <f t="shared" si="0"/>
        <v>-3.96000000080221E-5</v>
      </c>
      <c r="D51">
        <f t="shared" si="1"/>
        <v>-1.939999998512576E-5</v>
      </c>
      <c r="E51">
        <f t="shared" si="2"/>
        <v>-3.5799999977825792E-5</v>
      </c>
      <c r="G51">
        <f t="shared" si="3"/>
        <v>0</v>
      </c>
      <c r="H51">
        <f t="shared" si="4"/>
        <v>0</v>
      </c>
      <c r="I51">
        <f t="shared" si="5"/>
        <v>0</v>
      </c>
      <c r="K51">
        <f t="shared" si="6"/>
        <v>0</v>
      </c>
      <c r="L51">
        <f t="shared" si="7"/>
        <v>0</v>
      </c>
      <c r="M51">
        <f t="shared" si="8"/>
        <v>0</v>
      </c>
      <c r="O51">
        <f t="shared" si="9"/>
        <v>0</v>
      </c>
      <c r="P51">
        <f t="shared" si="10"/>
        <v>0</v>
      </c>
      <c r="Q51">
        <f t="shared" si="11"/>
        <v>0</v>
      </c>
      <c r="S51">
        <f t="shared" si="12"/>
        <v>0</v>
      </c>
      <c r="T51">
        <f t="shared" si="13"/>
        <v>0</v>
      </c>
      <c r="U51">
        <f t="shared" si="14"/>
        <v>0</v>
      </c>
    </row>
    <row r="52" spans="1:21" x14ac:dyDescent="0.35">
      <c r="A52">
        <f t="shared" si="15"/>
        <v>17</v>
      </c>
      <c r="C52">
        <f t="shared" si="0"/>
        <v>-3.0430000001047119E-4</v>
      </c>
      <c r="D52">
        <f t="shared" si="1"/>
        <v>-1.982000000282369E-4</v>
      </c>
      <c r="E52" s="1">
        <f t="shared" si="2"/>
        <v>5.3999999636289431E-6</v>
      </c>
      <c r="G52">
        <f t="shared" si="3"/>
        <v>-6</v>
      </c>
      <c r="H52">
        <f t="shared" si="4"/>
        <v>-6</v>
      </c>
      <c r="I52" s="1">
        <f t="shared" si="5"/>
        <v>0</v>
      </c>
      <c r="K52">
        <f t="shared" si="6"/>
        <v>0</v>
      </c>
      <c r="L52">
        <f t="shared" si="7"/>
        <v>0</v>
      </c>
      <c r="M52">
        <f t="shared" si="8"/>
        <v>0</v>
      </c>
      <c r="O52">
        <f t="shared" si="9"/>
        <v>0</v>
      </c>
      <c r="P52">
        <f t="shared" si="10"/>
        <v>0</v>
      </c>
      <c r="Q52">
        <f t="shared" si="11"/>
        <v>0</v>
      </c>
      <c r="S52">
        <f t="shared" si="12"/>
        <v>0</v>
      </c>
      <c r="T52">
        <f t="shared" si="13"/>
        <v>0</v>
      </c>
      <c r="U52">
        <f t="shared" si="14"/>
        <v>0</v>
      </c>
    </row>
    <row r="53" spans="1:21" x14ac:dyDescent="0.35">
      <c r="A53">
        <f t="shared" si="15"/>
        <v>18</v>
      </c>
      <c r="C53">
        <f t="shared" si="0"/>
        <v>-4.6099999991611144E-5</v>
      </c>
      <c r="D53" s="1">
        <f t="shared" si="1"/>
        <v>1.4899999996487195E-5</v>
      </c>
      <c r="E53" s="1">
        <f t="shared" si="2"/>
        <v>1.8999999980451389E-5</v>
      </c>
      <c r="G53">
        <f t="shared" si="3"/>
        <v>0</v>
      </c>
      <c r="H53" s="1">
        <f t="shared" si="4"/>
        <v>0</v>
      </c>
      <c r="I53" s="1">
        <f t="shared" si="5"/>
        <v>0</v>
      </c>
      <c r="K53">
        <f t="shared" si="6"/>
        <v>0</v>
      </c>
      <c r="L53">
        <f t="shared" si="7"/>
        <v>0</v>
      </c>
      <c r="M53">
        <f t="shared" si="8"/>
        <v>0</v>
      </c>
      <c r="O53">
        <f t="shared" si="9"/>
        <v>0</v>
      </c>
      <c r="P53">
        <f t="shared" si="10"/>
        <v>0</v>
      </c>
      <c r="Q53">
        <f t="shared" si="11"/>
        <v>0</v>
      </c>
      <c r="S53">
        <f t="shared" si="12"/>
        <v>0</v>
      </c>
      <c r="T53">
        <f t="shared" si="13"/>
        <v>0</v>
      </c>
      <c r="U53">
        <f t="shared" si="14"/>
        <v>0</v>
      </c>
    </row>
    <row r="54" spans="1:21" x14ac:dyDescent="0.35">
      <c r="A54">
        <f t="shared" si="15"/>
        <v>19</v>
      </c>
      <c r="C54">
        <f t="shared" si="0"/>
        <v>-8.5100000006832488E-5</v>
      </c>
      <c r="D54">
        <f t="shared" si="1"/>
        <v>-6.4100000003009013E-5</v>
      </c>
      <c r="E54">
        <f t="shared" si="2"/>
        <v>-2.4100000018734109E-5</v>
      </c>
      <c r="G54">
        <f t="shared" si="3"/>
        <v>-3</v>
      </c>
      <c r="H54">
        <f t="shared" si="4"/>
        <v>-3</v>
      </c>
      <c r="I54">
        <f t="shared" si="5"/>
        <v>0</v>
      </c>
      <c r="K54">
        <f t="shared" si="6"/>
        <v>0</v>
      </c>
      <c r="L54">
        <f t="shared" si="7"/>
        <v>0</v>
      </c>
      <c r="M54">
        <f t="shared" si="8"/>
        <v>0</v>
      </c>
      <c r="O54">
        <f t="shared" si="9"/>
        <v>0</v>
      </c>
      <c r="P54">
        <f t="shared" si="10"/>
        <v>0</v>
      </c>
      <c r="Q54">
        <f t="shared" si="11"/>
        <v>0</v>
      </c>
      <c r="S54">
        <f t="shared" si="12"/>
        <v>0</v>
      </c>
      <c r="T54">
        <f t="shared" si="13"/>
        <v>0</v>
      </c>
      <c r="U54">
        <f t="shared" si="14"/>
        <v>0</v>
      </c>
    </row>
    <row r="55" spans="1:21" x14ac:dyDescent="0.35">
      <c r="A55">
        <f t="shared" si="15"/>
        <v>20</v>
      </c>
      <c r="C55">
        <f t="shared" si="0"/>
        <v>-4.1299999992361356E-5</v>
      </c>
      <c r="D55" s="1">
        <f t="shared" si="1"/>
        <v>2.5099999987787601E-5</v>
      </c>
      <c r="E55">
        <f t="shared" si="2"/>
        <v>-3.2800000013821786E-5</v>
      </c>
      <c r="G55">
        <f t="shared" si="3"/>
        <v>0</v>
      </c>
      <c r="H55" s="1">
        <f t="shared" si="4"/>
        <v>0</v>
      </c>
      <c r="I55">
        <f t="shared" si="5"/>
        <v>0</v>
      </c>
      <c r="K55">
        <f t="shared" si="6"/>
        <v>0</v>
      </c>
      <c r="L55">
        <f t="shared" si="7"/>
        <v>0</v>
      </c>
      <c r="M55">
        <f t="shared" si="8"/>
        <v>0</v>
      </c>
      <c r="O55">
        <f t="shared" si="9"/>
        <v>0</v>
      </c>
      <c r="P55">
        <f t="shared" si="10"/>
        <v>0</v>
      </c>
      <c r="Q55">
        <f t="shared" si="11"/>
        <v>0</v>
      </c>
      <c r="S55">
        <f t="shared" si="12"/>
        <v>0</v>
      </c>
      <c r="T55">
        <f t="shared" si="13"/>
        <v>0</v>
      </c>
      <c r="U55">
        <f t="shared" si="14"/>
        <v>0</v>
      </c>
    </row>
    <row r="56" spans="1:21" x14ac:dyDescent="0.35">
      <c r="A56">
        <f t="shared" si="15"/>
        <v>21</v>
      </c>
      <c r="C56">
        <f t="shared" si="0"/>
        <v>-8.680000001959348E-5</v>
      </c>
      <c r="D56">
        <f t="shared" si="1"/>
        <v>-5.2200000027369296E-5</v>
      </c>
      <c r="E56">
        <f t="shared" si="2"/>
        <v>-5.700000002661882E-6</v>
      </c>
      <c r="G56">
        <f t="shared" si="3"/>
        <v>-3</v>
      </c>
      <c r="H56">
        <f t="shared" si="4"/>
        <v>-3</v>
      </c>
      <c r="I56">
        <f t="shared" si="5"/>
        <v>0</v>
      </c>
      <c r="K56">
        <f t="shared" si="6"/>
        <v>0</v>
      </c>
      <c r="L56">
        <f t="shared" si="7"/>
        <v>0</v>
      </c>
      <c r="M56">
        <f t="shared" si="8"/>
        <v>0</v>
      </c>
      <c r="O56">
        <f t="shared" si="9"/>
        <v>0</v>
      </c>
      <c r="P56">
        <f t="shared" si="10"/>
        <v>0</v>
      </c>
      <c r="Q56">
        <f t="shared" si="11"/>
        <v>0</v>
      </c>
      <c r="S56">
        <f t="shared" si="12"/>
        <v>0</v>
      </c>
      <c r="T56">
        <f t="shared" si="13"/>
        <v>0</v>
      </c>
      <c r="U56">
        <f t="shared" si="14"/>
        <v>0</v>
      </c>
    </row>
    <row r="57" spans="1:21" x14ac:dyDescent="0.35">
      <c r="A57">
        <f t="shared" si="15"/>
        <v>22</v>
      </c>
      <c r="C57">
        <f t="shared" si="0"/>
        <v>-7.8599999994821701E-5</v>
      </c>
      <c r="D57">
        <f t="shared" si="1"/>
        <v>-3.8500000016483709E-5</v>
      </c>
      <c r="E57">
        <f t="shared" si="2"/>
        <v>-2.0100000000411401E-5</v>
      </c>
      <c r="G57">
        <f t="shared" si="3"/>
        <v>-3</v>
      </c>
      <c r="H57">
        <f t="shared" si="4"/>
        <v>-2</v>
      </c>
      <c r="I57">
        <f t="shared" si="5"/>
        <v>0</v>
      </c>
      <c r="K57">
        <f t="shared" si="6"/>
        <v>0</v>
      </c>
      <c r="L57">
        <f t="shared" si="7"/>
        <v>0</v>
      </c>
      <c r="M57">
        <f t="shared" si="8"/>
        <v>0</v>
      </c>
      <c r="O57">
        <f t="shared" si="9"/>
        <v>0</v>
      </c>
      <c r="P57">
        <f t="shared" si="10"/>
        <v>0</v>
      </c>
      <c r="Q57">
        <f t="shared" si="11"/>
        <v>0</v>
      </c>
      <c r="S57">
        <f t="shared" si="12"/>
        <v>0</v>
      </c>
      <c r="T57">
        <f t="shared" si="13"/>
        <v>0</v>
      </c>
      <c r="U57">
        <f t="shared" si="14"/>
        <v>0</v>
      </c>
    </row>
    <row r="58" spans="1:21" x14ac:dyDescent="0.35">
      <c r="A58">
        <f t="shared" si="15"/>
        <v>23</v>
      </c>
      <c r="C58" s="1">
        <f t="shared" si="0"/>
        <v>1.2499999996862297E-5</v>
      </c>
      <c r="D58">
        <f t="shared" si="1"/>
        <v>-7.2499999987485326E-5</v>
      </c>
      <c r="E58">
        <f t="shared" si="2"/>
        <v>-8.3500000016556414E-5</v>
      </c>
      <c r="G58" s="1">
        <f t="shared" si="3"/>
        <v>-1</v>
      </c>
      <c r="H58">
        <f t="shared" si="4"/>
        <v>-1</v>
      </c>
      <c r="I58">
        <f t="shared" si="5"/>
        <v>0</v>
      </c>
      <c r="K58">
        <f t="shared" si="6"/>
        <v>0</v>
      </c>
      <c r="L58">
        <f t="shared" si="7"/>
        <v>0</v>
      </c>
      <c r="M58">
        <f t="shared" si="8"/>
        <v>0</v>
      </c>
      <c r="O58">
        <f t="shared" si="9"/>
        <v>0</v>
      </c>
      <c r="P58">
        <f t="shared" si="10"/>
        <v>0</v>
      </c>
      <c r="Q58">
        <f t="shared" si="11"/>
        <v>0</v>
      </c>
      <c r="S58">
        <f t="shared" si="12"/>
        <v>0</v>
      </c>
      <c r="T58">
        <f t="shared" si="13"/>
        <v>0</v>
      </c>
      <c r="U58">
        <f t="shared" si="14"/>
        <v>0</v>
      </c>
    </row>
    <row r="59" spans="1:21" x14ac:dyDescent="0.35">
      <c r="A59">
        <f t="shared" si="15"/>
        <v>24</v>
      </c>
      <c r="C59">
        <f t="shared" si="0"/>
        <v>-9.4500000017205794E-5</v>
      </c>
      <c r="D59">
        <f t="shared" si="1"/>
        <v>-6.650000000263391E-5</v>
      </c>
      <c r="E59">
        <f t="shared" si="2"/>
        <v>-6.0300000029656021E-5</v>
      </c>
      <c r="G59">
        <f t="shared" si="3"/>
        <v>-3</v>
      </c>
      <c r="H59">
        <f t="shared" si="4"/>
        <v>-3</v>
      </c>
      <c r="I59">
        <f t="shared" si="5"/>
        <v>0</v>
      </c>
      <c r="K59">
        <f t="shared" si="6"/>
        <v>0</v>
      </c>
      <c r="L59">
        <f t="shared" si="7"/>
        <v>0</v>
      </c>
      <c r="M59">
        <f t="shared" si="8"/>
        <v>0</v>
      </c>
      <c r="O59">
        <f t="shared" si="9"/>
        <v>0</v>
      </c>
      <c r="P59">
        <f t="shared" si="10"/>
        <v>0</v>
      </c>
      <c r="Q59">
        <f t="shared" si="11"/>
        <v>0</v>
      </c>
      <c r="S59">
        <f t="shared" si="12"/>
        <v>0</v>
      </c>
      <c r="T59">
        <f t="shared" si="13"/>
        <v>0</v>
      </c>
      <c r="U59">
        <f t="shared" si="14"/>
        <v>0</v>
      </c>
    </row>
    <row r="60" spans="1:21" x14ac:dyDescent="0.35">
      <c r="A60">
        <f t="shared" si="15"/>
        <v>25</v>
      </c>
      <c r="C60">
        <f t="shared" si="0"/>
        <v>-2.4810000002162269E-4</v>
      </c>
      <c r="D60">
        <f t="shared" si="1"/>
        <v>-1.5870000004269968E-4</v>
      </c>
      <c r="E60">
        <f t="shared" si="2"/>
        <v>-5.2199999998947533E-5</v>
      </c>
      <c r="G60">
        <f t="shared" si="3"/>
        <v>-6</v>
      </c>
      <c r="H60">
        <f t="shared" si="4"/>
        <v>-6</v>
      </c>
      <c r="I60">
        <f t="shared" si="5"/>
        <v>-3</v>
      </c>
      <c r="K60">
        <f t="shared" si="6"/>
        <v>0</v>
      </c>
      <c r="L60">
        <f t="shared" si="7"/>
        <v>0</v>
      </c>
      <c r="M60">
        <f t="shared" si="8"/>
        <v>0</v>
      </c>
      <c r="O60">
        <f t="shared" si="9"/>
        <v>0</v>
      </c>
      <c r="P60">
        <f t="shared" si="10"/>
        <v>0</v>
      </c>
      <c r="Q60">
        <f t="shared" si="11"/>
        <v>0</v>
      </c>
      <c r="S60">
        <f t="shared" si="12"/>
        <v>0</v>
      </c>
      <c r="T60">
        <f t="shared" si="13"/>
        <v>0</v>
      </c>
      <c r="U60">
        <f t="shared" si="14"/>
        <v>0</v>
      </c>
    </row>
    <row r="61" spans="1:21" x14ac:dyDescent="0.35">
      <c r="A61">
        <f t="shared" si="15"/>
        <v>26</v>
      </c>
      <c r="C61">
        <f t="shared" si="0"/>
        <v>-4.7500000022182616E-5</v>
      </c>
      <c r="D61">
        <f t="shared" si="1"/>
        <v>-2.1700000019109252E-5</v>
      </c>
      <c r="E61">
        <f t="shared" si="2"/>
        <v>-3.5700000012184359E-5</v>
      </c>
      <c r="G61">
        <f t="shared" si="3"/>
        <v>0</v>
      </c>
      <c r="H61">
        <f t="shared" si="4"/>
        <v>0</v>
      </c>
      <c r="I61">
        <f t="shared" si="5"/>
        <v>0</v>
      </c>
      <c r="K61">
        <f t="shared" si="6"/>
        <v>0</v>
      </c>
      <c r="L61">
        <f t="shared" si="7"/>
        <v>0</v>
      </c>
      <c r="M61">
        <f t="shared" si="8"/>
        <v>0</v>
      </c>
      <c r="O61">
        <f t="shared" si="9"/>
        <v>0</v>
      </c>
      <c r="P61">
        <f t="shared" si="10"/>
        <v>0</v>
      </c>
      <c r="Q61">
        <f t="shared" si="11"/>
        <v>0</v>
      </c>
      <c r="S61">
        <f t="shared" si="12"/>
        <v>0</v>
      </c>
      <c r="T61">
        <f t="shared" si="13"/>
        <v>0</v>
      </c>
      <c r="U61">
        <f t="shared" si="14"/>
        <v>0</v>
      </c>
    </row>
    <row r="62" spans="1:21" x14ac:dyDescent="0.35">
      <c r="A62">
        <f t="shared" si="15"/>
        <v>27</v>
      </c>
      <c r="C62">
        <f t="shared" si="0"/>
        <v>-1.8399999999019204E-4</v>
      </c>
      <c r="D62">
        <f t="shared" si="1"/>
        <v>-5.8599999988473536E-5</v>
      </c>
      <c r="E62">
        <f t="shared" si="2"/>
        <v>-7.1900000023106313E-5</v>
      </c>
      <c r="G62">
        <f t="shared" si="3"/>
        <v>-3</v>
      </c>
      <c r="H62">
        <f t="shared" si="4"/>
        <v>-1</v>
      </c>
      <c r="I62">
        <f t="shared" si="5"/>
        <v>0</v>
      </c>
      <c r="K62">
        <f t="shared" si="6"/>
        <v>0</v>
      </c>
      <c r="L62">
        <f t="shared" si="7"/>
        <v>0</v>
      </c>
      <c r="M62">
        <f t="shared" si="8"/>
        <v>0</v>
      </c>
      <c r="O62">
        <f t="shared" si="9"/>
        <v>0</v>
      </c>
      <c r="P62">
        <f t="shared" si="10"/>
        <v>0</v>
      </c>
      <c r="Q62">
        <f t="shared" si="11"/>
        <v>0</v>
      </c>
      <c r="S62">
        <f t="shared" si="12"/>
        <v>0</v>
      </c>
      <c r="T62">
        <f t="shared" si="13"/>
        <v>0</v>
      </c>
      <c r="U62">
        <f t="shared" si="14"/>
        <v>0</v>
      </c>
    </row>
    <row r="63" spans="1:21" x14ac:dyDescent="0.35">
      <c r="A63">
        <f t="shared" si="15"/>
        <v>28</v>
      </c>
      <c r="C63">
        <f t="shared" si="0"/>
        <v>-4.0100000006759742E-5</v>
      </c>
      <c r="D63">
        <f t="shared" si="1"/>
        <v>-2.2599999994099576E-5</v>
      </c>
      <c r="E63">
        <f t="shared" si="2"/>
        <v>-3.8200000005872439E-5</v>
      </c>
      <c r="G63">
        <f t="shared" si="3"/>
        <v>0</v>
      </c>
      <c r="H63">
        <f t="shared" si="4"/>
        <v>0</v>
      </c>
      <c r="I63">
        <f t="shared" si="5"/>
        <v>0</v>
      </c>
      <c r="K63">
        <f t="shared" si="6"/>
        <v>0</v>
      </c>
      <c r="L63">
        <f t="shared" si="7"/>
        <v>0</v>
      </c>
      <c r="M63">
        <f t="shared" si="8"/>
        <v>0</v>
      </c>
      <c r="O63">
        <f t="shared" si="9"/>
        <v>0</v>
      </c>
      <c r="P63">
        <f t="shared" si="10"/>
        <v>0</v>
      </c>
      <c r="Q63">
        <f t="shared" si="11"/>
        <v>0</v>
      </c>
      <c r="S63">
        <f t="shared" si="12"/>
        <v>0</v>
      </c>
      <c r="T63">
        <f t="shared" si="13"/>
        <v>0</v>
      </c>
      <c r="U63">
        <f t="shared" si="14"/>
        <v>0</v>
      </c>
    </row>
    <row r="64" spans="1:21" x14ac:dyDescent="0.35">
      <c r="A64">
        <f t="shared" si="15"/>
        <v>29</v>
      </c>
      <c r="C64">
        <f t="shared" si="0"/>
        <v>-9.0300000010756694E-5</v>
      </c>
      <c r="D64">
        <f t="shared" si="1"/>
        <v>-4.669999998441188E-5</v>
      </c>
      <c r="E64">
        <f t="shared" si="2"/>
        <v>-1.0299999985363575E-5</v>
      </c>
      <c r="G64">
        <f t="shared" si="3"/>
        <v>-4</v>
      </c>
      <c r="H64">
        <f t="shared" si="4"/>
        <v>-4</v>
      </c>
      <c r="I64">
        <f t="shared" si="5"/>
        <v>0</v>
      </c>
      <c r="K64">
        <f t="shared" si="6"/>
        <v>0</v>
      </c>
      <c r="L64">
        <f t="shared" si="7"/>
        <v>0</v>
      </c>
      <c r="M64">
        <f t="shared" si="8"/>
        <v>0</v>
      </c>
      <c r="O64">
        <f t="shared" si="9"/>
        <v>0</v>
      </c>
      <c r="P64">
        <f t="shared" si="10"/>
        <v>0</v>
      </c>
      <c r="Q64">
        <f t="shared" si="11"/>
        <v>0</v>
      </c>
      <c r="S64">
        <f t="shared" si="12"/>
        <v>0</v>
      </c>
      <c r="T64">
        <f t="shared" si="13"/>
        <v>0</v>
      </c>
      <c r="U64">
        <f t="shared" si="14"/>
        <v>0</v>
      </c>
    </row>
    <row r="65" spans="1:21" x14ac:dyDescent="0.35">
      <c r="A65">
        <f t="shared" si="15"/>
        <v>30</v>
      </c>
      <c r="C65">
        <f t="shared" si="0"/>
        <v>-1.1409999999045792E-4</v>
      </c>
      <c r="D65">
        <f t="shared" si="1"/>
        <v>-6.9399999972574733E-5</v>
      </c>
      <c r="E65">
        <f t="shared" si="2"/>
        <v>-1.4099999958716635E-5</v>
      </c>
      <c r="G65">
        <f t="shared" si="3"/>
        <v>-5</v>
      </c>
      <c r="H65">
        <f t="shared" si="4"/>
        <v>-5</v>
      </c>
      <c r="I65">
        <f t="shared" si="5"/>
        <v>0</v>
      </c>
      <c r="K65">
        <f t="shared" si="6"/>
        <v>0</v>
      </c>
      <c r="L65">
        <f t="shared" si="7"/>
        <v>0</v>
      </c>
      <c r="M65">
        <f t="shared" si="8"/>
        <v>0</v>
      </c>
      <c r="O65">
        <f t="shared" si="9"/>
        <v>0</v>
      </c>
      <c r="P65">
        <f t="shared" si="10"/>
        <v>0</v>
      </c>
      <c r="Q65">
        <f t="shared" si="11"/>
        <v>0</v>
      </c>
      <c r="S65">
        <f t="shared" si="12"/>
        <v>0</v>
      </c>
      <c r="T65">
        <f t="shared" si="13"/>
        <v>0</v>
      </c>
      <c r="U65">
        <f t="shared" si="14"/>
        <v>0</v>
      </c>
    </row>
    <row r="66" spans="1:21" x14ac:dyDescent="0.35">
      <c r="A66">
        <f t="shared" si="15"/>
        <v>31</v>
      </c>
      <c r="C66">
        <f t="shared" si="0"/>
        <v>-1.8260000001646398E-4</v>
      </c>
      <c r="D66">
        <f t="shared" si="1"/>
        <v>-1.3440000000741737E-4</v>
      </c>
      <c r="E66">
        <f t="shared" si="2"/>
        <v>-7.9800000008844964E-5</v>
      </c>
      <c r="G66">
        <f t="shared" si="3"/>
        <v>-5</v>
      </c>
      <c r="H66">
        <f t="shared" si="4"/>
        <v>-4</v>
      </c>
      <c r="I66">
        <f t="shared" si="5"/>
        <v>0</v>
      </c>
      <c r="K66">
        <f t="shared" si="6"/>
        <v>0</v>
      </c>
      <c r="L66">
        <f t="shared" si="7"/>
        <v>0</v>
      </c>
      <c r="M66">
        <f t="shared" si="8"/>
        <v>0</v>
      </c>
      <c r="O66">
        <f t="shared" si="9"/>
        <v>0</v>
      </c>
      <c r="P66">
        <f t="shared" si="10"/>
        <v>0</v>
      </c>
      <c r="Q66">
        <f t="shared" si="11"/>
        <v>0</v>
      </c>
      <c r="S66">
        <f t="shared" si="12"/>
        <v>0</v>
      </c>
      <c r="T66">
        <f t="shared" si="13"/>
        <v>0</v>
      </c>
      <c r="U66">
        <f t="shared" si="14"/>
        <v>0</v>
      </c>
    </row>
    <row r="67" spans="1:21" x14ac:dyDescent="0.35">
      <c r="A67">
        <f t="shared" si="15"/>
        <v>32</v>
      </c>
      <c r="C67">
        <f t="shared" si="0"/>
        <v>-1.4680000001021651E-4</v>
      </c>
      <c r="D67">
        <f t="shared" si="1"/>
        <v>-7.7000000032967418E-5</v>
      </c>
      <c r="E67">
        <f t="shared" si="2"/>
        <v>-1.1390000003075329E-4</v>
      </c>
      <c r="G67">
        <f t="shared" si="3"/>
        <v>-2</v>
      </c>
      <c r="H67">
        <f t="shared" si="4"/>
        <v>-2</v>
      </c>
      <c r="I67">
        <f t="shared" si="5"/>
        <v>-2</v>
      </c>
      <c r="K67">
        <f t="shared" si="6"/>
        <v>0</v>
      </c>
      <c r="L67">
        <f t="shared" si="7"/>
        <v>0</v>
      </c>
      <c r="M67">
        <f t="shared" si="8"/>
        <v>0</v>
      </c>
      <c r="O67">
        <f t="shared" si="9"/>
        <v>0</v>
      </c>
      <c r="P67">
        <f t="shared" si="10"/>
        <v>0</v>
      </c>
      <c r="Q67">
        <f t="shared" si="11"/>
        <v>0</v>
      </c>
      <c r="S67">
        <f t="shared" si="12"/>
        <v>0</v>
      </c>
      <c r="T67">
        <f t="shared" si="13"/>
        <v>0</v>
      </c>
      <c r="U67">
        <f t="shared" si="14"/>
        <v>0</v>
      </c>
    </row>
    <row r="68" spans="1:21" x14ac:dyDescent="0.35">
      <c r="B68" t="s">
        <v>105</v>
      </c>
      <c r="C68">
        <f>AVERAGE(C36:C67)</f>
        <v>-1.0017500000447654E-4</v>
      </c>
      <c r="D68">
        <f>AVERAGE(D36:D67)</f>
        <v>-5.1509375005309735E-5</v>
      </c>
      <c r="E68">
        <f>AVERAGE(E36:E67)</f>
        <v>-3.517812500319905E-5</v>
      </c>
      <c r="F68" t="s">
        <v>105</v>
      </c>
      <c r="G68">
        <f>AVERAGE(G36:G67)</f>
        <v>-2.625</v>
      </c>
      <c r="H68">
        <f>AVERAGE(H36:H67)</f>
        <v>-1.96875</v>
      </c>
      <c r="I68">
        <f>AVERAGE(I36:I67)</f>
        <v>-0.28125</v>
      </c>
      <c r="J68" t="s">
        <v>105</v>
      </c>
      <c r="K68">
        <f>AVERAGE(K36:K67)</f>
        <v>0</v>
      </c>
      <c r="L68">
        <f>AVERAGE(L36:L67)</f>
        <v>0</v>
      </c>
      <c r="M68" t="e">
        <f>AVERAGE(#REF!)</f>
        <v>#REF!</v>
      </c>
      <c r="N68" t="s">
        <v>105</v>
      </c>
      <c r="O68" t="e">
        <f>AVERAGE(#REF!)</f>
        <v>#REF!</v>
      </c>
      <c r="P68" t="e">
        <f>AVERAGE(#REF!)</f>
        <v>#REF!</v>
      </c>
      <c r="Q68" t="e">
        <f>AVERAGE(#REF!)</f>
        <v>#REF!</v>
      </c>
      <c r="R68" t="s">
        <v>105</v>
      </c>
      <c r="S68" t="e">
        <f>AVERAGE(#REF!)</f>
        <v>#REF!</v>
      </c>
      <c r="T68" t="e">
        <f>AVERAGE(#REF!)</f>
        <v>#REF!</v>
      </c>
      <c r="U68" t="e">
        <f>AVERAGE(#REF!)</f>
        <v>#REF!</v>
      </c>
    </row>
    <row r="69" spans="1:21" x14ac:dyDescent="0.35">
      <c r="B69" t="s">
        <v>106</v>
      </c>
      <c r="C69">
        <f>MIN(C36:C67)</f>
        <v>-3.0430000001047119E-4</v>
      </c>
      <c r="D69">
        <f>MIN(D36:D67)</f>
        <v>-1.982000000282369E-4</v>
      </c>
      <c r="E69">
        <f>MIN(E36:E67)</f>
        <v>-1.1390000003075329E-4</v>
      </c>
      <c r="F69" t="s">
        <v>106</v>
      </c>
      <c r="G69">
        <f>MIN(G36:G67)</f>
        <v>-6</v>
      </c>
      <c r="H69">
        <f>MIN(H36:H67)</f>
        <v>-6</v>
      </c>
      <c r="I69">
        <f>MIN(I36:I67)</f>
        <v>-3</v>
      </c>
      <c r="J69" t="s">
        <v>106</v>
      </c>
      <c r="K69">
        <f>MIN(K36:K67)</f>
        <v>0</v>
      </c>
      <c r="L69">
        <f>MIN(L36:L68)</f>
        <v>0</v>
      </c>
      <c r="M69" t="e">
        <f>MIN(#REF!)</f>
        <v>#REF!</v>
      </c>
      <c r="N69" t="s">
        <v>106</v>
      </c>
      <c r="O69" t="e">
        <f>MIN(#REF!)</f>
        <v>#REF!</v>
      </c>
      <c r="P69" t="e">
        <f>MIN(#REF!)</f>
        <v>#REF!</v>
      </c>
      <c r="Q69" t="e">
        <f>MIN(#REF!)</f>
        <v>#REF!</v>
      </c>
      <c r="R69" t="s">
        <v>106</v>
      </c>
      <c r="S69" t="e">
        <f>MIN(#REF!)</f>
        <v>#REF!</v>
      </c>
      <c r="T69" t="e">
        <f>MIN(#REF!)</f>
        <v>#REF!</v>
      </c>
      <c r="U69" t="e">
        <f>MIN(#REF!)</f>
        <v>#REF!</v>
      </c>
    </row>
    <row r="70" spans="1:21" x14ac:dyDescent="0.35">
      <c r="B70" t="s">
        <v>107</v>
      </c>
      <c r="C70">
        <f>MAX(C36:C67)</f>
        <v>4.3900000008534307E-5</v>
      </c>
      <c r="D70">
        <f>MAX(D36:D67)</f>
        <v>5.7399999974450084E-5</v>
      </c>
      <c r="E70">
        <f>MAX(E36:E67)</f>
        <v>1.8999999980451389E-5</v>
      </c>
      <c r="F70" t="s">
        <v>107</v>
      </c>
      <c r="G70">
        <f>MAX(G36:G67)</f>
        <v>0</v>
      </c>
      <c r="H70">
        <f>MAX(H36:H67)</f>
        <v>0</v>
      </c>
      <c r="I70">
        <f>MAX(I36:I67)</f>
        <v>0</v>
      </c>
      <c r="J70" t="s">
        <v>107</v>
      </c>
      <c r="K70">
        <f>MAX(K36:K67)</f>
        <v>0</v>
      </c>
      <c r="L70" t="e">
        <f>MAX(#REF!)</f>
        <v>#REF!</v>
      </c>
      <c r="M70" t="e">
        <f>MAX(#REF!)</f>
        <v>#REF!</v>
      </c>
      <c r="N70" t="s">
        <v>107</v>
      </c>
      <c r="O70" t="e">
        <f>MAX(#REF!)</f>
        <v>#REF!</v>
      </c>
      <c r="P70" t="e">
        <f>MAX(#REF!)</f>
        <v>#REF!</v>
      </c>
      <c r="Q70" t="e">
        <f>MAX(#REF!)</f>
        <v>#REF!</v>
      </c>
      <c r="R70" t="s">
        <v>107</v>
      </c>
      <c r="S70" t="e">
        <f>MAX(#REF!)</f>
        <v>#REF!</v>
      </c>
      <c r="T70" t="e">
        <f>MAX(#REF!)</f>
        <v>#REF!</v>
      </c>
      <c r="U70" t="e">
        <f>MAX(#REF!)</f>
        <v>#REF!</v>
      </c>
    </row>
    <row r="71" spans="1:21" x14ac:dyDescent="0.35">
      <c r="B71" s="2" t="s">
        <v>108</v>
      </c>
      <c r="C71" s="2">
        <f>COUNTIF(C36:C67,"&gt;0")</f>
        <v>2</v>
      </c>
      <c r="D71" s="2">
        <f>COUNTIF(D36:D67,"&gt;0")</f>
        <v>5</v>
      </c>
      <c r="E71" s="2">
        <f>COUNTIF(E36:E67,"&gt;0")</f>
        <v>3</v>
      </c>
      <c r="F71" s="2"/>
      <c r="G71" s="2">
        <f>COUNTIF(G36:G67,"&gt;0")</f>
        <v>0</v>
      </c>
      <c r="H71" s="2">
        <f>COUNTIF(H36:H67,"&gt;0")</f>
        <v>0</v>
      </c>
      <c r="I71" s="2">
        <f>COUNTIF(I36:I67,"&gt;0")</f>
        <v>0</v>
      </c>
      <c r="J71" t="s">
        <v>109</v>
      </c>
      <c r="K71">
        <f>COUNTIF(K36:K67,"&lt;&gt;0")</f>
        <v>0</v>
      </c>
      <c r="L71" t="e">
        <f>COUNTIF(#REF!,"&lt;&gt;0")</f>
        <v>#REF!</v>
      </c>
      <c r="M71" t="e">
        <f>COUNTIF(#REF!,"&lt;&gt;0")</f>
        <v>#REF!</v>
      </c>
    </row>
    <row r="72" spans="1:21" x14ac:dyDescent="0.35">
      <c r="B72" s="2" t="s">
        <v>110</v>
      </c>
      <c r="C72" s="2">
        <f>COUNTIF(C36:C67,"&lt;0")</f>
        <v>30</v>
      </c>
      <c r="D72" s="2">
        <f>COUNTIF(D36:D67,"&lt;0")</f>
        <v>27</v>
      </c>
      <c r="E72" s="2">
        <f>COUNTIF(E36:E67,"&lt;0")</f>
        <v>29</v>
      </c>
      <c r="F72" s="2"/>
      <c r="G72" s="2">
        <f>COUNTIF(G36:G67,"&lt;0")</f>
        <v>23</v>
      </c>
      <c r="H72" s="2">
        <f>COUNTIF(H36:H67,"&lt;0")</f>
        <v>19</v>
      </c>
      <c r="I72" s="2">
        <f>COUNTIF(I36:I67,"&lt;0")</f>
        <v>4</v>
      </c>
      <c r="J72" t="s">
        <v>111</v>
      </c>
    </row>
    <row r="73" spans="1:21" x14ac:dyDescent="0.35">
      <c r="B73" s="2" t="s">
        <v>112</v>
      </c>
      <c r="C73" s="2">
        <f>(C71/$A$67)*100</f>
        <v>6.25</v>
      </c>
      <c r="D73" s="2">
        <f>(D71/$A$67)*100</f>
        <v>15.625</v>
      </c>
      <c r="E73" s="2">
        <f>(E71/$A$67)*100</f>
        <v>9.375</v>
      </c>
      <c r="F73" s="2"/>
      <c r="G73" s="2">
        <f>(G71/$A$67)*100</f>
        <v>0</v>
      </c>
      <c r="H73" s="2">
        <f>(H71/$A$67)*100</f>
        <v>0</v>
      </c>
      <c r="I73" s="2">
        <f>(I71/$A$67)*100</f>
        <v>0</v>
      </c>
      <c r="J73" t="s">
        <v>113</v>
      </c>
      <c r="K73">
        <f>(K71/80)*100</f>
        <v>0</v>
      </c>
      <c r="L73" t="e">
        <f>(L71/80)*100</f>
        <v>#REF!</v>
      </c>
      <c r="M73" t="e">
        <f>(M71/80)*100</f>
        <v>#REF!</v>
      </c>
    </row>
    <row r="75" spans="1:21" x14ac:dyDescent="0.35">
      <c r="C75">
        <f>C68*10^6</f>
        <v>-100.17500000447654</v>
      </c>
      <c r="D75">
        <f>D68*10^6</f>
        <v>-51.509375005309735</v>
      </c>
      <c r="E75">
        <f>E68*10^6</f>
        <v>-35.17812500319905</v>
      </c>
    </row>
    <row r="80" spans="1:21" x14ac:dyDescent="0.35">
      <c r="C80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40"/>
  <sheetViews>
    <sheetView topLeftCell="A101" zoomScale="44" workbookViewId="0">
      <selection activeCell="L143" sqref="L143"/>
    </sheetView>
  </sheetViews>
  <sheetFormatPr baseColWidth="10" defaultRowHeight="14.5" x14ac:dyDescent="0.35"/>
  <cols>
    <col min="4" max="4" width="16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1</v>
      </c>
      <c r="B2" t="s">
        <v>147</v>
      </c>
      <c r="C2">
        <v>3.7150000025576452E-4</v>
      </c>
      <c r="D2">
        <v>5.9000000146625098E-4</v>
      </c>
      <c r="E2">
        <v>2.4309999935212551E-4</v>
      </c>
      <c r="F2">
        <v>3.3760000042093452E-4</v>
      </c>
      <c r="G2">
        <v>9</v>
      </c>
      <c r="H2">
        <v>5</v>
      </c>
      <c r="I2">
        <v>6</v>
      </c>
      <c r="J2">
        <v>9</v>
      </c>
      <c r="K2">
        <v>0.3</v>
      </c>
      <c r="L2">
        <v>0.3</v>
      </c>
      <c r="M2">
        <v>0.3</v>
      </c>
      <c r="N2">
        <v>0.3</v>
      </c>
      <c r="O2">
        <v>15</v>
      </c>
      <c r="P2">
        <v>15</v>
      </c>
      <c r="Q2">
        <v>15</v>
      </c>
      <c r="R2">
        <v>15</v>
      </c>
      <c r="S2">
        <v>3</v>
      </c>
      <c r="T2">
        <v>3</v>
      </c>
      <c r="U2">
        <v>3</v>
      </c>
      <c r="V2">
        <v>3</v>
      </c>
    </row>
    <row r="3" spans="1:22" x14ac:dyDescent="0.35">
      <c r="A3">
        <v>2</v>
      </c>
      <c r="B3" t="s">
        <v>148</v>
      </c>
      <c r="C3">
        <v>2.5330000062240288E-4</v>
      </c>
      <c r="D3">
        <v>1.7169999955513049E-4</v>
      </c>
      <c r="E3">
        <v>2.0810000023629979E-4</v>
      </c>
      <c r="F3">
        <v>2.236000000266358E-4</v>
      </c>
      <c r="G3">
        <v>6</v>
      </c>
      <c r="H3">
        <v>5</v>
      </c>
      <c r="I3">
        <v>5</v>
      </c>
      <c r="J3">
        <v>6</v>
      </c>
      <c r="K3">
        <v>0.36213203435596431</v>
      </c>
      <c r="L3">
        <v>0.36213203435596431</v>
      </c>
      <c r="M3">
        <v>0.36213203435596431</v>
      </c>
      <c r="N3">
        <v>0.36213203435596431</v>
      </c>
      <c r="O3">
        <v>16</v>
      </c>
      <c r="P3">
        <v>16</v>
      </c>
      <c r="Q3">
        <v>16</v>
      </c>
      <c r="R3">
        <v>16</v>
      </c>
      <c r="S3">
        <v>3</v>
      </c>
      <c r="T3">
        <v>3</v>
      </c>
      <c r="U3">
        <v>3</v>
      </c>
      <c r="V3">
        <v>3</v>
      </c>
    </row>
    <row r="4" spans="1:22" x14ac:dyDescent="0.35">
      <c r="A4">
        <v>3</v>
      </c>
      <c r="B4" t="s">
        <v>149</v>
      </c>
      <c r="C4">
        <v>7.0419999974546954E-4</v>
      </c>
      <c r="D4">
        <v>3.4419999974488752E-4</v>
      </c>
      <c r="E4">
        <v>4.3700000060198357E-4</v>
      </c>
      <c r="F4">
        <v>8.4430000060820021E-4</v>
      </c>
      <c r="G4">
        <v>11</v>
      </c>
      <c r="H4">
        <v>5</v>
      </c>
      <c r="I4">
        <v>5</v>
      </c>
      <c r="J4">
        <v>11</v>
      </c>
      <c r="K4">
        <v>0.63639610306789285</v>
      </c>
      <c r="L4">
        <v>0.63639610306789285</v>
      </c>
      <c r="M4">
        <v>0.63639610306789285</v>
      </c>
      <c r="N4">
        <v>0.63639610306789285</v>
      </c>
      <c r="O4">
        <v>22</v>
      </c>
      <c r="P4">
        <v>22</v>
      </c>
      <c r="Q4">
        <v>22</v>
      </c>
      <c r="R4">
        <v>22</v>
      </c>
      <c r="S4">
        <v>4</v>
      </c>
      <c r="T4">
        <v>4</v>
      </c>
      <c r="U4">
        <v>4</v>
      </c>
      <c r="V4">
        <v>4</v>
      </c>
    </row>
    <row r="5" spans="1:22" x14ac:dyDescent="0.35">
      <c r="A5">
        <v>4</v>
      </c>
      <c r="B5" t="s">
        <v>150</v>
      </c>
      <c r="C5">
        <v>1.068199999281205E-3</v>
      </c>
      <c r="D5">
        <v>8.2930000098713208E-4</v>
      </c>
      <c r="E5">
        <v>9.9450000016076956E-4</v>
      </c>
      <c r="F5">
        <v>1.2958000006619841E-3</v>
      </c>
      <c r="G5">
        <v>16</v>
      </c>
      <c r="H5">
        <v>14</v>
      </c>
      <c r="I5">
        <v>14</v>
      </c>
      <c r="J5">
        <v>16</v>
      </c>
      <c r="K5">
        <v>0.51213203435596433</v>
      </c>
      <c r="L5">
        <v>0.51213203435596433</v>
      </c>
      <c r="M5">
        <v>0.51213203435596433</v>
      </c>
      <c r="N5">
        <v>0.51213203435596433</v>
      </c>
      <c r="O5">
        <v>24</v>
      </c>
      <c r="P5">
        <v>24</v>
      </c>
      <c r="Q5">
        <v>24</v>
      </c>
      <c r="R5">
        <v>24</v>
      </c>
      <c r="S5">
        <v>4</v>
      </c>
      <c r="T5">
        <v>4</v>
      </c>
      <c r="U5">
        <v>4</v>
      </c>
      <c r="V5">
        <v>4</v>
      </c>
    </row>
    <row r="6" spans="1:22" x14ac:dyDescent="0.35">
      <c r="A6">
        <v>5</v>
      </c>
      <c r="B6" t="s">
        <v>151</v>
      </c>
      <c r="C6">
        <v>4.2260000009264331E-4</v>
      </c>
      <c r="D6">
        <v>1.3639999997394631E-4</v>
      </c>
      <c r="E6">
        <v>1.9640000027720819E-4</v>
      </c>
      <c r="F6">
        <v>1.618000005692011E-4</v>
      </c>
      <c r="G6">
        <v>2</v>
      </c>
      <c r="H6">
        <v>2</v>
      </c>
      <c r="I6">
        <v>2</v>
      </c>
      <c r="J6">
        <v>2</v>
      </c>
      <c r="K6">
        <v>0.21213203435596431</v>
      </c>
      <c r="L6">
        <v>0.21213203435596431</v>
      </c>
      <c r="M6">
        <v>0.21213203435596431</v>
      </c>
      <c r="N6">
        <v>0.21213203435596431</v>
      </c>
      <c r="O6">
        <v>7</v>
      </c>
      <c r="P6">
        <v>7</v>
      </c>
      <c r="Q6">
        <v>7</v>
      </c>
      <c r="R6">
        <v>7</v>
      </c>
      <c r="S6">
        <v>2</v>
      </c>
      <c r="T6">
        <v>2</v>
      </c>
      <c r="U6">
        <v>2</v>
      </c>
      <c r="V6">
        <v>2</v>
      </c>
    </row>
    <row r="7" spans="1:22" x14ac:dyDescent="0.35">
      <c r="A7">
        <v>6</v>
      </c>
      <c r="B7" t="s">
        <v>152</v>
      </c>
      <c r="C7">
        <v>1.754699998855358E-3</v>
      </c>
      <c r="D7">
        <v>8.9959999968414195E-4</v>
      </c>
      <c r="E7">
        <v>7.3829999928420875E-4</v>
      </c>
      <c r="F7">
        <v>1.392300000588875E-3</v>
      </c>
      <c r="G7">
        <v>17</v>
      </c>
      <c r="H7">
        <v>14</v>
      </c>
      <c r="I7">
        <v>14</v>
      </c>
      <c r="J7">
        <v>17</v>
      </c>
      <c r="K7">
        <v>0.57426406871192848</v>
      </c>
      <c r="L7">
        <v>0.57426406871192848</v>
      </c>
      <c r="M7">
        <v>0.57426406871192848</v>
      </c>
      <c r="N7">
        <v>0.57426406871192848</v>
      </c>
      <c r="O7">
        <v>22</v>
      </c>
      <c r="P7">
        <v>22</v>
      </c>
      <c r="Q7">
        <v>22</v>
      </c>
      <c r="R7">
        <v>22</v>
      </c>
      <c r="S7">
        <v>4</v>
      </c>
      <c r="T7">
        <v>4</v>
      </c>
      <c r="U7">
        <v>4</v>
      </c>
      <c r="V7">
        <v>4</v>
      </c>
    </row>
    <row r="8" spans="1:22" x14ac:dyDescent="0.35">
      <c r="A8">
        <v>7</v>
      </c>
      <c r="B8" t="s">
        <v>153</v>
      </c>
      <c r="C8">
        <v>3.1620000117982272E-4</v>
      </c>
      <c r="D8">
        <v>1.755999983288348E-4</v>
      </c>
      <c r="E8">
        <v>2.1139999989827629E-4</v>
      </c>
      <c r="F8">
        <v>2.205000000685686E-4</v>
      </c>
      <c r="G8">
        <v>11</v>
      </c>
      <c r="H8">
        <v>7</v>
      </c>
      <c r="I8">
        <v>7</v>
      </c>
      <c r="J8">
        <v>8</v>
      </c>
      <c r="K8">
        <v>0.51213203435596422</v>
      </c>
      <c r="L8">
        <v>0.51213203435596422</v>
      </c>
      <c r="M8">
        <v>0.51213203435596422</v>
      </c>
      <c r="N8">
        <v>0.51213203435596422</v>
      </c>
      <c r="O8">
        <v>19</v>
      </c>
      <c r="P8">
        <v>19</v>
      </c>
      <c r="Q8">
        <v>19</v>
      </c>
      <c r="R8">
        <v>19</v>
      </c>
      <c r="S8">
        <v>4</v>
      </c>
      <c r="T8">
        <v>4</v>
      </c>
      <c r="U8">
        <v>4</v>
      </c>
      <c r="V8">
        <v>4</v>
      </c>
    </row>
    <row r="9" spans="1:22" x14ac:dyDescent="0.35">
      <c r="A9">
        <v>8</v>
      </c>
      <c r="B9" t="s">
        <v>154</v>
      </c>
      <c r="C9">
        <v>1.874000008683652E-4</v>
      </c>
      <c r="D9">
        <v>7.480000022042077E-5</v>
      </c>
      <c r="E9">
        <v>1.174999997601844E-4</v>
      </c>
      <c r="F9">
        <v>7.6399999670684338E-5</v>
      </c>
      <c r="G9">
        <v>2</v>
      </c>
      <c r="H9">
        <v>2</v>
      </c>
      <c r="I9">
        <v>2</v>
      </c>
      <c r="J9">
        <v>2</v>
      </c>
      <c r="K9">
        <v>0.2121320343559642</v>
      </c>
      <c r="L9">
        <v>0.2121320343559642</v>
      </c>
      <c r="M9">
        <v>0.2121320343559642</v>
      </c>
      <c r="N9">
        <v>0.2121320343559642</v>
      </c>
      <c r="O9">
        <v>10</v>
      </c>
      <c r="P9">
        <v>10</v>
      </c>
      <c r="Q9">
        <v>10</v>
      </c>
      <c r="R9">
        <v>10</v>
      </c>
      <c r="S9">
        <v>2</v>
      </c>
      <c r="T9">
        <v>2</v>
      </c>
      <c r="U9">
        <v>2</v>
      </c>
      <c r="V9">
        <v>2</v>
      </c>
    </row>
    <row r="10" spans="1:22" x14ac:dyDescent="0.35">
      <c r="A10">
        <v>9</v>
      </c>
      <c r="B10" t="s">
        <v>155</v>
      </c>
      <c r="C10">
        <v>2.7660000159812631E-4</v>
      </c>
      <c r="D10">
        <v>2.160000003641471E-4</v>
      </c>
      <c r="E10">
        <v>2.4800000028335489E-4</v>
      </c>
      <c r="F10">
        <v>2.3399999918183309E-4</v>
      </c>
      <c r="G10">
        <v>7</v>
      </c>
      <c r="H10">
        <v>7</v>
      </c>
      <c r="I10">
        <v>7</v>
      </c>
      <c r="J10">
        <v>7</v>
      </c>
      <c r="K10">
        <v>0.57426406871192859</v>
      </c>
      <c r="L10">
        <v>0.57426406871192859</v>
      </c>
      <c r="M10">
        <v>0.57426406871192859</v>
      </c>
      <c r="N10">
        <v>0.57426406871192859</v>
      </c>
      <c r="O10">
        <v>25</v>
      </c>
      <c r="P10">
        <v>25</v>
      </c>
      <c r="Q10">
        <v>25</v>
      </c>
      <c r="R10">
        <v>25</v>
      </c>
      <c r="S10">
        <v>4</v>
      </c>
      <c r="T10">
        <v>4</v>
      </c>
      <c r="U10">
        <v>4</v>
      </c>
      <c r="V10">
        <v>4</v>
      </c>
    </row>
    <row r="11" spans="1:22" x14ac:dyDescent="0.35">
      <c r="A11">
        <v>10</v>
      </c>
      <c r="B11" t="s">
        <v>156</v>
      </c>
      <c r="C11">
        <v>1.8520000048738441E-4</v>
      </c>
      <c r="D11">
        <v>6.4800000473042019E-5</v>
      </c>
      <c r="E11">
        <v>1.4010000086273069E-4</v>
      </c>
      <c r="F11">
        <v>1.371000016661128E-4</v>
      </c>
      <c r="G11">
        <v>7</v>
      </c>
      <c r="H11">
        <v>3</v>
      </c>
      <c r="I11">
        <v>6</v>
      </c>
      <c r="J11">
        <v>7</v>
      </c>
      <c r="K11">
        <v>0.42426406871192851</v>
      </c>
      <c r="L11">
        <v>0.29999999999999988</v>
      </c>
      <c r="M11">
        <v>0.29999999999999988</v>
      </c>
      <c r="N11">
        <v>0.29999999999999988</v>
      </c>
      <c r="O11">
        <v>15</v>
      </c>
      <c r="P11">
        <v>15</v>
      </c>
      <c r="Q11">
        <v>15</v>
      </c>
      <c r="R11">
        <v>15</v>
      </c>
      <c r="S11">
        <v>3</v>
      </c>
      <c r="T11">
        <v>3</v>
      </c>
      <c r="U11">
        <v>3</v>
      </c>
      <c r="V11">
        <v>3</v>
      </c>
    </row>
    <row r="12" spans="1:22" x14ac:dyDescent="0.35">
      <c r="A12">
        <v>11</v>
      </c>
      <c r="B12" t="s">
        <v>157</v>
      </c>
      <c r="C12">
        <v>1.214999992953381E-4</v>
      </c>
      <c r="D12">
        <v>6.4300000303774141E-5</v>
      </c>
      <c r="E12">
        <v>8.3299999459995888E-5</v>
      </c>
      <c r="F12">
        <v>6.6999999035033397E-5</v>
      </c>
      <c r="G12">
        <v>2</v>
      </c>
      <c r="H12">
        <v>2</v>
      </c>
      <c r="I12">
        <v>2</v>
      </c>
      <c r="J12">
        <v>2</v>
      </c>
      <c r="K12">
        <v>0.15</v>
      </c>
      <c r="L12">
        <v>0.15</v>
      </c>
      <c r="M12">
        <v>0.15</v>
      </c>
      <c r="N12">
        <v>0.15</v>
      </c>
      <c r="O12">
        <v>7</v>
      </c>
      <c r="P12">
        <v>7</v>
      </c>
      <c r="Q12">
        <v>7</v>
      </c>
      <c r="R12">
        <v>7</v>
      </c>
      <c r="S12">
        <v>2</v>
      </c>
      <c r="T12">
        <v>2</v>
      </c>
      <c r="U12">
        <v>2</v>
      </c>
      <c r="V12">
        <v>2</v>
      </c>
    </row>
    <row r="13" spans="1:22" x14ac:dyDescent="0.35">
      <c r="A13">
        <v>12</v>
      </c>
      <c r="B13" t="s">
        <v>158</v>
      </c>
      <c r="C13">
        <v>2.399999993940582E-4</v>
      </c>
      <c r="D13">
        <v>1.0119999933522191E-4</v>
      </c>
      <c r="E13">
        <v>1.3489999946614259E-4</v>
      </c>
      <c r="F13">
        <v>2.6839999918593088E-4</v>
      </c>
      <c r="G13">
        <v>6</v>
      </c>
      <c r="H13">
        <v>3</v>
      </c>
      <c r="I13">
        <v>3</v>
      </c>
      <c r="J13">
        <v>6</v>
      </c>
      <c r="K13">
        <v>0.42426406871192862</v>
      </c>
      <c r="L13">
        <v>0.42426406871192862</v>
      </c>
      <c r="M13">
        <v>0.42426406871192862</v>
      </c>
      <c r="N13">
        <v>0.42426406871192862</v>
      </c>
      <c r="O13">
        <v>13</v>
      </c>
      <c r="P13">
        <v>13</v>
      </c>
      <c r="Q13">
        <v>13</v>
      </c>
      <c r="R13">
        <v>13</v>
      </c>
      <c r="S13">
        <v>3</v>
      </c>
      <c r="T13">
        <v>3</v>
      </c>
      <c r="U13">
        <v>3</v>
      </c>
      <c r="V13">
        <v>3</v>
      </c>
    </row>
    <row r="14" spans="1:22" x14ac:dyDescent="0.35">
      <c r="A14">
        <v>13</v>
      </c>
      <c r="B14" t="s">
        <v>159</v>
      </c>
      <c r="C14">
        <v>7.648999999219086E-4</v>
      </c>
      <c r="D14">
        <v>1.661000005697133E-4</v>
      </c>
      <c r="E14">
        <v>7.6740000076824799E-4</v>
      </c>
      <c r="F14">
        <v>4.9920000128622632E-4</v>
      </c>
      <c r="G14">
        <v>2</v>
      </c>
      <c r="H14">
        <v>2</v>
      </c>
      <c r="I14">
        <v>2</v>
      </c>
      <c r="J14">
        <v>2</v>
      </c>
      <c r="K14">
        <v>0.21213203435596431</v>
      </c>
      <c r="L14">
        <v>0.21213203435596431</v>
      </c>
      <c r="M14">
        <v>0.21213203435596431</v>
      </c>
      <c r="N14">
        <v>0.21213203435596431</v>
      </c>
      <c r="O14">
        <v>10</v>
      </c>
      <c r="P14">
        <v>10</v>
      </c>
      <c r="Q14">
        <v>10</v>
      </c>
      <c r="R14">
        <v>10</v>
      </c>
      <c r="S14">
        <v>2</v>
      </c>
      <c r="T14">
        <v>2</v>
      </c>
      <c r="U14">
        <v>2</v>
      </c>
      <c r="V14">
        <v>2</v>
      </c>
    </row>
    <row r="15" spans="1:22" x14ac:dyDescent="0.35">
      <c r="A15">
        <v>14</v>
      </c>
      <c r="B15" t="s">
        <v>160</v>
      </c>
      <c r="C15">
        <v>2.5610000011511152E-4</v>
      </c>
      <c r="D15">
        <v>1.054000003932742E-4</v>
      </c>
      <c r="E15">
        <v>1.389999997627456E-4</v>
      </c>
      <c r="F15">
        <v>1.822000012907665E-4</v>
      </c>
      <c r="G15">
        <v>9</v>
      </c>
      <c r="H15">
        <v>3</v>
      </c>
      <c r="I15">
        <v>3</v>
      </c>
      <c r="J15">
        <v>7</v>
      </c>
      <c r="K15">
        <v>0.36213203435596419</v>
      </c>
      <c r="L15">
        <v>0.36213203435596419</v>
      </c>
      <c r="M15">
        <v>0.36213203435596419</v>
      </c>
      <c r="N15">
        <v>0.36213203435596419</v>
      </c>
      <c r="O15">
        <v>13</v>
      </c>
      <c r="P15">
        <v>13</v>
      </c>
      <c r="Q15">
        <v>13</v>
      </c>
      <c r="R15">
        <v>13</v>
      </c>
      <c r="S15">
        <v>3</v>
      </c>
      <c r="T15">
        <v>3</v>
      </c>
      <c r="U15">
        <v>3</v>
      </c>
      <c r="V15">
        <v>3</v>
      </c>
    </row>
    <row r="16" spans="1:22" x14ac:dyDescent="0.35">
      <c r="A16">
        <v>15</v>
      </c>
      <c r="B16" t="s">
        <v>161</v>
      </c>
      <c r="C16">
        <v>9.1609999981301371E-4</v>
      </c>
      <c r="D16">
        <v>2.2790000002714811E-4</v>
      </c>
      <c r="E16">
        <v>7.7910000072733965E-4</v>
      </c>
      <c r="F16">
        <v>7.8780000148981344E-4</v>
      </c>
      <c r="G16">
        <v>11</v>
      </c>
      <c r="H16">
        <v>3</v>
      </c>
      <c r="I16">
        <v>10</v>
      </c>
      <c r="J16">
        <v>10</v>
      </c>
      <c r="K16">
        <v>0.42426406871192862</v>
      </c>
      <c r="L16">
        <v>0.4242640687119284</v>
      </c>
      <c r="M16">
        <v>0.3</v>
      </c>
      <c r="N16">
        <v>0.4242640687119284</v>
      </c>
      <c r="O16">
        <v>17</v>
      </c>
      <c r="P16">
        <v>17</v>
      </c>
      <c r="Q16">
        <v>17</v>
      </c>
      <c r="R16">
        <v>17</v>
      </c>
      <c r="S16">
        <v>3</v>
      </c>
      <c r="T16">
        <v>3</v>
      </c>
      <c r="U16">
        <v>3</v>
      </c>
      <c r="V16">
        <v>3</v>
      </c>
    </row>
    <row r="17" spans="1:22" x14ac:dyDescent="0.35">
      <c r="A17">
        <v>16</v>
      </c>
      <c r="B17" t="s">
        <v>162</v>
      </c>
      <c r="C17">
        <v>2.9780000113532878E-4</v>
      </c>
      <c r="D17">
        <v>1.7189999925903979E-4</v>
      </c>
      <c r="E17">
        <v>2.1759999981441069E-4</v>
      </c>
      <c r="F17">
        <v>1.924999996845145E-4</v>
      </c>
      <c r="G17">
        <v>2</v>
      </c>
      <c r="H17">
        <v>2</v>
      </c>
      <c r="I17">
        <v>2</v>
      </c>
      <c r="J17">
        <v>2</v>
      </c>
      <c r="K17">
        <v>0.15</v>
      </c>
      <c r="L17">
        <v>0.15</v>
      </c>
      <c r="M17">
        <v>0.15</v>
      </c>
      <c r="N17">
        <v>0.15</v>
      </c>
      <c r="O17">
        <v>7</v>
      </c>
      <c r="P17">
        <v>7</v>
      </c>
      <c r="Q17">
        <v>7</v>
      </c>
      <c r="R17">
        <v>7</v>
      </c>
      <c r="S17">
        <v>2</v>
      </c>
      <c r="T17">
        <v>2</v>
      </c>
      <c r="U17">
        <v>2</v>
      </c>
      <c r="V17">
        <v>2</v>
      </c>
    </row>
    <row r="18" spans="1:22" x14ac:dyDescent="0.35">
      <c r="A18">
        <v>17</v>
      </c>
      <c r="B18" t="s">
        <v>163</v>
      </c>
      <c r="C18">
        <v>1.401399998940178E-3</v>
      </c>
      <c r="D18">
        <v>1.0278999998263321E-3</v>
      </c>
      <c r="E18">
        <v>1.2664000005315761E-3</v>
      </c>
      <c r="F18">
        <v>1.5256000006047541E-3</v>
      </c>
      <c r="G18">
        <v>27</v>
      </c>
      <c r="H18">
        <v>20</v>
      </c>
      <c r="I18">
        <v>21</v>
      </c>
      <c r="J18">
        <v>27</v>
      </c>
      <c r="K18">
        <v>0.78639610306789287</v>
      </c>
      <c r="L18">
        <v>0.66213203435596435</v>
      </c>
      <c r="M18">
        <v>0.66213203435596435</v>
      </c>
      <c r="N18">
        <v>0.66213203435596435</v>
      </c>
      <c r="O18">
        <v>30</v>
      </c>
      <c r="P18">
        <v>30</v>
      </c>
      <c r="Q18">
        <v>30</v>
      </c>
      <c r="R18">
        <v>30</v>
      </c>
      <c r="S18">
        <v>5</v>
      </c>
      <c r="T18">
        <v>5</v>
      </c>
      <c r="U18">
        <v>5</v>
      </c>
      <c r="V18">
        <v>5</v>
      </c>
    </row>
    <row r="19" spans="1:22" x14ac:dyDescent="0.35">
      <c r="A19">
        <v>18</v>
      </c>
      <c r="B19" t="s">
        <v>164</v>
      </c>
      <c r="C19">
        <v>2.648999998200452E-4</v>
      </c>
      <c r="D19">
        <v>1.4569999984814791E-4</v>
      </c>
      <c r="E19">
        <v>1.9570000040403099E-4</v>
      </c>
      <c r="F19">
        <v>1.6259999938483821E-4</v>
      </c>
      <c r="G19">
        <v>2</v>
      </c>
      <c r="H19">
        <v>2</v>
      </c>
      <c r="I19">
        <v>2</v>
      </c>
      <c r="J19">
        <v>2</v>
      </c>
      <c r="K19">
        <v>0.15</v>
      </c>
      <c r="L19">
        <v>0.15</v>
      </c>
      <c r="M19">
        <v>0.15</v>
      </c>
      <c r="N19">
        <v>0.15</v>
      </c>
      <c r="O19">
        <v>10</v>
      </c>
      <c r="P19">
        <v>10</v>
      </c>
      <c r="Q19">
        <v>10</v>
      </c>
      <c r="R19">
        <v>10</v>
      </c>
      <c r="S19">
        <v>2</v>
      </c>
      <c r="T19">
        <v>2</v>
      </c>
      <c r="U19">
        <v>2</v>
      </c>
      <c r="V19">
        <v>2</v>
      </c>
    </row>
    <row r="20" spans="1:22" x14ac:dyDescent="0.35">
      <c r="A20">
        <v>19</v>
      </c>
      <c r="B20" t="s">
        <v>165</v>
      </c>
      <c r="C20">
        <v>2.8070000007573981E-4</v>
      </c>
      <c r="D20">
        <v>1.6049999976530671E-4</v>
      </c>
      <c r="E20">
        <v>2.041000007011462E-4</v>
      </c>
      <c r="F20">
        <v>1.7259999913221691E-4</v>
      </c>
      <c r="G20">
        <v>2</v>
      </c>
      <c r="H20">
        <v>2</v>
      </c>
      <c r="I20">
        <v>2</v>
      </c>
      <c r="J20">
        <v>2</v>
      </c>
      <c r="K20">
        <v>0.14999999999999991</v>
      </c>
      <c r="L20">
        <v>0.14999999999999991</v>
      </c>
      <c r="M20">
        <v>0.14999999999999991</v>
      </c>
      <c r="N20">
        <v>0.14999999999999991</v>
      </c>
      <c r="O20">
        <v>7</v>
      </c>
      <c r="P20">
        <v>7</v>
      </c>
      <c r="Q20">
        <v>7</v>
      </c>
      <c r="R20">
        <v>7</v>
      </c>
      <c r="S20">
        <v>2</v>
      </c>
      <c r="T20">
        <v>2</v>
      </c>
      <c r="U20">
        <v>2</v>
      </c>
      <c r="V20">
        <v>2</v>
      </c>
    </row>
    <row r="21" spans="1:22" x14ac:dyDescent="0.35">
      <c r="A21">
        <v>20</v>
      </c>
      <c r="B21" t="s">
        <v>166</v>
      </c>
      <c r="C21">
        <v>1.491999992140336E-4</v>
      </c>
      <c r="D21">
        <v>1.619999966351315E-5</v>
      </c>
      <c r="E21">
        <v>3.4999999115825631E-5</v>
      </c>
      <c r="F21">
        <v>1.740000152494758E-5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3</v>
      </c>
      <c r="P21">
        <v>3</v>
      </c>
      <c r="Q21">
        <v>3</v>
      </c>
      <c r="R21">
        <v>3</v>
      </c>
      <c r="S21">
        <v>1</v>
      </c>
      <c r="T21">
        <v>1</v>
      </c>
      <c r="U21">
        <v>1</v>
      </c>
      <c r="V21">
        <v>1</v>
      </c>
    </row>
    <row r="22" spans="1:22" x14ac:dyDescent="0.35">
      <c r="A22">
        <v>21</v>
      </c>
      <c r="B22" t="s">
        <v>167</v>
      </c>
      <c r="C22">
        <v>9.5619999956397805E-4</v>
      </c>
      <c r="D22">
        <v>6.309000000328524E-4</v>
      </c>
      <c r="E22">
        <v>7.1970000135479495E-4</v>
      </c>
      <c r="F22">
        <v>9.6389999998791609E-4</v>
      </c>
      <c r="G22">
        <v>17</v>
      </c>
      <c r="H22">
        <v>11</v>
      </c>
      <c r="I22">
        <v>11</v>
      </c>
      <c r="J22">
        <v>17</v>
      </c>
      <c r="K22">
        <v>0.78639610306789287</v>
      </c>
      <c r="L22">
        <v>0.78639610306789287</v>
      </c>
      <c r="M22">
        <v>0.78639610306789287</v>
      </c>
      <c r="N22">
        <v>0.78639610306789287</v>
      </c>
      <c r="O22">
        <v>29</v>
      </c>
      <c r="P22">
        <v>29</v>
      </c>
      <c r="Q22">
        <v>29</v>
      </c>
      <c r="R22">
        <v>29</v>
      </c>
      <c r="S22">
        <v>5</v>
      </c>
      <c r="T22">
        <v>5</v>
      </c>
      <c r="U22">
        <v>5</v>
      </c>
      <c r="V22">
        <v>5</v>
      </c>
    </row>
    <row r="23" spans="1:22" x14ac:dyDescent="0.35">
      <c r="A23">
        <v>22</v>
      </c>
      <c r="B23" t="s">
        <v>168</v>
      </c>
      <c r="C23">
        <v>3.3939999957510741E-4</v>
      </c>
      <c r="D23">
        <v>2.347000008739997E-4</v>
      </c>
      <c r="E23">
        <v>3.0490000062854961E-4</v>
      </c>
      <c r="F23">
        <v>2.7960000079474412E-4</v>
      </c>
      <c r="G23">
        <v>6</v>
      </c>
      <c r="H23">
        <v>3</v>
      </c>
      <c r="I23">
        <v>5</v>
      </c>
      <c r="J23">
        <v>6</v>
      </c>
      <c r="K23">
        <v>0.42426406871192862</v>
      </c>
      <c r="L23">
        <v>0.42426406871192862</v>
      </c>
      <c r="M23">
        <v>0.42426406871192862</v>
      </c>
      <c r="N23">
        <v>0.42426406871192862</v>
      </c>
      <c r="O23">
        <v>15</v>
      </c>
      <c r="P23">
        <v>15</v>
      </c>
      <c r="Q23">
        <v>15</v>
      </c>
      <c r="R23">
        <v>15</v>
      </c>
      <c r="S23">
        <v>3</v>
      </c>
      <c r="T23">
        <v>3</v>
      </c>
      <c r="U23">
        <v>3</v>
      </c>
      <c r="V23">
        <v>3</v>
      </c>
    </row>
    <row r="24" spans="1:22" x14ac:dyDescent="0.35">
      <c r="A24">
        <v>23</v>
      </c>
      <c r="B24" t="s">
        <v>169</v>
      </c>
      <c r="C24">
        <v>1.283000001421897E-4</v>
      </c>
      <c r="D24">
        <v>6.7200000557932071E-5</v>
      </c>
      <c r="E24">
        <v>8.7700000221957453E-5</v>
      </c>
      <c r="F24">
        <v>7.5100000685779378E-5</v>
      </c>
      <c r="G24">
        <v>2</v>
      </c>
      <c r="H24">
        <v>2</v>
      </c>
      <c r="I24">
        <v>2</v>
      </c>
      <c r="J24">
        <v>2</v>
      </c>
      <c r="K24">
        <v>0.2121320343559642</v>
      </c>
      <c r="L24">
        <v>0.2121320343559642</v>
      </c>
      <c r="M24">
        <v>0.2121320343559642</v>
      </c>
      <c r="N24">
        <v>0.2121320343559642</v>
      </c>
      <c r="O24">
        <v>10</v>
      </c>
      <c r="P24">
        <v>10</v>
      </c>
      <c r="Q24">
        <v>10</v>
      </c>
      <c r="R24">
        <v>10</v>
      </c>
      <c r="S24">
        <v>2</v>
      </c>
      <c r="T24">
        <v>2</v>
      </c>
      <c r="U24">
        <v>2</v>
      </c>
      <c r="V24">
        <v>2</v>
      </c>
    </row>
    <row r="25" spans="1:22" x14ac:dyDescent="0.35">
      <c r="A25">
        <v>24</v>
      </c>
      <c r="B25" t="s">
        <v>170</v>
      </c>
      <c r="C25">
        <v>3.9199999991978979E-4</v>
      </c>
      <c r="D25">
        <v>3.366999990248587E-4</v>
      </c>
      <c r="E25">
        <v>3.3780000012484379E-4</v>
      </c>
      <c r="F25">
        <v>3.0589999914809601E-4</v>
      </c>
      <c r="G25">
        <v>3</v>
      </c>
      <c r="H25">
        <v>3</v>
      </c>
      <c r="I25">
        <v>3</v>
      </c>
      <c r="J25">
        <v>3</v>
      </c>
      <c r="K25">
        <v>0.29999999999999988</v>
      </c>
      <c r="L25">
        <v>0.29999999999999988</v>
      </c>
      <c r="M25">
        <v>0.29999999999999988</v>
      </c>
      <c r="N25">
        <v>0.29999999999999988</v>
      </c>
      <c r="O25">
        <v>16</v>
      </c>
      <c r="P25">
        <v>16</v>
      </c>
      <c r="Q25">
        <v>16</v>
      </c>
      <c r="R25">
        <v>16</v>
      </c>
      <c r="S25">
        <v>3</v>
      </c>
      <c r="T25">
        <v>3</v>
      </c>
      <c r="U25">
        <v>3</v>
      </c>
      <c r="V25">
        <v>3</v>
      </c>
    </row>
    <row r="26" spans="1:22" x14ac:dyDescent="0.35">
      <c r="A26">
        <v>25</v>
      </c>
      <c r="B26" t="s">
        <v>171</v>
      </c>
      <c r="C26">
        <v>1.1480000102892519E-4</v>
      </c>
      <c r="D26">
        <v>5.8800000260816887E-5</v>
      </c>
      <c r="E26">
        <v>7.8499999290215783E-5</v>
      </c>
      <c r="F26">
        <v>6.2700000853510574E-5</v>
      </c>
      <c r="G26">
        <v>2</v>
      </c>
      <c r="H26">
        <v>2</v>
      </c>
      <c r="I26">
        <v>2</v>
      </c>
      <c r="J26">
        <v>2</v>
      </c>
      <c r="K26">
        <v>0.15</v>
      </c>
      <c r="L26">
        <v>0.15</v>
      </c>
      <c r="M26">
        <v>0.15</v>
      </c>
      <c r="N26">
        <v>0.15</v>
      </c>
      <c r="O26">
        <v>10</v>
      </c>
      <c r="P26">
        <v>10</v>
      </c>
      <c r="Q26">
        <v>10</v>
      </c>
      <c r="R26">
        <v>10</v>
      </c>
      <c r="S26">
        <v>2</v>
      </c>
      <c r="T26">
        <v>2</v>
      </c>
      <c r="U26">
        <v>2</v>
      </c>
      <c r="V26">
        <v>2</v>
      </c>
    </row>
    <row r="27" spans="1:22" x14ac:dyDescent="0.35">
      <c r="A27">
        <v>26</v>
      </c>
      <c r="B27" t="s">
        <v>172</v>
      </c>
      <c r="C27">
        <v>7.09999998434796E-4</v>
      </c>
      <c r="D27">
        <v>5.4119999913382344E-4</v>
      </c>
      <c r="E27">
        <v>5.6099999892467167E-4</v>
      </c>
      <c r="F27">
        <v>8.1080000018118881E-4</v>
      </c>
      <c r="G27">
        <v>15</v>
      </c>
      <c r="H27">
        <v>11</v>
      </c>
      <c r="I27">
        <v>11</v>
      </c>
      <c r="J27">
        <v>15</v>
      </c>
      <c r="K27">
        <v>0.63639610306789274</v>
      </c>
      <c r="L27">
        <v>0.63639610306789274</v>
      </c>
      <c r="M27">
        <v>0.63639610306789274</v>
      </c>
      <c r="N27">
        <v>0.63639610306789274</v>
      </c>
      <c r="O27">
        <v>21</v>
      </c>
      <c r="P27">
        <v>21</v>
      </c>
      <c r="Q27">
        <v>21</v>
      </c>
      <c r="R27">
        <v>21</v>
      </c>
      <c r="S27">
        <v>4</v>
      </c>
      <c r="T27">
        <v>4</v>
      </c>
      <c r="U27">
        <v>4</v>
      </c>
      <c r="V27">
        <v>4</v>
      </c>
    </row>
    <row r="28" spans="1:22" x14ac:dyDescent="0.35">
      <c r="A28">
        <v>27</v>
      </c>
      <c r="B28" t="s">
        <v>173</v>
      </c>
      <c r="C28">
        <v>8.7419999908888713E-4</v>
      </c>
      <c r="D28">
        <v>2.6459999935468659E-4</v>
      </c>
      <c r="E28">
        <v>4.0480000097886659E-4</v>
      </c>
      <c r="F28">
        <v>7.860000005166512E-4</v>
      </c>
      <c r="G28">
        <v>9</v>
      </c>
      <c r="H28">
        <v>4</v>
      </c>
      <c r="I28">
        <v>4</v>
      </c>
      <c r="J28">
        <v>9</v>
      </c>
      <c r="K28">
        <v>0.36213203435596431</v>
      </c>
      <c r="L28">
        <v>0.36213203435596431</v>
      </c>
      <c r="M28">
        <v>0.36213203435596431</v>
      </c>
      <c r="N28">
        <v>0.36213203435596431</v>
      </c>
      <c r="O28">
        <v>13</v>
      </c>
      <c r="P28">
        <v>13</v>
      </c>
      <c r="Q28">
        <v>13</v>
      </c>
      <c r="R28">
        <v>13</v>
      </c>
      <c r="S28">
        <v>3</v>
      </c>
      <c r="T28">
        <v>3</v>
      </c>
      <c r="U28">
        <v>3</v>
      </c>
      <c r="V28">
        <v>3</v>
      </c>
    </row>
    <row r="29" spans="1:22" x14ac:dyDescent="0.35">
      <c r="A29">
        <v>28</v>
      </c>
      <c r="B29" t="s">
        <v>174</v>
      </c>
      <c r="C29">
        <v>1.4860000010230581E-4</v>
      </c>
      <c r="D29">
        <v>1.8999999156221751E-5</v>
      </c>
      <c r="E29">
        <v>4.5800001316820271E-5</v>
      </c>
      <c r="F29">
        <v>1.859999974840321E-5</v>
      </c>
      <c r="G29">
        <v>1</v>
      </c>
      <c r="H29">
        <v>1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3</v>
      </c>
      <c r="P29">
        <v>3</v>
      </c>
      <c r="Q29">
        <v>3</v>
      </c>
      <c r="R29">
        <v>3</v>
      </c>
      <c r="S29">
        <v>1</v>
      </c>
      <c r="T29">
        <v>1</v>
      </c>
      <c r="U29">
        <v>1</v>
      </c>
      <c r="V29">
        <v>1</v>
      </c>
    </row>
    <row r="30" spans="1:22" x14ac:dyDescent="0.35">
      <c r="A30">
        <v>29</v>
      </c>
      <c r="B30" t="s">
        <v>175</v>
      </c>
      <c r="C30">
        <v>4.2190000021946622E-4</v>
      </c>
      <c r="D30">
        <v>1.7649999972491059E-4</v>
      </c>
      <c r="E30">
        <v>2.2819999867351731E-4</v>
      </c>
      <c r="F30">
        <v>1.5840000014577529E-4</v>
      </c>
      <c r="G30">
        <v>2</v>
      </c>
      <c r="H30">
        <v>2</v>
      </c>
      <c r="I30">
        <v>2</v>
      </c>
      <c r="J30">
        <v>2</v>
      </c>
      <c r="K30">
        <v>0.15</v>
      </c>
      <c r="L30">
        <v>0.15</v>
      </c>
      <c r="M30">
        <v>0.15</v>
      </c>
      <c r="N30">
        <v>0.15</v>
      </c>
      <c r="O30">
        <v>9</v>
      </c>
      <c r="P30">
        <v>9</v>
      </c>
      <c r="Q30">
        <v>9</v>
      </c>
      <c r="R30">
        <v>9</v>
      </c>
      <c r="S30">
        <v>2</v>
      </c>
      <c r="T30">
        <v>2</v>
      </c>
      <c r="U30">
        <v>2</v>
      </c>
      <c r="V30">
        <v>2</v>
      </c>
    </row>
    <row r="31" spans="1:22" x14ac:dyDescent="0.35">
      <c r="A31">
        <v>30</v>
      </c>
      <c r="B31" t="s">
        <v>176</v>
      </c>
      <c r="C31">
        <v>5.6210000002465677E-4</v>
      </c>
      <c r="D31">
        <v>3.4410000080242748E-4</v>
      </c>
      <c r="E31">
        <v>1.28469999981462E-3</v>
      </c>
      <c r="F31">
        <v>4.8839999908523168E-4</v>
      </c>
      <c r="G31">
        <v>7</v>
      </c>
      <c r="H31">
        <v>5</v>
      </c>
      <c r="I31">
        <v>7</v>
      </c>
      <c r="J31">
        <v>7</v>
      </c>
      <c r="K31">
        <v>0.57426406871192837</v>
      </c>
      <c r="L31">
        <v>0.57426406871192837</v>
      </c>
      <c r="M31">
        <v>0.57426406871192837</v>
      </c>
      <c r="N31">
        <v>0.57426406871192837</v>
      </c>
      <c r="O31">
        <v>23</v>
      </c>
      <c r="P31">
        <v>23</v>
      </c>
      <c r="Q31">
        <v>23</v>
      </c>
      <c r="R31">
        <v>23</v>
      </c>
      <c r="S31">
        <v>4</v>
      </c>
      <c r="T31">
        <v>4</v>
      </c>
      <c r="U31">
        <v>4</v>
      </c>
      <c r="V31">
        <v>4</v>
      </c>
    </row>
    <row r="32" spans="1:22" x14ac:dyDescent="0.35">
      <c r="A32">
        <v>31</v>
      </c>
      <c r="B32" t="s">
        <v>177</v>
      </c>
      <c r="C32">
        <v>1.1202999994566201E-3</v>
      </c>
      <c r="D32">
        <v>8.7679999887768645E-4</v>
      </c>
      <c r="E32">
        <v>1.06959999902756E-3</v>
      </c>
      <c r="F32">
        <v>1.130599999669357E-3</v>
      </c>
      <c r="G32">
        <v>19</v>
      </c>
      <c r="H32">
        <v>17</v>
      </c>
      <c r="I32">
        <v>17</v>
      </c>
      <c r="J32">
        <v>19</v>
      </c>
      <c r="K32">
        <v>0.72426406871192861</v>
      </c>
      <c r="L32">
        <v>0.72426406871192861</v>
      </c>
      <c r="M32">
        <v>0.72426406871192861</v>
      </c>
      <c r="N32">
        <v>0.72426406871192861</v>
      </c>
      <c r="O32">
        <v>33</v>
      </c>
      <c r="P32">
        <v>33</v>
      </c>
      <c r="Q32">
        <v>33</v>
      </c>
      <c r="R32">
        <v>33</v>
      </c>
      <c r="S32">
        <v>5</v>
      </c>
      <c r="T32">
        <v>5</v>
      </c>
      <c r="U32">
        <v>5</v>
      </c>
      <c r="V32">
        <v>5</v>
      </c>
    </row>
    <row r="33" spans="1:22" x14ac:dyDescent="0.35">
      <c r="A33">
        <v>32</v>
      </c>
      <c r="B33" t="s">
        <v>178</v>
      </c>
      <c r="C33">
        <v>2.0650000078603631E-4</v>
      </c>
      <c r="D33">
        <v>1.097999993362464E-4</v>
      </c>
      <c r="E33">
        <v>1.611000006960239E-4</v>
      </c>
      <c r="F33">
        <v>1.4910000027157369E-4</v>
      </c>
      <c r="G33">
        <v>8</v>
      </c>
      <c r="H33">
        <v>6</v>
      </c>
      <c r="I33">
        <v>7</v>
      </c>
      <c r="J33">
        <v>7</v>
      </c>
      <c r="K33">
        <v>0.42426406871192862</v>
      </c>
      <c r="L33">
        <v>0.42426406871192862</v>
      </c>
      <c r="M33">
        <v>0.42426406871192862</v>
      </c>
      <c r="N33">
        <v>0.42426406871192862</v>
      </c>
      <c r="O33">
        <v>14</v>
      </c>
      <c r="P33">
        <v>14</v>
      </c>
      <c r="Q33">
        <v>14</v>
      </c>
      <c r="R33">
        <v>14</v>
      </c>
      <c r="S33">
        <v>3</v>
      </c>
      <c r="T33">
        <v>3</v>
      </c>
      <c r="U33">
        <v>3</v>
      </c>
      <c r="V33">
        <v>3</v>
      </c>
    </row>
    <row r="34" spans="1:22" x14ac:dyDescent="0.35">
      <c r="A34">
        <v>33</v>
      </c>
      <c r="B34" t="s">
        <v>179</v>
      </c>
      <c r="C34">
        <v>3.015000002051238E-4</v>
      </c>
      <c r="D34">
        <v>1.4010000086273069E-4</v>
      </c>
      <c r="E34">
        <v>1.7189999925903979E-4</v>
      </c>
      <c r="F34">
        <v>2.7240000054007402E-4</v>
      </c>
      <c r="G34">
        <v>9</v>
      </c>
      <c r="H34">
        <v>4</v>
      </c>
      <c r="I34">
        <v>4</v>
      </c>
      <c r="J34">
        <v>9</v>
      </c>
      <c r="K34">
        <v>0.42426406871192862</v>
      </c>
      <c r="L34">
        <v>0.42426406871192862</v>
      </c>
      <c r="M34">
        <v>0.42426406871192862</v>
      </c>
      <c r="N34">
        <v>0.42426406871192862</v>
      </c>
      <c r="O34">
        <v>19</v>
      </c>
      <c r="P34">
        <v>19</v>
      </c>
      <c r="Q34">
        <v>19</v>
      </c>
      <c r="R34">
        <v>19</v>
      </c>
      <c r="S34">
        <v>3</v>
      </c>
      <c r="T34">
        <v>3</v>
      </c>
      <c r="U34">
        <v>3</v>
      </c>
      <c r="V34">
        <v>3</v>
      </c>
    </row>
    <row r="35" spans="1:22" x14ac:dyDescent="0.35">
      <c r="A35">
        <v>34</v>
      </c>
      <c r="B35" t="s">
        <v>180</v>
      </c>
      <c r="C35">
        <v>2.4459999985992908E-4</v>
      </c>
      <c r="D35">
        <v>1.109999993786914E-4</v>
      </c>
      <c r="E35">
        <v>1.382999998895684E-4</v>
      </c>
      <c r="F35">
        <v>2.1080000078654851E-4</v>
      </c>
      <c r="G35">
        <v>8</v>
      </c>
      <c r="H35">
        <v>4</v>
      </c>
      <c r="I35">
        <v>4</v>
      </c>
      <c r="J35">
        <v>7</v>
      </c>
      <c r="K35">
        <v>0.36213203435596431</v>
      </c>
      <c r="L35">
        <v>0.36213203435596431</v>
      </c>
      <c r="M35">
        <v>0.36213203435596431</v>
      </c>
      <c r="N35">
        <v>0.36213203435596431</v>
      </c>
      <c r="O35">
        <v>13</v>
      </c>
      <c r="P35">
        <v>13</v>
      </c>
      <c r="Q35">
        <v>13</v>
      </c>
      <c r="R35">
        <v>13</v>
      </c>
      <c r="S35">
        <v>3</v>
      </c>
      <c r="T35">
        <v>3</v>
      </c>
      <c r="U35">
        <v>3</v>
      </c>
      <c r="V35">
        <v>3</v>
      </c>
    </row>
    <row r="36" spans="1:22" x14ac:dyDescent="0.35">
      <c r="A36">
        <v>35</v>
      </c>
      <c r="B36" t="s">
        <v>181</v>
      </c>
      <c r="C36">
        <v>1.130000000557629E-4</v>
      </c>
      <c r="D36">
        <v>5.4399999498855323E-5</v>
      </c>
      <c r="E36">
        <v>7.5100000685779378E-5</v>
      </c>
      <c r="F36">
        <v>6.9600000642822124E-5</v>
      </c>
      <c r="G36">
        <v>2</v>
      </c>
      <c r="H36">
        <v>2</v>
      </c>
      <c r="I36">
        <v>2</v>
      </c>
      <c r="J36">
        <v>2</v>
      </c>
      <c r="K36">
        <v>0.15</v>
      </c>
      <c r="L36">
        <v>0.15</v>
      </c>
      <c r="M36">
        <v>0.15</v>
      </c>
      <c r="N36">
        <v>0.15</v>
      </c>
      <c r="O36">
        <v>7</v>
      </c>
      <c r="P36">
        <v>7</v>
      </c>
      <c r="Q36">
        <v>7</v>
      </c>
      <c r="R36">
        <v>7</v>
      </c>
      <c r="S36">
        <v>2</v>
      </c>
      <c r="T36">
        <v>2</v>
      </c>
      <c r="U36">
        <v>2</v>
      </c>
      <c r="V36">
        <v>2</v>
      </c>
    </row>
    <row r="37" spans="1:22" x14ac:dyDescent="0.35">
      <c r="A37">
        <v>36</v>
      </c>
      <c r="B37" t="s">
        <v>182</v>
      </c>
      <c r="C37">
        <v>1.111999990826007E-4</v>
      </c>
      <c r="D37">
        <v>5.5299999075941741E-5</v>
      </c>
      <c r="E37">
        <v>7.2999999247258529E-5</v>
      </c>
      <c r="F37">
        <v>5.849999979545828E-5</v>
      </c>
      <c r="G37">
        <v>2</v>
      </c>
      <c r="H37">
        <v>2</v>
      </c>
      <c r="I37">
        <v>2</v>
      </c>
      <c r="J37">
        <v>2</v>
      </c>
      <c r="K37">
        <v>0.21213203435596431</v>
      </c>
      <c r="L37">
        <v>0.21213203435596431</v>
      </c>
      <c r="M37">
        <v>0.21213203435596431</v>
      </c>
      <c r="N37">
        <v>0.21213203435596431</v>
      </c>
      <c r="O37">
        <v>10</v>
      </c>
      <c r="P37">
        <v>10</v>
      </c>
      <c r="Q37">
        <v>10</v>
      </c>
      <c r="R37">
        <v>10</v>
      </c>
      <c r="S37">
        <v>2</v>
      </c>
      <c r="T37">
        <v>2</v>
      </c>
      <c r="U37">
        <v>2</v>
      </c>
      <c r="V37">
        <v>2</v>
      </c>
    </row>
    <row r="38" spans="1:22" x14ac:dyDescent="0.35">
      <c r="A38">
        <v>37</v>
      </c>
      <c r="B38" t="s">
        <v>183</v>
      </c>
      <c r="C38">
        <v>4.3610000102489721E-4</v>
      </c>
      <c r="D38">
        <v>2.9230000109237148E-4</v>
      </c>
      <c r="E38">
        <v>3.915999986929819E-4</v>
      </c>
      <c r="F38">
        <v>4.8249999963445589E-4</v>
      </c>
      <c r="G38">
        <v>22</v>
      </c>
      <c r="H38">
        <v>17</v>
      </c>
      <c r="I38">
        <v>19</v>
      </c>
      <c r="J38">
        <v>23</v>
      </c>
      <c r="K38">
        <v>0.57426406871192848</v>
      </c>
      <c r="L38">
        <v>0.57426406871192848</v>
      </c>
      <c r="M38">
        <v>0.57426406871192848</v>
      </c>
      <c r="N38">
        <v>0.57426406871192848</v>
      </c>
      <c r="O38">
        <v>23</v>
      </c>
      <c r="P38">
        <v>23</v>
      </c>
      <c r="Q38">
        <v>23</v>
      </c>
      <c r="R38">
        <v>23</v>
      </c>
      <c r="S38">
        <v>4</v>
      </c>
      <c r="T38">
        <v>4</v>
      </c>
      <c r="U38">
        <v>4</v>
      </c>
      <c r="V38">
        <v>4</v>
      </c>
    </row>
    <row r="39" spans="1:22" x14ac:dyDescent="0.35">
      <c r="A39">
        <v>38</v>
      </c>
      <c r="B39" t="s">
        <v>184</v>
      </c>
      <c r="C39">
        <v>8.9959999968414195E-4</v>
      </c>
      <c r="D39">
        <v>7.5659999856725335E-4</v>
      </c>
      <c r="E39">
        <v>6.2069999876257498E-4</v>
      </c>
      <c r="F39">
        <v>9.2240000049059745E-4</v>
      </c>
      <c r="G39">
        <v>15</v>
      </c>
      <c r="H39">
        <v>7</v>
      </c>
      <c r="I39">
        <v>7</v>
      </c>
      <c r="J39">
        <v>15</v>
      </c>
      <c r="K39">
        <v>0.57426406871192859</v>
      </c>
      <c r="L39">
        <v>0.57426406871192859</v>
      </c>
      <c r="M39">
        <v>0.57426406871192859</v>
      </c>
      <c r="N39">
        <v>0.57426406871192859</v>
      </c>
      <c r="O39">
        <v>20</v>
      </c>
      <c r="P39">
        <v>20</v>
      </c>
      <c r="Q39">
        <v>20</v>
      </c>
      <c r="R39">
        <v>20</v>
      </c>
      <c r="S39">
        <v>4</v>
      </c>
      <c r="T39">
        <v>4</v>
      </c>
      <c r="U39">
        <v>4</v>
      </c>
      <c r="V39">
        <v>4</v>
      </c>
    </row>
    <row r="40" spans="1:22" x14ac:dyDescent="0.35">
      <c r="A40">
        <v>39</v>
      </c>
      <c r="B40" t="s">
        <v>185</v>
      </c>
      <c r="C40">
        <v>3.5959999877377408E-4</v>
      </c>
      <c r="D40">
        <v>1.917000008688774E-4</v>
      </c>
      <c r="E40">
        <v>2.4490000032528769E-4</v>
      </c>
      <c r="F40">
        <v>2.8129999918746762E-4</v>
      </c>
      <c r="G40">
        <v>4</v>
      </c>
      <c r="H40">
        <v>3</v>
      </c>
      <c r="I40">
        <v>3</v>
      </c>
      <c r="J40">
        <v>4</v>
      </c>
      <c r="K40">
        <v>0.36213203435596419</v>
      </c>
      <c r="L40">
        <v>0.36213203435596419</v>
      </c>
      <c r="M40">
        <v>0.36213203435596419</v>
      </c>
      <c r="N40">
        <v>0.36213203435596419</v>
      </c>
      <c r="O40">
        <v>14</v>
      </c>
      <c r="P40">
        <v>14</v>
      </c>
      <c r="Q40">
        <v>14</v>
      </c>
      <c r="R40">
        <v>14</v>
      </c>
      <c r="S40">
        <v>3</v>
      </c>
      <c r="T40">
        <v>3</v>
      </c>
      <c r="U40">
        <v>3</v>
      </c>
      <c r="V40">
        <v>3</v>
      </c>
    </row>
    <row r="41" spans="1:22" x14ac:dyDescent="0.35">
      <c r="A41">
        <v>40</v>
      </c>
      <c r="B41" t="s">
        <v>186</v>
      </c>
      <c r="C41">
        <v>1.023000000714092E-3</v>
      </c>
      <c r="D41">
        <v>3.2409999948868062E-4</v>
      </c>
      <c r="E41">
        <v>4.0869999975257087E-4</v>
      </c>
      <c r="F41">
        <v>7.2860000000218861E-4</v>
      </c>
      <c r="G41">
        <v>11</v>
      </c>
      <c r="H41">
        <v>8</v>
      </c>
      <c r="I41">
        <v>8</v>
      </c>
      <c r="J41">
        <v>11</v>
      </c>
      <c r="K41">
        <v>0.51213203435596433</v>
      </c>
      <c r="L41">
        <v>0.51213203435596433</v>
      </c>
      <c r="M41">
        <v>0.51213203435596433</v>
      </c>
      <c r="N41">
        <v>0.51213203435596433</v>
      </c>
      <c r="O41">
        <v>20</v>
      </c>
      <c r="P41">
        <v>20</v>
      </c>
      <c r="Q41">
        <v>20</v>
      </c>
      <c r="R41">
        <v>20</v>
      </c>
      <c r="S41">
        <v>4</v>
      </c>
      <c r="T41">
        <v>4</v>
      </c>
      <c r="U41">
        <v>4</v>
      </c>
      <c r="V41">
        <v>4</v>
      </c>
    </row>
    <row r="42" spans="1:22" x14ac:dyDescent="0.35">
      <c r="A42">
        <v>41</v>
      </c>
      <c r="B42" t="s">
        <v>187</v>
      </c>
      <c r="C42">
        <v>3.5430000025371561E-4</v>
      </c>
      <c r="D42">
        <v>2.7510000109032262E-4</v>
      </c>
      <c r="E42">
        <v>3.4349999987171032E-4</v>
      </c>
      <c r="F42">
        <v>3.53599998561549E-4</v>
      </c>
      <c r="G42">
        <v>16</v>
      </c>
      <c r="H42">
        <v>15</v>
      </c>
      <c r="I42">
        <v>15</v>
      </c>
      <c r="J42">
        <v>16</v>
      </c>
      <c r="K42">
        <v>0.78639610306789276</v>
      </c>
      <c r="L42">
        <v>0.78639610306789276</v>
      </c>
      <c r="M42">
        <v>0.78639610306789276</v>
      </c>
      <c r="N42">
        <v>0.78639610306789276</v>
      </c>
      <c r="O42">
        <v>24</v>
      </c>
      <c r="P42">
        <v>24</v>
      </c>
      <c r="Q42">
        <v>24</v>
      </c>
      <c r="R42">
        <v>24</v>
      </c>
      <c r="S42">
        <v>5</v>
      </c>
      <c r="T42">
        <v>5</v>
      </c>
      <c r="U42">
        <v>5</v>
      </c>
      <c r="V42">
        <v>5</v>
      </c>
    </row>
    <row r="43" spans="1:22" x14ac:dyDescent="0.35">
      <c r="A43">
        <v>42</v>
      </c>
      <c r="B43" t="s">
        <v>188</v>
      </c>
      <c r="C43">
        <v>1.9310000061523169E-4</v>
      </c>
      <c r="D43">
        <v>8.6399999418063089E-5</v>
      </c>
      <c r="E43">
        <v>1.5960000018822029E-4</v>
      </c>
      <c r="F43">
        <v>1.546999992569908E-4</v>
      </c>
      <c r="G43">
        <v>8</v>
      </c>
      <c r="H43">
        <v>4</v>
      </c>
      <c r="I43">
        <v>7</v>
      </c>
      <c r="J43">
        <v>8</v>
      </c>
      <c r="K43">
        <v>0.36213203435596431</v>
      </c>
      <c r="L43">
        <v>0.36213203435596431</v>
      </c>
      <c r="M43">
        <v>0.36213203435596431</v>
      </c>
      <c r="N43">
        <v>0.36213203435596431</v>
      </c>
      <c r="O43">
        <v>15</v>
      </c>
      <c r="P43">
        <v>15</v>
      </c>
      <c r="Q43">
        <v>15</v>
      </c>
      <c r="R43">
        <v>15</v>
      </c>
      <c r="S43">
        <v>3</v>
      </c>
      <c r="T43">
        <v>3</v>
      </c>
      <c r="U43">
        <v>3</v>
      </c>
      <c r="V43">
        <v>3</v>
      </c>
    </row>
    <row r="44" spans="1:22" x14ac:dyDescent="0.35">
      <c r="A44">
        <v>43</v>
      </c>
      <c r="B44" t="s">
        <v>189</v>
      </c>
      <c r="C44">
        <v>2.6190000062342728E-4</v>
      </c>
      <c r="D44">
        <v>1.5959999836923089E-4</v>
      </c>
      <c r="E44">
        <v>2.4680000024090992E-4</v>
      </c>
      <c r="F44">
        <v>2.2390000049199441E-4</v>
      </c>
      <c r="G44">
        <v>9</v>
      </c>
      <c r="H44">
        <v>7</v>
      </c>
      <c r="I44">
        <v>9</v>
      </c>
      <c r="J44">
        <v>9</v>
      </c>
      <c r="K44">
        <v>0.42426406871192851</v>
      </c>
      <c r="L44">
        <v>0.42426406871192851</v>
      </c>
      <c r="M44">
        <v>0.42426406871192851</v>
      </c>
      <c r="N44">
        <v>0.42426406871192851</v>
      </c>
      <c r="O44">
        <v>16</v>
      </c>
      <c r="P44">
        <v>16</v>
      </c>
      <c r="Q44">
        <v>16</v>
      </c>
      <c r="R44">
        <v>16</v>
      </c>
      <c r="S44">
        <v>3</v>
      </c>
      <c r="T44">
        <v>3</v>
      </c>
      <c r="U44">
        <v>3</v>
      </c>
      <c r="V44">
        <v>3</v>
      </c>
    </row>
    <row r="45" spans="1:22" x14ac:dyDescent="0.35">
      <c r="A45">
        <v>44</v>
      </c>
      <c r="B45" t="s">
        <v>190</v>
      </c>
      <c r="C45">
        <v>3.1909999961499119E-4</v>
      </c>
      <c r="D45">
        <v>1.105999999708729E-4</v>
      </c>
      <c r="E45">
        <v>1.479999991715886E-4</v>
      </c>
      <c r="F45">
        <v>2.4900000062189059E-4</v>
      </c>
      <c r="G45">
        <v>9</v>
      </c>
      <c r="H45">
        <v>4</v>
      </c>
      <c r="I45">
        <v>4</v>
      </c>
      <c r="J45">
        <v>7</v>
      </c>
      <c r="K45">
        <v>0.3</v>
      </c>
      <c r="L45">
        <v>0.3</v>
      </c>
      <c r="M45">
        <v>0.3</v>
      </c>
      <c r="N45">
        <v>0.3</v>
      </c>
      <c r="O45">
        <v>13</v>
      </c>
      <c r="P45">
        <v>13</v>
      </c>
      <c r="Q45">
        <v>13</v>
      </c>
      <c r="R45">
        <v>13</v>
      </c>
      <c r="S45">
        <v>3</v>
      </c>
      <c r="T45">
        <v>3</v>
      </c>
      <c r="U45">
        <v>3</v>
      </c>
      <c r="V45">
        <v>3</v>
      </c>
    </row>
    <row r="46" spans="1:22" x14ac:dyDescent="0.35">
      <c r="A46">
        <v>45</v>
      </c>
      <c r="B46" t="s">
        <v>191</v>
      </c>
      <c r="C46">
        <v>2.8110000130254781E-4</v>
      </c>
      <c r="D46">
        <v>1.171000003523659E-4</v>
      </c>
      <c r="E46">
        <v>1.5170000006037301E-4</v>
      </c>
      <c r="F46">
        <v>2.8100000054109842E-4</v>
      </c>
      <c r="G46">
        <v>8</v>
      </c>
      <c r="H46">
        <v>4</v>
      </c>
      <c r="I46">
        <v>4</v>
      </c>
      <c r="J46">
        <v>8</v>
      </c>
      <c r="K46">
        <v>0.42426406871192862</v>
      </c>
      <c r="L46">
        <v>0.3</v>
      </c>
      <c r="M46">
        <v>0.3</v>
      </c>
      <c r="N46">
        <v>0.3</v>
      </c>
      <c r="O46">
        <v>13</v>
      </c>
      <c r="P46">
        <v>13</v>
      </c>
      <c r="Q46">
        <v>13</v>
      </c>
      <c r="R46">
        <v>13</v>
      </c>
      <c r="S46">
        <v>3</v>
      </c>
      <c r="T46">
        <v>3</v>
      </c>
      <c r="U46">
        <v>3</v>
      </c>
      <c r="V46">
        <v>3</v>
      </c>
    </row>
    <row r="47" spans="1:22" x14ac:dyDescent="0.35">
      <c r="A47">
        <v>46</v>
      </c>
      <c r="B47" t="s">
        <v>192</v>
      </c>
      <c r="C47">
        <v>1.192999989143573E-4</v>
      </c>
      <c r="D47">
        <v>5.9200001487624831E-5</v>
      </c>
      <c r="E47">
        <v>8.1700000009732321E-5</v>
      </c>
      <c r="F47">
        <v>6.8900000769644976E-5</v>
      </c>
      <c r="G47">
        <v>2</v>
      </c>
      <c r="H47">
        <v>2</v>
      </c>
      <c r="I47">
        <v>2</v>
      </c>
      <c r="J47">
        <v>2</v>
      </c>
      <c r="K47">
        <v>0.21213203435596431</v>
      </c>
      <c r="L47">
        <v>0.21213203435596431</v>
      </c>
      <c r="M47">
        <v>0.21213203435596431</v>
      </c>
      <c r="N47">
        <v>0.21213203435596431</v>
      </c>
      <c r="O47">
        <v>9</v>
      </c>
      <c r="P47">
        <v>9</v>
      </c>
      <c r="Q47">
        <v>9</v>
      </c>
      <c r="R47">
        <v>9</v>
      </c>
      <c r="S47">
        <v>2</v>
      </c>
      <c r="T47">
        <v>2</v>
      </c>
      <c r="U47">
        <v>2</v>
      </c>
      <c r="V47">
        <v>2</v>
      </c>
    </row>
    <row r="48" spans="1:22" x14ac:dyDescent="0.35">
      <c r="A48">
        <v>47</v>
      </c>
      <c r="B48" t="s">
        <v>193</v>
      </c>
      <c r="C48">
        <v>5.6180000137828756E-4</v>
      </c>
      <c r="D48">
        <v>4.6850000035192352E-4</v>
      </c>
      <c r="E48">
        <v>5.0849999934143852E-4</v>
      </c>
      <c r="F48">
        <v>5.9019999935117085E-4</v>
      </c>
      <c r="G48">
        <v>22</v>
      </c>
      <c r="H48">
        <v>16</v>
      </c>
      <c r="I48">
        <v>16</v>
      </c>
      <c r="J48">
        <v>20</v>
      </c>
      <c r="K48">
        <v>0.57426406871192859</v>
      </c>
      <c r="L48">
        <v>0.45000000000000012</v>
      </c>
      <c r="M48">
        <v>0.45000000000000012</v>
      </c>
      <c r="N48">
        <v>0.45000000000000012</v>
      </c>
      <c r="O48">
        <v>21</v>
      </c>
      <c r="P48">
        <v>21</v>
      </c>
      <c r="Q48">
        <v>21</v>
      </c>
      <c r="R48">
        <v>21</v>
      </c>
      <c r="S48">
        <v>4</v>
      </c>
      <c r="T48">
        <v>4</v>
      </c>
      <c r="U48">
        <v>4</v>
      </c>
      <c r="V48">
        <v>4</v>
      </c>
    </row>
    <row r="49" spans="1:22" x14ac:dyDescent="0.35">
      <c r="A49">
        <v>48</v>
      </c>
      <c r="B49" t="s">
        <v>194</v>
      </c>
      <c r="C49">
        <v>1.3059999946563039E-4</v>
      </c>
      <c r="D49">
        <v>7.1499998739454895E-5</v>
      </c>
      <c r="E49">
        <v>9.200000022246968E-5</v>
      </c>
      <c r="F49">
        <v>7.8299999586306512E-5</v>
      </c>
      <c r="G49">
        <v>2</v>
      </c>
      <c r="H49">
        <v>2</v>
      </c>
      <c r="I49">
        <v>2</v>
      </c>
      <c r="J49">
        <v>2</v>
      </c>
      <c r="K49">
        <v>0.15</v>
      </c>
      <c r="L49">
        <v>0.15</v>
      </c>
      <c r="M49">
        <v>0.15</v>
      </c>
      <c r="N49">
        <v>0.15</v>
      </c>
      <c r="O49">
        <v>9</v>
      </c>
      <c r="P49">
        <v>9</v>
      </c>
      <c r="Q49">
        <v>9</v>
      </c>
      <c r="R49">
        <v>9</v>
      </c>
      <c r="S49">
        <v>2</v>
      </c>
      <c r="T49">
        <v>2</v>
      </c>
      <c r="U49">
        <v>2</v>
      </c>
      <c r="V49">
        <v>2</v>
      </c>
    </row>
    <row r="50" spans="1:22" x14ac:dyDescent="0.35">
      <c r="A50">
        <v>49</v>
      </c>
      <c r="B50" t="s">
        <v>195</v>
      </c>
      <c r="C50">
        <v>1.73700000232202E-4</v>
      </c>
      <c r="D50">
        <v>6.8699999246746302E-5</v>
      </c>
      <c r="E50">
        <v>1.6330000107700471E-4</v>
      </c>
      <c r="F50">
        <v>1.4749999900232069E-4</v>
      </c>
      <c r="G50">
        <v>7</v>
      </c>
      <c r="H50">
        <v>3</v>
      </c>
      <c r="I50">
        <v>7</v>
      </c>
      <c r="J50">
        <v>7</v>
      </c>
      <c r="K50">
        <v>0.36213203435596419</v>
      </c>
      <c r="L50">
        <v>0.36213203435596419</v>
      </c>
      <c r="M50">
        <v>0.36213203435596419</v>
      </c>
      <c r="N50">
        <v>0.36213203435596419</v>
      </c>
      <c r="O50">
        <v>15</v>
      </c>
      <c r="P50">
        <v>15</v>
      </c>
      <c r="Q50">
        <v>15</v>
      </c>
      <c r="R50">
        <v>15</v>
      </c>
      <c r="S50">
        <v>3</v>
      </c>
      <c r="T50">
        <v>3</v>
      </c>
      <c r="U50">
        <v>3</v>
      </c>
      <c r="V50">
        <v>3</v>
      </c>
    </row>
    <row r="51" spans="1:22" x14ac:dyDescent="0.35">
      <c r="A51">
        <v>50</v>
      </c>
      <c r="B51" t="s">
        <v>196</v>
      </c>
      <c r="C51">
        <v>3.5399999978835689E-4</v>
      </c>
      <c r="D51">
        <v>2.2750000061932951E-4</v>
      </c>
      <c r="E51">
        <v>2.7839999893330969E-4</v>
      </c>
      <c r="F51">
        <v>3.1169999965641182E-4</v>
      </c>
      <c r="G51">
        <v>13</v>
      </c>
      <c r="H51">
        <v>8</v>
      </c>
      <c r="I51">
        <v>8</v>
      </c>
      <c r="J51">
        <v>12</v>
      </c>
      <c r="K51">
        <v>0.57426406871192859</v>
      </c>
      <c r="L51">
        <v>0.57426406871192859</v>
      </c>
      <c r="M51">
        <v>0.57426406871192859</v>
      </c>
      <c r="N51">
        <v>0.57426406871192859</v>
      </c>
      <c r="O51">
        <v>22</v>
      </c>
      <c r="P51">
        <v>22</v>
      </c>
      <c r="Q51">
        <v>22</v>
      </c>
      <c r="R51">
        <v>22</v>
      </c>
      <c r="S51">
        <v>4</v>
      </c>
      <c r="T51">
        <v>4</v>
      </c>
      <c r="U51">
        <v>4</v>
      </c>
      <c r="V51">
        <v>4</v>
      </c>
    </row>
    <row r="52" spans="1:22" x14ac:dyDescent="0.35">
      <c r="A52">
        <v>51</v>
      </c>
      <c r="B52" t="s">
        <v>197</v>
      </c>
      <c r="C52">
        <v>1.3610000132757699E-4</v>
      </c>
      <c r="D52">
        <v>7.609999920532573E-5</v>
      </c>
      <c r="E52">
        <v>9.2100000983919017E-5</v>
      </c>
      <c r="F52">
        <v>7.2800001362338662E-5</v>
      </c>
      <c r="G52">
        <v>2</v>
      </c>
      <c r="H52">
        <v>2</v>
      </c>
      <c r="I52">
        <v>2</v>
      </c>
      <c r="J52">
        <v>2</v>
      </c>
      <c r="K52">
        <v>0.21213203435596431</v>
      </c>
      <c r="L52">
        <v>0.21213203435596431</v>
      </c>
      <c r="M52">
        <v>0.21213203435596431</v>
      </c>
      <c r="N52">
        <v>0.21213203435596431</v>
      </c>
      <c r="O52">
        <v>10</v>
      </c>
      <c r="P52">
        <v>10</v>
      </c>
      <c r="Q52">
        <v>10</v>
      </c>
      <c r="R52">
        <v>10</v>
      </c>
      <c r="S52">
        <v>2</v>
      </c>
      <c r="T52">
        <v>2</v>
      </c>
      <c r="U52">
        <v>2</v>
      </c>
      <c r="V52">
        <v>2</v>
      </c>
    </row>
    <row r="53" spans="1:22" x14ac:dyDescent="0.35">
      <c r="A53">
        <v>52</v>
      </c>
      <c r="B53" t="s">
        <v>198</v>
      </c>
      <c r="C53">
        <v>1.646000000619097E-4</v>
      </c>
      <c r="D53">
        <v>1.0599999950500211E-4</v>
      </c>
      <c r="E53">
        <v>1.3010000111535189E-4</v>
      </c>
      <c r="F53">
        <v>1.155000009021023E-4</v>
      </c>
      <c r="G53">
        <v>3</v>
      </c>
      <c r="H53">
        <v>3</v>
      </c>
      <c r="I53">
        <v>3</v>
      </c>
      <c r="J53">
        <v>3</v>
      </c>
      <c r="K53">
        <v>0.36213203435596419</v>
      </c>
      <c r="L53">
        <v>0.36213203435596419</v>
      </c>
      <c r="M53">
        <v>0.36213203435596419</v>
      </c>
      <c r="N53">
        <v>0.36213203435596419</v>
      </c>
      <c r="O53">
        <v>15</v>
      </c>
      <c r="P53">
        <v>15</v>
      </c>
      <c r="Q53">
        <v>15</v>
      </c>
      <c r="R53">
        <v>15</v>
      </c>
      <c r="S53">
        <v>3</v>
      </c>
      <c r="T53">
        <v>3</v>
      </c>
      <c r="U53">
        <v>3</v>
      </c>
      <c r="V53">
        <v>3</v>
      </c>
    </row>
    <row r="54" spans="1:22" x14ac:dyDescent="0.35">
      <c r="A54">
        <v>53</v>
      </c>
      <c r="B54" t="s">
        <v>199</v>
      </c>
      <c r="C54">
        <v>2.3030000011203811E-4</v>
      </c>
      <c r="D54">
        <v>1.000000011117663E-4</v>
      </c>
      <c r="E54">
        <v>1.2919999971927609E-4</v>
      </c>
      <c r="F54">
        <v>1.5910000001895239E-4</v>
      </c>
      <c r="G54">
        <v>6</v>
      </c>
      <c r="H54">
        <v>3</v>
      </c>
      <c r="I54">
        <v>3</v>
      </c>
      <c r="J54">
        <v>5</v>
      </c>
      <c r="K54">
        <v>0.29999999999999988</v>
      </c>
      <c r="L54">
        <v>0.29999999999999988</v>
      </c>
      <c r="M54">
        <v>0.29999999999999988</v>
      </c>
      <c r="N54">
        <v>0.29999999999999988</v>
      </c>
      <c r="O54">
        <v>13</v>
      </c>
      <c r="P54">
        <v>13</v>
      </c>
      <c r="Q54">
        <v>13</v>
      </c>
      <c r="R54">
        <v>13</v>
      </c>
      <c r="S54">
        <v>3</v>
      </c>
      <c r="T54">
        <v>3</v>
      </c>
      <c r="U54">
        <v>3</v>
      </c>
      <c r="V54">
        <v>3</v>
      </c>
    </row>
    <row r="55" spans="1:22" x14ac:dyDescent="0.35">
      <c r="A55">
        <v>54</v>
      </c>
      <c r="B55" t="s">
        <v>200</v>
      </c>
      <c r="C55">
        <v>7.1010000101523474E-4</v>
      </c>
      <c r="D55">
        <v>3.5960000059276348E-4</v>
      </c>
      <c r="E55">
        <v>4.4639999941864522E-4</v>
      </c>
      <c r="F55">
        <v>4.9939999917114619E-4</v>
      </c>
      <c r="G55">
        <v>13</v>
      </c>
      <c r="H55">
        <v>7</v>
      </c>
      <c r="I55">
        <v>7</v>
      </c>
      <c r="J55">
        <v>9</v>
      </c>
      <c r="K55">
        <v>0.57426406871192848</v>
      </c>
      <c r="L55">
        <v>0.57426406871192848</v>
      </c>
      <c r="M55">
        <v>0.57426406871192848</v>
      </c>
      <c r="N55">
        <v>0.57426406871192848</v>
      </c>
      <c r="O55">
        <v>19</v>
      </c>
      <c r="P55">
        <v>19</v>
      </c>
      <c r="Q55">
        <v>19</v>
      </c>
      <c r="R55">
        <v>19</v>
      </c>
      <c r="S55">
        <v>4</v>
      </c>
      <c r="T55">
        <v>4</v>
      </c>
      <c r="U55">
        <v>4</v>
      </c>
      <c r="V55">
        <v>4</v>
      </c>
    </row>
    <row r="56" spans="1:22" x14ac:dyDescent="0.35">
      <c r="A56">
        <v>55</v>
      </c>
      <c r="B56" t="s">
        <v>201</v>
      </c>
      <c r="C56">
        <v>9.4110000100044999E-4</v>
      </c>
      <c r="D56">
        <v>6.6469999910623301E-4</v>
      </c>
      <c r="E56">
        <v>8.2359999942127615E-4</v>
      </c>
      <c r="F56">
        <v>8.50200000058976E-4</v>
      </c>
      <c r="G56">
        <v>13</v>
      </c>
      <c r="H56">
        <v>11</v>
      </c>
      <c r="I56">
        <v>11</v>
      </c>
      <c r="J56">
        <v>12</v>
      </c>
      <c r="K56">
        <v>0.57426406871192848</v>
      </c>
      <c r="L56">
        <v>0.57426406871192848</v>
      </c>
      <c r="M56">
        <v>0.57426406871192848</v>
      </c>
      <c r="N56">
        <v>0.57426406871192848</v>
      </c>
      <c r="O56">
        <v>25</v>
      </c>
      <c r="P56">
        <v>25</v>
      </c>
      <c r="Q56">
        <v>25</v>
      </c>
      <c r="R56">
        <v>25</v>
      </c>
      <c r="S56">
        <v>4</v>
      </c>
      <c r="T56">
        <v>4</v>
      </c>
      <c r="U56">
        <v>4</v>
      </c>
      <c r="V56">
        <v>4</v>
      </c>
    </row>
    <row r="57" spans="1:22" x14ac:dyDescent="0.35">
      <c r="A57">
        <v>56</v>
      </c>
      <c r="B57" t="s">
        <v>202</v>
      </c>
      <c r="C57">
        <v>2.5110000024142209E-4</v>
      </c>
      <c r="D57">
        <v>1.3170000056561551E-4</v>
      </c>
      <c r="E57">
        <v>1.8679999993764801E-4</v>
      </c>
      <c r="F57">
        <v>1.523000009910902E-4</v>
      </c>
      <c r="G57">
        <v>2</v>
      </c>
      <c r="H57">
        <v>2</v>
      </c>
      <c r="I57">
        <v>2</v>
      </c>
      <c r="J57">
        <v>2</v>
      </c>
      <c r="K57">
        <v>0.21213203435596431</v>
      </c>
      <c r="L57">
        <v>0.21213203435596431</v>
      </c>
      <c r="M57">
        <v>0.21213203435596431</v>
      </c>
      <c r="N57">
        <v>0.21213203435596431</v>
      </c>
      <c r="O57">
        <v>10</v>
      </c>
      <c r="P57">
        <v>10</v>
      </c>
      <c r="Q57">
        <v>10</v>
      </c>
      <c r="R57">
        <v>10</v>
      </c>
      <c r="S57">
        <v>2</v>
      </c>
      <c r="T57">
        <v>2</v>
      </c>
      <c r="U57">
        <v>2</v>
      </c>
      <c r="V57">
        <v>2</v>
      </c>
    </row>
    <row r="58" spans="1:22" x14ac:dyDescent="0.35">
      <c r="A58">
        <v>57</v>
      </c>
      <c r="B58" t="s">
        <v>203</v>
      </c>
      <c r="C58">
        <v>2.963000006275252E-4</v>
      </c>
      <c r="D58">
        <v>1.119999997172272E-4</v>
      </c>
      <c r="E58">
        <v>3.2259999898087699E-4</v>
      </c>
      <c r="F58">
        <v>2.7120000049762888E-4</v>
      </c>
      <c r="G58">
        <v>12</v>
      </c>
      <c r="H58">
        <v>4</v>
      </c>
      <c r="I58">
        <v>10</v>
      </c>
      <c r="J58">
        <v>10</v>
      </c>
      <c r="K58">
        <v>0.42426406871192862</v>
      </c>
      <c r="L58">
        <v>0.42426406871192862</v>
      </c>
      <c r="M58">
        <v>0.3</v>
      </c>
      <c r="N58">
        <v>0.42426406871192862</v>
      </c>
      <c r="O58">
        <v>17</v>
      </c>
      <c r="P58">
        <v>17</v>
      </c>
      <c r="Q58">
        <v>17</v>
      </c>
      <c r="R58">
        <v>17</v>
      </c>
      <c r="S58">
        <v>3</v>
      </c>
      <c r="T58">
        <v>3</v>
      </c>
      <c r="U58">
        <v>3</v>
      </c>
      <c r="V58">
        <v>3</v>
      </c>
    </row>
    <row r="59" spans="1:22" x14ac:dyDescent="0.35">
      <c r="A59">
        <v>58</v>
      </c>
      <c r="B59" t="s">
        <v>204</v>
      </c>
      <c r="C59">
        <v>8.577999997214647E-4</v>
      </c>
      <c r="D59">
        <v>3.6189999991620431E-4</v>
      </c>
      <c r="E59">
        <v>1.376199999867822E-3</v>
      </c>
      <c r="F59">
        <v>8.1599999975878745E-4</v>
      </c>
      <c r="G59">
        <v>10</v>
      </c>
      <c r="H59">
        <v>6</v>
      </c>
      <c r="I59">
        <v>10</v>
      </c>
      <c r="J59">
        <v>10</v>
      </c>
      <c r="K59">
        <v>0.36213203435596419</v>
      </c>
      <c r="L59">
        <v>0.36213203435596419</v>
      </c>
      <c r="M59">
        <v>0.36213203435596419</v>
      </c>
      <c r="N59">
        <v>0.36213203435596419</v>
      </c>
      <c r="O59">
        <v>17</v>
      </c>
      <c r="P59">
        <v>17</v>
      </c>
      <c r="Q59">
        <v>17</v>
      </c>
      <c r="R59">
        <v>17</v>
      </c>
      <c r="S59">
        <v>3</v>
      </c>
      <c r="T59">
        <v>3</v>
      </c>
      <c r="U59">
        <v>3</v>
      </c>
      <c r="V59">
        <v>3</v>
      </c>
    </row>
    <row r="60" spans="1:22" x14ac:dyDescent="0.35">
      <c r="A60">
        <v>59</v>
      </c>
      <c r="B60" t="s">
        <v>205</v>
      </c>
      <c r="C60">
        <v>6.7130000024917535E-4</v>
      </c>
      <c r="D60">
        <v>7.6000000080966856E-4</v>
      </c>
      <c r="E60">
        <v>5.0510000073700212E-4</v>
      </c>
      <c r="F60">
        <v>6.4480000037292484E-4</v>
      </c>
      <c r="G60">
        <v>14</v>
      </c>
      <c r="H60">
        <v>9</v>
      </c>
      <c r="I60">
        <v>9</v>
      </c>
      <c r="J60">
        <v>14</v>
      </c>
      <c r="K60">
        <v>0.57426406871192859</v>
      </c>
      <c r="L60">
        <v>0.57426406871192859</v>
      </c>
      <c r="M60">
        <v>0.45000000000000012</v>
      </c>
      <c r="N60">
        <v>0.57426406871192859</v>
      </c>
      <c r="O60">
        <v>20</v>
      </c>
      <c r="P60">
        <v>20</v>
      </c>
      <c r="Q60">
        <v>20</v>
      </c>
      <c r="R60">
        <v>20</v>
      </c>
      <c r="S60">
        <v>4</v>
      </c>
      <c r="T60">
        <v>4</v>
      </c>
      <c r="U60">
        <v>4</v>
      </c>
      <c r="V60">
        <v>4</v>
      </c>
    </row>
    <row r="61" spans="1:22" x14ac:dyDescent="0.35">
      <c r="A61">
        <v>60</v>
      </c>
      <c r="B61" t="s">
        <v>206</v>
      </c>
      <c r="C61">
        <v>2.6330000036978157E-4</v>
      </c>
      <c r="D61">
        <v>1.104999992094235E-4</v>
      </c>
      <c r="E61">
        <v>2.2269999863056E-4</v>
      </c>
      <c r="F61">
        <v>2.0650000078603631E-4</v>
      </c>
      <c r="G61">
        <v>11</v>
      </c>
      <c r="H61">
        <v>6</v>
      </c>
      <c r="I61">
        <v>10</v>
      </c>
      <c r="J61">
        <v>10</v>
      </c>
      <c r="K61">
        <v>0.36213203435596431</v>
      </c>
      <c r="L61">
        <v>0.36213203435596431</v>
      </c>
      <c r="M61">
        <v>0.36213203435596431</v>
      </c>
      <c r="N61">
        <v>0.36213203435596431</v>
      </c>
      <c r="O61">
        <v>16</v>
      </c>
      <c r="P61">
        <v>16</v>
      </c>
      <c r="Q61">
        <v>16</v>
      </c>
      <c r="R61">
        <v>16</v>
      </c>
      <c r="S61">
        <v>3</v>
      </c>
      <c r="T61">
        <v>3</v>
      </c>
      <c r="U61">
        <v>3</v>
      </c>
      <c r="V61">
        <v>3</v>
      </c>
    </row>
    <row r="62" spans="1:22" x14ac:dyDescent="0.35">
      <c r="A62">
        <v>61</v>
      </c>
      <c r="B62" t="s">
        <v>207</v>
      </c>
      <c r="C62">
        <v>1.7070000103558411E-4</v>
      </c>
      <c r="D62">
        <v>1.179999999294523E-4</v>
      </c>
      <c r="E62">
        <v>1.475000008213101E-4</v>
      </c>
      <c r="F62">
        <v>1.339999998890562E-4</v>
      </c>
      <c r="G62">
        <v>3</v>
      </c>
      <c r="H62">
        <v>3</v>
      </c>
      <c r="I62">
        <v>3</v>
      </c>
      <c r="J62">
        <v>3</v>
      </c>
      <c r="K62">
        <v>0.36213203435596431</v>
      </c>
      <c r="L62">
        <v>0.36213203435596431</v>
      </c>
      <c r="M62">
        <v>0.36213203435596431</v>
      </c>
      <c r="N62">
        <v>0.36213203435596431</v>
      </c>
      <c r="O62">
        <v>16</v>
      </c>
      <c r="P62">
        <v>16</v>
      </c>
      <c r="Q62">
        <v>16</v>
      </c>
      <c r="R62">
        <v>16</v>
      </c>
      <c r="S62">
        <v>3</v>
      </c>
      <c r="T62">
        <v>3</v>
      </c>
      <c r="U62">
        <v>3</v>
      </c>
      <c r="V62">
        <v>3</v>
      </c>
    </row>
    <row r="63" spans="1:22" x14ac:dyDescent="0.35">
      <c r="A63">
        <v>62</v>
      </c>
      <c r="B63" t="s">
        <v>208</v>
      </c>
      <c r="C63">
        <v>2.1559999913733921E-4</v>
      </c>
      <c r="D63">
        <v>8.2499998825369403E-5</v>
      </c>
      <c r="E63">
        <v>1.142999990406679E-4</v>
      </c>
      <c r="F63">
        <v>1.535000010335352E-4</v>
      </c>
      <c r="G63">
        <v>9</v>
      </c>
      <c r="H63">
        <v>3</v>
      </c>
      <c r="I63">
        <v>3</v>
      </c>
      <c r="J63">
        <v>7</v>
      </c>
      <c r="K63">
        <v>0.36213203435596431</v>
      </c>
      <c r="L63">
        <v>0.36213203435596431</v>
      </c>
      <c r="M63">
        <v>0.36213203435596431</v>
      </c>
      <c r="N63">
        <v>0.36213203435596431</v>
      </c>
      <c r="O63">
        <v>13</v>
      </c>
      <c r="P63">
        <v>13</v>
      </c>
      <c r="Q63">
        <v>13</v>
      </c>
      <c r="R63">
        <v>13</v>
      </c>
      <c r="S63">
        <v>3</v>
      </c>
      <c r="T63">
        <v>3</v>
      </c>
      <c r="U63">
        <v>3</v>
      </c>
      <c r="V63">
        <v>3</v>
      </c>
    </row>
    <row r="64" spans="1:22" x14ac:dyDescent="0.35">
      <c r="A64">
        <v>63</v>
      </c>
      <c r="B64" t="s">
        <v>209</v>
      </c>
      <c r="C64">
        <v>2.8139999994891701E-4</v>
      </c>
      <c r="D64">
        <v>2.2060000083001799E-4</v>
      </c>
      <c r="E64">
        <v>2.5500000083411578E-4</v>
      </c>
      <c r="F64">
        <v>2.378000008320669E-4</v>
      </c>
      <c r="G64">
        <v>8</v>
      </c>
      <c r="H64">
        <v>8</v>
      </c>
      <c r="I64">
        <v>8</v>
      </c>
      <c r="J64">
        <v>8</v>
      </c>
      <c r="K64">
        <v>0.51213203435596433</v>
      </c>
      <c r="L64">
        <v>0.51213203435596433</v>
      </c>
      <c r="M64">
        <v>0.51213203435596433</v>
      </c>
      <c r="N64">
        <v>0.51213203435596433</v>
      </c>
      <c r="O64">
        <v>25</v>
      </c>
      <c r="P64">
        <v>25</v>
      </c>
      <c r="Q64">
        <v>25</v>
      </c>
      <c r="R64">
        <v>25</v>
      </c>
      <c r="S64">
        <v>4</v>
      </c>
      <c r="T64">
        <v>4</v>
      </c>
      <c r="U64">
        <v>4</v>
      </c>
      <c r="V64">
        <v>4</v>
      </c>
    </row>
    <row r="65" spans="1:22" x14ac:dyDescent="0.35">
      <c r="A65">
        <v>64</v>
      </c>
      <c r="B65" t="s">
        <v>210</v>
      </c>
      <c r="C65">
        <v>2.9670000003534369E-4</v>
      </c>
      <c r="D65">
        <v>1.2360000073385891E-4</v>
      </c>
      <c r="E65">
        <v>1.5400000120280311E-4</v>
      </c>
      <c r="F65">
        <v>2.3179999880085231E-4</v>
      </c>
      <c r="G65">
        <v>12</v>
      </c>
      <c r="H65">
        <v>8</v>
      </c>
      <c r="I65">
        <v>8</v>
      </c>
      <c r="J65">
        <v>12</v>
      </c>
      <c r="K65">
        <v>0.57426406871192848</v>
      </c>
      <c r="L65">
        <v>0.57426406871192848</v>
      </c>
      <c r="M65">
        <v>0.57426406871192848</v>
      </c>
      <c r="N65">
        <v>0.57426406871192848</v>
      </c>
      <c r="O65">
        <v>18</v>
      </c>
      <c r="P65">
        <v>18</v>
      </c>
      <c r="Q65">
        <v>18</v>
      </c>
      <c r="R65">
        <v>18</v>
      </c>
      <c r="S65">
        <v>4</v>
      </c>
      <c r="T65">
        <v>4</v>
      </c>
      <c r="U65">
        <v>4</v>
      </c>
      <c r="V65">
        <v>4</v>
      </c>
    </row>
    <row r="66" spans="1:22" x14ac:dyDescent="0.35">
      <c r="A66">
        <v>65</v>
      </c>
      <c r="B66" t="s">
        <v>211</v>
      </c>
      <c r="C66">
        <v>7.8140000005078036E-4</v>
      </c>
      <c r="D66">
        <v>3.9420000030077063E-4</v>
      </c>
      <c r="E66">
        <v>5.2429999959713314E-4</v>
      </c>
      <c r="F66">
        <v>7.5579999975161627E-4</v>
      </c>
      <c r="G66">
        <v>14</v>
      </c>
      <c r="H66">
        <v>8</v>
      </c>
      <c r="I66">
        <v>8</v>
      </c>
      <c r="J66">
        <v>13</v>
      </c>
      <c r="K66">
        <v>0.51213203435596433</v>
      </c>
      <c r="L66">
        <v>0.51213203435596433</v>
      </c>
      <c r="M66">
        <v>0.51213203435596433</v>
      </c>
      <c r="N66">
        <v>0.51213203435596433</v>
      </c>
      <c r="O66">
        <v>20</v>
      </c>
      <c r="P66">
        <v>20</v>
      </c>
      <c r="Q66">
        <v>20</v>
      </c>
      <c r="R66">
        <v>20</v>
      </c>
      <c r="S66">
        <v>4</v>
      </c>
      <c r="T66">
        <v>4</v>
      </c>
      <c r="U66">
        <v>4</v>
      </c>
      <c r="V66">
        <v>4</v>
      </c>
    </row>
    <row r="68" spans="1:22" x14ac:dyDescent="0.35">
      <c r="C68" t="s">
        <v>102</v>
      </c>
      <c r="D68" t="s">
        <v>103</v>
      </c>
      <c r="E68" t="s">
        <v>104</v>
      </c>
      <c r="G68" t="s">
        <v>102</v>
      </c>
      <c r="H68" t="s">
        <v>103</v>
      </c>
      <c r="I68" t="s">
        <v>104</v>
      </c>
      <c r="K68" t="s">
        <v>102</v>
      </c>
      <c r="L68" t="s">
        <v>103</v>
      </c>
      <c r="M68" t="s">
        <v>104</v>
      </c>
      <c r="O68" t="s">
        <v>102</v>
      </c>
      <c r="P68" t="s">
        <v>103</v>
      </c>
      <c r="Q68" t="s">
        <v>104</v>
      </c>
      <c r="S68" t="s">
        <v>102</v>
      </c>
      <c r="T68" t="s">
        <v>103</v>
      </c>
      <c r="U68" t="s">
        <v>104</v>
      </c>
    </row>
    <row r="69" spans="1:22" x14ac:dyDescent="0.35">
      <c r="A69">
        <v>1</v>
      </c>
      <c r="C69">
        <f t="shared" ref="C69:C100" si="0">D2-C2</f>
        <v>2.1850000121048646E-4</v>
      </c>
      <c r="D69">
        <f t="shared" ref="D69:D100" si="1">E2-C2</f>
        <v>-1.2840000090363901E-4</v>
      </c>
      <c r="E69">
        <f t="shared" ref="E69:E100" si="2">F2-C2</f>
        <v>-3.3899999834829996E-5</v>
      </c>
      <c r="G69">
        <f t="shared" ref="G69:G100" si="3">H2-G2</f>
        <v>-4</v>
      </c>
      <c r="H69">
        <f t="shared" ref="H69:H100" si="4">I2-G2</f>
        <v>-3</v>
      </c>
      <c r="I69">
        <f t="shared" ref="I69:I100" si="5">J2-G2</f>
        <v>0</v>
      </c>
      <c r="K69">
        <f t="shared" ref="K69:K100" si="6">L2-K2</f>
        <v>0</v>
      </c>
      <c r="L69">
        <f t="shared" ref="L69:L100" si="7">M2-K2</f>
        <v>0</v>
      </c>
      <c r="M69">
        <f t="shared" ref="M69:M100" si="8">N2-K2</f>
        <v>0</v>
      </c>
      <c r="O69">
        <f t="shared" ref="O69:O100" si="9">P2-O2</f>
        <v>0</v>
      </c>
      <c r="P69">
        <f t="shared" ref="P69:P100" si="10">Q2-O2</f>
        <v>0</v>
      </c>
      <c r="Q69">
        <f t="shared" ref="Q69:Q100" si="11">R2-O2</f>
        <v>0</v>
      </c>
      <c r="S69">
        <f t="shared" ref="S69:S100" si="12">T2-S2</f>
        <v>0</v>
      </c>
      <c r="T69">
        <f t="shared" ref="T69:T100" si="13">U2-S2</f>
        <v>0</v>
      </c>
      <c r="U69">
        <f t="shared" ref="U69:U100" si="14">V2-S2</f>
        <v>0</v>
      </c>
    </row>
    <row r="70" spans="1:22" x14ac:dyDescent="0.35">
      <c r="A70">
        <f t="shared" ref="A70:A101" si="15">A69+1</f>
        <v>2</v>
      </c>
      <c r="C70">
        <f t="shared" si="0"/>
        <v>-8.1600001067272387E-5</v>
      </c>
      <c r="D70">
        <f t="shared" si="1"/>
        <v>-4.5200000386103083E-5</v>
      </c>
      <c r="E70">
        <f t="shared" si="2"/>
        <v>-2.9700000595767078E-5</v>
      </c>
      <c r="G70">
        <f t="shared" si="3"/>
        <v>-1</v>
      </c>
      <c r="H70">
        <f t="shared" si="4"/>
        <v>-1</v>
      </c>
      <c r="I70">
        <f t="shared" si="5"/>
        <v>0</v>
      </c>
      <c r="K70">
        <f t="shared" si="6"/>
        <v>0</v>
      </c>
      <c r="L70">
        <f t="shared" si="7"/>
        <v>0</v>
      </c>
      <c r="M70">
        <f t="shared" si="8"/>
        <v>0</v>
      </c>
      <c r="O70">
        <f t="shared" si="9"/>
        <v>0</v>
      </c>
      <c r="P70">
        <f t="shared" si="10"/>
        <v>0</v>
      </c>
      <c r="Q70">
        <f t="shared" si="11"/>
        <v>0</v>
      </c>
      <c r="S70">
        <f t="shared" si="12"/>
        <v>0</v>
      </c>
      <c r="T70">
        <f t="shared" si="13"/>
        <v>0</v>
      </c>
      <c r="U70">
        <f t="shared" si="14"/>
        <v>0</v>
      </c>
    </row>
    <row r="71" spans="1:22" x14ac:dyDescent="0.35">
      <c r="A71">
        <f t="shared" si="15"/>
        <v>3</v>
      </c>
      <c r="C71">
        <f t="shared" si="0"/>
        <v>-3.6000000000058202E-4</v>
      </c>
      <c r="D71">
        <f t="shared" si="1"/>
        <v>-2.6719999914348597E-4</v>
      </c>
      <c r="E71">
        <f t="shared" si="2"/>
        <v>1.4010000086273067E-4</v>
      </c>
      <c r="G71">
        <f t="shared" si="3"/>
        <v>-6</v>
      </c>
      <c r="H71">
        <f t="shared" si="4"/>
        <v>-6</v>
      </c>
      <c r="I71">
        <f t="shared" si="5"/>
        <v>0</v>
      </c>
      <c r="K71">
        <f t="shared" si="6"/>
        <v>0</v>
      </c>
      <c r="L71">
        <f t="shared" si="7"/>
        <v>0</v>
      </c>
      <c r="M71">
        <f t="shared" si="8"/>
        <v>0</v>
      </c>
      <c r="O71">
        <f t="shared" si="9"/>
        <v>0</v>
      </c>
      <c r="P71">
        <f t="shared" si="10"/>
        <v>0</v>
      </c>
      <c r="Q71">
        <f t="shared" si="11"/>
        <v>0</v>
      </c>
      <c r="S71">
        <f t="shared" si="12"/>
        <v>0</v>
      </c>
      <c r="T71">
        <f t="shared" si="13"/>
        <v>0</v>
      </c>
      <c r="U71">
        <f t="shared" si="14"/>
        <v>0</v>
      </c>
    </row>
    <row r="72" spans="1:22" x14ac:dyDescent="0.35">
      <c r="A72">
        <f t="shared" si="15"/>
        <v>4</v>
      </c>
      <c r="C72">
        <f t="shared" si="0"/>
        <v>-2.3889999829407294E-4</v>
      </c>
      <c r="D72">
        <f t="shared" si="1"/>
        <v>-7.3699999120435461E-5</v>
      </c>
      <c r="E72">
        <f t="shared" si="2"/>
        <v>2.2760000138077907E-4</v>
      </c>
      <c r="G72">
        <f t="shared" si="3"/>
        <v>-2</v>
      </c>
      <c r="H72">
        <f t="shared" si="4"/>
        <v>-2</v>
      </c>
      <c r="I72">
        <f t="shared" si="5"/>
        <v>0</v>
      </c>
      <c r="K72">
        <f t="shared" si="6"/>
        <v>0</v>
      </c>
      <c r="L72">
        <f t="shared" si="7"/>
        <v>0</v>
      </c>
      <c r="M72">
        <f t="shared" si="8"/>
        <v>0</v>
      </c>
      <c r="O72">
        <f t="shared" si="9"/>
        <v>0</v>
      </c>
      <c r="P72">
        <f t="shared" si="10"/>
        <v>0</v>
      </c>
      <c r="Q72">
        <f t="shared" si="11"/>
        <v>0</v>
      </c>
      <c r="S72">
        <f t="shared" si="12"/>
        <v>0</v>
      </c>
      <c r="T72">
        <f t="shared" si="13"/>
        <v>0</v>
      </c>
      <c r="U72">
        <f t="shared" si="14"/>
        <v>0</v>
      </c>
    </row>
    <row r="73" spans="1:22" x14ac:dyDescent="0.35">
      <c r="A73">
        <f t="shared" si="15"/>
        <v>5</v>
      </c>
      <c r="C73">
        <f t="shared" si="0"/>
        <v>-2.8620000011869701E-4</v>
      </c>
      <c r="D73">
        <f t="shared" si="1"/>
        <v>-2.2619999981543512E-4</v>
      </c>
      <c r="E73">
        <f t="shared" si="2"/>
        <v>-2.6079999952344224E-4</v>
      </c>
      <c r="G73">
        <f t="shared" si="3"/>
        <v>0</v>
      </c>
      <c r="H73">
        <f t="shared" si="4"/>
        <v>0</v>
      </c>
      <c r="I73">
        <f t="shared" si="5"/>
        <v>0</v>
      </c>
      <c r="K73">
        <f t="shared" si="6"/>
        <v>0</v>
      </c>
      <c r="L73">
        <f t="shared" si="7"/>
        <v>0</v>
      </c>
      <c r="M73">
        <f t="shared" si="8"/>
        <v>0</v>
      </c>
      <c r="O73">
        <f t="shared" si="9"/>
        <v>0</v>
      </c>
      <c r="P73">
        <f t="shared" si="10"/>
        <v>0</v>
      </c>
      <c r="Q73">
        <f t="shared" si="11"/>
        <v>0</v>
      </c>
      <c r="S73">
        <f t="shared" si="12"/>
        <v>0</v>
      </c>
      <c r="T73">
        <f t="shared" si="13"/>
        <v>0</v>
      </c>
      <c r="U73">
        <f t="shared" si="14"/>
        <v>0</v>
      </c>
    </row>
    <row r="74" spans="1:22" x14ac:dyDescent="0.35">
      <c r="A74">
        <f t="shared" si="15"/>
        <v>6</v>
      </c>
      <c r="C74">
        <f t="shared" si="0"/>
        <v>-8.5509999917121604E-4</v>
      </c>
      <c r="D74">
        <f t="shared" si="1"/>
        <v>-1.0163999995711492E-3</v>
      </c>
      <c r="E74">
        <f t="shared" si="2"/>
        <v>-3.6239999826648294E-4</v>
      </c>
      <c r="G74">
        <f t="shared" si="3"/>
        <v>-3</v>
      </c>
      <c r="H74">
        <f t="shared" si="4"/>
        <v>-3</v>
      </c>
      <c r="I74">
        <f t="shared" si="5"/>
        <v>0</v>
      </c>
      <c r="K74">
        <f t="shared" si="6"/>
        <v>0</v>
      </c>
      <c r="L74">
        <f t="shared" si="7"/>
        <v>0</v>
      </c>
      <c r="M74">
        <f t="shared" si="8"/>
        <v>0</v>
      </c>
      <c r="O74">
        <f t="shared" si="9"/>
        <v>0</v>
      </c>
      <c r="P74">
        <f t="shared" si="10"/>
        <v>0</v>
      </c>
      <c r="Q74">
        <f t="shared" si="11"/>
        <v>0</v>
      </c>
      <c r="S74">
        <f t="shared" si="12"/>
        <v>0</v>
      </c>
      <c r="T74">
        <f t="shared" si="13"/>
        <v>0</v>
      </c>
      <c r="U74">
        <f t="shared" si="14"/>
        <v>0</v>
      </c>
    </row>
    <row r="75" spans="1:22" x14ac:dyDescent="0.35">
      <c r="A75">
        <f t="shared" si="15"/>
        <v>7</v>
      </c>
      <c r="C75">
        <f t="shared" si="0"/>
        <v>-1.4060000285098792E-4</v>
      </c>
      <c r="D75">
        <f t="shared" si="1"/>
        <v>-1.0480000128154643E-4</v>
      </c>
      <c r="E75">
        <f t="shared" si="2"/>
        <v>-9.5700001111254123E-5</v>
      </c>
      <c r="G75">
        <f t="shared" si="3"/>
        <v>-4</v>
      </c>
      <c r="H75">
        <f t="shared" si="4"/>
        <v>-4</v>
      </c>
      <c r="I75">
        <f t="shared" si="5"/>
        <v>-3</v>
      </c>
      <c r="K75">
        <f t="shared" si="6"/>
        <v>0</v>
      </c>
      <c r="L75">
        <f t="shared" si="7"/>
        <v>0</v>
      </c>
      <c r="M75">
        <f t="shared" si="8"/>
        <v>0</v>
      </c>
      <c r="O75">
        <f t="shared" si="9"/>
        <v>0</v>
      </c>
      <c r="P75">
        <f t="shared" si="10"/>
        <v>0</v>
      </c>
      <c r="Q75">
        <f t="shared" si="11"/>
        <v>0</v>
      </c>
      <c r="S75">
        <f t="shared" si="12"/>
        <v>0</v>
      </c>
      <c r="T75">
        <f t="shared" si="13"/>
        <v>0</v>
      </c>
      <c r="U75">
        <f t="shared" si="14"/>
        <v>0</v>
      </c>
    </row>
    <row r="76" spans="1:22" x14ac:dyDescent="0.35">
      <c r="A76">
        <f t="shared" si="15"/>
        <v>8</v>
      </c>
      <c r="C76">
        <f t="shared" si="0"/>
        <v>-1.1260000064794443E-4</v>
      </c>
      <c r="D76">
        <f t="shared" si="1"/>
        <v>-6.9900001108180799E-5</v>
      </c>
      <c r="E76">
        <f t="shared" si="2"/>
        <v>-1.1100000119768086E-4</v>
      </c>
      <c r="G76">
        <f t="shared" si="3"/>
        <v>0</v>
      </c>
      <c r="H76">
        <f t="shared" si="4"/>
        <v>0</v>
      </c>
      <c r="I76">
        <f t="shared" si="5"/>
        <v>0</v>
      </c>
      <c r="K76">
        <f t="shared" si="6"/>
        <v>0</v>
      </c>
      <c r="L76">
        <f t="shared" si="7"/>
        <v>0</v>
      </c>
      <c r="M76">
        <f t="shared" si="8"/>
        <v>0</v>
      </c>
      <c r="O76">
        <f t="shared" si="9"/>
        <v>0</v>
      </c>
      <c r="P76">
        <f t="shared" si="10"/>
        <v>0</v>
      </c>
      <c r="Q76">
        <f t="shared" si="11"/>
        <v>0</v>
      </c>
      <c r="S76">
        <f t="shared" si="12"/>
        <v>0</v>
      </c>
      <c r="T76">
        <f t="shared" si="13"/>
        <v>0</v>
      </c>
      <c r="U76">
        <f t="shared" si="14"/>
        <v>0</v>
      </c>
    </row>
    <row r="77" spans="1:22" x14ac:dyDescent="0.35">
      <c r="A77">
        <f t="shared" si="15"/>
        <v>9</v>
      </c>
      <c r="C77">
        <f t="shared" si="0"/>
        <v>-6.060000123397921E-5</v>
      </c>
      <c r="D77">
        <f t="shared" si="1"/>
        <v>-2.8600001314771416E-5</v>
      </c>
      <c r="E77">
        <f t="shared" si="2"/>
        <v>-4.2600002416293218E-5</v>
      </c>
      <c r="G77">
        <f t="shared" si="3"/>
        <v>0</v>
      </c>
      <c r="H77">
        <f t="shared" si="4"/>
        <v>0</v>
      </c>
      <c r="I77">
        <f t="shared" si="5"/>
        <v>0</v>
      </c>
      <c r="K77">
        <f t="shared" si="6"/>
        <v>0</v>
      </c>
      <c r="L77">
        <f t="shared" si="7"/>
        <v>0</v>
      </c>
      <c r="M77">
        <f t="shared" si="8"/>
        <v>0</v>
      </c>
      <c r="O77">
        <f t="shared" si="9"/>
        <v>0</v>
      </c>
      <c r="P77">
        <f t="shared" si="10"/>
        <v>0</v>
      </c>
      <c r="Q77">
        <f t="shared" si="11"/>
        <v>0</v>
      </c>
      <c r="S77">
        <f t="shared" si="12"/>
        <v>0</v>
      </c>
      <c r="T77">
        <f t="shared" si="13"/>
        <v>0</v>
      </c>
      <c r="U77">
        <f t="shared" si="14"/>
        <v>0</v>
      </c>
    </row>
    <row r="78" spans="1:22" x14ac:dyDescent="0.35">
      <c r="A78">
        <f t="shared" si="15"/>
        <v>10</v>
      </c>
      <c r="C78">
        <f t="shared" si="0"/>
        <v>-1.2040000001434239E-4</v>
      </c>
      <c r="D78">
        <f t="shared" si="1"/>
        <v>-4.5099999624653719E-5</v>
      </c>
      <c r="E78">
        <f t="shared" si="2"/>
        <v>-4.8099998821271611E-5</v>
      </c>
      <c r="G78">
        <f t="shared" si="3"/>
        <v>-4</v>
      </c>
      <c r="H78">
        <f t="shared" si="4"/>
        <v>-1</v>
      </c>
      <c r="I78">
        <f t="shared" si="5"/>
        <v>0</v>
      </c>
      <c r="K78">
        <f t="shared" si="6"/>
        <v>-0.12426406871192863</v>
      </c>
      <c r="L78">
        <f t="shared" si="7"/>
        <v>-0.12426406871192863</v>
      </c>
      <c r="M78">
        <f t="shared" si="8"/>
        <v>-0.12426406871192863</v>
      </c>
      <c r="O78">
        <f t="shared" si="9"/>
        <v>0</v>
      </c>
      <c r="P78">
        <f t="shared" si="10"/>
        <v>0</v>
      </c>
      <c r="Q78">
        <f t="shared" si="11"/>
        <v>0</v>
      </c>
      <c r="S78">
        <f t="shared" si="12"/>
        <v>0</v>
      </c>
      <c r="T78">
        <f t="shared" si="13"/>
        <v>0</v>
      </c>
      <c r="U78">
        <f t="shared" si="14"/>
        <v>0</v>
      </c>
    </row>
    <row r="79" spans="1:22" x14ac:dyDescent="0.35">
      <c r="A79">
        <f t="shared" si="15"/>
        <v>11</v>
      </c>
      <c r="C79">
        <f t="shared" si="0"/>
        <v>-5.7199998991563957E-5</v>
      </c>
      <c r="D79">
        <f t="shared" si="1"/>
        <v>-3.8199999835342209E-5</v>
      </c>
      <c r="E79">
        <f t="shared" si="2"/>
        <v>-5.45000002603047E-5</v>
      </c>
      <c r="G79">
        <f t="shared" si="3"/>
        <v>0</v>
      </c>
      <c r="H79">
        <f t="shared" si="4"/>
        <v>0</v>
      </c>
      <c r="I79">
        <f t="shared" si="5"/>
        <v>0</v>
      </c>
      <c r="K79">
        <f t="shared" si="6"/>
        <v>0</v>
      </c>
      <c r="L79">
        <f t="shared" si="7"/>
        <v>0</v>
      </c>
      <c r="M79">
        <f t="shared" si="8"/>
        <v>0</v>
      </c>
      <c r="O79">
        <f t="shared" si="9"/>
        <v>0</v>
      </c>
      <c r="P79">
        <f t="shared" si="10"/>
        <v>0</v>
      </c>
      <c r="Q79">
        <f t="shared" si="11"/>
        <v>0</v>
      </c>
      <c r="S79">
        <f t="shared" si="12"/>
        <v>0</v>
      </c>
      <c r="T79">
        <f t="shared" si="13"/>
        <v>0</v>
      </c>
      <c r="U79">
        <f t="shared" si="14"/>
        <v>0</v>
      </c>
    </row>
    <row r="80" spans="1:22" x14ac:dyDescent="0.35">
      <c r="A80">
        <f t="shared" si="15"/>
        <v>12</v>
      </c>
      <c r="C80">
        <f t="shared" si="0"/>
        <v>-1.388000000588363E-4</v>
      </c>
      <c r="D80">
        <f t="shared" si="1"/>
        <v>-1.0509999992791561E-4</v>
      </c>
      <c r="E80">
        <f t="shared" si="2"/>
        <v>2.8399999791872688E-5</v>
      </c>
      <c r="G80">
        <f t="shared" si="3"/>
        <v>-3</v>
      </c>
      <c r="H80">
        <f t="shared" si="4"/>
        <v>-3</v>
      </c>
      <c r="I80">
        <f t="shared" si="5"/>
        <v>0</v>
      </c>
      <c r="K80">
        <f t="shared" si="6"/>
        <v>0</v>
      </c>
      <c r="L80">
        <f t="shared" si="7"/>
        <v>0</v>
      </c>
      <c r="M80">
        <f t="shared" si="8"/>
        <v>0</v>
      </c>
      <c r="O80">
        <f t="shared" si="9"/>
        <v>0</v>
      </c>
      <c r="P80">
        <f t="shared" si="10"/>
        <v>0</v>
      </c>
      <c r="Q80">
        <f t="shared" si="11"/>
        <v>0</v>
      </c>
      <c r="S80">
        <f t="shared" si="12"/>
        <v>0</v>
      </c>
      <c r="T80">
        <f t="shared" si="13"/>
        <v>0</v>
      </c>
      <c r="U80">
        <f t="shared" si="14"/>
        <v>0</v>
      </c>
    </row>
    <row r="81" spans="1:21" x14ac:dyDescent="0.35">
      <c r="A81">
        <f t="shared" si="15"/>
        <v>13</v>
      </c>
      <c r="C81">
        <f t="shared" si="0"/>
        <v>-5.987999993521953E-4</v>
      </c>
      <c r="D81">
        <f t="shared" si="1"/>
        <v>2.5000008463393897E-6</v>
      </c>
      <c r="E81">
        <f t="shared" si="2"/>
        <v>-2.6569999863568228E-4</v>
      </c>
      <c r="G81">
        <f t="shared" si="3"/>
        <v>0</v>
      </c>
      <c r="H81">
        <f t="shared" si="4"/>
        <v>0</v>
      </c>
      <c r="I81">
        <f t="shared" si="5"/>
        <v>0</v>
      </c>
      <c r="K81">
        <f t="shared" si="6"/>
        <v>0</v>
      </c>
      <c r="L81">
        <f t="shared" si="7"/>
        <v>0</v>
      </c>
      <c r="M81">
        <f t="shared" si="8"/>
        <v>0</v>
      </c>
      <c r="O81">
        <f t="shared" si="9"/>
        <v>0</v>
      </c>
      <c r="P81">
        <f t="shared" si="10"/>
        <v>0</v>
      </c>
      <c r="Q81">
        <f t="shared" si="11"/>
        <v>0</v>
      </c>
      <c r="S81">
        <f t="shared" si="12"/>
        <v>0</v>
      </c>
      <c r="T81">
        <f t="shared" si="13"/>
        <v>0</v>
      </c>
      <c r="U81">
        <f t="shared" si="14"/>
        <v>0</v>
      </c>
    </row>
    <row r="82" spans="1:21" x14ac:dyDescent="0.35">
      <c r="A82">
        <f t="shared" si="15"/>
        <v>14</v>
      </c>
      <c r="C82">
        <f t="shared" si="0"/>
        <v>-1.5069999972183734E-4</v>
      </c>
      <c r="D82">
        <f t="shared" si="1"/>
        <v>-1.1710000035236592E-4</v>
      </c>
      <c r="E82">
        <f t="shared" si="2"/>
        <v>-7.3899998824345029E-5</v>
      </c>
      <c r="G82">
        <f t="shared" si="3"/>
        <v>-6</v>
      </c>
      <c r="H82">
        <f t="shared" si="4"/>
        <v>-6</v>
      </c>
      <c r="I82">
        <f t="shared" si="5"/>
        <v>-2</v>
      </c>
      <c r="K82">
        <f t="shared" si="6"/>
        <v>0</v>
      </c>
      <c r="L82">
        <f t="shared" si="7"/>
        <v>0</v>
      </c>
      <c r="M82">
        <f t="shared" si="8"/>
        <v>0</v>
      </c>
      <c r="O82">
        <f t="shared" si="9"/>
        <v>0</v>
      </c>
      <c r="P82">
        <f t="shared" si="10"/>
        <v>0</v>
      </c>
      <c r="Q82">
        <f t="shared" si="11"/>
        <v>0</v>
      </c>
      <c r="S82">
        <f t="shared" si="12"/>
        <v>0</v>
      </c>
      <c r="T82">
        <f t="shared" si="13"/>
        <v>0</v>
      </c>
      <c r="U82">
        <f t="shared" si="14"/>
        <v>0</v>
      </c>
    </row>
    <row r="83" spans="1:21" x14ac:dyDescent="0.35">
      <c r="A83">
        <f t="shared" si="15"/>
        <v>15</v>
      </c>
      <c r="C83">
        <f t="shared" si="0"/>
        <v>-6.8819999978586566E-4</v>
      </c>
      <c r="D83">
        <f t="shared" si="1"/>
        <v>-1.3699999908567406E-4</v>
      </c>
      <c r="E83">
        <f t="shared" si="2"/>
        <v>-1.2829999832320027E-4</v>
      </c>
      <c r="G83">
        <f t="shared" si="3"/>
        <v>-8</v>
      </c>
      <c r="H83">
        <f t="shared" si="4"/>
        <v>-1</v>
      </c>
      <c r="I83">
        <f t="shared" si="5"/>
        <v>-1</v>
      </c>
      <c r="K83">
        <f t="shared" si="6"/>
        <v>0</v>
      </c>
      <c r="L83">
        <f t="shared" si="7"/>
        <v>-0.12426406871192863</v>
      </c>
      <c r="M83">
        <f t="shared" si="8"/>
        <v>0</v>
      </c>
      <c r="O83">
        <f t="shared" si="9"/>
        <v>0</v>
      </c>
      <c r="P83">
        <f t="shared" si="10"/>
        <v>0</v>
      </c>
      <c r="Q83">
        <f t="shared" si="11"/>
        <v>0</v>
      </c>
      <c r="S83">
        <f t="shared" si="12"/>
        <v>0</v>
      </c>
      <c r="T83">
        <f t="shared" si="13"/>
        <v>0</v>
      </c>
      <c r="U83">
        <f t="shared" si="14"/>
        <v>0</v>
      </c>
    </row>
    <row r="84" spans="1:21" x14ac:dyDescent="0.35">
      <c r="A84">
        <f t="shared" si="15"/>
        <v>16</v>
      </c>
      <c r="C84">
        <f t="shared" si="0"/>
        <v>-1.25900001876289E-4</v>
      </c>
      <c r="D84">
        <f t="shared" si="1"/>
        <v>-8.0200001320918091E-5</v>
      </c>
      <c r="E84">
        <f t="shared" si="2"/>
        <v>-1.0530000145081428E-4</v>
      </c>
      <c r="G84">
        <f t="shared" si="3"/>
        <v>0</v>
      </c>
      <c r="H84">
        <f t="shared" si="4"/>
        <v>0</v>
      </c>
      <c r="I84">
        <f t="shared" si="5"/>
        <v>0</v>
      </c>
      <c r="K84">
        <f t="shared" si="6"/>
        <v>0</v>
      </c>
      <c r="L84">
        <f t="shared" si="7"/>
        <v>0</v>
      </c>
      <c r="M84">
        <f t="shared" si="8"/>
        <v>0</v>
      </c>
      <c r="O84">
        <f t="shared" si="9"/>
        <v>0</v>
      </c>
      <c r="P84">
        <f t="shared" si="10"/>
        <v>0</v>
      </c>
      <c r="Q84">
        <f t="shared" si="11"/>
        <v>0</v>
      </c>
      <c r="S84">
        <f t="shared" si="12"/>
        <v>0</v>
      </c>
      <c r="T84">
        <f t="shared" si="13"/>
        <v>0</v>
      </c>
      <c r="U84">
        <f t="shared" si="14"/>
        <v>0</v>
      </c>
    </row>
    <row r="85" spans="1:21" x14ac:dyDescent="0.35">
      <c r="A85">
        <f t="shared" si="15"/>
        <v>17</v>
      </c>
      <c r="C85">
        <f t="shared" si="0"/>
        <v>-3.7349999911384592E-4</v>
      </c>
      <c r="D85">
        <f t="shared" si="1"/>
        <v>-1.349999984086019E-4</v>
      </c>
      <c r="E85">
        <f t="shared" si="2"/>
        <v>1.2420000166457612E-4</v>
      </c>
      <c r="G85">
        <f t="shared" si="3"/>
        <v>-7</v>
      </c>
      <c r="H85">
        <f t="shared" si="4"/>
        <v>-6</v>
      </c>
      <c r="I85">
        <f t="shared" si="5"/>
        <v>0</v>
      </c>
      <c r="K85">
        <f t="shared" si="6"/>
        <v>-0.12426406871192852</v>
      </c>
      <c r="L85">
        <f t="shared" si="7"/>
        <v>-0.12426406871192852</v>
      </c>
      <c r="M85">
        <f t="shared" si="8"/>
        <v>-0.12426406871192852</v>
      </c>
      <c r="O85">
        <f t="shared" si="9"/>
        <v>0</v>
      </c>
      <c r="P85">
        <f t="shared" si="10"/>
        <v>0</v>
      </c>
      <c r="Q85">
        <f t="shared" si="11"/>
        <v>0</v>
      </c>
      <c r="S85">
        <f t="shared" si="12"/>
        <v>0</v>
      </c>
      <c r="T85">
        <f t="shared" si="13"/>
        <v>0</v>
      </c>
      <c r="U85">
        <f t="shared" si="14"/>
        <v>0</v>
      </c>
    </row>
    <row r="86" spans="1:21" x14ac:dyDescent="0.35">
      <c r="A86">
        <f t="shared" si="15"/>
        <v>18</v>
      </c>
      <c r="C86">
        <f t="shared" si="0"/>
        <v>-1.1919999997189729E-4</v>
      </c>
      <c r="D86">
        <f t="shared" si="1"/>
        <v>-6.9199999416014207E-5</v>
      </c>
      <c r="E86">
        <f t="shared" si="2"/>
        <v>-1.0230000043520698E-4</v>
      </c>
      <c r="G86">
        <f t="shared" si="3"/>
        <v>0</v>
      </c>
      <c r="H86">
        <f t="shared" si="4"/>
        <v>0</v>
      </c>
      <c r="I86">
        <f t="shared" si="5"/>
        <v>0</v>
      </c>
      <c r="K86">
        <f t="shared" si="6"/>
        <v>0</v>
      </c>
      <c r="L86">
        <f t="shared" si="7"/>
        <v>0</v>
      </c>
      <c r="M86">
        <f t="shared" si="8"/>
        <v>0</v>
      </c>
      <c r="O86">
        <f t="shared" si="9"/>
        <v>0</v>
      </c>
      <c r="P86">
        <f t="shared" si="10"/>
        <v>0</v>
      </c>
      <c r="Q86">
        <f t="shared" si="11"/>
        <v>0</v>
      </c>
      <c r="S86">
        <f t="shared" si="12"/>
        <v>0</v>
      </c>
      <c r="T86">
        <f t="shared" si="13"/>
        <v>0</v>
      </c>
      <c r="U86">
        <f t="shared" si="14"/>
        <v>0</v>
      </c>
    </row>
    <row r="87" spans="1:21" x14ac:dyDescent="0.35">
      <c r="A87">
        <f t="shared" si="15"/>
        <v>19</v>
      </c>
      <c r="C87">
        <f t="shared" si="0"/>
        <v>-1.202000003104331E-4</v>
      </c>
      <c r="D87">
        <f t="shared" si="1"/>
        <v>-7.6599999374593608E-5</v>
      </c>
      <c r="E87">
        <f t="shared" si="2"/>
        <v>-1.081000009435229E-4</v>
      </c>
      <c r="G87">
        <f t="shared" si="3"/>
        <v>0</v>
      </c>
      <c r="H87">
        <f t="shared" si="4"/>
        <v>0</v>
      </c>
      <c r="I87">
        <f t="shared" si="5"/>
        <v>0</v>
      </c>
      <c r="K87">
        <f t="shared" si="6"/>
        <v>0</v>
      </c>
      <c r="L87">
        <f t="shared" si="7"/>
        <v>0</v>
      </c>
      <c r="M87">
        <f t="shared" si="8"/>
        <v>0</v>
      </c>
      <c r="O87">
        <f t="shared" si="9"/>
        <v>0</v>
      </c>
      <c r="P87">
        <f t="shared" si="10"/>
        <v>0</v>
      </c>
      <c r="Q87">
        <f t="shared" si="11"/>
        <v>0</v>
      </c>
      <c r="S87">
        <f t="shared" si="12"/>
        <v>0</v>
      </c>
      <c r="T87">
        <f t="shared" si="13"/>
        <v>0</v>
      </c>
      <c r="U87">
        <f t="shared" si="14"/>
        <v>0</v>
      </c>
    </row>
    <row r="88" spans="1:21" x14ac:dyDescent="0.35">
      <c r="A88">
        <f t="shared" si="15"/>
        <v>20</v>
      </c>
      <c r="C88">
        <f t="shared" si="0"/>
        <v>-1.3299999955052044E-4</v>
      </c>
      <c r="D88">
        <f t="shared" si="1"/>
        <v>-1.1420000009820797E-4</v>
      </c>
      <c r="E88">
        <f t="shared" si="2"/>
        <v>-1.3179999768908601E-4</v>
      </c>
      <c r="G88">
        <f t="shared" si="3"/>
        <v>0</v>
      </c>
      <c r="H88">
        <f t="shared" si="4"/>
        <v>0</v>
      </c>
      <c r="I88">
        <f t="shared" si="5"/>
        <v>0</v>
      </c>
      <c r="K88">
        <f t="shared" si="6"/>
        <v>0</v>
      </c>
      <c r="L88">
        <f t="shared" si="7"/>
        <v>0</v>
      </c>
      <c r="M88">
        <f t="shared" si="8"/>
        <v>0</v>
      </c>
      <c r="O88">
        <f t="shared" si="9"/>
        <v>0</v>
      </c>
      <c r="P88">
        <f t="shared" si="10"/>
        <v>0</v>
      </c>
      <c r="Q88">
        <f t="shared" si="11"/>
        <v>0</v>
      </c>
      <c r="S88">
        <f t="shared" si="12"/>
        <v>0</v>
      </c>
      <c r="T88">
        <f t="shared" si="13"/>
        <v>0</v>
      </c>
      <c r="U88">
        <f t="shared" si="14"/>
        <v>0</v>
      </c>
    </row>
    <row r="89" spans="1:21" x14ac:dyDescent="0.35">
      <c r="A89">
        <f t="shared" si="15"/>
        <v>21</v>
      </c>
      <c r="C89">
        <f t="shared" si="0"/>
        <v>-3.2529999953112565E-4</v>
      </c>
      <c r="D89">
        <f t="shared" si="1"/>
        <v>-2.364999982091831E-4</v>
      </c>
      <c r="E89">
        <f t="shared" si="2"/>
        <v>7.700000423938036E-6</v>
      </c>
      <c r="G89">
        <f t="shared" si="3"/>
        <v>-6</v>
      </c>
      <c r="H89">
        <f t="shared" si="4"/>
        <v>-6</v>
      </c>
      <c r="I89">
        <f t="shared" si="5"/>
        <v>0</v>
      </c>
      <c r="K89">
        <f t="shared" si="6"/>
        <v>0</v>
      </c>
      <c r="L89">
        <f t="shared" si="7"/>
        <v>0</v>
      </c>
      <c r="M89">
        <f t="shared" si="8"/>
        <v>0</v>
      </c>
      <c r="O89">
        <f t="shared" si="9"/>
        <v>0</v>
      </c>
      <c r="P89">
        <f t="shared" si="10"/>
        <v>0</v>
      </c>
      <c r="Q89">
        <f t="shared" si="11"/>
        <v>0</v>
      </c>
      <c r="S89">
        <f t="shared" si="12"/>
        <v>0</v>
      </c>
      <c r="T89">
        <f t="shared" si="13"/>
        <v>0</v>
      </c>
      <c r="U89">
        <f t="shared" si="14"/>
        <v>0</v>
      </c>
    </row>
    <row r="90" spans="1:21" x14ac:dyDescent="0.35">
      <c r="A90">
        <f t="shared" si="15"/>
        <v>22</v>
      </c>
      <c r="C90">
        <f t="shared" si="0"/>
        <v>-1.0469999870110772E-4</v>
      </c>
      <c r="D90">
        <f t="shared" si="1"/>
        <v>-3.4499998946557807E-5</v>
      </c>
      <c r="E90">
        <f t="shared" si="2"/>
        <v>-5.9799998780363294E-5</v>
      </c>
      <c r="G90">
        <f t="shared" si="3"/>
        <v>-3</v>
      </c>
      <c r="H90">
        <f t="shared" si="4"/>
        <v>-1</v>
      </c>
      <c r="I90">
        <f t="shared" si="5"/>
        <v>0</v>
      </c>
      <c r="K90">
        <f t="shared" si="6"/>
        <v>0</v>
      </c>
      <c r="L90">
        <f t="shared" si="7"/>
        <v>0</v>
      </c>
      <c r="M90">
        <f t="shared" si="8"/>
        <v>0</v>
      </c>
      <c r="O90">
        <f t="shared" si="9"/>
        <v>0</v>
      </c>
      <c r="P90">
        <f t="shared" si="10"/>
        <v>0</v>
      </c>
      <c r="Q90">
        <f t="shared" si="11"/>
        <v>0</v>
      </c>
      <c r="S90">
        <f t="shared" si="12"/>
        <v>0</v>
      </c>
      <c r="T90">
        <f t="shared" si="13"/>
        <v>0</v>
      </c>
      <c r="U90">
        <f t="shared" si="14"/>
        <v>0</v>
      </c>
    </row>
    <row r="91" spans="1:21" x14ac:dyDescent="0.35">
      <c r="A91">
        <f t="shared" si="15"/>
        <v>23</v>
      </c>
      <c r="C91">
        <f t="shared" si="0"/>
        <v>-6.109999958425763E-5</v>
      </c>
      <c r="D91">
        <f t="shared" si="1"/>
        <v>-4.0599999920232249E-5</v>
      </c>
      <c r="E91">
        <f t="shared" si="2"/>
        <v>-5.3199999456410323E-5</v>
      </c>
      <c r="G91">
        <f t="shared" si="3"/>
        <v>0</v>
      </c>
      <c r="H91">
        <f t="shared" si="4"/>
        <v>0</v>
      </c>
      <c r="I91">
        <f t="shared" si="5"/>
        <v>0</v>
      </c>
      <c r="K91">
        <f t="shared" si="6"/>
        <v>0</v>
      </c>
      <c r="L91">
        <f t="shared" si="7"/>
        <v>0</v>
      </c>
      <c r="M91">
        <f t="shared" si="8"/>
        <v>0</v>
      </c>
      <c r="O91">
        <f t="shared" si="9"/>
        <v>0</v>
      </c>
      <c r="P91">
        <f t="shared" si="10"/>
        <v>0</v>
      </c>
      <c r="Q91">
        <f t="shared" si="11"/>
        <v>0</v>
      </c>
      <c r="S91">
        <f t="shared" si="12"/>
        <v>0</v>
      </c>
      <c r="T91">
        <f t="shared" si="13"/>
        <v>0</v>
      </c>
      <c r="U91">
        <f t="shared" si="14"/>
        <v>0</v>
      </c>
    </row>
    <row r="92" spans="1:21" x14ac:dyDescent="0.35">
      <c r="A92">
        <f t="shared" si="15"/>
        <v>24</v>
      </c>
      <c r="C92">
        <f t="shared" si="0"/>
        <v>-5.5300000894931091E-5</v>
      </c>
      <c r="D92">
        <f t="shared" si="1"/>
        <v>-5.4199999794945998E-5</v>
      </c>
      <c r="E92">
        <f t="shared" si="2"/>
        <v>-8.6100000771693777E-5</v>
      </c>
      <c r="G92">
        <f t="shared" si="3"/>
        <v>0</v>
      </c>
      <c r="H92">
        <f t="shared" si="4"/>
        <v>0</v>
      </c>
      <c r="I92">
        <f t="shared" si="5"/>
        <v>0</v>
      </c>
      <c r="K92">
        <f t="shared" si="6"/>
        <v>0</v>
      </c>
      <c r="L92">
        <f t="shared" si="7"/>
        <v>0</v>
      </c>
      <c r="M92">
        <f t="shared" si="8"/>
        <v>0</v>
      </c>
      <c r="O92">
        <f t="shared" si="9"/>
        <v>0</v>
      </c>
      <c r="P92">
        <f t="shared" si="10"/>
        <v>0</v>
      </c>
      <c r="Q92">
        <f t="shared" si="11"/>
        <v>0</v>
      </c>
      <c r="S92">
        <f t="shared" si="12"/>
        <v>0</v>
      </c>
      <c r="T92">
        <f t="shared" si="13"/>
        <v>0</v>
      </c>
      <c r="U92">
        <f t="shared" si="14"/>
        <v>0</v>
      </c>
    </row>
    <row r="93" spans="1:21" x14ac:dyDescent="0.35">
      <c r="A93">
        <f t="shared" si="15"/>
        <v>25</v>
      </c>
      <c r="C93">
        <f t="shared" si="0"/>
        <v>-5.6000000768108307E-5</v>
      </c>
      <c r="D93">
        <f t="shared" si="1"/>
        <v>-3.6300001738709411E-5</v>
      </c>
      <c r="E93">
        <f t="shared" si="2"/>
        <v>-5.210000017541462E-5</v>
      </c>
      <c r="G93">
        <f t="shared" si="3"/>
        <v>0</v>
      </c>
      <c r="H93">
        <f t="shared" si="4"/>
        <v>0</v>
      </c>
      <c r="I93">
        <f t="shared" si="5"/>
        <v>0</v>
      </c>
      <c r="K93">
        <f t="shared" si="6"/>
        <v>0</v>
      </c>
      <c r="L93">
        <f t="shared" si="7"/>
        <v>0</v>
      </c>
      <c r="M93">
        <f t="shared" si="8"/>
        <v>0</v>
      </c>
      <c r="O93">
        <f t="shared" si="9"/>
        <v>0</v>
      </c>
      <c r="P93">
        <f t="shared" si="10"/>
        <v>0</v>
      </c>
      <c r="Q93">
        <f t="shared" si="11"/>
        <v>0</v>
      </c>
      <c r="S93">
        <f t="shared" si="12"/>
        <v>0</v>
      </c>
      <c r="T93">
        <f t="shared" si="13"/>
        <v>0</v>
      </c>
      <c r="U93">
        <f t="shared" si="14"/>
        <v>0</v>
      </c>
    </row>
    <row r="94" spans="1:21" x14ac:dyDescent="0.35">
      <c r="A94">
        <f t="shared" si="15"/>
        <v>26</v>
      </c>
      <c r="C94">
        <f t="shared" si="0"/>
        <v>-1.6879999930097256E-4</v>
      </c>
      <c r="D94">
        <f t="shared" si="1"/>
        <v>-1.4899999951012433E-4</v>
      </c>
      <c r="E94">
        <f t="shared" si="2"/>
        <v>1.0080000174639281E-4</v>
      </c>
      <c r="G94">
        <f t="shared" si="3"/>
        <v>-4</v>
      </c>
      <c r="H94">
        <f t="shared" si="4"/>
        <v>-4</v>
      </c>
      <c r="I94">
        <f t="shared" si="5"/>
        <v>0</v>
      </c>
      <c r="K94">
        <f t="shared" si="6"/>
        <v>0</v>
      </c>
      <c r="L94">
        <f t="shared" si="7"/>
        <v>0</v>
      </c>
      <c r="M94">
        <f t="shared" si="8"/>
        <v>0</v>
      </c>
      <c r="O94">
        <f t="shared" si="9"/>
        <v>0</v>
      </c>
      <c r="P94">
        <f t="shared" si="10"/>
        <v>0</v>
      </c>
      <c r="Q94">
        <f t="shared" si="11"/>
        <v>0</v>
      </c>
      <c r="S94">
        <f t="shared" si="12"/>
        <v>0</v>
      </c>
      <c r="T94">
        <f t="shared" si="13"/>
        <v>0</v>
      </c>
      <c r="U94">
        <f t="shared" si="14"/>
        <v>0</v>
      </c>
    </row>
    <row r="95" spans="1:21" x14ac:dyDescent="0.35">
      <c r="A95">
        <f t="shared" si="15"/>
        <v>27</v>
      </c>
      <c r="C95">
        <f t="shared" si="0"/>
        <v>-6.0959999973420054E-4</v>
      </c>
      <c r="D95">
        <f t="shared" si="1"/>
        <v>-4.6939999811002053E-4</v>
      </c>
      <c r="E95">
        <f t="shared" si="2"/>
        <v>-8.8199998572235927E-5</v>
      </c>
      <c r="G95">
        <f t="shared" si="3"/>
        <v>-5</v>
      </c>
      <c r="H95">
        <f t="shared" si="4"/>
        <v>-5</v>
      </c>
      <c r="I95">
        <f t="shared" si="5"/>
        <v>0</v>
      </c>
      <c r="K95">
        <f t="shared" si="6"/>
        <v>0</v>
      </c>
      <c r="L95">
        <f t="shared" si="7"/>
        <v>0</v>
      </c>
      <c r="M95">
        <f t="shared" si="8"/>
        <v>0</v>
      </c>
      <c r="O95">
        <f t="shared" si="9"/>
        <v>0</v>
      </c>
      <c r="P95">
        <f t="shared" si="10"/>
        <v>0</v>
      </c>
      <c r="Q95">
        <f t="shared" si="11"/>
        <v>0</v>
      </c>
      <c r="S95">
        <f t="shared" si="12"/>
        <v>0</v>
      </c>
      <c r="T95">
        <f t="shared" si="13"/>
        <v>0</v>
      </c>
      <c r="U95">
        <f t="shared" si="14"/>
        <v>0</v>
      </c>
    </row>
    <row r="96" spans="1:21" x14ac:dyDescent="0.35">
      <c r="A96">
        <f t="shared" si="15"/>
        <v>28</v>
      </c>
      <c r="C96">
        <f t="shared" si="0"/>
        <v>-1.2960000094608406E-4</v>
      </c>
      <c r="D96">
        <f t="shared" si="1"/>
        <v>-1.0279999878548554E-4</v>
      </c>
      <c r="E96">
        <f t="shared" si="2"/>
        <v>-1.3000000035390261E-4</v>
      </c>
      <c r="G96">
        <f t="shared" si="3"/>
        <v>0</v>
      </c>
      <c r="H96">
        <f t="shared" si="4"/>
        <v>0</v>
      </c>
      <c r="I96">
        <f t="shared" si="5"/>
        <v>0</v>
      </c>
      <c r="K96">
        <f t="shared" si="6"/>
        <v>0</v>
      </c>
      <c r="L96">
        <f t="shared" si="7"/>
        <v>0</v>
      </c>
      <c r="M96">
        <f t="shared" si="8"/>
        <v>0</v>
      </c>
      <c r="O96">
        <f t="shared" si="9"/>
        <v>0</v>
      </c>
      <c r="P96">
        <f t="shared" si="10"/>
        <v>0</v>
      </c>
      <c r="Q96">
        <f t="shared" si="11"/>
        <v>0</v>
      </c>
      <c r="S96">
        <f t="shared" si="12"/>
        <v>0</v>
      </c>
      <c r="T96">
        <f t="shared" si="13"/>
        <v>0</v>
      </c>
      <c r="U96">
        <f t="shared" si="14"/>
        <v>0</v>
      </c>
    </row>
    <row r="97" spans="1:21" x14ac:dyDescent="0.35">
      <c r="A97">
        <f t="shared" si="15"/>
        <v>29</v>
      </c>
      <c r="C97">
        <f t="shared" si="0"/>
        <v>-2.4540000049455562E-4</v>
      </c>
      <c r="D97">
        <f t="shared" si="1"/>
        <v>-1.9370000154594891E-4</v>
      </c>
      <c r="E97">
        <f t="shared" si="2"/>
        <v>-2.635000000736909E-4</v>
      </c>
      <c r="G97">
        <f t="shared" si="3"/>
        <v>0</v>
      </c>
      <c r="H97">
        <f t="shared" si="4"/>
        <v>0</v>
      </c>
      <c r="I97">
        <f t="shared" si="5"/>
        <v>0</v>
      </c>
      <c r="K97">
        <f t="shared" si="6"/>
        <v>0</v>
      </c>
      <c r="L97">
        <f t="shared" si="7"/>
        <v>0</v>
      </c>
      <c r="M97">
        <f t="shared" si="8"/>
        <v>0</v>
      </c>
      <c r="O97">
        <f t="shared" si="9"/>
        <v>0</v>
      </c>
      <c r="P97">
        <f t="shared" si="10"/>
        <v>0</v>
      </c>
      <c r="Q97">
        <f t="shared" si="11"/>
        <v>0</v>
      </c>
      <c r="S97">
        <f t="shared" si="12"/>
        <v>0</v>
      </c>
      <c r="T97">
        <f t="shared" si="13"/>
        <v>0</v>
      </c>
      <c r="U97">
        <f t="shared" si="14"/>
        <v>0</v>
      </c>
    </row>
    <row r="98" spans="1:21" x14ac:dyDescent="0.35">
      <c r="A98">
        <f t="shared" si="15"/>
        <v>30</v>
      </c>
      <c r="C98">
        <f t="shared" si="0"/>
        <v>-2.1799999922222929E-4</v>
      </c>
      <c r="D98">
        <f t="shared" si="1"/>
        <v>7.2259999978996326E-4</v>
      </c>
      <c r="E98">
        <f t="shared" si="2"/>
        <v>-7.3700000939425081E-5</v>
      </c>
      <c r="G98">
        <f t="shared" si="3"/>
        <v>-2</v>
      </c>
      <c r="H98">
        <f t="shared" si="4"/>
        <v>0</v>
      </c>
      <c r="I98">
        <f t="shared" si="5"/>
        <v>0</v>
      </c>
      <c r="K98">
        <f t="shared" si="6"/>
        <v>0</v>
      </c>
      <c r="L98">
        <f t="shared" si="7"/>
        <v>0</v>
      </c>
      <c r="M98">
        <f t="shared" si="8"/>
        <v>0</v>
      </c>
      <c r="O98">
        <f t="shared" si="9"/>
        <v>0</v>
      </c>
      <c r="P98">
        <f t="shared" si="10"/>
        <v>0</v>
      </c>
      <c r="Q98">
        <f t="shared" si="11"/>
        <v>0</v>
      </c>
      <c r="S98">
        <f t="shared" si="12"/>
        <v>0</v>
      </c>
      <c r="T98">
        <f t="shared" si="13"/>
        <v>0</v>
      </c>
      <c r="U98">
        <f t="shared" si="14"/>
        <v>0</v>
      </c>
    </row>
    <row r="99" spans="1:21" x14ac:dyDescent="0.35">
      <c r="A99">
        <f t="shared" si="15"/>
        <v>31</v>
      </c>
      <c r="C99">
        <f t="shared" si="0"/>
        <v>-2.4350000057893361E-4</v>
      </c>
      <c r="D99">
        <f t="shared" si="1"/>
        <v>-5.0700000429060093E-5</v>
      </c>
      <c r="E99">
        <f t="shared" si="2"/>
        <v>1.0300000212736925E-5</v>
      </c>
      <c r="G99">
        <f t="shared" si="3"/>
        <v>-2</v>
      </c>
      <c r="H99">
        <f t="shared" si="4"/>
        <v>-2</v>
      </c>
      <c r="I99">
        <f t="shared" si="5"/>
        <v>0</v>
      </c>
      <c r="K99">
        <f t="shared" si="6"/>
        <v>0</v>
      </c>
      <c r="L99">
        <f t="shared" si="7"/>
        <v>0</v>
      </c>
      <c r="M99">
        <f t="shared" si="8"/>
        <v>0</v>
      </c>
      <c r="O99">
        <f t="shared" si="9"/>
        <v>0</v>
      </c>
      <c r="P99">
        <f t="shared" si="10"/>
        <v>0</v>
      </c>
      <c r="Q99">
        <f t="shared" si="11"/>
        <v>0</v>
      </c>
      <c r="S99">
        <f t="shared" si="12"/>
        <v>0</v>
      </c>
      <c r="T99">
        <f t="shared" si="13"/>
        <v>0</v>
      </c>
      <c r="U99">
        <f t="shared" si="14"/>
        <v>0</v>
      </c>
    </row>
    <row r="100" spans="1:21" x14ac:dyDescent="0.35">
      <c r="A100">
        <f t="shared" si="15"/>
        <v>32</v>
      </c>
      <c r="C100">
        <f t="shared" si="0"/>
        <v>-9.6700001449789906E-5</v>
      </c>
      <c r="D100">
        <f t="shared" si="1"/>
        <v>-4.5400000090012408E-5</v>
      </c>
      <c r="E100">
        <f t="shared" si="2"/>
        <v>-5.7400000514462617E-5</v>
      </c>
      <c r="G100">
        <f t="shared" si="3"/>
        <v>-2</v>
      </c>
      <c r="H100">
        <f t="shared" si="4"/>
        <v>-1</v>
      </c>
      <c r="I100">
        <f t="shared" si="5"/>
        <v>-1</v>
      </c>
      <c r="K100">
        <f t="shared" si="6"/>
        <v>0</v>
      </c>
      <c r="L100">
        <f t="shared" si="7"/>
        <v>0</v>
      </c>
      <c r="M100">
        <f t="shared" si="8"/>
        <v>0</v>
      </c>
      <c r="O100">
        <f t="shared" si="9"/>
        <v>0</v>
      </c>
      <c r="P100">
        <f t="shared" si="10"/>
        <v>0</v>
      </c>
      <c r="Q100">
        <f t="shared" si="11"/>
        <v>0</v>
      </c>
      <c r="S100">
        <f t="shared" si="12"/>
        <v>0</v>
      </c>
      <c r="T100">
        <f t="shared" si="13"/>
        <v>0</v>
      </c>
      <c r="U100">
        <f t="shared" si="14"/>
        <v>0</v>
      </c>
    </row>
    <row r="101" spans="1:21" x14ac:dyDescent="0.35">
      <c r="A101">
        <f t="shared" si="15"/>
        <v>33</v>
      </c>
      <c r="C101">
        <f t="shared" ref="C101:C132" si="16">D34-C34</f>
        <v>-1.613999993423931E-4</v>
      </c>
      <c r="D101">
        <f t="shared" ref="D101:D132" si="17">E34-C34</f>
        <v>-1.2960000094608401E-4</v>
      </c>
      <c r="E101">
        <f t="shared" ref="E101:E132" si="18">F34-C34</f>
        <v>-2.9099999665049782E-5</v>
      </c>
      <c r="G101">
        <f t="shared" ref="G101:G132" si="19">H34-G34</f>
        <v>-5</v>
      </c>
      <c r="H101">
        <f t="shared" ref="H101:H132" si="20">I34-G34</f>
        <v>-5</v>
      </c>
      <c r="I101">
        <f t="shared" ref="I101:I132" si="21">J34-G34</f>
        <v>0</v>
      </c>
      <c r="K101">
        <f t="shared" ref="K101:K132" si="22">L34-K34</f>
        <v>0</v>
      </c>
      <c r="L101">
        <f t="shared" ref="L101:L132" si="23">M34-K34</f>
        <v>0</v>
      </c>
      <c r="M101">
        <f t="shared" ref="M101:M132" si="24">N34-K34</f>
        <v>0</v>
      </c>
      <c r="O101">
        <f t="shared" ref="O101:O132" si="25">P34-O34</f>
        <v>0</v>
      </c>
      <c r="P101">
        <f t="shared" ref="P101:P132" si="26">Q34-O34</f>
        <v>0</v>
      </c>
      <c r="Q101">
        <f t="shared" ref="Q101:Q132" si="27">R34-O34</f>
        <v>0</v>
      </c>
      <c r="S101">
        <f t="shared" ref="S101:S132" si="28">T34-S34</f>
        <v>0</v>
      </c>
      <c r="T101">
        <f t="shared" ref="T101:T132" si="29">U34-S34</f>
        <v>0</v>
      </c>
      <c r="U101">
        <f t="shared" ref="U101:U132" si="30">V34-S34</f>
        <v>0</v>
      </c>
    </row>
    <row r="102" spans="1:21" x14ac:dyDescent="0.35">
      <c r="A102">
        <f t="shared" ref="A102:A133" si="31">A101+1</f>
        <v>34</v>
      </c>
      <c r="C102">
        <f t="shared" si="16"/>
        <v>-1.3360000048123768E-4</v>
      </c>
      <c r="D102">
        <f t="shared" si="17"/>
        <v>-1.0629999997036069E-4</v>
      </c>
      <c r="E102">
        <f t="shared" si="18"/>
        <v>-3.3799999073380577E-5</v>
      </c>
      <c r="G102">
        <f t="shared" si="19"/>
        <v>-4</v>
      </c>
      <c r="H102">
        <f t="shared" si="20"/>
        <v>-4</v>
      </c>
      <c r="I102">
        <f t="shared" si="21"/>
        <v>-1</v>
      </c>
      <c r="K102">
        <f t="shared" si="22"/>
        <v>0</v>
      </c>
      <c r="L102">
        <f t="shared" si="23"/>
        <v>0</v>
      </c>
      <c r="M102">
        <f t="shared" si="24"/>
        <v>0</v>
      </c>
      <c r="O102">
        <f t="shared" si="25"/>
        <v>0</v>
      </c>
      <c r="P102">
        <f t="shared" si="26"/>
        <v>0</v>
      </c>
      <c r="Q102">
        <f t="shared" si="27"/>
        <v>0</v>
      </c>
      <c r="S102">
        <f t="shared" si="28"/>
        <v>0</v>
      </c>
      <c r="T102">
        <f t="shared" si="29"/>
        <v>0</v>
      </c>
      <c r="U102">
        <f t="shared" si="30"/>
        <v>0</v>
      </c>
    </row>
    <row r="103" spans="1:21" x14ac:dyDescent="0.35">
      <c r="A103">
        <f t="shared" si="31"/>
        <v>35</v>
      </c>
      <c r="C103">
        <f t="shared" si="16"/>
        <v>-5.8600000556907576E-5</v>
      </c>
      <c r="D103">
        <f t="shared" si="17"/>
        <v>-3.7899999369983521E-5</v>
      </c>
      <c r="E103">
        <f t="shared" si="18"/>
        <v>-4.3399999412940774E-5</v>
      </c>
      <c r="G103">
        <f t="shared" si="19"/>
        <v>0</v>
      </c>
      <c r="H103">
        <f t="shared" si="20"/>
        <v>0</v>
      </c>
      <c r="I103">
        <f t="shared" si="21"/>
        <v>0</v>
      </c>
      <c r="K103">
        <f t="shared" si="22"/>
        <v>0</v>
      </c>
      <c r="L103">
        <f t="shared" si="23"/>
        <v>0</v>
      </c>
      <c r="M103">
        <f t="shared" si="24"/>
        <v>0</v>
      </c>
      <c r="O103">
        <f t="shared" si="25"/>
        <v>0</v>
      </c>
      <c r="P103">
        <f t="shared" si="26"/>
        <v>0</v>
      </c>
      <c r="Q103">
        <f t="shared" si="27"/>
        <v>0</v>
      </c>
      <c r="S103">
        <f t="shared" si="28"/>
        <v>0</v>
      </c>
      <c r="T103">
        <f t="shared" si="29"/>
        <v>0</v>
      </c>
      <c r="U103">
        <f t="shared" si="30"/>
        <v>0</v>
      </c>
    </row>
    <row r="104" spans="1:21" x14ac:dyDescent="0.35">
      <c r="A104">
        <f t="shared" si="31"/>
        <v>36</v>
      </c>
      <c r="C104">
        <f t="shared" si="16"/>
        <v>-5.5900000006658956E-5</v>
      </c>
      <c r="D104">
        <f t="shared" si="17"/>
        <v>-3.8199999835342169E-5</v>
      </c>
      <c r="E104">
        <f t="shared" si="18"/>
        <v>-5.2699999287142418E-5</v>
      </c>
      <c r="G104">
        <f t="shared" si="19"/>
        <v>0</v>
      </c>
      <c r="H104">
        <f t="shared" si="20"/>
        <v>0</v>
      </c>
      <c r="I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  <c r="O104">
        <f t="shared" si="25"/>
        <v>0</v>
      </c>
      <c r="P104">
        <f t="shared" si="26"/>
        <v>0</v>
      </c>
      <c r="Q104">
        <f t="shared" si="27"/>
        <v>0</v>
      </c>
      <c r="S104">
        <f t="shared" si="28"/>
        <v>0</v>
      </c>
      <c r="T104">
        <f t="shared" si="29"/>
        <v>0</v>
      </c>
      <c r="U104">
        <f t="shared" si="30"/>
        <v>0</v>
      </c>
    </row>
    <row r="105" spans="1:21" x14ac:dyDescent="0.35">
      <c r="A105">
        <f t="shared" si="31"/>
        <v>37</v>
      </c>
      <c r="C105">
        <f t="shared" si="16"/>
        <v>-1.4379999993252573E-4</v>
      </c>
      <c r="D105">
        <f t="shared" si="17"/>
        <v>-4.4500002331915312E-5</v>
      </c>
      <c r="E105">
        <f t="shared" si="18"/>
        <v>4.6399998609558679E-5</v>
      </c>
      <c r="G105">
        <f t="shared" si="19"/>
        <v>-5</v>
      </c>
      <c r="H105">
        <f t="shared" si="20"/>
        <v>-3</v>
      </c>
      <c r="I105">
        <f t="shared" si="21"/>
        <v>1</v>
      </c>
      <c r="K105">
        <f t="shared" si="22"/>
        <v>0</v>
      </c>
      <c r="L105">
        <f t="shared" si="23"/>
        <v>0</v>
      </c>
      <c r="M105">
        <f t="shared" si="24"/>
        <v>0</v>
      </c>
      <c r="O105">
        <f t="shared" si="25"/>
        <v>0</v>
      </c>
      <c r="P105">
        <f t="shared" si="26"/>
        <v>0</v>
      </c>
      <c r="Q105">
        <f t="shared" si="27"/>
        <v>0</v>
      </c>
      <c r="S105">
        <f t="shared" si="28"/>
        <v>0</v>
      </c>
      <c r="T105">
        <f t="shared" si="29"/>
        <v>0</v>
      </c>
      <c r="U105">
        <f t="shared" si="30"/>
        <v>0</v>
      </c>
    </row>
    <row r="106" spans="1:21" x14ac:dyDescent="0.35">
      <c r="A106">
        <f t="shared" si="31"/>
        <v>38</v>
      </c>
      <c r="C106">
        <f t="shared" si="16"/>
        <v>-1.430000011168886E-4</v>
      </c>
      <c r="D106">
        <f t="shared" si="17"/>
        <v>-2.7890000092156697E-4</v>
      </c>
      <c r="E106">
        <f t="shared" si="18"/>
        <v>2.28000008064555E-5</v>
      </c>
      <c r="G106">
        <f t="shared" si="19"/>
        <v>-8</v>
      </c>
      <c r="H106">
        <f t="shared" si="20"/>
        <v>-8</v>
      </c>
      <c r="I106">
        <f t="shared" si="21"/>
        <v>0</v>
      </c>
      <c r="K106">
        <f t="shared" si="22"/>
        <v>0</v>
      </c>
      <c r="L106">
        <f t="shared" si="23"/>
        <v>0</v>
      </c>
      <c r="M106">
        <f t="shared" si="24"/>
        <v>0</v>
      </c>
      <c r="O106">
        <f t="shared" si="25"/>
        <v>0</v>
      </c>
      <c r="P106">
        <f t="shared" si="26"/>
        <v>0</v>
      </c>
      <c r="Q106">
        <f t="shared" si="27"/>
        <v>0</v>
      </c>
      <c r="S106">
        <f t="shared" si="28"/>
        <v>0</v>
      </c>
      <c r="T106">
        <f t="shared" si="29"/>
        <v>0</v>
      </c>
      <c r="U106">
        <f t="shared" si="30"/>
        <v>0</v>
      </c>
    </row>
    <row r="107" spans="1:21" x14ac:dyDescent="0.35">
      <c r="A107">
        <f t="shared" si="31"/>
        <v>39</v>
      </c>
      <c r="C107">
        <f t="shared" si="16"/>
        <v>-1.6789999790489668E-4</v>
      </c>
      <c r="D107">
        <f t="shared" si="17"/>
        <v>-1.1469999844848639E-4</v>
      </c>
      <c r="E107">
        <f t="shared" si="18"/>
        <v>-7.8299999586306458E-5</v>
      </c>
      <c r="G107">
        <f t="shared" si="19"/>
        <v>-1</v>
      </c>
      <c r="H107">
        <f t="shared" si="20"/>
        <v>-1</v>
      </c>
      <c r="I107">
        <f t="shared" si="21"/>
        <v>0</v>
      </c>
      <c r="K107">
        <f t="shared" si="22"/>
        <v>0</v>
      </c>
      <c r="L107">
        <f t="shared" si="23"/>
        <v>0</v>
      </c>
      <c r="M107">
        <f t="shared" si="24"/>
        <v>0</v>
      </c>
      <c r="O107">
        <f t="shared" si="25"/>
        <v>0</v>
      </c>
      <c r="P107">
        <f t="shared" si="26"/>
        <v>0</v>
      </c>
      <c r="Q107">
        <f t="shared" si="27"/>
        <v>0</v>
      </c>
      <c r="S107">
        <f t="shared" si="28"/>
        <v>0</v>
      </c>
      <c r="T107">
        <f t="shared" si="29"/>
        <v>0</v>
      </c>
      <c r="U107">
        <f t="shared" si="30"/>
        <v>0</v>
      </c>
    </row>
    <row r="108" spans="1:21" x14ac:dyDescent="0.35">
      <c r="A108">
        <f t="shared" si="31"/>
        <v>40</v>
      </c>
      <c r="C108">
        <f t="shared" si="16"/>
        <v>-6.9890000122541139E-4</v>
      </c>
      <c r="D108">
        <f t="shared" si="17"/>
        <v>-6.1430000096152114E-4</v>
      </c>
      <c r="E108">
        <f t="shared" si="18"/>
        <v>-2.9440000071190341E-4</v>
      </c>
      <c r="G108">
        <f t="shared" si="19"/>
        <v>-3</v>
      </c>
      <c r="H108">
        <f t="shared" si="20"/>
        <v>-3</v>
      </c>
      <c r="I108">
        <f t="shared" si="21"/>
        <v>0</v>
      </c>
      <c r="K108">
        <f t="shared" si="22"/>
        <v>0</v>
      </c>
      <c r="L108">
        <f t="shared" si="23"/>
        <v>0</v>
      </c>
      <c r="M108">
        <f t="shared" si="24"/>
        <v>0</v>
      </c>
      <c r="O108">
        <f t="shared" si="25"/>
        <v>0</v>
      </c>
      <c r="P108">
        <f t="shared" si="26"/>
        <v>0</v>
      </c>
      <c r="Q108">
        <f t="shared" si="27"/>
        <v>0</v>
      </c>
      <c r="S108">
        <f t="shared" si="28"/>
        <v>0</v>
      </c>
      <c r="T108">
        <f t="shared" si="29"/>
        <v>0</v>
      </c>
      <c r="U108">
        <f t="shared" si="30"/>
        <v>0</v>
      </c>
    </row>
    <row r="109" spans="1:21" x14ac:dyDescent="0.35">
      <c r="A109">
        <f t="shared" si="31"/>
        <v>41</v>
      </c>
      <c r="C109">
        <f t="shared" si="16"/>
        <v>-7.9199999163392985E-5</v>
      </c>
      <c r="D109">
        <f t="shared" si="17"/>
        <v>-1.0800000382005291E-5</v>
      </c>
      <c r="E109">
        <f t="shared" si="18"/>
        <v>-7.0000169216660616E-7</v>
      </c>
      <c r="G109">
        <f t="shared" si="19"/>
        <v>-1</v>
      </c>
      <c r="H109">
        <f t="shared" si="20"/>
        <v>-1</v>
      </c>
      <c r="I109">
        <f t="shared" si="21"/>
        <v>0</v>
      </c>
      <c r="K109">
        <f t="shared" si="22"/>
        <v>0</v>
      </c>
      <c r="L109">
        <f t="shared" si="23"/>
        <v>0</v>
      </c>
      <c r="M109">
        <f t="shared" si="24"/>
        <v>0</v>
      </c>
      <c r="O109">
        <f t="shared" si="25"/>
        <v>0</v>
      </c>
      <c r="P109">
        <f t="shared" si="26"/>
        <v>0</v>
      </c>
      <c r="Q109">
        <f t="shared" si="27"/>
        <v>0</v>
      </c>
      <c r="S109">
        <f t="shared" si="28"/>
        <v>0</v>
      </c>
      <c r="T109">
        <f t="shared" si="29"/>
        <v>0</v>
      </c>
      <c r="U109">
        <f t="shared" si="30"/>
        <v>0</v>
      </c>
    </row>
    <row r="110" spans="1:21" x14ac:dyDescent="0.35">
      <c r="A110">
        <f t="shared" si="31"/>
        <v>42</v>
      </c>
      <c r="C110">
        <f t="shared" si="16"/>
        <v>-1.067000011971686E-4</v>
      </c>
      <c r="D110">
        <f t="shared" si="17"/>
        <v>-3.35000004270114E-5</v>
      </c>
      <c r="E110">
        <f t="shared" si="18"/>
        <v>-3.8400001358240897E-5</v>
      </c>
      <c r="G110">
        <f t="shared" si="19"/>
        <v>-4</v>
      </c>
      <c r="H110">
        <f t="shared" si="20"/>
        <v>-1</v>
      </c>
      <c r="I110">
        <f t="shared" si="21"/>
        <v>0</v>
      </c>
      <c r="K110">
        <f t="shared" si="22"/>
        <v>0</v>
      </c>
      <c r="L110">
        <f t="shared" si="23"/>
        <v>0</v>
      </c>
      <c r="M110">
        <f t="shared" si="24"/>
        <v>0</v>
      </c>
      <c r="O110">
        <f t="shared" si="25"/>
        <v>0</v>
      </c>
      <c r="P110">
        <f t="shared" si="26"/>
        <v>0</v>
      </c>
      <c r="Q110">
        <f t="shared" si="27"/>
        <v>0</v>
      </c>
      <c r="S110">
        <f t="shared" si="28"/>
        <v>0</v>
      </c>
      <c r="T110">
        <f t="shared" si="29"/>
        <v>0</v>
      </c>
      <c r="U110">
        <f t="shared" si="30"/>
        <v>0</v>
      </c>
    </row>
    <row r="111" spans="1:21" x14ac:dyDescent="0.35">
      <c r="A111">
        <f t="shared" si="31"/>
        <v>43</v>
      </c>
      <c r="C111">
        <f t="shared" si="16"/>
        <v>-1.0230000225419639E-4</v>
      </c>
      <c r="D111">
        <f t="shared" si="17"/>
        <v>-1.5100000382517356E-5</v>
      </c>
      <c r="E111">
        <f t="shared" si="18"/>
        <v>-3.8000000131432871E-5</v>
      </c>
      <c r="G111">
        <f t="shared" si="19"/>
        <v>-2</v>
      </c>
      <c r="H111">
        <f t="shared" si="20"/>
        <v>0</v>
      </c>
      <c r="I111">
        <f t="shared" si="21"/>
        <v>0</v>
      </c>
      <c r="K111">
        <f t="shared" si="22"/>
        <v>0</v>
      </c>
      <c r="L111">
        <f t="shared" si="23"/>
        <v>0</v>
      </c>
      <c r="M111">
        <f t="shared" si="24"/>
        <v>0</v>
      </c>
      <c r="O111">
        <f t="shared" si="25"/>
        <v>0</v>
      </c>
      <c r="P111">
        <f t="shared" si="26"/>
        <v>0</v>
      </c>
      <c r="Q111">
        <f t="shared" si="27"/>
        <v>0</v>
      </c>
      <c r="S111">
        <f t="shared" si="28"/>
        <v>0</v>
      </c>
      <c r="T111">
        <f t="shared" si="29"/>
        <v>0</v>
      </c>
      <c r="U111">
        <f t="shared" si="30"/>
        <v>0</v>
      </c>
    </row>
    <row r="112" spans="1:21" x14ac:dyDescent="0.35">
      <c r="A112">
        <f t="shared" si="31"/>
        <v>44</v>
      </c>
      <c r="C112">
        <f t="shared" si="16"/>
        <v>-2.0849999964411831E-4</v>
      </c>
      <c r="D112">
        <f t="shared" si="17"/>
        <v>-1.711000004434026E-4</v>
      </c>
      <c r="E112">
        <f t="shared" si="18"/>
        <v>-7.0099998993100598E-5</v>
      </c>
      <c r="G112">
        <f t="shared" si="19"/>
        <v>-5</v>
      </c>
      <c r="H112">
        <f t="shared" si="20"/>
        <v>-5</v>
      </c>
      <c r="I112">
        <f t="shared" si="21"/>
        <v>-2</v>
      </c>
      <c r="K112">
        <f t="shared" si="22"/>
        <v>0</v>
      </c>
      <c r="L112">
        <f t="shared" si="23"/>
        <v>0</v>
      </c>
      <c r="M112">
        <f t="shared" si="24"/>
        <v>0</v>
      </c>
      <c r="O112">
        <f t="shared" si="25"/>
        <v>0</v>
      </c>
      <c r="P112">
        <f t="shared" si="26"/>
        <v>0</v>
      </c>
      <c r="Q112">
        <f t="shared" si="27"/>
        <v>0</v>
      </c>
      <c r="S112">
        <f t="shared" si="28"/>
        <v>0</v>
      </c>
      <c r="T112">
        <f t="shared" si="29"/>
        <v>0</v>
      </c>
      <c r="U112">
        <f t="shared" si="30"/>
        <v>0</v>
      </c>
    </row>
    <row r="113" spans="1:21" x14ac:dyDescent="0.35">
      <c r="A113">
        <f t="shared" si="31"/>
        <v>45</v>
      </c>
      <c r="C113">
        <f t="shared" si="16"/>
        <v>-1.6400000095018191E-4</v>
      </c>
      <c r="D113">
        <f t="shared" si="17"/>
        <v>-1.2940000124217479E-4</v>
      </c>
      <c r="E113">
        <f t="shared" si="18"/>
        <v>-1.0000076144939122E-7</v>
      </c>
      <c r="G113">
        <f t="shared" si="19"/>
        <v>-4</v>
      </c>
      <c r="H113">
        <f t="shared" si="20"/>
        <v>-4</v>
      </c>
      <c r="I113">
        <f t="shared" si="21"/>
        <v>0</v>
      </c>
      <c r="K113">
        <f t="shared" si="22"/>
        <v>-0.12426406871192863</v>
      </c>
      <c r="L113">
        <f t="shared" si="23"/>
        <v>-0.12426406871192863</v>
      </c>
      <c r="M113">
        <f t="shared" si="24"/>
        <v>-0.12426406871192863</v>
      </c>
      <c r="O113">
        <f t="shared" si="25"/>
        <v>0</v>
      </c>
      <c r="P113">
        <f t="shared" si="26"/>
        <v>0</v>
      </c>
      <c r="Q113">
        <f t="shared" si="27"/>
        <v>0</v>
      </c>
      <c r="S113">
        <f t="shared" si="28"/>
        <v>0</v>
      </c>
      <c r="T113">
        <f t="shared" si="29"/>
        <v>0</v>
      </c>
      <c r="U113">
        <f t="shared" si="30"/>
        <v>0</v>
      </c>
    </row>
    <row r="114" spans="1:21" x14ac:dyDescent="0.35">
      <c r="A114">
        <f t="shared" si="31"/>
        <v>46</v>
      </c>
      <c r="C114">
        <f t="shared" si="16"/>
        <v>-6.009999742673247E-5</v>
      </c>
      <c r="D114">
        <f t="shared" si="17"/>
        <v>-3.7599998904624981E-5</v>
      </c>
      <c r="E114">
        <f t="shared" si="18"/>
        <v>-5.0399998144712326E-5</v>
      </c>
      <c r="G114">
        <f t="shared" si="19"/>
        <v>0</v>
      </c>
      <c r="H114">
        <f t="shared" si="20"/>
        <v>0</v>
      </c>
      <c r="I114">
        <f t="shared" si="21"/>
        <v>0</v>
      </c>
      <c r="K114">
        <f t="shared" si="22"/>
        <v>0</v>
      </c>
      <c r="L114">
        <f t="shared" si="23"/>
        <v>0</v>
      </c>
      <c r="M114">
        <f t="shared" si="24"/>
        <v>0</v>
      </c>
      <c r="O114">
        <f t="shared" si="25"/>
        <v>0</v>
      </c>
      <c r="P114">
        <f t="shared" si="26"/>
        <v>0</v>
      </c>
      <c r="Q114">
        <f t="shared" si="27"/>
        <v>0</v>
      </c>
      <c r="S114">
        <f t="shared" si="28"/>
        <v>0</v>
      </c>
      <c r="T114">
        <f t="shared" si="29"/>
        <v>0</v>
      </c>
      <c r="U114">
        <f t="shared" si="30"/>
        <v>0</v>
      </c>
    </row>
    <row r="115" spans="1:21" x14ac:dyDescent="0.35">
      <c r="A115">
        <f t="shared" si="31"/>
        <v>47</v>
      </c>
      <c r="C115">
        <f t="shared" si="16"/>
        <v>-9.3300001026364043E-5</v>
      </c>
      <c r="D115">
        <f t="shared" si="17"/>
        <v>-5.3300002036849037E-5</v>
      </c>
      <c r="E115">
        <f t="shared" si="18"/>
        <v>2.8399997972883284E-5</v>
      </c>
      <c r="G115">
        <f t="shared" si="19"/>
        <v>-6</v>
      </c>
      <c r="H115">
        <f t="shared" si="20"/>
        <v>-6</v>
      </c>
      <c r="I115">
        <f t="shared" si="21"/>
        <v>-2</v>
      </c>
      <c r="K115">
        <f t="shared" si="22"/>
        <v>-0.12426406871192847</v>
      </c>
      <c r="L115">
        <f t="shared" si="23"/>
        <v>-0.12426406871192847</v>
      </c>
      <c r="M115">
        <f t="shared" si="24"/>
        <v>-0.12426406871192847</v>
      </c>
      <c r="O115">
        <f t="shared" si="25"/>
        <v>0</v>
      </c>
      <c r="P115">
        <f t="shared" si="26"/>
        <v>0</v>
      </c>
      <c r="Q115">
        <f t="shared" si="27"/>
        <v>0</v>
      </c>
      <c r="S115">
        <f t="shared" si="28"/>
        <v>0</v>
      </c>
      <c r="T115">
        <f t="shared" si="29"/>
        <v>0</v>
      </c>
      <c r="U115">
        <f t="shared" si="30"/>
        <v>0</v>
      </c>
    </row>
    <row r="116" spans="1:21" x14ac:dyDescent="0.35">
      <c r="A116">
        <f t="shared" si="31"/>
        <v>48</v>
      </c>
      <c r="C116">
        <f t="shared" si="16"/>
        <v>-5.9100000726175494E-5</v>
      </c>
      <c r="D116">
        <f t="shared" si="17"/>
        <v>-3.859999924316071E-5</v>
      </c>
      <c r="E116">
        <f t="shared" si="18"/>
        <v>-5.2299999879323877E-5</v>
      </c>
      <c r="G116">
        <f t="shared" si="19"/>
        <v>0</v>
      </c>
      <c r="H116">
        <f t="shared" si="20"/>
        <v>0</v>
      </c>
      <c r="I116">
        <f t="shared" si="21"/>
        <v>0</v>
      </c>
      <c r="K116">
        <f t="shared" si="22"/>
        <v>0</v>
      </c>
      <c r="L116">
        <f t="shared" si="23"/>
        <v>0</v>
      </c>
      <c r="M116">
        <f t="shared" si="24"/>
        <v>0</v>
      </c>
      <c r="O116">
        <f t="shared" si="25"/>
        <v>0</v>
      </c>
      <c r="P116">
        <f t="shared" si="26"/>
        <v>0</v>
      </c>
      <c r="Q116">
        <f t="shared" si="27"/>
        <v>0</v>
      </c>
      <c r="S116">
        <f t="shared" si="28"/>
        <v>0</v>
      </c>
      <c r="T116">
        <f t="shared" si="29"/>
        <v>0</v>
      </c>
      <c r="U116">
        <f t="shared" si="30"/>
        <v>0</v>
      </c>
    </row>
    <row r="117" spans="1:21" x14ac:dyDescent="0.35">
      <c r="A117">
        <f t="shared" si="31"/>
        <v>49</v>
      </c>
      <c r="C117">
        <f t="shared" si="16"/>
        <v>-1.050000009854557E-4</v>
      </c>
      <c r="D117">
        <f t="shared" si="17"/>
        <v>-1.0399999155197293E-5</v>
      </c>
      <c r="E117">
        <f t="shared" si="18"/>
        <v>-2.6200001229881309E-5</v>
      </c>
      <c r="G117">
        <f t="shared" si="19"/>
        <v>-4</v>
      </c>
      <c r="H117">
        <f t="shared" si="20"/>
        <v>0</v>
      </c>
      <c r="I117">
        <f t="shared" si="21"/>
        <v>0</v>
      </c>
      <c r="K117">
        <f t="shared" si="22"/>
        <v>0</v>
      </c>
      <c r="L117">
        <f t="shared" si="23"/>
        <v>0</v>
      </c>
      <c r="M117">
        <f t="shared" si="24"/>
        <v>0</v>
      </c>
      <c r="O117">
        <f t="shared" si="25"/>
        <v>0</v>
      </c>
      <c r="P117">
        <f t="shared" si="26"/>
        <v>0</v>
      </c>
      <c r="Q117">
        <f t="shared" si="27"/>
        <v>0</v>
      </c>
      <c r="S117">
        <f t="shared" si="28"/>
        <v>0</v>
      </c>
      <c r="T117">
        <f t="shared" si="29"/>
        <v>0</v>
      </c>
      <c r="U117">
        <f t="shared" si="30"/>
        <v>0</v>
      </c>
    </row>
    <row r="118" spans="1:21" x14ac:dyDescent="0.35">
      <c r="A118">
        <f t="shared" si="31"/>
        <v>50</v>
      </c>
      <c r="C118">
        <f t="shared" si="16"/>
        <v>-1.2649999916902738E-4</v>
      </c>
      <c r="D118">
        <f t="shared" si="17"/>
        <v>-7.5600000855047202E-5</v>
      </c>
      <c r="E118">
        <f t="shared" si="18"/>
        <v>-4.2300000131945072E-5</v>
      </c>
      <c r="G118">
        <f t="shared" si="19"/>
        <v>-5</v>
      </c>
      <c r="H118">
        <f t="shared" si="20"/>
        <v>-5</v>
      </c>
      <c r="I118">
        <f t="shared" si="21"/>
        <v>-1</v>
      </c>
      <c r="K118">
        <f t="shared" si="22"/>
        <v>0</v>
      </c>
      <c r="L118">
        <f t="shared" si="23"/>
        <v>0</v>
      </c>
      <c r="M118">
        <f t="shared" si="24"/>
        <v>0</v>
      </c>
      <c r="O118">
        <f t="shared" si="25"/>
        <v>0</v>
      </c>
      <c r="P118">
        <f t="shared" si="26"/>
        <v>0</v>
      </c>
      <c r="Q118">
        <f t="shared" si="27"/>
        <v>0</v>
      </c>
      <c r="S118">
        <f t="shared" si="28"/>
        <v>0</v>
      </c>
      <c r="T118">
        <f t="shared" si="29"/>
        <v>0</v>
      </c>
      <c r="U118">
        <f t="shared" si="30"/>
        <v>0</v>
      </c>
    </row>
    <row r="119" spans="1:21" x14ac:dyDescent="0.35">
      <c r="A119">
        <f t="shared" si="31"/>
        <v>51</v>
      </c>
      <c r="C119">
        <f t="shared" si="16"/>
        <v>-6.0000002122251263E-5</v>
      </c>
      <c r="D119">
        <f t="shared" si="17"/>
        <v>-4.4000000343657976E-5</v>
      </c>
      <c r="E119">
        <f t="shared" si="18"/>
        <v>-6.3299999965238331E-5</v>
      </c>
      <c r="G119">
        <f t="shared" si="19"/>
        <v>0</v>
      </c>
      <c r="H119">
        <f t="shared" si="20"/>
        <v>0</v>
      </c>
      <c r="I119">
        <f t="shared" si="21"/>
        <v>0</v>
      </c>
      <c r="K119">
        <f t="shared" si="22"/>
        <v>0</v>
      </c>
      <c r="L119">
        <f t="shared" si="23"/>
        <v>0</v>
      </c>
      <c r="M119">
        <f t="shared" si="24"/>
        <v>0</v>
      </c>
      <c r="O119">
        <f t="shared" si="25"/>
        <v>0</v>
      </c>
      <c r="P119">
        <f t="shared" si="26"/>
        <v>0</v>
      </c>
      <c r="Q119">
        <f t="shared" si="27"/>
        <v>0</v>
      </c>
      <c r="S119">
        <f t="shared" si="28"/>
        <v>0</v>
      </c>
      <c r="T119">
        <f t="shared" si="29"/>
        <v>0</v>
      </c>
      <c r="U119">
        <f t="shared" si="30"/>
        <v>0</v>
      </c>
    </row>
    <row r="120" spans="1:21" x14ac:dyDescent="0.35">
      <c r="A120">
        <f t="shared" si="31"/>
        <v>52</v>
      </c>
      <c r="C120">
        <f t="shared" si="16"/>
        <v>-5.8600000556907589E-5</v>
      </c>
      <c r="D120">
        <f t="shared" si="17"/>
        <v>-3.4499998946557807E-5</v>
      </c>
      <c r="E120">
        <f t="shared" si="18"/>
        <v>-4.9099999159807394E-5</v>
      </c>
      <c r="G120">
        <f t="shared" si="19"/>
        <v>0</v>
      </c>
      <c r="H120">
        <f t="shared" si="20"/>
        <v>0</v>
      </c>
      <c r="I120">
        <f t="shared" si="21"/>
        <v>0</v>
      </c>
      <c r="K120">
        <f t="shared" si="22"/>
        <v>0</v>
      </c>
      <c r="L120">
        <f t="shared" si="23"/>
        <v>0</v>
      </c>
      <c r="M120">
        <f t="shared" si="24"/>
        <v>0</v>
      </c>
      <c r="O120">
        <f t="shared" si="25"/>
        <v>0</v>
      </c>
      <c r="P120">
        <f t="shared" si="26"/>
        <v>0</v>
      </c>
      <c r="Q120">
        <f t="shared" si="27"/>
        <v>0</v>
      </c>
      <c r="S120">
        <f t="shared" si="28"/>
        <v>0</v>
      </c>
      <c r="T120">
        <f t="shared" si="29"/>
        <v>0</v>
      </c>
      <c r="U120">
        <f t="shared" si="30"/>
        <v>0</v>
      </c>
    </row>
    <row r="121" spans="1:21" x14ac:dyDescent="0.35">
      <c r="A121">
        <f t="shared" si="31"/>
        <v>53</v>
      </c>
      <c r="C121">
        <f t="shared" si="16"/>
        <v>-1.3029999900027181E-4</v>
      </c>
      <c r="D121">
        <f t="shared" si="17"/>
        <v>-1.0110000039276201E-4</v>
      </c>
      <c r="E121">
        <f t="shared" si="18"/>
        <v>-7.1200000093085718E-5</v>
      </c>
      <c r="G121">
        <f t="shared" si="19"/>
        <v>-3</v>
      </c>
      <c r="H121">
        <f t="shared" si="20"/>
        <v>-3</v>
      </c>
      <c r="I121">
        <f t="shared" si="21"/>
        <v>-1</v>
      </c>
      <c r="K121">
        <f t="shared" si="22"/>
        <v>0</v>
      </c>
      <c r="L121">
        <f t="shared" si="23"/>
        <v>0</v>
      </c>
      <c r="M121">
        <f t="shared" si="24"/>
        <v>0</v>
      </c>
      <c r="O121">
        <f t="shared" si="25"/>
        <v>0</v>
      </c>
      <c r="P121">
        <f t="shared" si="26"/>
        <v>0</v>
      </c>
      <c r="Q121">
        <f t="shared" si="27"/>
        <v>0</v>
      </c>
      <c r="S121">
        <f t="shared" si="28"/>
        <v>0</v>
      </c>
      <c r="T121">
        <f t="shared" si="29"/>
        <v>0</v>
      </c>
      <c r="U121">
        <f t="shared" si="30"/>
        <v>0</v>
      </c>
    </row>
    <row r="122" spans="1:21" x14ac:dyDescent="0.35">
      <c r="A122">
        <f t="shared" si="31"/>
        <v>54</v>
      </c>
      <c r="C122">
        <f t="shared" si="16"/>
        <v>-3.5050000042247126E-4</v>
      </c>
      <c r="D122">
        <f t="shared" si="17"/>
        <v>-2.6370000159658952E-4</v>
      </c>
      <c r="E122">
        <f t="shared" si="18"/>
        <v>-2.1070000184408855E-4</v>
      </c>
      <c r="G122">
        <f t="shared" si="19"/>
        <v>-6</v>
      </c>
      <c r="H122">
        <f t="shared" si="20"/>
        <v>-6</v>
      </c>
      <c r="I122">
        <f t="shared" si="21"/>
        <v>-4</v>
      </c>
      <c r="K122">
        <f t="shared" si="22"/>
        <v>0</v>
      </c>
      <c r="L122">
        <f t="shared" si="23"/>
        <v>0</v>
      </c>
      <c r="M122">
        <f t="shared" si="24"/>
        <v>0</v>
      </c>
      <c r="O122">
        <f t="shared" si="25"/>
        <v>0</v>
      </c>
      <c r="P122">
        <f t="shared" si="26"/>
        <v>0</v>
      </c>
      <c r="Q122">
        <f t="shared" si="27"/>
        <v>0</v>
      </c>
      <c r="S122">
        <f t="shared" si="28"/>
        <v>0</v>
      </c>
      <c r="T122">
        <f t="shared" si="29"/>
        <v>0</v>
      </c>
      <c r="U122">
        <f t="shared" si="30"/>
        <v>0</v>
      </c>
    </row>
    <row r="123" spans="1:21" x14ac:dyDescent="0.35">
      <c r="A123">
        <f t="shared" si="31"/>
        <v>55</v>
      </c>
      <c r="C123">
        <f t="shared" si="16"/>
        <v>-2.7640000189421698E-4</v>
      </c>
      <c r="D123">
        <f t="shared" si="17"/>
        <v>-1.1750000157917384E-4</v>
      </c>
      <c r="E123">
        <f t="shared" si="18"/>
        <v>-9.0900000941473991E-5</v>
      </c>
      <c r="G123">
        <f t="shared" si="19"/>
        <v>-2</v>
      </c>
      <c r="H123">
        <f t="shared" si="20"/>
        <v>-2</v>
      </c>
      <c r="I123">
        <f t="shared" si="21"/>
        <v>-1</v>
      </c>
      <c r="K123">
        <f t="shared" si="22"/>
        <v>0</v>
      </c>
      <c r="L123">
        <f t="shared" si="23"/>
        <v>0</v>
      </c>
      <c r="M123">
        <f t="shared" si="24"/>
        <v>0</v>
      </c>
      <c r="O123">
        <f t="shared" si="25"/>
        <v>0</v>
      </c>
      <c r="P123">
        <f t="shared" si="26"/>
        <v>0</v>
      </c>
      <c r="Q123">
        <f t="shared" si="27"/>
        <v>0</v>
      </c>
      <c r="S123">
        <f t="shared" si="28"/>
        <v>0</v>
      </c>
      <c r="T123">
        <f t="shared" si="29"/>
        <v>0</v>
      </c>
      <c r="U123">
        <f t="shared" si="30"/>
        <v>0</v>
      </c>
    </row>
    <row r="124" spans="1:21" x14ac:dyDescent="0.35">
      <c r="A124">
        <f t="shared" si="31"/>
        <v>56</v>
      </c>
      <c r="C124">
        <f t="shared" si="16"/>
        <v>-1.1939999967580658E-4</v>
      </c>
      <c r="D124">
        <f t="shared" si="17"/>
        <v>-6.4300000303774087E-5</v>
      </c>
      <c r="E124">
        <f t="shared" si="18"/>
        <v>-9.8799999250331894E-5</v>
      </c>
      <c r="G124">
        <f t="shared" si="19"/>
        <v>0</v>
      </c>
      <c r="H124">
        <f t="shared" si="20"/>
        <v>0</v>
      </c>
      <c r="I124">
        <f t="shared" si="21"/>
        <v>0</v>
      </c>
      <c r="K124">
        <f t="shared" si="22"/>
        <v>0</v>
      </c>
      <c r="L124">
        <f t="shared" si="23"/>
        <v>0</v>
      </c>
      <c r="M124">
        <f t="shared" si="24"/>
        <v>0</v>
      </c>
      <c r="O124">
        <f t="shared" si="25"/>
        <v>0</v>
      </c>
      <c r="P124">
        <f t="shared" si="26"/>
        <v>0</v>
      </c>
      <c r="Q124">
        <f t="shared" si="27"/>
        <v>0</v>
      </c>
      <c r="S124">
        <f t="shared" si="28"/>
        <v>0</v>
      </c>
      <c r="T124">
        <f t="shared" si="29"/>
        <v>0</v>
      </c>
      <c r="U124">
        <f t="shared" si="30"/>
        <v>0</v>
      </c>
    </row>
    <row r="125" spans="1:21" x14ac:dyDescent="0.35">
      <c r="A125">
        <f t="shared" si="31"/>
        <v>57</v>
      </c>
      <c r="C125">
        <f t="shared" si="16"/>
        <v>-1.8430000091029802E-4</v>
      </c>
      <c r="D125">
        <f t="shared" si="17"/>
        <v>2.6299998353351785E-5</v>
      </c>
      <c r="E125">
        <f t="shared" si="18"/>
        <v>-2.5100000129896325E-5</v>
      </c>
      <c r="G125">
        <f t="shared" si="19"/>
        <v>-8</v>
      </c>
      <c r="H125">
        <f t="shared" si="20"/>
        <v>-2</v>
      </c>
      <c r="I125">
        <f t="shared" si="21"/>
        <v>-2</v>
      </c>
      <c r="K125">
        <f t="shared" si="22"/>
        <v>0</v>
      </c>
      <c r="L125">
        <f t="shared" si="23"/>
        <v>-0.12426406871192863</v>
      </c>
      <c r="M125">
        <f t="shared" si="24"/>
        <v>0</v>
      </c>
      <c r="O125">
        <f t="shared" si="25"/>
        <v>0</v>
      </c>
      <c r="P125">
        <f t="shared" si="26"/>
        <v>0</v>
      </c>
      <c r="Q125">
        <f t="shared" si="27"/>
        <v>0</v>
      </c>
      <c r="S125">
        <f t="shared" si="28"/>
        <v>0</v>
      </c>
      <c r="T125">
        <f t="shared" si="29"/>
        <v>0</v>
      </c>
      <c r="U125">
        <f t="shared" si="30"/>
        <v>0</v>
      </c>
    </row>
    <row r="126" spans="1:21" x14ac:dyDescent="0.35">
      <c r="A126">
        <f t="shared" si="31"/>
        <v>58</v>
      </c>
      <c r="C126">
        <f t="shared" si="16"/>
        <v>-4.9589999980526045E-4</v>
      </c>
      <c r="D126">
        <f t="shared" si="17"/>
        <v>5.1840000014635734E-4</v>
      </c>
      <c r="E126">
        <f t="shared" si="18"/>
        <v>-4.1799999962677248E-5</v>
      </c>
      <c r="G126">
        <f t="shared" si="19"/>
        <v>-4</v>
      </c>
      <c r="H126">
        <f t="shared" si="20"/>
        <v>0</v>
      </c>
      <c r="I126">
        <f t="shared" si="21"/>
        <v>0</v>
      </c>
      <c r="K126">
        <f t="shared" si="22"/>
        <v>0</v>
      </c>
      <c r="L126">
        <f t="shared" si="23"/>
        <v>0</v>
      </c>
      <c r="M126">
        <f t="shared" si="24"/>
        <v>0</v>
      </c>
      <c r="O126">
        <f t="shared" si="25"/>
        <v>0</v>
      </c>
      <c r="P126">
        <f t="shared" si="26"/>
        <v>0</v>
      </c>
      <c r="Q126">
        <f t="shared" si="27"/>
        <v>0</v>
      </c>
      <c r="S126">
        <f t="shared" si="28"/>
        <v>0</v>
      </c>
      <c r="T126">
        <f t="shared" si="29"/>
        <v>0</v>
      </c>
      <c r="U126">
        <f t="shared" si="30"/>
        <v>0</v>
      </c>
    </row>
    <row r="127" spans="1:21" x14ac:dyDescent="0.35">
      <c r="A127">
        <f t="shared" si="31"/>
        <v>59</v>
      </c>
      <c r="C127">
        <f t="shared" si="16"/>
        <v>8.8700000560493208E-5</v>
      </c>
      <c r="D127">
        <f t="shared" si="17"/>
        <v>-1.6619999951217324E-4</v>
      </c>
      <c r="E127">
        <f t="shared" si="18"/>
        <v>-2.6499999876250513E-5</v>
      </c>
      <c r="G127">
        <f t="shared" si="19"/>
        <v>-5</v>
      </c>
      <c r="H127">
        <f t="shared" si="20"/>
        <v>-5</v>
      </c>
      <c r="I127">
        <f t="shared" si="21"/>
        <v>0</v>
      </c>
      <c r="K127">
        <f t="shared" si="22"/>
        <v>0</v>
      </c>
      <c r="L127">
        <f t="shared" si="23"/>
        <v>-0.12426406871192847</v>
      </c>
      <c r="M127">
        <f t="shared" si="24"/>
        <v>0</v>
      </c>
      <c r="O127">
        <f t="shared" si="25"/>
        <v>0</v>
      </c>
      <c r="P127">
        <f t="shared" si="26"/>
        <v>0</v>
      </c>
      <c r="Q127">
        <f t="shared" si="27"/>
        <v>0</v>
      </c>
      <c r="S127">
        <f t="shared" si="28"/>
        <v>0</v>
      </c>
      <c r="T127">
        <f t="shared" si="29"/>
        <v>0</v>
      </c>
      <c r="U127">
        <f t="shared" si="30"/>
        <v>0</v>
      </c>
    </row>
    <row r="128" spans="1:21" x14ac:dyDescent="0.35">
      <c r="A128">
        <f t="shared" si="31"/>
        <v>60</v>
      </c>
      <c r="C128">
        <f t="shared" si="16"/>
        <v>-1.5280000116035808E-4</v>
      </c>
      <c r="D128">
        <f t="shared" si="17"/>
        <v>-4.0600001739221571E-5</v>
      </c>
      <c r="E128">
        <f t="shared" si="18"/>
        <v>-5.6799999583745267E-5</v>
      </c>
      <c r="G128">
        <f t="shared" si="19"/>
        <v>-5</v>
      </c>
      <c r="H128">
        <f t="shared" si="20"/>
        <v>-1</v>
      </c>
      <c r="I128">
        <f t="shared" si="21"/>
        <v>-1</v>
      </c>
      <c r="K128">
        <f t="shared" si="22"/>
        <v>0</v>
      </c>
      <c r="L128">
        <f t="shared" si="23"/>
        <v>0</v>
      </c>
      <c r="M128">
        <f t="shared" si="24"/>
        <v>0</v>
      </c>
      <c r="O128">
        <f t="shared" si="25"/>
        <v>0</v>
      </c>
      <c r="P128">
        <f t="shared" si="26"/>
        <v>0</v>
      </c>
      <c r="Q128">
        <f t="shared" si="27"/>
        <v>0</v>
      </c>
      <c r="S128">
        <f t="shared" si="28"/>
        <v>0</v>
      </c>
      <c r="T128">
        <f t="shared" si="29"/>
        <v>0</v>
      </c>
      <c r="U128">
        <f t="shared" si="30"/>
        <v>0</v>
      </c>
    </row>
    <row r="129" spans="1:21" x14ac:dyDescent="0.35">
      <c r="A129">
        <f t="shared" si="31"/>
        <v>61</v>
      </c>
      <c r="C129">
        <f t="shared" si="16"/>
        <v>-5.2700001106131808E-5</v>
      </c>
      <c r="D129">
        <f t="shared" si="17"/>
        <v>-2.3200000214274014E-5</v>
      </c>
      <c r="E129">
        <f t="shared" si="18"/>
        <v>-3.6700001146527911E-5</v>
      </c>
      <c r="G129">
        <f t="shared" si="19"/>
        <v>0</v>
      </c>
      <c r="H129">
        <f t="shared" si="20"/>
        <v>0</v>
      </c>
      <c r="I129">
        <f t="shared" si="21"/>
        <v>0</v>
      </c>
      <c r="K129">
        <f t="shared" si="22"/>
        <v>0</v>
      </c>
      <c r="L129">
        <f t="shared" si="23"/>
        <v>0</v>
      </c>
      <c r="M129">
        <f t="shared" si="24"/>
        <v>0</v>
      </c>
      <c r="O129">
        <f t="shared" si="25"/>
        <v>0</v>
      </c>
      <c r="P129">
        <f t="shared" si="26"/>
        <v>0</v>
      </c>
      <c r="Q129">
        <f t="shared" si="27"/>
        <v>0</v>
      </c>
      <c r="S129">
        <f t="shared" si="28"/>
        <v>0</v>
      </c>
      <c r="T129">
        <f t="shared" si="29"/>
        <v>0</v>
      </c>
      <c r="U129">
        <f t="shared" si="30"/>
        <v>0</v>
      </c>
    </row>
    <row r="130" spans="1:21" x14ac:dyDescent="0.35">
      <c r="A130">
        <f t="shared" si="31"/>
        <v>62</v>
      </c>
      <c r="C130">
        <f t="shared" si="16"/>
        <v>-1.3310000031196981E-4</v>
      </c>
      <c r="D130">
        <f t="shared" si="17"/>
        <v>-1.0130000009667131E-4</v>
      </c>
      <c r="E130">
        <f t="shared" si="18"/>
        <v>-6.2099998103804009E-5</v>
      </c>
      <c r="G130">
        <f t="shared" si="19"/>
        <v>-6</v>
      </c>
      <c r="H130">
        <f t="shared" si="20"/>
        <v>-6</v>
      </c>
      <c r="I130">
        <f t="shared" si="21"/>
        <v>-2</v>
      </c>
      <c r="K130">
        <f t="shared" si="22"/>
        <v>0</v>
      </c>
      <c r="L130">
        <f t="shared" si="23"/>
        <v>0</v>
      </c>
      <c r="M130">
        <f t="shared" si="24"/>
        <v>0</v>
      </c>
      <c r="O130">
        <f t="shared" si="25"/>
        <v>0</v>
      </c>
      <c r="P130">
        <f t="shared" si="26"/>
        <v>0</v>
      </c>
      <c r="Q130">
        <f t="shared" si="27"/>
        <v>0</v>
      </c>
      <c r="S130">
        <f t="shared" si="28"/>
        <v>0</v>
      </c>
      <c r="T130">
        <f t="shared" si="29"/>
        <v>0</v>
      </c>
      <c r="U130">
        <f t="shared" si="30"/>
        <v>0</v>
      </c>
    </row>
    <row r="131" spans="1:21" x14ac:dyDescent="0.35">
      <c r="A131">
        <f t="shared" si="31"/>
        <v>63</v>
      </c>
      <c r="C131">
        <f t="shared" si="16"/>
        <v>-6.0799999118899022E-5</v>
      </c>
      <c r="D131">
        <f t="shared" si="17"/>
        <v>-2.639999911480123E-5</v>
      </c>
      <c r="E131">
        <f t="shared" si="18"/>
        <v>-4.3599999116850113E-5</v>
      </c>
      <c r="G131">
        <f t="shared" si="19"/>
        <v>0</v>
      </c>
      <c r="H131">
        <f t="shared" si="20"/>
        <v>0</v>
      </c>
      <c r="I131">
        <f t="shared" si="21"/>
        <v>0</v>
      </c>
      <c r="K131">
        <f t="shared" si="22"/>
        <v>0</v>
      </c>
      <c r="L131">
        <f t="shared" si="23"/>
        <v>0</v>
      </c>
      <c r="M131">
        <f t="shared" si="24"/>
        <v>0</v>
      </c>
      <c r="O131">
        <f t="shared" si="25"/>
        <v>0</v>
      </c>
      <c r="P131">
        <f t="shared" si="26"/>
        <v>0</v>
      </c>
      <c r="Q131">
        <f t="shared" si="27"/>
        <v>0</v>
      </c>
      <c r="S131">
        <f t="shared" si="28"/>
        <v>0</v>
      </c>
      <c r="T131">
        <f t="shared" si="29"/>
        <v>0</v>
      </c>
      <c r="U131">
        <f t="shared" si="30"/>
        <v>0</v>
      </c>
    </row>
    <row r="132" spans="1:21" x14ac:dyDescent="0.35">
      <c r="A132">
        <f t="shared" si="31"/>
        <v>64</v>
      </c>
      <c r="C132">
        <f t="shared" si="16"/>
        <v>-1.7309999930148479E-4</v>
      </c>
      <c r="D132">
        <f t="shared" si="17"/>
        <v>-1.4269999883254059E-4</v>
      </c>
      <c r="E132">
        <f t="shared" si="18"/>
        <v>-6.4900001234491383E-5</v>
      </c>
      <c r="G132">
        <f t="shared" si="19"/>
        <v>-4</v>
      </c>
      <c r="H132">
        <f t="shared" si="20"/>
        <v>-4</v>
      </c>
      <c r="I132">
        <f t="shared" si="21"/>
        <v>0</v>
      </c>
      <c r="K132">
        <f t="shared" si="22"/>
        <v>0</v>
      </c>
      <c r="L132">
        <f t="shared" si="23"/>
        <v>0</v>
      </c>
      <c r="M132">
        <f t="shared" si="24"/>
        <v>0</v>
      </c>
      <c r="O132">
        <f t="shared" si="25"/>
        <v>0</v>
      </c>
      <c r="P132">
        <f t="shared" si="26"/>
        <v>0</v>
      </c>
      <c r="Q132">
        <f t="shared" si="27"/>
        <v>0</v>
      </c>
      <c r="S132">
        <f t="shared" si="28"/>
        <v>0</v>
      </c>
      <c r="T132">
        <f t="shared" si="29"/>
        <v>0</v>
      </c>
      <c r="U132">
        <f t="shared" si="30"/>
        <v>0</v>
      </c>
    </row>
    <row r="133" spans="1:21" x14ac:dyDescent="0.35">
      <c r="A133">
        <f t="shared" si="31"/>
        <v>65</v>
      </c>
      <c r="C133">
        <f t="shared" ref="C133:C164" si="32">D66-C66</f>
        <v>-3.8719999975000974E-4</v>
      </c>
      <c r="D133">
        <f t="shared" ref="D133:D164" si="33">E66-C66</f>
        <v>-2.5710000045364723E-4</v>
      </c>
      <c r="E133">
        <f t="shared" ref="E133:E164" si="34">F66-C66</f>
        <v>-2.5600000299164094E-5</v>
      </c>
      <c r="G133">
        <f t="shared" ref="G133:G164" si="35">H66-G66</f>
        <v>-6</v>
      </c>
      <c r="H133">
        <f t="shared" ref="H133:H164" si="36">I66-G66</f>
        <v>-6</v>
      </c>
      <c r="I133">
        <f t="shared" ref="I133:I164" si="37">J66-G66</f>
        <v>-1</v>
      </c>
      <c r="K133">
        <f t="shared" ref="K133:K164" si="38">L66-K66</f>
        <v>0</v>
      </c>
      <c r="L133">
        <f t="shared" ref="L133:L164" si="39">M66-K66</f>
        <v>0</v>
      </c>
      <c r="M133">
        <f t="shared" ref="M133:M164" si="40">N66-K66</f>
        <v>0</v>
      </c>
      <c r="O133">
        <f t="shared" ref="O133:O164" si="41">P66-O66</f>
        <v>0</v>
      </c>
      <c r="P133">
        <f t="shared" ref="P133:P164" si="42">Q66-O66</f>
        <v>0</v>
      </c>
      <c r="Q133">
        <f t="shared" ref="Q133:Q164" si="43">R66-O66</f>
        <v>0</v>
      </c>
      <c r="S133">
        <f t="shared" ref="S133:S164" si="44">T66-S66</f>
        <v>0</v>
      </c>
      <c r="T133">
        <f t="shared" ref="T133:T164" si="45">U66-S66</f>
        <v>0</v>
      </c>
      <c r="U133">
        <f t="shared" ref="U133:U164" si="46">V66-S66</f>
        <v>0</v>
      </c>
    </row>
    <row r="134" spans="1:21" x14ac:dyDescent="0.35">
      <c r="B134" t="s">
        <v>105</v>
      </c>
      <c r="C134">
        <f>AVERAGE(C69:C133)</f>
        <v>-1.8571076938175024E-4</v>
      </c>
      <c r="D134">
        <f>AVERAGE(D69:D133)</f>
        <v>-9.7596923184867668E-5</v>
      </c>
      <c r="E134">
        <f>AVERAGE(E69:E133)</f>
        <v>-5.9979999927096442E-5</v>
      </c>
      <c r="F134" t="s">
        <v>105</v>
      </c>
      <c r="G134">
        <f>AVERAGE(G69:G133)</f>
        <v>-2.7384615384615385</v>
      </c>
      <c r="H134">
        <f>AVERAGE(H69:H133)</f>
        <v>-2.0923076923076924</v>
      </c>
      <c r="I134">
        <f>AVERAGE(I69:I133)</f>
        <v>-0.36923076923076925</v>
      </c>
      <c r="J134" t="s">
        <v>105</v>
      </c>
      <c r="K134">
        <f>AVERAGE(K69:K133)</f>
        <v>-7.6470196130417577E-3</v>
      </c>
      <c r="L134">
        <f>AVERAGE(L69:L133)</f>
        <v>-1.3382284322823075E-2</v>
      </c>
      <c r="M134">
        <f>AVERAGE(M69:M133)</f>
        <v>-7.6470196130417577E-3</v>
      </c>
      <c r="N134" t="s">
        <v>105</v>
      </c>
      <c r="O134" t="e">
        <f>AVERAGE(#REF!)</f>
        <v>#REF!</v>
      </c>
      <c r="P134" t="e">
        <f>AVERAGE(#REF!)</f>
        <v>#REF!</v>
      </c>
      <c r="Q134" t="e">
        <f>AVERAGE(#REF!)</f>
        <v>#REF!</v>
      </c>
      <c r="R134" t="s">
        <v>105</v>
      </c>
      <c r="S134" t="e">
        <f>AVERAGE(#REF!)</f>
        <v>#REF!</v>
      </c>
      <c r="T134" t="e">
        <f>AVERAGE(#REF!)</f>
        <v>#REF!</v>
      </c>
      <c r="U134" t="e">
        <f>AVERAGE(#REF!)</f>
        <v>#REF!</v>
      </c>
    </row>
    <row r="135" spans="1:21" x14ac:dyDescent="0.35">
      <c r="B135" t="s">
        <v>106</v>
      </c>
      <c r="C135">
        <f>MIN(C69:C133)</f>
        <v>-8.5509999917121604E-4</v>
      </c>
      <c r="D135">
        <f>MIN(D69:D133)</f>
        <v>-1.0163999995711492E-3</v>
      </c>
      <c r="E135">
        <f>MIN(E69:E133)</f>
        <v>-3.6239999826648294E-4</v>
      </c>
      <c r="F135" t="s">
        <v>106</v>
      </c>
      <c r="G135">
        <f>MIN(G69:G133)</f>
        <v>-8</v>
      </c>
      <c r="H135">
        <f>MIN(H69:H133)</f>
        <v>-8</v>
      </c>
      <c r="I135">
        <f>MIN(I69:I133)</f>
        <v>-4</v>
      </c>
      <c r="J135" t="s">
        <v>106</v>
      </c>
      <c r="K135">
        <f>MIN(K69:K133)</f>
        <v>-0.12426406871192863</v>
      </c>
      <c r="L135">
        <f>MIN(L69:L134)</f>
        <v>-0.12426406871192863</v>
      </c>
      <c r="M135">
        <f>MIN(M69:M133)</f>
        <v>-0.12426406871192863</v>
      </c>
      <c r="N135" t="s">
        <v>106</v>
      </c>
      <c r="O135" t="e">
        <f>MIN(#REF!)</f>
        <v>#REF!</v>
      </c>
      <c r="P135" t="e">
        <f>MIN(#REF!)</f>
        <v>#REF!</v>
      </c>
      <c r="Q135" t="e">
        <f>MIN(#REF!)</f>
        <v>#REF!</v>
      </c>
      <c r="R135" t="s">
        <v>106</v>
      </c>
      <c r="S135" t="e">
        <f>MIN(#REF!)</f>
        <v>#REF!</v>
      </c>
      <c r="T135" t="e">
        <f>MIN(#REF!)</f>
        <v>#REF!</v>
      </c>
      <c r="U135" t="e">
        <f>MIN(#REF!)</f>
        <v>#REF!</v>
      </c>
    </row>
    <row r="136" spans="1:21" x14ac:dyDescent="0.35">
      <c r="B136" t="s">
        <v>107</v>
      </c>
      <c r="C136">
        <f>MAX(C69:C133)</f>
        <v>2.1850000121048646E-4</v>
      </c>
      <c r="D136">
        <f>MAX(D69:D133)</f>
        <v>7.2259999978996326E-4</v>
      </c>
      <c r="E136">
        <f>MAX(E69:E133)</f>
        <v>2.2760000138077907E-4</v>
      </c>
      <c r="F136" t="s">
        <v>107</v>
      </c>
      <c r="G136">
        <f>MAX(G69:G133)</f>
        <v>0</v>
      </c>
      <c r="H136">
        <f>MAX(H69:H133)</f>
        <v>0</v>
      </c>
      <c r="I136">
        <f>MAX(I69:I133)</f>
        <v>1</v>
      </c>
      <c r="J136" t="s">
        <v>107</v>
      </c>
      <c r="K136">
        <f>MAX(K69:K133)</f>
        <v>0</v>
      </c>
      <c r="L136">
        <f>MAX(L69:L133)</f>
        <v>0</v>
      </c>
      <c r="M136">
        <f>MAX(M69:M133)</f>
        <v>0</v>
      </c>
      <c r="N136" t="s">
        <v>107</v>
      </c>
      <c r="O136" t="e">
        <f>MAX(#REF!)</f>
        <v>#REF!</v>
      </c>
      <c r="P136" t="e">
        <f>MAX(#REF!)</f>
        <v>#REF!</v>
      </c>
      <c r="Q136" t="e">
        <f>MAX(#REF!)</f>
        <v>#REF!</v>
      </c>
      <c r="R136" t="s">
        <v>107</v>
      </c>
      <c r="S136" t="e">
        <f>MAX(#REF!)</f>
        <v>#REF!</v>
      </c>
      <c r="T136" t="e">
        <f>MAX(#REF!)</f>
        <v>#REF!</v>
      </c>
      <c r="U136" t="e">
        <f>MAX(#REF!)</f>
        <v>#REF!</v>
      </c>
    </row>
    <row r="137" spans="1:21" x14ac:dyDescent="0.35">
      <c r="B137" s="2" t="s">
        <v>108</v>
      </c>
      <c r="C137" s="2">
        <f>COUNTIF(C69:C133,"&gt;0")</f>
        <v>2</v>
      </c>
      <c r="D137" s="2">
        <f>COUNTIF(D69:D133,"&gt;0")</f>
        <v>4</v>
      </c>
      <c r="E137" s="2">
        <f>COUNTIF(E69:E133,"&gt;0")</f>
        <v>10</v>
      </c>
      <c r="F137" s="2"/>
      <c r="G137" s="2">
        <f>COUNTIF(G69:G133,"&gt;0")</f>
        <v>0</v>
      </c>
      <c r="H137" s="2">
        <f>COUNTIF(H69:H133,"&gt;0")</f>
        <v>0</v>
      </c>
      <c r="I137" s="2">
        <f>COUNTIF(I69:I133,"&gt;0")</f>
        <v>1</v>
      </c>
      <c r="J137" t="s">
        <v>109</v>
      </c>
      <c r="K137">
        <f>COUNTIF(K69:K133,"&lt;&gt;0")</f>
        <v>4</v>
      </c>
      <c r="L137">
        <f>COUNTIF(L69:L133,"&lt;&gt;0")</f>
        <v>7</v>
      </c>
      <c r="M137">
        <f>COUNTIF(M69:M133,"&lt;&gt;0")</f>
        <v>4</v>
      </c>
    </row>
    <row r="138" spans="1:21" x14ac:dyDescent="0.35">
      <c r="B138" s="2" t="s">
        <v>110</v>
      </c>
      <c r="C138" s="2">
        <f>COUNTIF(C69:C133,"&lt;0")</f>
        <v>63</v>
      </c>
      <c r="D138" s="2">
        <f>COUNTIF(D69:D133,"&lt;0")</f>
        <v>61</v>
      </c>
      <c r="E138" s="2">
        <f>COUNTIF(E69:E133,"&lt;0")</f>
        <v>55</v>
      </c>
      <c r="F138" s="2"/>
      <c r="G138" s="2">
        <f>COUNTIF(G69:G133,"&lt;0")</f>
        <v>42</v>
      </c>
      <c r="H138" s="2">
        <f>COUNTIF(H69:H133,"&lt;0")</f>
        <v>38</v>
      </c>
      <c r="I138" s="2">
        <f>COUNTIF(I69:I133,"&lt;0")</f>
        <v>15</v>
      </c>
      <c r="J138" t="s">
        <v>111</v>
      </c>
    </row>
    <row r="139" spans="1:21" x14ac:dyDescent="0.35">
      <c r="B139" s="2" t="s">
        <v>112</v>
      </c>
      <c r="C139" s="2">
        <f>(C137/$A$133)*100</f>
        <v>3.0769230769230771</v>
      </c>
      <c r="D139" s="2">
        <f>(D137/$A$133)*100</f>
        <v>6.1538461538461542</v>
      </c>
      <c r="E139" s="2">
        <f>(E137/$A$133)*100</f>
        <v>15.384615384615385</v>
      </c>
      <c r="F139" s="2"/>
      <c r="G139" s="2">
        <f>(G137/$A$133)*100</f>
        <v>0</v>
      </c>
      <c r="H139" s="2">
        <f>(H137/$A$133)*100</f>
        <v>0</v>
      </c>
      <c r="I139" s="2">
        <f>(I137/$A$133)*100</f>
        <v>1.5384615384615385</v>
      </c>
      <c r="J139" t="s">
        <v>113</v>
      </c>
      <c r="K139">
        <f>(K137/65)*100</f>
        <v>6.1538461538461542</v>
      </c>
      <c r="L139">
        <f>(L137/65)*100</f>
        <v>10.76923076923077</v>
      </c>
      <c r="M139">
        <f>(M137/65)*100</f>
        <v>6.1538461538461542</v>
      </c>
    </row>
    <row r="140" spans="1:21" x14ac:dyDescent="0.35">
      <c r="C140">
        <f>C134*10^6</f>
        <v>-185.71076938175025</v>
      </c>
      <c r="D140">
        <f>D134*10^6</f>
        <v>-97.596923184867663</v>
      </c>
      <c r="E140">
        <f>E134*10^6</f>
        <v>-59.979999927096443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66"/>
  <sheetViews>
    <sheetView tabSelected="1" topLeftCell="A121" zoomScale="41" workbookViewId="0">
      <selection activeCell="Q160" sqref="Q160"/>
    </sheetView>
  </sheetViews>
  <sheetFormatPr baseColWidth="10" defaultRowHeight="14.5" x14ac:dyDescent="0.35"/>
  <sheetData>
    <row r="1" spans="1:26" x14ac:dyDescent="0.35">
      <c r="A1" t="s">
        <v>0</v>
      </c>
      <c r="B1" t="s">
        <v>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J1" t="s">
        <v>219</v>
      </c>
      <c r="K1" t="s">
        <v>220</v>
      </c>
      <c r="L1" t="s">
        <v>221</v>
      </c>
      <c r="M1" t="s">
        <v>222</v>
      </c>
      <c r="N1" t="s">
        <v>223</v>
      </c>
      <c r="O1" t="s">
        <v>14</v>
      </c>
      <c r="P1" t="s">
        <v>224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  <c r="V1" t="s">
        <v>230</v>
      </c>
      <c r="W1" t="s">
        <v>231</v>
      </c>
      <c r="X1" t="s">
        <v>232</v>
      </c>
      <c r="Y1" t="s">
        <v>233</v>
      </c>
      <c r="Z1" t="s">
        <v>234</v>
      </c>
    </row>
    <row r="2" spans="1:26" x14ac:dyDescent="0.35">
      <c r="A2">
        <v>1</v>
      </c>
      <c r="B2" t="s">
        <v>35</v>
      </c>
      <c r="C2">
        <v>0.78639610306789276</v>
      </c>
      <c r="D2">
        <v>0.78639610306789276</v>
      </c>
      <c r="E2">
        <v>0.78639610306789276</v>
      </c>
      <c r="F2">
        <v>0.78639610306789276</v>
      </c>
      <c r="G2">
        <v>0.78639610306789276</v>
      </c>
      <c r="H2">
        <v>0.78639610306789276</v>
      </c>
      <c r="I2">
        <v>0.78639610306789276</v>
      </c>
      <c r="J2">
        <v>0.78639610306789276</v>
      </c>
      <c r="K2">
        <v>0.78639610306789276</v>
      </c>
      <c r="L2">
        <v>0.78639610306789276</v>
      </c>
      <c r="M2">
        <v>0.78639610306789276</v>
      </c>
      <c r="N2">
        <v>0.78639610306789276</v>
      </c>
      <c r="O2">
        <v>22</v>
      </c>
      <c r="P2">
        <v>22</v>
      </c>
      <c r="Q2">
        <v>22</v>
      </c>
      <c r="R2">
        <v>22</v>
      </c>
      <c r="S2">
        <v>22</v>
      </c>
      <c r="T2">
        <v>22</v>
      </c>
      <c r="U2">
        <v>22</v>
      </c>
      <c r="V2">
        <v>22</v>
      </c>
      <c r="W2">
        <v>22</v>
      </c>
      <c r="X2">
        <v>22</v>
      </c>
      <c r="Y2">
        <v>22</v>
      </c>
      <c r="Z2">
        <v>22</v>
      </c>
    </row>
    <row r="3" spans="1:26" x14ac:dyDescent="0.35">
      <c r="A3">
        <v>2</v>
      </c>
      <c r="B3" t="s">
        <v>66</v>
      </c>
      <c r="C3">
        <v>0.21213203435596431</v>
      </c>
      <c r="D3">
        <v>0.21213203435596431</v>
      </c>
      <c r="E3">
        <v>0.21213203435596431</v>
      </c>
      <c r="F3">
        <v>0.21213203435596431</v>
      </c>
      <c r="G3">
        <v>0.21213203435596431</v>
      </c>
      <c r="H3">
        <v>0.21213203435596431</v>
      </c>
      <c r="I3">
        <v>0.21213203435596431</v>
      </c>
      <c r="J3">
        <v>0.21213203435596431</v>
      </c>
      <c r="K3">
        <v>0.21213203435596431</v>
      </c>
      <c r="L3">
        <v>0.21213203435596431</v>
      </c>
      <c r="M3">
        <v>0.21213203435596431</v>
      </c>
      <c r="N3">
        <v>0.21213203435596431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</row>
    <row r="4" spans="1:26" x14ac:dyDescent="0.35">
      <c r="A4">
        <v>3</v>
      </c>
      <c r="B4" t="s">
        <v>73</v>
      </c>
      <c r="C4">
        <v>0.7242640687119285</v>
      </c>
      <c r="D4">
        <v>0.7242640687119285</v>
      </c>
      <c r="E4">
        <v>0.7242640687119285</v>
      </c>
      <c r="F4">
        <v>0.7242640687119285</v>
      </c>
      <c r="G4">
        <v>0.7242640687119285</v>
      </c>
      <c r="H4">
        <v>0.7242640687119285</v>
      </c>
      <c r="I4">
        <v>0.7242640687119285</v>
      </c>
      <c r="J4">
        <v>0.7242640687119285</v>
      </c>
      <c r="K4">
        <v>0.7242640687119285</v>
      </c>
      <c r="L4">
        <v>0.7242640687119285</v>
      </c>
      <c r="M4">
        <v>0.7242640687119285</v>
      </c>
      <c r="N4">
        <v>0.7242640687119285</v>
      </c>
      <c r="O4">
        <v>20</v>
      </c>
      <c r="P4">
        <v>20</v>
      </c>
      <c r="Q4">
        <v>20</v>
      </c>
      <c r="R4">
        <v>20</v>
      </c>
      <c r="S4">
        <v>20</v>
      </c>
      <c r="T4">
        <v>20</v>
      </c>
      <c r="U4">
        <v>20</v>
      </c>
      <c r="V4">
        <v>20</v>
      </c>
      <c r="W4">
        <v>20</v>
      </c>
      <c r="X4">
        <v>20</v>
      </c>
      <c r="Y4">
        <v>20</v>
      </c>
      <c r="Z4">
        <v>20</v>
      </c>
    </row>
    <row r="5" spans="1:26" x14ac:dyDescent="0.35">
      <c r="A5">
        <v>4</v>
      </c>
      <c r="B5" t="s">
        <v>57</v>
      </c>
      <c r="C5">
        <v>0.72426406871192861</v>
      </c>
      <c r="D5">
        <v>0.72426406871192861</v>
      </c>
      <c r="E5">
        <v>0.60000000000000009</v>
      </c>
      <c r="F5">
        <v>0.60000000000000009</v>
      </c>
      <c r="G5">
        <v>0.60000000000000009</v>
      </c>
      <c r="H5">
        <v>0.60000000000000009</v>
      </c>
      <c r="I5">
        <v>0.60000000000000009</v>
      </c>
      <c r="J5">
        <v>0.60000000000000009</v>
      </c>
      <c r="K5">
        <v>0.60000000000000009</v>
      </c>
      <c r="L5">
        <v>0.60000000000000009</v>
      </c>
      <c r="M5">
        <v>0.60000000000000009</v>
      </c>
      <c r="N5">
        <v>0.60000000000000009</v>
      </c>
      <c r="O5">
        <v>21</v>
      </c>
      <c r="P5">
        <v>21</v>
      </c>
      <c r="Q5">
        <v>21</v>
      </c>
      <c r="R5">
        <v>21</v>
      </c>
      <c r="S5">
        <v>21</v>
      </c>
      <c r="T5">
        <v>21</v>
      </c>
      <c r="U5">
        <v>21</v>
      </c>
      <c r="V5">
        <v>21</v>
      </c>
      <c r="W5">
        <v>21</v>
      </c>
      <c r="X5">
        <v>21</v>
      </c>
      <c r="Y5">
        <v>21</v>
      </c>
      <c r="Z5">
        <v>21</v>
      </c>
    </row>
    <row r="6" spans="1:26" x14ac:dyDescent="0.35">
      <c r="A6">
        <v>5</v>
      </c>
      <c r="B6" t="s">
        <v>41</v>
      </c>
      <c r="C6">
        <v>0.99852813742385704</v>
      </c>
      <c r="D6">
        <v>0.99852813742385704</v>
      </c>
      <c r="E6">
        <v>0.99852813742385704</v>
      </c>
      <c r="F6">
        <v>0.99852813742385704</v>
      </c>
      <c r="G6">
        <v>0.99852813742385704</v>
      </c>
      <c r="H6">
        <v>0.99852813742385704</v>
      </c>
      <c r="I6">
        <v>0.99852813742385704</v>
      </c>
      <c r="J6">
        <v>0.99852813742385704</v>
      </c>
      <c r="K6">
        <v>0.99852813742385704</v>
      </c>
      <c r="L6">
        <v>0.99852813742385704</v>
      </c>
      <c r="M6">
        <v>0.99852813742385704</v>
      </c>
      <c r="N6">
        <v>0.99852813742385704</v>
      </c>
      <c r="O6">
        <v>24</v>
      </c>
      <c r="P6">
        <v>24</v>
      </c>
      <c r="Q6">
        <v>24</v>
      </c>
      <c r="R6">
        <v>24</v>
      </c>
      <c r="S6">
        <v>24</v>
      </c>
      <c r="T6">
        <v>24</v>
      </c>
      <c r="U6">
        <v>24</v>
      </c>
      <c r="V6">
        <v>24</v>
      </c>
      <c r="W6">
        <v>24</v>
      </c>
      <c r="X6">
        <v>24</v>
      </c>
      <c r="Y6">
        <v>24</v>
      </c>
      <c r="Z6">
        <v>24</v>
      </c>
    </row>
    <row r="7" spans="1:26" x14ac:dyDescent="0.35">
      <c r="A7">
        <v>6</v>
      </c>
      <c r="B7" t="s">
        <v>97</v>
      </c>
      <c r="C7">
        <v>0.51213203435596433</v>
      </c>
      <c r="D7">
        <v>0.51213203435596433</v>
      </c>
      <c r="E7">
        <v>0.51213203435596433</v>
      </c>
      <c r="F7">
        <v>0.51213203435596433</v>
      </c>
      <c r="G7">
        <v>0.51213203435596433</v>
      </c>
      <c r="H7">
        <v>0.51213203435596433</v>
      </c>
      <c r="I7">
        <v>0.51213203435596433</v>
      </c>
      <c r="J7">
        <v>0.51213203435596433</v>
      </c>
      <c r="K7">
        <v>0.51213203435596433</v>
      </c>
      <c r="L7">
        <v>0.51213203435596433</v>
      </c>
      <c r="M7">
        <v>0.51213203435596433</v>
      </c>
      <c r="N7">
        <v>0.51213203435596433</v>
      </c>
      <c r="O7">
        <v>14</v>
      </c>
      <c r="P7">
        <v>14</v>
      </c>
      <c r="Q7">
        <v>14</v>
      </c>
      <c r="R7">
        <v>14</v>
      </c>
      <c r="S7">
        <v>14</v>
      </c>
      <c r="T7">
        <v>14</v>
      </c>
      <c r="U7">
        <v>14</v>
      </c>
      <c r="V7">
        <v>14</v>
      </c>
      <c r="W7">
        <v>14</v>
      </c>
      <c r="X7">
        <v>14</v>
      </c>
      <c r="Y7">
        <v>14</v>
      </c>
      <c r="Z7">
        <v>14</v>
      </c>
    </row>
    <row r="8" spans="1:26" x14ac:dyDescent="0.35">
      <c r="A8">
        <v>7</v>
      </c>
      <c r="B8" t="s">
        <v>86</v>
      </c>
      <c r="C8">
        <v>0.36213203435596431</v>
      </c>
      <c r="D8">
        <v>0.36213203435596431</v>
      </c>
      <c r="E8">
        <v>0.36213203435596431</v>
      </c>
      <c r="F8">
        <v>0.36213203435596431</v>
      </c>
      <c r="G8">
        <v>0.36213203435596431</v>
      </c>
      <c r="H8">
        <v>0.36213203435596431</v>
      </c>
      <c r="I8">
        <v>0.36213203435596431</v>
      </c>
      <c r="J8">
        <v>0.36213203435596431</v>
      </c>
      <c r="K8">
        <v>0.36213203435596431</v>
      </c>
      <c r="L8">
        <v>0.36213203435596431</v>
      </c>
      <c r="M8">
        <v>0.36213203435596431</v>
      </c>
      <c r="N8">
        <v>0.36213203435596431</v>
      </c>
      <c r="O8">
        <v>9</v>
      </c>
      <c r="P8">
        <v>9</v>
      </c>
      <c r="Q8">
        <v>9</v>
      </c>
      <c r="R8">
        <v>9</v>
      </c>
      <c r="S8">
        <v>9</v>
      </c>
      <c r="T8">
        <v>9</v>
      </c>
      <c r="U8">
        <v>9</v>
      </c>
      <c r="V8">
        <v>9</v>
      </c>
      <c r="W8">
        <v>9</v>
      </c>
      <c r="X8">
        <v>9</v>
      </c>
      <c r="Y8">
        <v>9</v>
      </c>
      <c r="Z8">
        <v>9</v>
      </c>
    </row>
    <row r="9" spans="1:26" x14ac:dyDescent="0.35">
      <c r="A9">
        <v>8</v>
      </c>
      <c r="B9" t="s">
        <v>98</v>
      </c>
      <c r="C9">
        <v>0.36213203435596431</v>
      </c>
      <c r="D9">
        <v>0.36213203435596431</v>
      </c>
      <c r="E9">
        <v>0.36213203435596431</v>
      </c>
      <c r="F9">
        <v>0.36213203435596431</v>
      </c>
      <c r="G9">
        <v>0.36213203435596431</v>
      </c>
      <c r="H9">
        <v>0.36213203435596431</v>
      </c>
      <c r="I9">
        <v>0.36213203435596431</v>
      </c>
      <c r="J9">
        <v>0.36213203435596431</v>
      </c>
      <c r="K9">
        <v>0.36213203435596431</v>
      </c>
      <c r="L9">
        <v>0.36213203435596431</v>
      </c>
      <c r="M9">
        <v>0.36213203435596431</v>
      </c>
      <c r="N9">
        <v>0.36213203435596431</v>
      </c>
      <c r="O9">
        <v>9</v>
      </c>
      <c r="P9">
        <v>9</v>
      </c>
      <c r="Q9">
        <v>9</v>
      </c>
      <c r="R9">
        <v>9</v>
      </c>
      <c r="S9">
        <v>9</v>
      </c>
      <c r="T9">
        <v>9</v>
      </c>
      <c r="U9">
        <v>9</v>
      </c>
      <c r="V9">
        <v>9</v>
      </c>
      <c r="W9">
        <v>9</v>
      </c>
      <c r="X9">
        <v>9</v>
      </c>
      <c r="Y9">
        <v>9</v>
      </c>
      <c r="Z9">
        <v>9</v>
      </c>
    </row>
    <row r="10" spans="1:26" x14ac:dyDescent="0.35">
      <c r="A10">
        <v>9</v>
      </c>
      <c r="B10" t="s">
        <v>52</v>
      </c>
      <c r="C10">
        <v>0.42426406871192862</v>
      </c>
      <c r="D10">
        <v>0.42426406871192862</v>
      </c>
      <c r="E10">
        <v>0.42426406871192862</v>
      </c>
      <c r="F10">
        <v>0.42426406871192862</v>
      </c>
      <c r="G10">
        <v>0.42426406871192862</v>
      </c>
      <c r="H10">
        <v>0.42426406871192862</v>
      </c>
      <c r="I10">
        <v>0.42426406871192862</v>
      </c>
      <c r="J10">
        <v>0.42426406871192862</v>
      </c>
      <c r="K10">
        <v>0.42426406871192862</v>
      </c>
      <c r="L10">
        <v>0.42426406871192862</v>
      </c>
      <c r="M10">
        <v>0.42426406871192862</v>
      </c>
      <c r="N10">
        <v>0.42426406871192862</v>
      </c>
      <c r="O10">
        <v>7</v>
      </c>
      <c r="P10">
        <v>7</v>
      </c>
      <c r="Q10">
        <v>7</v>
      </c>
      <c r="R10">
        <v>7</v>
      </c>
      <c r="S10">
        <v>7</v>
      </c>
      <c r="T10">
        <v>7</v>
      </c>
      <c r="U10">
        <v>7</v>
      </c>
      <c r="V10">
        <v>7</v>
      </c>
      <c r="W10">
        <v>7</v>
      </c>
      <c r="X10">
        <v>7</v>
      </c>
      <c r="Y10">
        <v>7</v>
      </c>
      <c r="Z10">
        <v>7</v>
      </c>
    </row>
    <row r="11" spans="1:26" x14ac:dyDescent="0.35">
      <c r="A11">
        <v>10</v>
      </c>
      <c r="B11" t="s">
        <v>59</v>
      </c>
      <c r="C11">
        <v>0.57426406871192859</v>
      </c>
      <c r="D11">
        <v>0.57426406871192859</v>
      </c>
      <c r="E11">
        <v>0.57426406871192859</v>
      </c>
      <c r="F11">
        <v>0.57426406871192859</v>
      </c>
      <c r="G11">
        <v>0.57426406871192859</v>
      </c>
      <c r="H11">
        <v>0.57426406871192859</v>
      </c>
      <c r="I11">
        <v>0.57426406871192859</v>
      </c>
      <c r="J11">
        <v>0.57426406871192859</v>
      </c>
      <c r="K11">
        <v>0.57426406871192859</v>
      </c>
      <c r="L11">
        <v>0.57426406871192859</v>
      </c>
      <c r="M11">
        <v>0.57426406871192859</v>
      </c>
      <c r="N11">
        <v>0.57426406871192859</v>
      </c>
      <c r="O11">
        <v>15</v>
      </c>
      <c r="P11">
        <v>15</v>
      </c>
      <c r="Q11">
        <v>15</v>
      </c>
      <c r="R11">
        <v>15</v>
      </c>
      <c r="S11">
        <v>15</v>
      </c>
      <c r="T11">
        <v>15</v>
      </c>
      <c r="U11">
        <v>15</v>
      </c>
      <c r="V11">
        <v>15</v>
      </c>
      <c r="W11">
        <v>15</v>
      </c>
      <c r="X11">
        <v>15</v>
      </c>
      <c r="Y11">
        <v>15</v>
      </c>
      <c r="Z11">
        <v>15</v>
      </c>
    </row>
    <row r="12" spans="1:26" x14ac:dyDescent="0.35">
      <c r="A12">
        <v>11</v>
      </c>
      <c r="B12" t="s">
        <v>61</v>
      </c>
      <c r="C12">
        <v>0.15</v>
      </c>
      <c r="D12">
        <v>0.15</v>
      </c>
      <c r="E12">
        <v>0.15</v>
      </c>
      <c r="F12">
        <v>0.15</v>
      </c>
      <c r="G12">
        <v>0.15</v>
      </c>
      <c r="H12">
        <v>0.15</v>
      </c>
      <c r="I12">
        <v>0.15</v>
      </c>
      <c r="J12">
        <v>0.15</v>
      </c>
      <c r="K12">
        <v>0.15</v>
      </c>
      <c r="L12">
        <v>0.15</v>
      </c>
      <c r="M12">
        <v>0.15</v>
      </c>
      <c r="N12">
        <v>0.15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</row>
    <row r="13" spans="1:26" x14ac:dyDescent="0.35">
      <c r="A13">
        <v>12</v>
      </c>
      <c r="B13" t="s">
        <v>62</v>
      </c>
      <c r="C13">
        <v>0.2121320343559642</v>
      </c>
      <c r="D13">
        <v>0.2121320343559642</v>
      </c>
      <c r="E13">
        <v>0.2121320343559642</v>
      </c>
      <c r="F13">
        <v>0.2121320343559642</v>
      </c>
      <c r="G13">
        <v>0.2121320343559642</v>
      </c>
      <c r="H13">
        <v>0.2121320343559642</v>
      </c>
      <c r="I13">
        <v>0.2121320343559642</v>
      </c>
      <c r="J13">
        <v>0.2121320343559642</v>
      </c>
      <c r="K13">
        <v>0.2121320343559642</v>
      </c>
      <c r="L13">
        <v>0.2121320343559642</v>
      </c>
      <c r="M13">
        <v>0.2121320343559642</v>
      </c>
      <c r="N13">
        <v>0.2121320343559642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</row>
    <row r="14" spans="1:26" x14ac:dyDescent="0.35">
      <c r="A14">
        <v>13</v>
      </c>
      <c r="B14" t="s">
        <v>89</v>
      </c>
      <c r="C14">
        <v>0.84852813742385713</v>
      </c>
      <c r="D14">
        <v>0.84852813742385713</v>
      </c>
      <c r="E14">
        <v>0.84852813742385713</v>
      </c>
      <c r="F14">
        <v>0.84852813742385713</v>
      </c>
      <c r="G14">
        <v>0.84852813742385713</v>
      </c>
      <c r="H14">
        <v>0.84852813742385713</v>
      </c>
      <c r="I14">
        <v>0.84852813742385713</v>
      </c>
      <c r="J14">
        <v>0.84852813742385713</v>
      </c>
      <c r="K14">
        <v>0.84852813742385713</v>
      </c>
      <c r="L14">
        <v>0.84852813742385713</v>
      </c>
      <c r="M14">
        <v>0.84852813742385713</v>
      </c>
      <c r="N14">
        <v>0.84852813742385713</v>
      </c>
      <c r="O14">
        <v>22</v>
      </c>
      <c r="P14">
        <v>22</v>
      </c>
      <c r="Q14">
        <v>22</v>
      </c>
      <c r="R14">
        <v>22</v>
      </c>
      <c r="S14">
        <v>22</v>
      </c>
      <c r="T14">
        <v>22</v>
      </c>
      <c r="U14">
        <v>22</v>
      </c>
      <c r="V14">
        <v>22</v>
      </c>
      <c r="W14">
        <v>22</v>
      </c>
      <c r="X14">
        <v>22</v>
      </c>
      <c r="Y14">
        <v>22</v>
      </c>
      <c r="Z14">
        <v>22</v>
      </c>
    </row>
    <row r="15" spans="1:26" x14ac:dyDescent="0.35">
      <c r="A15">
        <v>14</v>
      </c>
      <c r="B15" t="s">
        <v>84</v>
      </c>
      <c r="C15">
        <v>0.21213203435596431</v>
      </c>
      <c r="D15">
        <v>0.21213203435596431</v>
      </c>
      <c r="E15">
        <v>0.21213203435596431</v>
      </c>
      <c r="F15">
        <v>0.21213203435596431</v>
      </c>
      <c r="G15">
        <v>0.21213203435596431</v>
      </c>
      <c r="H15">
        <v>0.21213203435596431</v>
      </c>
      <c r="I15">
        <v>0.21213203435596431</v>
      </c>
      <c r="J15">
        <v>0.21213203435596431</v>
      </c>
      <c r="K15">
        <v>0.21213203435596431</v>
      </c>
      <c r="L15">
        <v>0.21213203435596431</v>
      </c>
      <c r="M15">
        <v>0.21213203435596431</v>
      </c>
      <c r="N15">
        <v>0.21213203435596431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</row>
    <row r="16" spans="1:26" x14ac:dyDescent="0.35">
      <c r="A16">
        <v>15</v>
      </c>
      <c r="B16" t="s">
        <v>50</v>
      </c>
      <c r="C16">
        <v>0.78639610306789287</v>
      </c>
      <c r="D16">
        <v>0.78639610306789287</v>
      </c>
      <c r="E16">
        <v>0.78639610306789287</v>
      </c>
      <c r="F16">
        <v>0.78639610306789287</v>
      </c>
      <c r="G16">
        <v>0.78639610306789287</v>
      </c>
      <c r="H16">
        <v>0.78639610306789287</v>
      </c>
      <c r="I16">
        <v>0.78639610306789287</v>
      </c>
      <c r="J16">
        <v>0.78639610306789287</v>
      </c>
      <c r="K16">
        <v>0.78639610306789287</v>
      </c>
      <c r="L16">
        <v>0.78639610306789287</v>
      </c>
      <c r="M16">
        <v>0.78639610306789287</v>
      </c>
      <c r="N16">
        <v>0.78639610306789287</v>
      </c>
      <c r="O16">
        <v>21</v>
      </c>
      <c r="P16">
        <v>21</v>
      </c>
      <c r="Q16">
        <v>21</v>
      </c>
      <c r="R16">
        <v>21</v>
      </c>
      <c r="S16">
        <v>21</v>
      </c>
      <c r="T16">
        <v>21</v>
      </c>
      <c r="U16">
        <v>21</v>
      </c>
      <c r="V16">
        <v>21</v>
      </c>
      <c r="W16">
        <v>21</v>
      </c>
      <c r="X16">
        <v>21</v>
      </c>
      <c r="Y16">
        <v>21</v>
      </c>
      <c r="Z16">
        <v>21</v>
      </c>
    </row>
    <row r="17" spans="1:26" x14ac:dyDescent="0.35">
      <c r="A17">
        <v>16</v>
      </c>
      <c r="B17" t="s">
        <v>31</v>
      </c>
      <c r="C17">
        <v>0.42426406871192862</v>
      </c>
      <c r="D17">
        <v>0.42426406871192862</v>
      </c>
      <c r="E17">
        <v>0.42426406871192862</v>
      </c>
      <c r="F17">
        <v>0.42426406871192862</v>
      </c>
      <c r="G17">
        <v>0.42426406871192862</v>
      </c>
      <c r="H17">
        <v>0.42426406871192862</v>
      </c>
      <c r="I17">
        <v>0.42426406871192862</v>
      </c>
      <c r="J17">
        <v>0.42426406871192862</v>
      </c>
      <c r="K17">
        <v>0.42426406871192862</v>
      </c>
      <c r="L17">
        <v>0.42426406871192862</v>
      </c>
      <c r="M17">
        <v>0.42426406871192862</v>
      </c>
      <c r="N17">
        <v>0.42426406871192862</v>
      </c>
      <c r="O17">
        <v>9</v>
      </c>
      <c r="P17">
        <v>9</v>
      </c>
      <c r="Q17">
        <v>9</v>
      </c>
      <c r="R17">
        <v>9</v>
      </c>
      <c r="S17">
        <v>9</v>
      </c>
      <c r="T17">
        <v>9</v>
      </c>
      <c r="U17">
        <v>9</v>
      </c>
      <c r="V17">
        <v>9</v>
      </c>
      <c r="W17">
        <v>9</v>
      </c>
      <c r="X17">
        <v>9</v>
      </c>
      <c r="Y17">
        <v>9</v>
      </c>
      <c r="Z17">
        <v>9</v>
      </c>
    </row>
    <row r="18" spans="1:26" x14ac:dyDescent="0.35">
      <c r="A18">
        <v>17</v>
      </c>
      <c r="B18" t="s">
        <v>22</v>
      </c>
      <c r="C18">
        <v>0.42426406871192862</v>
      </c>
      <c r="D18">
        <v>0.42426406871192862</v>
      </c>
      <c r="E18">
        <v>0.3</v>
      </c>
      <c r="F18">
        <v>0.3</v>
      </c>
      <c r="G18">
        <v>0.3</v>
      </c>
      <c r="H18">
        <v>0.3</v>
      </c>
      <c r="I18">
        <v>0.3</v>
      </c>
      <c r="J18">
        <v>0.3</v>
      </c>
      <c r="K18">
        <v>0.3</v>
      </c>
      <c r="L18">
        <v>0.3</v>
      </c>
      <c r="M18">
        <v>0.3</v>
      </c>
      <c r="N18">
        <v>0.3</v>
      </c>
      <c r="O18">
        <v>9</v>
      </c>
      <c r="P18">
        <v>9</v>
      </c>
      <c r="Q18">
        <v>9</v>
      </c>
      <c r="R18">
        <v>9</v>
      </c>
      <c r="S18">
        <v>9</v>
      </c>
      <c r="T18">
        <v>9</v>
      </c>
      <c r="U18">
        <v>9</v>
      </c>
      <c r="V18">
        <v>9</v>
      </c>
      <c r="W18">
        <v>9</v>
      </c>
      <c r="X18">
        <v>9</v>
      </c>
      <c r="Y18">
        <v>9</v>
      </c>
      <c r="Z18">
        <v>9</v>
      </c>
    </row>
    <row r="19" spans="1:26" x14ac:dyDescent="0.35">
      <c r="A19">
        <v>18</v>
      </c>
      <c r="B19" t="s">
        <v>40</v>
      </c>
      <c r="C19">
        <v>0.21213203435596431</v>
      </c>
      <c r="D19">
        <v>0.21213203435596431</v>
      </c>
      <c r="E19">
        <v>0.21213203435596431</v>
      </c>
      <c r="F19">
        <v>0.21213203435596431</v>
      </c>
      <c r="G19">
        <v>0.21213203435596431</v>
      </c>
      <c r="H19">
        <v>0.21213203435596431</v>
      </c>
      <c r="I19">
        <v>0.21213203435596431</v>
      </c>
      <c r="J19">
        <v>0.21213203435596431</v>
      </c>
      <c r="K19">
        <v>0.21213203435596431</v>
      </c>
      <c r="L19">
        <v>0.21213203435596431</v>
      </c>
      <c r="M19">
        <v>0.21213203435596431</v>
      </c>
      <c r="N19">
        <v>0.21213203435596431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</row>
    <row r="20" spans="1:26" x14ac:dyDescent="0.35">
      <c r="A20">
        <v>19</v>
      </c>
      <c r="B20" t="s">
        <v>87</v>
      </c>
      <c r="C20">
        <v>0.42426406871192851</v>
      </c>
      <c r="D20">
        <v>0.42426406871192851</v>
      </c>
      <c r="E20">
        <v>0.42426406871192851</v>
      </c>
      <c r="F20">
        <v>0.42426406871192851</v>
      </c>
      <c r="G20">
        <v>0.42426406871192851</v>
      </c>
      <c r="H20">
        <v>0.42426406871192851</v>
      </c>
      <c r="I20">
        <v>0.42426406871192851</v>
      </c>
      <c r="J20">
        <v>0.42426406871192851</v>
      </c>
      <c r="K20">
        <v>0.42426406871192851</v>
      </c>
      <c r="L20">
        <v>0.42426406871192851</v>
      </c>
      <c r="M20">
        <v>0.42426406871192851</v>
      </c>
      <c r="N20">
        <v>0.42426406871192851</v>
      </c>
      <c r="O20">
        <v>7</v>
      </c>
      <c r="P20">
        <v>7</v>
      </c>
      <c r="Q20">
        <v>7</v>
      </c>
      <c r="R20">
        <v>7</v>
      </c>
      <c r="S20">
        <v>7</v>
      </c>
      <c r="T20">
        <v>7</v>
      </c>
      <c r="U20">
        <v>7</v>
      </c>
      <c r="V20">
        <v>7</v>
      </c>
      <c r="W20">
        <v>7</v>
      </c>
      <c r="X20">
        <v>7</v>
      </c>
      <c r="Y20">
        <v>7</v>
      </c>
      <c r="Z20">
        <v>7</v>
      </c>
    </row>
    <row r="21" spans="1:26" x14ac:dyDescent="0.35">
      <c r="A21">
        <v>20</v>
      </c>
      <c r="B21" t="s">
        <v>47</v>
      </c>
      <c r="C21">
        <v>0.63639610306789285</v>
      </c>
      <c r="D21">
        <v>0.51213203435596433</v>
      </c>
      <c r="E21">
        <v>0.51213203435596433</v>
      </c>
      <c r="F21">
        <v>0.51213203435596433</v>
      </c>
      <c r="G21">
        <v>0.51213203435596433</v>
      </c>
      <c r="H21">
        <v>0.51213203435596433</v>
      </c>
      <c r="I21">
        <v>0.51213203435596433</v>
      </c>
      <c r="J21">
        <v>0.51213203435596433</v>
      </c>
      <c r="K21">
        <v>0.51213203435596433</v>
      </c>
      <c r="L21">
        <v>0.51213203435596433</v>
      </c>
      <c r="M21">
        <v>0.51213203435596433</v>
      </c>
      <c r="N21">
        <v>0.51213203435596433</v>
      </c>
      <c r="O21">
        <v>15</v>
      </c>
      <c r="P21">
        <v>15</v>
      </c>
      <c r="Q21">
        <v>15</v>
      </c>
      <c r="R21">
        <v>15</v>
      </c>
      <c r="S21">
        <v>15</v>
      </c>
      <c r="T21">
        <v>15</v>
      </c>
      <c r="U21">
        <v>15</v>
      </c>
      <c r="V21">
        <v>15</v>
      </c>
      <c r="W21">
        <v>15</v>
      </c>
      <c r="X21">
        <v>15</v>
      </c>
      <c r="Y21">
        <v>15</v>
      </c>
      <c r="Z21">
        <v>15</v>
      </c>
    </row>
    <row r="22" spans="1:26" x14ac:dyDescent="0.35">
      <c r="A22">
        <v>21</v>
      </c>
      <c r="B22" t="s">
        <v>85</v>
      </c>
      <c r="C22">
        <v>0.51213203435596422</v>
      </c>
      <c r="D22">
        <v>0.51213203435596422</v>
      </c>
      <c r="E22">
        <v>0.51213203435596422</v>
      </c>
      <c r="F22">
        <v>0.51213203435596422</v>
      </c>
      <c r="G22">
        <v>0.51213203435596422</v>
      </c>
      <c r="H22">
        <v>0.51213203435596422</v>
      </c>
      <c r="I22">
        <v>0.51213203435596422</v>
      </c>
      <c r="J22">
        <v>0.51213203435596422</v>
      </c>
      <c r="K22">
        <v>0.51213203435596422</v>
      </c>
      <c r="L22">
        <v>0.51213203435596422</v>
      </c>
      <c r="M22">
        <v>0.51213203435596422</v>
      </c>
      <c r="N22">
        <v>0.51213203435596422</v>
      </c>
      <c r="O22">
        <v>13</v>
      </c>
      <c r="P22">
        <v>13</v>
      </c>
      <c r="Q22">
        <v>13</v>
      </c>
      <c r="R22">
        <v>13</v>
      </c>
      <c r="S22">
        <v>13</v>
      </c>
      <c r="T22">
        <v>13</v>
      </c>
      <c r="U22">
        <v>13</v>
      </c>
      <c r="V22">
        <v>13</v>
      </c>
      <c r="W22">
        <v>13</v>
      </c>
      <c r="X22">
        <v>13</v>
      </c>
      <c r="Y22">
        <v>13</v>
      </c>
      <c r="Z22">
        <v>13</v>
      </c>
    </row>
    <row r="23" spans="1:26" x14ac:dyDescent="0.35">
      <c r="A23">
        <v>22</v>
      </c>
      <c r="B23" t="s">
        <v>101</v>
      </c>
      <c r="C23">
        <v>0.57426406871192859</v>
      </c>
      <c r="D23">
        <v>0.57426406871192859</v>
      </c>
      <c r="E23">
        <v>0.57426406871192859</v>
      </c>
      <c r="F23">
        <v>0.57426406871192859</v>
      </c>
      <c r="G23">
        <v>0.57426406871192859</v>
      </c>
      <c r="H23">
        <v>0.57426406871192859</v>
      </c>
      <c r="I23">
        <v>0.57426406871192859</v>
      </c>
      <c r="J23">
        <v>0.57426406871192859</v>
      </c>
      <c r="K23">
        <v>0.57426406871192859</v>
      </c>
      <c r="L23">
        <v>0.57426406871192859</v>
      </c>
      <c r="M23">
        <v>0.57426406871192859</v>
      </c>
      <c r="N23">
        <v>0.57426406871192859</v>
      </c>
      <c r="O23">
        <v>15</v>
      </c>
      <c r="P23">
        <v>15</v>
      </c>
      <c r="Q23">
        <v>15</v>
      </c>
      <c r="R23">
        <v>15</v>
      </c>
      <c r="S23">
        <v>15</v>
      </c>
      <c r="T23">
        <v>15</v>
      </c>
      <c r="U23">
        <v>15</v>
      </c>
      <c r="V23">
        <v>15</v>
      </c>
      <c r="W23">
        <v>15</v>
      </c>
      <c r="X23">
        <v>15</v>
      </c>
      <c r="Y23">
        <v>15</v>
      </c>
      <c r="Z23">
        <v>15</v>
      </c>
    </row>
    <row r="24" spans="1:26" x14ac:dyDescent="0.35">
      <c r="A24">
        <v>23</v>
      </c>
      <c r="B24" t="s">
        <v>79</v>
      </c>
      <c r="C24">
        <v>0.51213203435596411</v>
      </c>
      <c r="D24">
        <v>0.51213203435596411</v>
      </c>
      <c r="E24">
        <v>0.51213203435596411</v>
      </c>
      <c r="F24">
        <v>0.51213203435596411</v>
      </c>
      <c r="G24">
        <v>0.51213203435596411</v>
      </c>
      <c r="H24">
        <v>0.51213203435596411</v>
      </c>
      <c r="I24">
        <v>0.51213203435596411</v>
      </c>
      <c r="J24">
        <v>0.51213203435596411</v>
      </c>
      <c r="K24">
        <v>0.51213203435596411</v>
      </c>
      <c r="L24">
        <v>0.51213203435596411</v>
      </c>
      <c r="M24">
        <v>0.51213203435596411</v>
      </c>
      <c r="N24">
        <v>0.51213203435596411</v>
      </c>
      <c r="O24">
        <v>13</v>
      </c>
      <c r="P24">
        <v>13</v>
      </c>
      <c r="Q24">
        <v>13</v>
      </c>
      <c r="R24">
        <v>13</v>
      </c>
      <c r="S24">
        <v>13</v>
      </c>
      <c r="T24">
        <v>13</v>
      </c>
      <c r="U24">
        <v>13</v>
      </c>
      <c r="V24">
        <v>13</v>
      </c>
      <c r="W24">
        <v>13</v>
      </c>
      <c r="X24">
        <v>13</v>
      </c>
      <c r="Y24">
        <v>13</v>
      </c>
      <c r="Z24">
        <v>13</v>
      </c>
    </row>
    <row r="25" spans="1:26" x14ac:dyDescent="0.35">
      <c r="A25">
        <v>24</v>
      </c>
      <c r="B25" t="s">
        <v>80</v>
      </c>
      <c r="C25">
        <v>0.57426406871192837</v>
      </c>
      <c r="D25">
        <v>0.57426406871192837</v>
      </c>
      <c r="E25">
        <v>0.57426406871192837</v>
      </c>
      <c r="F25">
        <v>0.57426406871192837</v>
      </c>
      <c r="G25">
        <v>0.57426406871192837</v>
      </c>
      <c r="H25">
        <v>0.57426406871192837</v>
      </c>
      <c r="I25">
        <v>0.57426406871192837</v>
      </c>
      <c r="J25">
        <v>0.57426406871192837</v>
      </c>
      <c r="K25">
        <v>0.57426406871192837</v>
      </c>
      <c r="L25">
        <v>0.57426406871192837</v>
      </c>
      <c r="M25">
        <v>0.57426406871192837</v>
      </c>
      <c r="N25">
        <v>0.57426406871192837</v>
      </c>
      <c r="O25">
        <v>13</v>
      </c>
      <c r="P25">
        <v>13</v>
      </c>
      <c r="Q25">
        <v>13</v>
      </c>
      <c r="R25">
        <v>13</v>
      </c>
      <c r="S25">
        <v>13</v>
      </c>
      <c r="T25">
        <v>13</v>
      </c>
      <c r="U25">
        <v>13</v>
      </c>
      <c r="V25">
        <v>13</v>
      </c>
      <c r="W25">
        <v>13</v>
      </c>
      <c r="X25">
        <v>13</v>
      </c>
      <c r="Y25">
        <v>13</v>
      </c>
      <c r="Z25">
        <v>13</v>
      </c>
    </row>
    <row r="26" spans="1:26" x14ac:dyDescent="0.35">
      <c r="A26">
        <v>25</v>
      </c>
      <c r="B26" t="s">
        <v>70</v>
      </c>
      <c r="C26">
        <v>0.36213203435596419</v>
      </c>
      <c r="D26">
        <v>0.36213203435596419</v>
      </c>
      <c r="E26">
        <v>0.36213203435596419</v>
      </c>
      <c r="F26">
        <v>0.36213203435596419</v>
      </c>
      <c r="G26">
        <v>0.36213203435596419</v>
      </c>
      <c r="H26">
        <v>0.36213203435596419</v>
      </c>
      <c r="I26">
        <v>0.36213203435596419</v>
      </c>
      <c r="J26">
        <v>0.36213203435596419</v>
      </c>
      <c r="K26">
        <v>0.36213203435596419</v>
      </c>
      <c r="L26">
        <v>0.36213203435596419</v>
      </c>
      <c r="M26">
        <v>0.36213203435596419</v>
      </c>
      <c r="N26">
        <v>0.36213203435596419</v>
      </c>
      <c r="O26">
        <v>7</v>
      </c>
      <c r="P26">
        <v>7</v>
      </c>
      <c r="Q26">
        <v>7</v>
      </c>
      <c r="R26">
        <v>7</v>
      </c>
      <c r="S26">
        <v>7</v>
      </c>
      <c r="T26">
        <v>7</v>
      </c>
      <c r="U26">
        <v>7</v>
      </c>
      <c r="V26">
        <v>7</v>
      </c>
      <c r="W26">
        <v>7</v>
      </c>
      <c r="X26">
        <v>7</v>
      </c>
      <c r="Y26">
        <v>7</v>
      </c>
      <c r="Z26">
        <v>7</v>
      </c>
    </row>
    <row r="27" spans="1:26" x14ac:dyDescent="0.35">
      <c r="A27">
        <v>26</v>
      </c>
      <c r="B27" t="s">
        <v>44</v>
      </c>
      <c r="C27">
        <v>0.21213203435596431</v>
      </c>
      <c r="D27">
        <v>0.21213203435596431</v>
      </c>
      <c r="E27">
        <v>0.21213203435596431</v>
      </c>
      <c r="F27">
        <v>0.21213203435596431</v>
      </c>
      <c r="G27">
        <v>0.21213203435596431</v>
      </c>
      <c r="H27">
        <v>0.21213203435596431</v>
      </c>
      <c r="I27">
        <v>0.21213203435596431</v>
      </c>
      <c r="J27">
        <v>0.21213203435596431</v>
      </c>
      <c r="K27">
        <v>0.21213203435596431</v>
      </c>
      <c r="L27">
        <v>0.21213203435596431</v>
      </c>
      <c r="M27">
        <v>0.21213203435596431</v>
      </c>
      <c r="N27">
        <v>0.21213203435596431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v>3</v>
      </c>
      <c r="V27">
        <v>3</v>
      </c>
      <c r="W27">
        <v>3</v>
      </c>
      <c r="X27">
        <v>3</v>
      </c>
      <c r="Y27">
        <v>3</v>
      </c>
      <c r="Z27">
        <v>3</v>
      </c>
    </row>
    <row r="28" spans="1:26" x14ac:dyDescent="0.35">
      <c r="A28">
        <v>27</v>
      </c>
      <c r="B28" t="s">
        <v>55</v>
      </c>
      <c r="C28">
        <v>0.51213203435596422</v>
      </c>
      <c r="D28">
        <v>0.51213203435596422</v>
      </c>
      <c r="E28">
        <v>0.51213203435596422</v>
      </c>
      <c r="F28">
        <v>0.51213203435596422</v>
      </c>
      <c r="G28">
        <v>0.51213203435596422</v>
      </c>
      <c r="H28">
        <v>0.51213203435596422</v>
      </c>
      <c r="I28">
        <v>0.51213203435596422</v>
      </c>
      <c r="J28">
        <v>0.51213203435596422</v>
      </c>
      <c r="K28">
        <v>0.51213203435596422</v>
      </c>
      <c r="L28">
        <v>0.51213203435596422</v>
      </c>
      <c r="M28">
        <v>0.51213203435596422</v>
      </c>
      <c r="N28">
        <v>0.51213203435596422</v>
      </c>
      <c r="O28">
        <v>11</v>
      </c>
      <c r="P28">
        <v>11</v>
      </c>
      <c r="Q28">
        <v>11</v>
      </c>
      <c r="R28">
        <v>11</v>
      </c>
      <c r="S28">
        <v>11</v>
      </c>
      <c r="T28">
        <v>11</v>
      </c>
      <c r="U28">
        <v>11</v>
      </c>
      <c r="V28">
        <v>11</v>
      </c>
      <c r="W28">
        <v>11</v>
      </c>
      <c r="X28">
        <v>11</v>
      </c>
      <c r="Y28">
        <v>11</v>
      </c>
      <c r="Z28">
        <v>11</v>
      </c>
    </row>
    <row r="29" spans="1:26" x14ac:dyDescent="0.35">
      <c r="A29">
        <v>28</v>
      </c>
      <c r="B29" t="s">
        <v>33</v>
      </c>
      <c r="C29">
        <v>0.84852813742385713</v>
      </c>
      <c r="D29">
        <v>0.72426406871192861</v>
      </c>
      <c r="E29">
        <v>0.72426406871192861</v>
      </c>
      <c r="F29">
        <v>0.72426406871192861</v>
      </c>
      <c r="G29">
        <v>0.72426406871192861</v>
      </c>
      <c r="H29">
        <v>0.72426406871192861</v>
      </c>
      <c r="I29">
        <v>0.72426406871192861</v>
      </c>
      <c r="J29">
        <v>0.72426406871192861</v>
      </c>
      <c r="K29">
        <v>0.72426406871192861</v>
      </c>
      <c r="L29">
        <v>0.72426406871192861</v>
      </c>
      <c r="M29">
        <v>0.72426406871192861</v>
      </c>
      <c r="N29">
        <v>0.72426406871192861</v>
      </c>
      <c r="O29">
        <v>21</v>
      </c>
      <c r="P29">
        <v>21</v>
      </c>
      <c r="Q29">
        <v>21</v>
      </c>
      <c r="R29">
        <v>21</v>
      </c>
      <c r="S29">
        <v>21</v>
      </c>
      <c r="T29">
        <v>21</v>
      </c>
      <c r="U29">
        <v>21</v>
      </c>
      <c r="V29">
        <v>21</v>
      </c>
      <c r="W29">
        <v>21</v>
      </c>
      <c r="X29">
        <v>21</v>
      </c>
      <c r="Y29">
        <v>21</v>
      </c>
      <c r="Z29">
        <v>21</v>
      </c>
    </row>
    <row r="30" spans="1:26" x14ac:dyDescent="0.35">
      <c r="A30">
        <v>29</v>
      </c>
      <c r="B30" t="s">
        <v>36</v>
      </c>
      <c r="C30">
        <v>0.78639610306789287</v>
      </c>
      <c r="D30">
        <v>0.66213203435596435</v>
      </c>
      <c r="E30">
        <v>0.66213203435596435</v>
      </c>
      <c r="F30">
        <v>0.66213203435596435</v>
      </c>
      <c r="G30">
        <v>0.66213203435596435</v>
      </c>
      <c r="H30">
        <v>0.66213203435596435</v>
      </c>
      <c r="I30">
        <v>0.66213203435596435</v>
      </c>
      <c r="J30">
        <v>0.66213203435596435</v>
      </c>
      <c r="K30">
        <v>0.66213203435596435</v>
      </c>
      <c r="L30">
        <v>0.66213203435596435</v>
      </c>
      <c r="M30">
        <v>0.66213203435596435</v>
      </c>
      <c r="N30">
        <v>0.66213203435596435</v>
      </c>
      <c r="O30">
        <v>21</v>
      </c>
      <c r="P30">
        <v>21</v>
      </c>
      <c r="Q30">
        <v>21</v>
      </c>
      <c r="R30">
        <v>21</v>
      </c>
      <c r="S30">
        <v>21</v>
      </c>
      <c r="T30">
        <v>21</v>
      </c>
      <c r="U30">
        <v>21</v>
      </c>
      <c r="V30">
        <v>21</v>
      </c>
      <c r="W30">
        <v>21</v>
      </c>
      <c r="X30">
        <v>21</v>
      </c>
      <c r="Y30">
        <v>21</v>
      </c>
      <c r="Z30">
        <v>21</v>
      </c>
    </row>
    <row r="31" spans="1:26" x14ac:dyDescent="0.35">
      <c r="A31">
        <v>30</v>
      </c>
      <c r="B31" t="s">
        <v>23</v>
      </c>
      <c r="C31">
        <v>0.36213203435596431</v>
      </c>
      <c r="D31">
        <v>0.36213203435596431</v>
      </c>
      <c r="E31">
        <v>0.36213203435596431</v>
      </c>
      <c r="F31">
        <v>0.36213203435596431</v>
      </c>
      <c r="G31">
        <v>0.36213203435596431</v>
      </c>
      <c r="H31">
        <v>0.36213203435596431</v>
      </c>
      <c r="I31">
        <v>0.36213203435596431</v>
      </c>
      <c r="J31">
        <v>0.36213203435596431</v>
      </c>
      <c r="K31">
        <v>0.36213203435596431</v>
      </c>
      <c r="L31">
        <v>0.36213203435596431</v>
      </c>
      <c r="M31">
        <v>0.36213203435596431</v>
      </c>
      <c r="N31">
        <v>0.36213203435596431</v>
      </c>
      <c r="O31">
        <v>9</v>
      </c>
      <c r="P31">
        <v>9</v>
      </c>
      <c r="Q31">
        <v>9</v>
      </c>
      <c r="R31">
        <v>9</v>
      </c>
      <c r="S31">
        <v>9</v>
      </c>
      <c r="T31">
        <v>9</v>
      </c>
      <c r="U31">
        <v>9</v>
      </c>
      <c r="V31">
        <v>9</v>
      </c>
      <c r="W31">
        <v>9</v>
      </c>
      <c r="X31">
        <v>9</v>
      </c>
      <c r="Y31">
        <v>9</v>
      </c>
      <c r="Z31">
        <v>9</v>
      </c>
    </row>
    <row r="32" spans="1:26" x14ac:dyDescent="0.35">
      <c r="A32">
        <v>31</v>
      </c>
      <c r="B32" t="s">
        <v>72</v>
      </c>
      <c r="C32">
        <v>0.57426406871192848</v>
      </c>
      <c r="D32">
        <v>0.57426406871192848</v>
      </c>
      <c r="E32">
        <v>0.57426406871192848</v>
      </c>
      <c r="F32">
        <v>0.57426406871192848</v>
      </c>
      <c r="G32">
        <v>0.57426406871192848</v>
      </c>
      <c r="H32">
        <v>0.57426406871192848</v>
      </c>
      <c r="I32">
        <v>0.57426406871192848</v>
      </c>
      <c r="J32">
        <v>0.57426406871192848</v>
      </c>
      <c r="K32">
        <v>0.57426406871192848</v>
      </c>
      <c r="L32">
        <v>0.57426406871192848</v>
      </c>
      <c r="M32">
        <v>0.57426406871192848</v>
      </c>
      <c r="N32">
        <v>0.57426406871192848</v>
      </c>
      <c r="O32">
        <v>13</v>
      </c>
      <c r="P32">
        <v>13</v>
      </c>
      <c r="Q32">
        <v>13</v>
      </c>
      <c r="R32">
        <v>13</v>
      </c>
      <c r="S32">
        <v>13</v>
      </c>
      <c r="T32">
        <v>13</v>
      </c>
      <c r="U32">
        <v>13</v>
      </c>
      <c r="V32">
        <v>13</v>
      </c>
      <c r="W32">
        <v>13</v>
      </c>
      <c r="X32">
        <v>13</v>
      </c>
      <c r="Y32">
        <v>13</v>
      </c>
      <c r="Z32">
        <v>13</v>
      </c>
    </row>
    <row r="33" spans="1:26" x14ac:dyDescent="0.35">
      <c r="A33">
        <v>32</v>
      </c>
      <c r="B33" t="s">
        <v>88</v>
      </c>
      <c r="C33">
        <v>0.36213203435596431</v>
      </c>
      <c r="D33">
        <v>0.36213203435596431</v>
      </c>
      <c r="E33">
        <v>0.36213203435596431</v>
      </c>
      <c r="F33">
        <v>0.36213203435596431</v>
      </c>
      <c r="G33">
        <v>0.36213203435596431</v>
      </c>
      <c r="H33">
        <v>0.36213203435596431</v>
      </c>
      <c r="I33">
        <v>0.36213203435596431</v>
      </c>
      <c r="J33">
        <v>0.36213203435596431</v>
      </c>
      <c r="K33">
        <v>0.36213203435596431</v>
      </c>
      <c r="L33">
        <v>0.36213203435596431</v>
      </c>
      <c r="M33">
        <v>0.36213203435596431</v>
      </c>
      <c r="N33">
        <v>0.36213203435596431</v>
      </c>
      <c r="O33">
        <v>9</v>
      </c>
      <c r="P33">
        <v>9</v>
      </c>
      <c r="Q33">
        <v>9</v>
      </c>
      <c r="R33">
        <v>9</v>
      </c>
      <c r="S33">
        <v>9</v>
      </c>
      <c r="T33">
        <v>9</v>
      </c>
      <c r="U33">
        <v>9</v>
      </c>
      <c r="V33">
        <v>9</v>
      </c>
      <c r="W33">
        <v>9</v>
      </c>
      <c r="X33">
        <v>9</v>
      </c>
      <c r="Y33">
        <v>9</v>
      </c>
      <c r="Z33">
        <v>9</v>
      </c>
    </row>
    <row r="34" spans="1:26" x14ac:dyDescent="0.35">
      <c r="A34">
        <v>33</v>
      </c>
      <c r="B34" t="s">
        <v>90</v>
      </c>
      <c r="C34">
        <v>0.78639610306789287</v>
      </c>
      <c r="D34">
        <v>0.78639610306789287</v>
      </c>
      <c r="E34">
        <v>0.78639610306789287</v>
      </c>
      <c r="F34">
        <v>0.78639610306789287</v>
      </c>
      <c r="G34">
        <v>0.78639610306789287</v>
      </c>
      <c r="H34">
        <v>0.78639610306789287</v>
      </c>
      <c r="I34">
        <v>0.78639610306789287</v>
      </c>
      <c r="J34">
        <v>0.78639610306789287</v>
      </c>
      <c r="K34">
        <v>0.78639610306789287</v>
      </c>
      <c r="L34">
        <v>0.78639610306789287</v>
      </c>
      <c r="M34">
        <v>0.78639610306789287</v>
      </c>
      <c r="N34">
        <v>0.78639610306789287</v>
      </c>
      <c r="O34">
        <v>21</v>
      </c>
      <c r="P34">
        <v>21</v>
      </c>
      <c r="Q34">
        <v>21</v>
      </c>
      <c r="R34">
        <v>21</v>
      </c>
      <c r="S34">
        <v>21</v>
      </c>
      <c r="T34">
        <v>21</v>
      </c>
      <c r="U34">
        <v>21</v>
      </c>
      <c r="V34">
        <v>21</v>
      </c>
      <c r="W34">
        <v>21</v>
      </c>
      <c r="X34">
        <v>21</v>
      </c>
      <c r="Y34">
        <v>21</v>
      </c>
      <c r="Z34">
        <v>21</v>
      </c>
    </row>
    <row r="35" spans="1:26" x14ac:dyDescent="0.35">
      <c r="A35">
        <v>34</v>
      </c>
      <c r="B35" t="s">
        <v>100</v>
      </c>
      <c r="C35">
        <v>0.63639610306789285</v>
      </c>
      <c r="D35">
        <v>0.63639610306789285</v>
      </c>
      <c r="E35">
        <v>0.63639610306789285</v>
      </c>
      <c r="F35">
        <v>0.63639610306789285</v>
      </c>
      <c r="G35">
        <v>0.63639610306789285</v>
      </c>
      <c r="H35">
        <v>0.63639610306789285</v>
      </c>
      <c r="I35">
        <v>0.63639610306789285</v>
      </c>
      <c r="J35">
        <v>0.63639610306789285</v>
      </c>
      <c r="K35">
        <v>0.63639610306789285</v>
      </c>
      <c r="L35">
        <v>0.63639610306789285</v>
      </c>
      <c r="M35">
        <v>0.63639610306789285</v>
      </c>
      <c r="N35">
        <v>0.63639610306789285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</row>
    <row r="36" spans="1:26" x14ac:dyDescent="0.35">
      <c r="A36">
        <v>35</v>
      </c>
      <c r="B36" t="s">
        <v>82</v>
      </c>
      <c r="C36">
        <v>0.42426406871192851</v>
      </c>
      <c r="D36">
        <v>0.42426406871192851</v>
      </c>
      <c r="E36">
        <v>0.42426406871192851</v>
      </c>
      <c r="F36">
        <v>0.42426406871192851</v>
      </c>
      <c r="G36">
        <v>0.42426406871192851</v>
      </c>
      <c r="H36">
        <v>0.42426406871192851</v>
      </c>
      <c r="I36">
        <v>0.42426406871192851</v>
      </c>
      <c r="J36">
        <v>0.42426406871192851</v>
      </c>
      <c r="K36">
        <v>0.42426406871192851</v>
      </c>
      <c r="L36">
        <v>0.42426406871192851</v>
      </c>
      <c r="M36">
        <v>0.42426406871192851</v>
      </c>
      <c r="N36">
        <v>0.42426406871192851</v>
      </c>
      <c r="O36">
        <v>7</v>
      </c>
      <c r="P36">
        <v>7</v>
      </c>
      <c r="Q36">
        <v>7</v>
      </c>
      <c r="R36">
        <v>7</v>
      </c>
      <c r="S36">
        <v>7</v>
      </c>
      <c r="T36">
        <v>7</v>
      </c>
      <c r="U36">
        <v>7</v>
      </c>
      <c r="V36">
        <v>7</v>
      </c>
      <c r="W36">
        <v>7</v>
      </c>
      <c r="X36">
        <v>7</v>
      </c>
      <c r="Y36">
        <v>7</v>
      </c>
      <c r="Z36">
        <v>7</v>
      </c>
    </row>
    <row r="37" spans="1:26" x14ac:dyDescent="0.35">
      <c r="A37">
        <v>36</v>
      </c>
      <c r="B37" t="s">
        <v>93</v>
      </c>
      <c r="C37">
        <v>0.15</v>
      </c>
      <c r="D37">
        <v>0.15</v>
      </c>
      <c r="E37">
        <v>0.15</v>
      </c>
      <c r="F37">
        <v>0.15</v>
      </c>
      <c r="G37">
        <v>0.15</v>
      </c>
      <c r="H37">
        <v>0.15</v>
      </c>
      <c r="I37">
        <v>0.15</v>
      </c>
      <c r="J37">
        <v>0.15</v>
      </c>
      <c r="K37">
        <v>0.15</v>
      </c>
      <c r="L37">
        <v>0.15</v>
      </c>
      <c r="M37">
        <v>0.15</v>
      </c>
      <c r="N37">
        <v>0.15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</row>
    <row r="38" spans="1:26" x14ac:dyDescent="0.35">
      <c r="A38">
        <v>37</v>
      </c>
      <c r="B38" t="s">
        <v>99</v>
      </c>
      <c r="C38">
        <v>0.78639610306789276</v>
      </c>
      <c r="D38">
        <v>0.78639610306789276</v>
      </c>
      <c r="E38">
        <v>0.78639610306789276</v>
      </c>
      <c r="F38">
        <v>0.78639610306789276</v>
      </c>
      <c r="G38">
        <v>0.78639610306789276</v>
      </c>
      <c r="H38">
        <v>0.78639610306789276</v>
      </c>
      <c r="I38">
        <v>0.78639610306789276</v>
      </c>
      <c r="J38">
        <v>0.78639610306789276</v>
      </c>
      <c r="K38">
        <v>0.78639610306789276</v>
      </c>
      <c r="L38">
        <v>0.78639610306789276</v>
      </c>
      <c r="M38">
        <v>0.78639610306789276</v>
      </c>
      <c r="N38">
        <v>0.78639610306789276</v>
      </c>
      <c r="O38">
        <v>17</v>
      </c>
      <c r="P38">
        <v>17</v>
      </c>
      <c r="Q38">
        <v>17</v>
      </c>
      <c r="R38">
        <v>17</v>
      </c>
      <c r="S38">
        <v>17</v>
      </c>
      <c r="T38">
        <v>17</v>
      </c>
      <c r="U38">
        <v>17</v>
      </c>
      <c r="V38">
        <v>17</v>
      </c>
      <c r="W38">
        <v>17</v>
      </c>
      <c r="X38">
        <v>17</v>
      </c>
      <c r="Y38">
        <v>17</v>
      </c>
      <c r="Z38">
        <v>17</v>
      </c>
    </row>
    <row r="39" spans="1:26" x14ac:dyDescent="0.35">
      <c r="A39">
        <v>38</v>
      </c>
      <c r="B39" t="s">
        <v>83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35">
      <c r="A40">
        <v>39</v>
      </c>
      <c r="B40" t="s">
        <v>25</v>
      </c>
      <c r="C40">
        <v>0.57426406871192859</v>
      </c>
      <c r="D40">
        <v>0.57426406871192859</v>
      </c>
      <c r="E40">
        <v>0.57426406871192859</v>
      </c>
      <c r="F40">
        <v>0.57426406871192859</v>
      </c>
      <c r="G40">
        <v>0.57426406871192859</v>
      </c>
      <c r="H40">
        <v>0.57426406871192859</v>
      </c>
      <c r="I40">
        <v>0.57426406871192859</v>
      </c>
      <c r="J40">
        <v>0.57426406871192859</v>
      </c>
      <c r="K40">
        <v>0.57426406871192859</v>
      </c>
      <c r="L40">
        <v>0.57426406871192859</v>
      </c>
      <c r="M40">
        <v>0.57426406871192859</v>
      </c>
      <c r="N40">
        <v>0.57426406871192859</v>
      </c>
      <c r="O40">
        <v>15</v>
      </c>
      <c r="P40">
        <v>15</v>
      </c>
      <c r="Q40">
        <v>15</v>
      </c>
      <c r="R40">
        <v>15</v>
      </c>
      <c r="S40">
        <v>15</v>
      </c>
      <c r="T40">
        <v>15</v>
      </c>
      <c r="U40">
        <v>15</v>
      </c>
      <c r="V40">
        <v>15</v>
      </c>
      <c r="W40">
        <v>15</v>
      </c>
      <c r="X40">
        <v>15</v>
      </c>
      <c r="Y40">
        <v>15</v>
      </c>
      <c r="Z40">
        <v>15</v>
      </c>
    </row>
    <row r="41" spans="1:26" x14ac:dyDescent="0.35">
      <c r="A41">
        <v>40</v>
      </c>
      <c r="B41" t="s">
        <v>51</v>
      </c>
      <c r="C41">
        <v>0.15</v>
      </c>
      <c r="D41">
        <v>0.15</v>
      </c>
      <c r="E41">
        <v>0.15</v>
      </c>
      <c r="F41">
        <v>0.15</v>
      </c>
      <c r="G41">
        <v>0.15</v>
      </c>
      <c r="H41">
        <v>0.15</v>
      </c>
      <c r="I41">
        <v>0.15</v>
      </c>
      <c r="J41">
        <v>0.15</v>
      </c>
      <c r="K41">
        <v>0.15</v>
      </c>
      <c r="L41">
        <v>0.15</v>
      </c>
      <c r="M41">
        <v>0.15</v>
      </c>
      <c r="N41">
        <v>0.15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3</v>
      </c>
      <c r="V41">
        <v>3</v>
      </c>
      <c r="W41">
        <v>3</v>
      </c>
      <c r="X41">
        <v>3</v>
      </c>
      <c r="Y41">
        <v>3</v>
      </c>
      <c r="Z41">
        <v>3</v>
      </c>
    </row>
    <row r="42" spans="1:26" x14ac:dyDescent="0.35">
      <c r="A42">
        <v>41</v>
      </c>
      <c r="B42" t="s">
        <v>46</v>
      </c>
      <c r="C42">
        <v>0.36213203435596431</v>
      </c>
      <c r="D42">
        <v>0.36213203435596431</v>
      </c>
      <c r="E42">
        <v>0.36213203435596431</v>
      </c>
      <c r="F42">
        <v>0.36213203435596431</v>
      </c>
      <c r="G42">
        <v>0.36213203435596431</v>
      </c>
      <c r="H42">
        <v>0.36213203435596431</v>
      </c>
      <c r="I42">
        <v>0.36213203435596431</v>
      </c>
      <c r="J42">
        <v>0.36213203435596431</v>
      </c>
      <c r="K42">
        <v>0.36213203435596431</v>
      </c>
      <c r="L42">
        <v>0.36213203435596431</v>
      </c>
      <c r="M42">
        <v>0.36213203435596431</v>
      </c>
      <c r="N42">
        <v>0.36213203435596431</v>
      </c>
      <c r="O42">
        <v>9</v>
      </c>
      <c r="P42">
        <v>9</v>
      </c>
      <c r="Q42">
        <v>9</v>
      </c>
      <c r="R42">
        <v>9</v>
      </c>
      <c r="S42">
        <v>9</v>
      </c>
      <c r="T42">
        <v>9</v>
      </c>
      <c r="U42">
        <v>9</v>
      </c>
      <c r="V42">
        <v>9</v>
      </c>
      <c r="W42">
        <v>9</v>
      </c>
      <c r="X42">
        <v>9</v>
      </c>
      <c r="Y42">
        <v>9</v>
      </c>
      <c r="Z42">
        <v>9</v>
      </c>
    </row>
    <row r="43" spans="1:26" x14ac:dyDescent="0.35">
      <c r="A43">
        <v>42</v>
      </c>
      <c r="B43" t="s">
        <v>78</v>
      </c>
      <c r="C43">
        <v>0.42426406871192862</v>
      </c>
      <c r="D43">
        <v>0.42426406871192862</v>
      </c>
      <c r="E43">
        <v>0.42426406871192862</v>
      </c>
      <c r="F43">
        <v>0.42426406871192862</v>
      </c>
      <c r="G43">
        <v>0.42426406871192862</v>
      </c>
      <c r="H43">
        <v>0.42426406871192862</v>
      </c>
      <c r="I43">
        <v>0.42426406871192862</v>
      </c>
      <c r="J43">
        <v>0.42426406871192862</v>
      </c>
      <c r="K43">
        <v>0.42426406871192862</v>
      </c>
      <c r="L43">
        <v>0.42426406871192862</v>
      </c>
      <c r="M43">
        <v>0.42426406871192862</v>
      </c>
      <c r="N43">
        <v>0.42426406871192862</v>
      </c>
      <c r="O43">
        <v>10</v>
      </c>
      <c r="P43">
        <v>10</v>
      </c>
      <c r="Q43">
        <v>10</v>
      </c>
      <c r="R43">
        <v>10</v>
      </c>
      <c r="S43">
        <v>10</v>
      </c>
      <c r="T43">
        <v>10</v>
      </c>
      <c r="U43">
        <v>10</v>
      </c>
      <c r="V43">
        <v>10</v>
      </c>
      <c r="W43">
        <v>10</v>
      </c>
      <c r="X43">
        <v>10</v>
      </c>
      <c r="Y43">
        <v>10</v>
      </c>
      <c r="Z43">
        <v>10</v>
      </c>
    </row>
    <row r="44" spans="1:26" x14ac:dyDescent="0.35">
      <c r="A44">
        <v>43</v>
      </c>
      <c r="B44" t="s">
        <v>45</v>
      </c>
      <c r="C44">
        <v>0.14999999999999991</v>
      </c>
      <c r="D44">
        <v>0.14999999999999991</v>
      </c>
      <c r="E44">
        <v>0.14999999999999991</v>
      </c>
      <c r="F44">
        <v>0.14999999999999991</v>
      </c>
      <c r="G44">
        <v>0.14999999999999991</v>
      </c>
      <c r="H44">
        <v>0.14999999999999991</v>
      </c>
      <c r="I44">
        <v>0.14999999999999991</v>
      </c>
      <c r="J44">
        <v>0.14999999999999991</v>
      </c>
      <c r="K44">
        <v>0.14999999999999991</v>
      </c>
      <c r="L44">
        <v>0.14999999999999991</v>
      </c>
      <c r="M44">
        <v>0.14999999999999991</v>
      </c>
      <c r="N44">
        <v>0.14999999999999991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</row>
    <row r="45" spans="1:26" x14ac:dyDescent="0.35">
      <c r="A45">
        <v>44</v>
      </c>
      <c r="B45" t="s">
        <v>48</v>
      </c>
      <c r="C45">
        <v>0.57426406871192848</v>
      </c>
      <c r="D45">
        <v>0.57426406871192848</v>
      </c>
      <c r="E45">
        <v>0.57426406871192848</v>
      </c>
      <c r="F45">
        <v>0.57426406871192848</v>
      </c>
      <c r="G45">
        <v>0.57426406871192848</v>
      </c>
      <c r="H45">
        <v>0.57426406871192848</v>
      </c>
      <c r="I45">
        <v>0.57426406871192848</v>
      </c>
      <c r="J45">
        <v>0.57426406871192848</v>
      </c>
      <c r="K45">
        <v>0.57426406871192848</v>
      </c>
      <c r="L45">
        <v>0.57426406871192848</v>
      </c>
      <c r="M45">
        <v>0.57426406871192848</v>
      </c>
      <c r="N45">
        <v>0.57426406871192848</v>
      </c>
      <c r="O45">
        <v>13</v>
      </c>
      <c r="P45">
        <v>13</v>
      </c>
      <c r="Q45">
        <v>13</v>
      </c>
      <c r="R45">
        <v>13</v>
      </c>
      <c r="S45">
        <v>13</v>
      </c>
      <c r="T45">
        <v>13</v>
      </c>
      <c r="U45">
        <v>13</v>
      </c>
      <c r="V45">
        <v>13</v>
      </c>
      <c r="W45">
        <v>13</v>
      </c>
      <c r="X45">
        <v>13</v>
      </c>
      <c r="Y45">
        <v>13</v>
      </c>
      <c r="Z45">
        <v>13</v>
      </c>
    </row>
    <row r="46" spans="1:26" x14ac:dyDescent="0.35">
      <c r="A46">
        <v>45</v>
      </c>
      <c r="B46" t="s">
        <v>39</v>
      </c>
      <c r="C46">
        <v>0.42426406871192862</v>
      </c>
      <c r="D46">
        <v>0.42426406871192862</v>
      </c>
      <c r="E46">
        <v>0.42426406871192862</v>
      </c>
      <c r="F46">
        <v>0.42426406871192862</v>
      </c>
      <c r="G46">
        <v>0.42426406871192862</v>
      </c>
      <c r="H46">
        <v>0.42426406871192862</v>
      </c>
      <c r="I46">
        <v>0.42426406871192862</v>
      </c>
      <c r="J46">
        <v>0.42426406871192862</v>
      </c>
      <c r="K46">
        <v>0.42426406871192862</v>
      </c>
      <c r="L46">
        <v>0.42426406871192862</v>
      </c>
      <c r="M46">
        <v>0.42426406871192862</v>
      </c>
      <c r="N46">
        <v>0.42426406871192862</v>
      </c>
      <c r="O46">
        <v>9</v>
      </c>
      <c r="P46">
        <v>9</v>
      </c>
      <c r="Q46">
        <v>9</v>
      </c>
      <c r="R46">
        <v>9</v>
      </c>
      <c r="S46">
        <v>9</v>
      </c>
      <c r="T46">
        <v>9</v>
      </c>
      <c r="U46">
        <v>9</v>
      </c>
      <c r="V46">
        <v>9</v>
      </c>
      <c r="W46">
        <v>9</v>
      </c>
      <c r="X46">
        <v>9</v>
      </c>
      <c r="Y46">
        <v>9</v>
      </c>
      <c r="Z46">
        <v>9</v>
      </c>
    </row>
    <row r="47" spans="1:26" x14ac:dyDescent="0.35">
      <c r="A47">
        <v>46</v>
      </c>
      <c r="B47" t="s">
        <v>74</v>
      </c>
      <c r="C47">
        <v>0.21213203435596431</v>
      </c>
      <c r="D47">
        <v>0.21213203435596431</v>
      </c>
      <c r="E47">
        <v>0.21213203435596431</v>
      </c>
      <c r="F47">
        <v>0.21213203435596431</v>
      </c>
      <c r="G47">
        <v>0.21213203435596431</v>
      </c>
      <c r="H47">
        <v>0.21213203435596431</v>
      </c>
      <c r="I47">
        <v>0.21213203435596431</v>
      </c>
      <c r="J47">
        <v>0.21213203435596431</v>
      </c>
      <c r="K47">
        <v>0.21213203435596431</v>
      </c>
      <c r="L47">
        <v>0.21213203435596431</v>
      </c>
      <c r="M47">
        <v>0.21213203435596431</v>
      </c>
      <c r="N47">
        <v>0.21213203435596431</v>
      </c>
      <c r="O47">
        <v>3</v>
      </c>
      <c r="P47">
        <v>3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>
        <v>3</v>
      </c>
    </row>
    <row r="48" spans="1:26" x14ac:dyDescent="0.35">
      <c r="A48">
        <v>47</v>
      </c>
      <c r="B48" t="s">
        <v>58</v>
      </c>
      <c r="C48">
        <v>0.93639610306789278</v>
      </c>
      <c r="D48">
        <v>0.93639610306789278</v>
      </c>
      <c r="E48">
        <v>0.93639610306789278</v>
      </c>
      <c r="F48">
        <v>0.93639610306789278</v>
      </c>
      <c r="G48">
        <v>0.93639610306789278</v>
      </c>
      <c r="H48">
        <v>0.93639610306789278</v>
      </c>
      <c r="I48">
        <v>0.93639610306789278</v>
      </c>
      <c r="J48">
        <v>0.93639610306789278</v>
      </c>
      <c r="K48">
        <v>0.93639610306789278</v>
      </c>
      <c r="L48">
        <v>0.93639610306789278</v>
      </c>
      <c r="M48">
        <v>0.93639610306789278</v>
      </c>
      <c r="N48">
        <v>0.93639610306789278</v>
      </c>
      <c r="O48">
        <v>29</v>
      </c>
      <c r="P48">
        <v>29</v>
      </c>
      <c r="Q48">
        <v>29</v>
      </c>
      <c r="R48">
        <v>29</v>
      </c>
      <c r="S48">
        <v>29</v>
      </c>
      <c r="T48">
        <v>29</v>
      </c>
      <c r="U48">
        <v>29</v>
      </c>
      <c r="V48">
        <v>29</v>
      </c>
      <c r="W48">
        <v>29</v>
      </c>
      <c r="X48">
        <v>29</v>
      </c>
      <c r="Y48">
        <v>29</v>
      </c>
      <c r="Z48">
        <v>29</v>
      </c>
    </row>
    <row r="49" spans="1:26" x14ac:dyDescent="0.35">
      <c r="A49">
        <v>48</v>
      </c>
      <c r="B49" t="s">
        <v>69</v>
      </c>
      <c r="C49">
        <v>0.29999999999999988</v>
      </c>
      <c r="D49">
        <v>0.29999999999999988</v>
      </c>
      <c r="E49">
        <v>0.29999999999999988</v>
      </c>
      <c r="F49">
        <v>0.29999999999999988</v>
      </c>
      <c r="G49">
        <v>0.29999999999999988</v>
      </c>
      <c r="H49">
        <v>0.29999999999999988</v>
      </c>
      <c r="I49">
        <v>0.29999999999999988</v>
      </c>
      <c r="J49">
        <v>0.29999999999999988</v>
      </c>
      <c r="K49">
        <v>0.29999999999999988</v>
      </c>
      <c r="L49">
        <v>0.29999999999999988</v>
      </c>
      <c r="M49">
        <v>0.29999999999999988</v>
      </c>
      <c r="N49">
        <v>0.29999999999999988</v>
      </c>
      <c r="O49">
        <v>7</v>
      </c>
      <c r="P49">
        <v>7</v>
      </c>
      <c r="Q49">
        <v>7</v>
      </c>
      <c r="R49">
        <v>7</v>
      </c>
      <c r="S49">
        <v>7</v>
      </c>
      <c r="T49">
        <v>7</v>
      </c>
      <c r="U49">
        <v>7</v>
      </c>
      <c r="V49">
        <v>7</v>
      </c>
      <c r="W49">
        <v>7</v>
      </c>
      <c r="X49">
        <v>7</v>
      </c>
      <c r="Y49">
        <v>7</v>
      </c>
      <c r="Z49">
        <v>7</v>
      </c>
    </row>
    <row r="50" spans="1:26" x14ac:dyDescent="0.35">
      <c r="A50">
        <v>49</v>
      </c>
      <c r="B50" t="s">
        <v>94</v>
      </c>
      <c r="C50">
        <v>1.2106601717798211</v>
      </c>
      <c r="D50">
        <v>1.2106601717798211</v>
      </c>
      <c r="E50">
        <v>1.2106601717798211</v>
      </c>
      <c r="F50">
        <v>1.2106601717798211</v>
      </c>
      <c r="G50">
        <v>1.2106601717798211</v>
      </c>
      <c r="H50">
        <v>1.2106601717798211</v>
      </c>
      <c r="I50">
        <v>1.2106601717798211</v>
      </c>
      <c r="J50">
        <v>1.2106601717798211</v>
      </c>
      <c r="K50">
        <v>1.2106601717798211</v>
      </c>
      <c r="L50">
        <v>1.2106601717798211</v>
      </c>
      <c r="M50">
        <v>1.2106601717798211</v>
      </c>
      <c r="N50">
        <v>1.2106601717798211</v>
      </c>
      <c r="O50">
        <v>32</v>
      </c>
      <c r="P50">
        <v>32</v>
      </c>
      <c r="Q50">
        <v>32</v>
      </c>
      <c r="R50">
        <v>32</v>
      </c>
      <c r="S50">
        <v>32</v>
      </c>
      <c r="T50">
        <v>32</v>
      </c>
      <c r="U50">
        <v>32</v>
      </c>
      <c r="V50">
        <v>32</v>
      </c>
      <c r="W50">
        <v>32</v>
      </c>
      <c r="X50">
        <v>32</v>
      </c>
      <c r="Y50">
        <v>32</v>
      </c>
      <c r="Z50">
        <v>32</v>
      </c>
    </row>
    <row r="51" spans="1:26" x14ac:dyDescent="0.35">
      <c r="A51">
        <v>50</v>
      </c>
      <c r="B51" t="s">
        <v>95</v>
      </c>
      <c r="C51">
        <v>0.78639610306789287</v>
      </c>
      <c r="D51">
        <v>0.78639610306789287</v>
      </c>
      <c r="E51">
        <v>0.66213203435596435</v>
      </c>
      <c r="F51">
        <v>0.66213203435596435</v>
      </c>
      <c r="G51">
        <v>0.66213203435596435</v>
      </c>
      <c r="H51">
        <v>0.66213203435596435</v>
      </c>
      <c r="I51">
        <v>0.66213203435596435</v>
      </c>
      <c r="J51">
        <v>0.66213203435596435</v>
      </c>
      <c r="K51">
        <v>0.66213203435596435</v>
      </c>
      <c r="L51">
        <v>0.66213203435596435</v>
      </c>
      <c r="M51">
        <v>0.66213203435596435</v>
      </c>
      <c r="N51">
        <v>0.66213203435596435</v>
      </c>
      <c r="O51">
        <v>21</v>
      </c>
      <c r="P51">
        <v>21</v>
      </c>
      <c r="Q51">
        <v>21</v>
      </c>
      <c r="R51">
        <v>21</v>
      </c>
      <c r="S51">
        <v>21</v>
      </c>
      <c r="T51">
        <v>21</v>
      </c>
      <c r="U51">
        <v>21</v>
      </c>
      <c r="V51">
        <v>21</v>
      </c>
      <c r="W51">
        <v>21</v>
      </c>
      <c r="X51">
        <v>21</v>
      </c>
      <c r="Y51">
        <v>21</v>
      </c>
      <c r="Z51">
        <v>21</v>
      </c>
    </row>
    <row r="52" spans="1:26" x14ac:dyDescent="0.35">
      <c r="A52">
        <v>51</v>
      </c>
      <c r="B52" t="s">
        <v>29</v>
      </c>
      <c r="C52">
        <v>0.15</v>
      </c>
      <c r="D52">
        <v>0.15</v>
      </c>
      <c r="E52">
        <v>0.15</v>
      </c>
      <c r="F52">
        <v>0.15</v>
      </c>
      <c r="G52">
        <v>0.15</v>
      </c>
      <c r="H52">
        <v>0.15</v>
      </c>
      <c r="I52">
        <v>0.15</v>
      </c>
      <c r="J52">
        <v>0.15</v>
      </c>
      <c r="K52">
        <v>0.15</v>
      </c>
      <c r="L52">
        <v>0.15</v>
      </c>
      <c r="M52">
        <v>0.15</v>
      </c>
      <c r="N52">
        <v>0.15</v>
      </c>
      <c r="O52">
        <v>3</v>
      </c>
      <c r="P52">
        <v>3</v>
      </c>
      <c r="Q52">
        <v>3</v>
      </c>
      <c r="R52">
        <v>3</v>
      </c>
      <c r="S52">
        <v>3</v>
      </c>
      <c r="T52">
        <v>3</v>
      </c>
      <c r="U52">
        <v>3</v>
      </c>
      <c r="V52">
        <v>3</v>
      </c>
      <c r="W52">
        <v>3</v>
      </c>
      <c r="X52">
        <v>3</v>
      </c>
      <c r="Y52">
        <v>3</v>
      </c>
      <c r="Z52">
        <v>3</v>
      </c>
    </row>
    <row r="53" spans="1:26" x14ac:dyDescent="0.35">
      <c r="A53">
        <v>52</v>
      </c>
      <c r="B53" t="s">
        <v>56</v>
      </c>
      <c r="C53">
        <v>0.51213203435596433</v>
      </c>
      <c r="D53">
        <v>0.51213203435596433</v>
      </c>
      <c r="E53">
        <v>0.51213203435596433</v>
      </c>
      <c r="F53">
        <v>0.51213203435596433</v>
      </c>
      <c r="G53">
        <v>0.51213203435596433</v>
      </c>
      <c r="H53">
        <v>0.51213203435596433</v>
      </c>
      <c r="I53">
        <v>0.51213203435596433</v>
      </c>
      <c r="J53">
        <v>0.51213203435596433</v>
      </c>
      <c r="K53">
        <v>0.51213203435596433</v>
      </c>
      <c r="L53">
        <v>0.51213203435596433</v>
      </c>
      <c r="M53">
        <v>0.51213203435596433</v>
      </c>
      <c r="N53">
        <v>0.51213203435596433</v>
      </c>
      <c r="O53">
        <v>15</v>
      </c>
      <c r="P53">
        <v>15</v>
      </c>
      <c r="Q53">
        <v>15</v>
      </c>
      <c r="R53">
        <v>15</v>
      </c>
      <c r="S53">
        <v>15</v>
      </c>
      <c r="T53">
        <v>15</v>
      </c>
      <c r="U53">
        <v>15</v>
      </c>
      <c r="V53">
        <v>15</v>
      </c>
      <c r="W53">
        <v>15</v>
      </c>
      <c r="X53">
        <v>15</v>
      </c>
      <c r="Y53">
        <v>15</v>
      </c>
      <c r="Z53">
        <v>15</v>
      </c>
    </row>
    <row r="54" spans="1:26" x14ac:dyDescent="0.35">
      <c r="A54">
        <v>53</v>
      </c>
      <c r="B54" t="s">
        <v>81</v>
      </c>
      <c r="C54">
        <v>0.15</v>
      </c>
      <c r="D54">
        <v>0.15</v>
      </c>
      <c r="E54">
        <v>0.15</v>
      </c>
      <c r="F54">
        <v>0.15</v>
      </c>
      <c r="G54">
        <v>0.15</v>
      </c>
      <c r="H54">
        <v>0.15</v>
      </c>
      <c r="I54">
        <v>0.15</v>
      </c>
      <c r="J54">
        <v>0.15</v>
      </c>
      <c r="K54">
        <v>0.15</v>
      </c>
      <c r="L54">
        <v>0.15</v>
      </c>
      <c r="M54">
        <v>0.15</v>
      </c>
      <c r="N54">
        <v>0.15</v>
      </c>
      <c r="O54">
        <v>3</v>
      </c>
      <c r="P54">
        <v>3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</row>
    <row r="55" spans="1:26" x14ac:dyDescent="0.35">
      <c r="A55">
        <v>54</v>
      </c>
      <c r="B55" t="s">
        <v>32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35">
      <c r="A56">
        <v>55</v>
      </c>
      <c r="B56" t="s">
        <v>43</v>
      </c>
      <c r="C56">
        <v>0.42426406871192862</v>
      </c>
      <c r="D56">
        <v>0.3</v>
      </c>
      <c r="E56">
        <v>0.3</v>
      </c>
      <c r="F56">
        <v>0.3</v>
      </c>
      <c r="G56">
        <v>0.3</v>
      </c>
      <c r="H56">
        <v>0.3</v>
      </c>
      <c r="I56">
        <v>0.3</v>
      </c>
      <c r="J56">
        <v>0.3</v>
      </c>
      <c r="K56">
        <v>0.3</v>
      </c>
      <c r="L56">
        <v>0.3</v>
      </c>
      <c r="M56">
        <v>0.3</v>
      </c>
      <c r="N56">
        <v>0.3</v>
      </c>
      <c r="O56">
        <v>9</v>
      </c>
      <c r="P56">
        <v>9</v>
      </c>
      <c r="Q56">
        <v>9</v>
      </c>
      <c r="R56">
        <v>9</v>
      </c>
      <c r="S56">
        <v>9</v>
      </c>
      <c r="T56">
        <v>9</v>
      </c>
      <c r="U56">
        <v>9</v>
      </c>
      <c r="V56">
        <v>9</v>
      </c>
      <c r="W56">
        <v>9</v>
      </c>
      <c r="X56">
        <v>9</v>
      </c>
      <c r="Y56">
        <v>9</v>
      </c>
      <c r="Z56">
        <v>9</v>
      </c>
    </row>
    <row r="57" spans="1:26" x14ac:dyDescent="0.35">
      <c r="A57">
        <v>56</v>
      </c>
      <c r="B57" t="s">
        <v>27</v>
      </c>
      <c r="C57">
        <v>0.36213203435596431</v>
      </c>
      <c r="D57">
        <v>0.36213203435596431</v>
      </c>
      <c r="E57">
        <v>0.36213203435596431</v>
      </c>
      <c r="F57">
        <v>0.36213203435596431</v>
      </c>
      <c r="G57">
        <v>0.36213203435596431</v>
      </c>
      <c r="H57">
        <v>0.36213203435596431</v>
      </c>
      <c r="I57">
        <v>0.36213203435596431</v>
      </c>
      <c r="J57">
        <v>0.36213203435596431</v>
      </c>
      <c r="K57">
        <v>0.36213203435596431</v>
      </c>
      <c r="L57">
        <v>0.36213203435596431</v>
      </c>
      <c r="M57">
        <v>0.36213203435596431</v>
      </c>
      <c r="N57">
        <v>0.36213203435596431</v>
      </c>
      <c r="O57">
        <v>7</v>
      </c>
      <c r="P57">
        <v>7</v>
      </c>
      <c r="Q57">
        <v>7</v>
      </c>
      <c r="R57">
        <v>7</v>
      </c>
      <c r="S57">
        <v>7</v>
      </c>
      <c r="T57">
        <v>7</v>
      </c>
      <c r="U57">
        <v>7</v>
      </c>
      <c r="V57">
        <v>7</v>
      </c>
      <c r="W57">
        <v>7</v>
      </c>
      <c r="X57">
        <v>7</v>
      </c>
      <c r="Y57">
        <v>7</v>
      </c>
      <c r="Z57">
        <v>7</v>
      </c>
    </row>
    <row r="58" spans="1:26" x14ac:dyDescent="0.35">
      <c r="A58">
        <v>57</v>
      </c>
      <c r="B58" t="s">
        <v>54</v>
      </c>
      <c r="C58">
        <v>0.57426406871192848</v>
      </c>
      <c r="D58">
        <v>0.57426406871192848</v>
      </c>
      <c r="E58">
        <v>0.57426406871192848</v>
      </c>
      <c r="F58">
        <v>0.57426406871192848</v>
      </c>
      <c r="G58">
        <v>0.57426406871192848</v>
      </c>
      <c r="H58">
        <v>0.57426406871192848</v>
      </c>
      <c r="I58">
        <v>0.57426406871192848</v>
      </c>
      <c r="J58">
        <v>0.57426406871192848</v>
      </c>
      <c r="K58">
        <v>0.57426406871192848</v>
      </c>
      <c r="L58">
        <v>0.57426406871192848</v>
      </c>
      <c r="M58">
        <v>0.57426406871192848</v>
      </c>
      <c r="N58">
        <v>0.57426406871192848</v>
      </c>
      <c r="O58">
        <v>11</v>
      </c>
      <c r="P58">
        <v>11</v>
      </c>
      <c r="Q58">
        <v>11</v>
      </c>
      <c r="R58">
        <v>11</v>
      </c>
      <c r="S58">
        <v>11</v>
      </c>
      <c r="T58">
        <v>11</v>
      </c>
      <c r="U58">
        <v>11</v>
      </c>
      <c r="V58">
        <v>11</v>
      </c>
      <c r="W58">
        <v>11</v>
      </c>
      <c r="X58">
        <v>11</v>
      </c>
      <c r="Y58">
        <v>11</v>
      </c>
      <c r="Z58">
        <v>11</v>
      </c>
    </row>
    <row r="59" spans="1:26" x14ac:dyDescent="0.35">
      <c r="A59">
        <v>58</v>
      </c>
      <c r="B59" t="s">
        <v>77</v>
      </c>
      <c r="C59">
        <v>0.42426406871192862</v>
      </c>
      <c r="D59">
        <v>0.42426406871192862</v>
      </c>
      <c r="E59">
        <v>0.42426406871192862</v>
      </c>
      <c r="F59">
        <v>0.42426406871192862</v>
      </c>
      <c r="G59">
        <v>0.42426406871192862</v>
      </c>
      <c r="H59">
        <v>0.42426406871192862</v>
      </c>
      <c r="I59">
        <v>0.42426406871192862</v>
      </c>
      <c r="J59">
        <v>0.42426406871192862</v>
      </c>
      <c r="K59">
        <v>0.42426406871192862</v>
      </c>
      <c r="L59">
        <v>0.42426406871192862</v>
      </c>
      <c r="M59">
        <v>0.42426406871192862</v>
      </c>
      <c r="N59">
        <v>0.42426406871192862</v>
      </c>
      <c r="O59">
        <v>9</v>
      </c>
      <c r="P59">
        <v>9</v>
      </c>
      <c r="Q59">
        <v>9</v>
      </c>
      <c r="R59">
        <v>9</v>
      </c>
      <c r="S59">
        <v>9</v>
      </c>
      <c r="T59">
        <v>9</v>
      </c>
      <c r="U59">
        <v>9</v>
      </c>
      <c r="V59">
        <v>9</v>
      </c>
      <c r="W59">
        <v>9</v>
      </c>
      <c r="X59">
        <v>9</v>
      </c>
      <c r="Y59">
        <v>9</v>
      </c>
      <c r="Z59">
        <v>9</v>
      </c>
    </row>
    <row r="60" spans="1:26" x14ac:dyDescent="0.35">
      <c r="A60">
        <v>59</v>
      </c>
      <c r="B60" t="s">
        <v>28</v>
      </c>
      <c r="C60">
        <v>0.57426406871192859</v>
      </c>
      <c r="D60">
        <v>0.57426406871192859</v>
      </c>
      <c r="E60">
        <v>0.57426406871192859</v>
      </c>
      <c r="F60">
        <v>0.57426406871192859</v>
      </c>
      <c r="G60">
        <v>0.57426406871192859</v>
      </c>
      <c r="H60">
        <v>0.57426406871192859</v>
      </c>
      <c r="I60">
        <v>0.57426406871192859</v>
      </c>
      <c r="J60">
        <v>0.57426406871192859</v>
      </c>
      <c r="K60">
        <v>0.57426406871192859</v>
      </c>
      <c r="L60">
        <v>0.57426406871192859</v>
      </c>
      <c r="M60">
        <v>0.57426406871192859</v>
      </c>
      <c r="N60">
        <v>0.57426406871192859</v>
      </c>
      <c r="O60">
        <v>15</v>
      </c>
      <c r="P60">
        <v>15</v>
      </c>
      <c r="Q60">
        <v>15</v>
      </c>
      <c r="R60">
        <v>15</v>
      </c>
      <c r="S60">
        <v>15</v>
      </c>
      <c r="T60">
        <v>15</v>
      </c>
      <c r="U60">
        <v>15</v>
      </c>
      <c r="V60">
        <v>15</v>
      </c>
      <c r="W60">
        <v>15</v>
      </c>
      <c r="X60">
        <v>15</v>
      </c>
      <c r="Y60">
        <v>15</v>
      </c>
      <c r="Z60">
        <v>15</v>
      </c>
    </row>
    <row r="61" spans="1:26" x14ac:dyDescent="0.35">
      <c r="A61">
        <v>60</v>
      </c>
      <c r="B61" t="s">
        <v>34</v>
      </c>
      <c r="C61">
        <v>0.72426406871192839</v>
      </c>
      <c r="D61">
        <v>0.72426406871192839</v>
      </c>
      <c r="E61">
        <v>0.72426406871192839</v>
      </c>
      <c r="F61">
        <v>0.72426406871192839</v>
      </c>
      <c r="G61">
        <v>0.72426406871192839</v>
      </c>
      <c r="H61">
        <v>0.72426406871192839</v>
      </c>
      <c r="I61">
        <v>0.72426406871192839</v>
      </c>
      <c r="J61">
        <v>0.72426406871192839</v>
      </c>
      <c r="K61">
        <v>0.72426406871192839</v>
      </c>
      <c r="L61">
        <v>0.72426406871192839</v>
      </c>
      <c r="M61">
        <v>0.72426406871192839</v>
      </c>
      <c r="N61">
        <v>0.72426406871192839</v>
      </c>
      <c r="O61">
        <v>22</v>
      </c>
      <c r="P61">
        <v>22</v>
      </c>
      <c r="Q61">
        <v>22</v>
      </c>
      <c r="R61">
        <v>22</v>
      </c>
      <c r="S61">
        <v>22</v>
      </c>
      <c r="T61">
        <v>22</v>
      </c>
      <c r="U61">
        <v>22</v>
      </c>
      <c r="V61">
        <v>22</v>
      </c>
      <c r="W61">
        <v>22</v>
      </c>
      <c r="X61">
        <v>22</v>
      </c>
      <c r="Y61">
        <v>22</v>
      </c>
      <c r="Z61">
        <v>22</v>
      </c>
    </row>
    <row r="62" spans="1:26" x14ac:dyDescent="0.35">
      <c r="A62">
        <v>61</v>
      </c>
      <c r="B62" t="s">
        <v>67</v>
      </c>
      <c r="C62">
        <v>0.42426406871192862</v>
      </c>
      <c r="D62">
        <v>0.42426406871192862</v>
      </c>
      <c r="E62">
        <v>0.42426406871192862</v>
      </c>
      <c r="F62">
        <v>0.42426406871192862</v>
      </c>
      <c r="G62">
        <v>0.42426406871192862</v>
      </c>
      <c r="H62">
        <v>0.42426406871192862</v>
      </c>
      <c r="I62">
        <v>0.42426406871192862</v>
      </c>
      <c r="J62">
        <v>0.42426406871192862</v>
      </c>
      <c r="K62">
        <v>0.42426406871192862</v>
      </c>
      <c r="L62">
        <v>0.42426406871192862</v>
      </c>
      <c r="M62">
        <v>0.42426406871192862</v>
      </c>
      <c r="N62">
        <v>0.42426406871192862</v>
      </c>
      <c r="O62">
        <v>9</v>
      </c>
      <c r="P62">
        <v>9</v>
      </c>
      <c r="Q62">
        <v>9</v>
      </c>
      <c r="R62">
        <v>9</v>
      </c>
      <c r="S62">
        <v>9</v>
      </c>
      <c r="T62">
        <v>9</v>
      </c>
      <c r="U62">
        <v>9</v>
      </c>
      <c r="V62">
        <v>9</v>
      </c>
      <c r="W62">
        <v>9</v>
      </c>
      <c r="X62">
        <v>9</v>
      </c>
      <c r="Y62">
        <v>9</v>
      </c>
      <c r="Z62">
        <v>9</v>
      </c>
    </row>
    <row r="63" spans="1:26" x14ac:dyDescent="0.35">
      <c r="A63">
        <v>62</v>
      </c>
      <c r="B63" t="s">
        <v>60</v>
      </c>
      <c r="C63">
        <v>0.36213203435596431</v>
      </c>
      <c r="D63">
        <v>0.36213203435596431</v>
      </c>
      <c r="E63">
        <v>0.36213203435596431</v>
      </c>
      <c r="F63">
        <v>0.36213203435596431</v>
      </c>
      <c r="G63">
        <v>0.36213203435596431</v>
      </c>
      <c r="H63">
        <v>0.36213203435596431</v>
      </c>
      <c r="I63">
        <v>0.36213203435596431</v>
      </c>
      <c r="J63">
        <v>0.36213203435596431</v>
      </c>
      <c r="K63">
        <v>0.36213203435596431</v>
      </c>
      <c r="L63">
        <v>0.36213203435596431</v>
      </c>
      <c r="M63">
        <v>0.36213203435596431</v>
      </c>
      <c r="N63">
        <v>0.36213203435596431</v>
      </c>
      <c r="O63">
        <v>7</v>
      </c>
      <c r="P63">
        <v>7</v>
      </c>
      <c r="Q63">
        <v>7</v>
      </c>
      <c r="R63">
        <v>7</v>
      </c>
      <c r="S63">
        <v>7</v>
      </c>
      <c r="T63">
        <v>7</v>
      </c>
      <c r="U63">
        <v>7</v>
      </c>
      <c r="V63">
        <v>7</v>
      </c>
      <c r="W63">
        <v>7</v>
      </c>
      <c r="X63">
        <v>7</v>
      </c>
      <c r="Y63">
        <v>7</v>
      </c>
      <c r="Z63">
        <v>7</v>
      </c>
    </row>
    <row r="64" spans="1:26" x14ac:dyDescent="0.35">
      <c r="A64">
        <v>63</v>
      </c>
      <c r="B64" t="s">
        <v>64</v>
      </c>
      <c r="C64">
        <v>0.63639610306789285</v>
      </c>
      <c r="D64">
        <v>0.63639610306789285</v>
      </c>
      <c r="E64">
        <v>0.63639610306789285</v>
      </c>
      <c r="F64">
        <v>0.63639610306789285</v>
      </c>
      <c r="G64">
        <v>0.63639610306789285</v>
      </c>
      <c r="H64">
        <v>0.63639610306789285</v>
      </c>
      <c r="I64">
        <v>0.63639610306789285</v>
      </c>
      <c r="J64">
        <v>0.63639610306789285</v>
      </c>
      <c r="K64">
        <v>0.63639610306789285</v>
      </c>
      <c r="L64">
        <v>0.63639610306789285</v>
      </c>
      <c r="M64">
        <v>0.63639610306789285</v>
      </c>
      <c r="N64">
        <v>0.63639610306789285</v>
      </c>
      <c r="O64">
        <v>18</v>
      </c>
      <c r="P64">
        <v>18</v>
      </c>
      <c r="Q64">
        <v>18</v>
      </c>
      <c r="R64">
        <v>18</v>
      </c>
      <c r="S64">
        <v>18</v>
      </c>
      <c r="T64">
        <v>18</v>
      </c>
      <c r="U64">
        <v>18</v>
      </c>
      <c r="V64">
        <v>18</v>
      </c>
      <c r="W64">
        <v>18</v>
      </c>
      <c r="X64">
        <v>18</v>
      </c>
      <c r="Y64">
        <v>18</v>
      </c>
      <c r="Z64">
        <v>18</v>
      </c>
    </row>
    <row r="65" spans="1:26" x14ac:dyDescent="0.35">
      <c r="A65">
        <v>64</v>
      </c>
      <c r="B65" t="s">
        <v>42</v>
      </c>
      <c r="C65">
        <v>0.21213203435596431</v>
      </c>
      <c r="D65">
        <v>0.21213203435596431</v>
      </c>
      <c r="E65">
        <v>0.21213203435596431</v>
      </c>
      <c r="F65">
        <v>0.21213203435596431</v>
      </c>
      <c r="G65">
        <v>0.21213203435596431</v>
      </c>
      <c r="H65">
        <v>0.21213203435596431</v>
      </c>
      <c r="I65">
        <v>0.21213203435596431</v>
      </c>
      <c r="J65">
        <v>0.21213203435596431</v>
      </c>
      <c r="K65">
        <v>0.21213203435596431</v>
      </c>
      <c r="L65">
        <v>0.21213203435596431</v>
      </c>
      <c r="M65">
        <v>0.21213203435596431</v>
      </c>
      <c r="N65">
        <v>0.21213203435596431</v>
      </c>
      <c r="O65">
        <v>3</v>
      </c>
      <c r="P65">
        <v>3</v>
      </c>
      <c r="Q65">
        <v>3</v>
      </c>
      <c r="R65">
        <v>3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>
        <v>3</v>
      </c>
    </row>
    <row r="66" spans="1:26" x14ac:dyDescent="0.35">
      <c r="A66">
        <v>65</v>
      </c>
      <c r="B66" t="s">
        <v>71</v>
      </c>
      <c r="C66">
        <v>1.148528137423857</v>
      </c>
      <c r="D66">
        <v>1.148528137423857</v>
      </c>
      <c r="E66">
        <v>1.148528137423857</v>
      </c>
      <c r="F66">
        <v>1.148528137423857</v>
      </c>
      <c r="G66">
        <v>1.148528137423857</v>
      </c>
      <c r="H66">
        <v>1.148528137423857</v>
      </c>
      <c r="I66">
        <v>1.148528137423857</v>
      </c>
      <c r="J66">
        <v>1.148528137423857</v>
      </c>
      <c r="K66">
        <v>1.148528137423857</v>
      </c>
      <c r="L66">
        <v>1.148528137423857</v>
      </c>
      <c r="M66">
        <v>1.148528137423857</v>
      </c>
      <c r="N66">
        <v>1.148528137423857</v>
      </c>
      <c r="O66">
        <v>32</v>
      </c>
      <c r="P66">
        <v>32</v>
      </c>
      <c r="Q66">
        <v>32</v>
      </c>
      <c r="R66">
        <v>32</v>
      </c>
      <c r="S66">
        <v>32</v>
      </c>
      <c r="T66">
        <v>32</v>
      </c>
      <c r="U66">
        <v>32</v>
      </c>
      <c r="V66">
        <v>32</v>
      </c>
      <c r="W66">
        <v>32</v>
      </c>
      <c r="X66">
        <v>32</v>
      </c>
      <c r="Y66">
        <v>32</v>
      </c>
      <c r="Z66">
        <v>32</v>
      </c>
    </row>
    <row r="67" spans="1:26" x14ac:dyDescent="0.35">
      <c r="A67">
        <v>66</v>
      </c>
      <c r="B67" t="s">
        <v>37</v>
      </c>
      <c r="C67">
        <v>0.36213203435596431</v>
      </c>
      <c r="D67">
        <v>0.36213203435596431</v>
      </c>
      <c r="E67">
        <v>0.36213203435596431</v>
      </c>
      <c r="F67">
        <v>0.36213203435596431</v>
      </c>
      <c r="G67">
        <v>0.36213203435596431</v>
      </c>
      <c r="H67">
        <v>0.36213203435596431</v>
      </c>
      <c r="I67">
        <v>0.36213203435596431</v>
      </c>
      <c r="J67">
        <v>0.36213203435596431</v>
      </c>
      <c r="K67">
        <v>0.36213203435596431</v>
      </c>
      <c r="L67">
        <v>0.36213203435596431</v>
      </c>
      <c r="M67">
        <v>0.36213203435596431</v>
      </c>
      <c r="N67">
        <v>0.36213203435596431</v>
      </c>
      <c r="O67">
        <v>9</v>
      </c>
      <c r="P67">
        <v>9</v>
      </c>
      <c r="Q67">
        <v>9</v>
      </c>
      <c r="R67">
        <v>9</v>
      </c>
      <c r="S67">
        <v>9</v>
      </c>
      <c r="T67">
        <v>9</v>
      </c>
      <c r="U67">
        <v>9</v>
      </c>
      <c r="V67">
        <v>9</v>
      </c>
      <c r="W67">
        <v>9</v>
      </c>
      <c r="X67">
        <v>9</v>
      </c>
      <c r="Y67">
        <v>9</v>
      </c>
      <c r="Z67">
        <v>9</v>
      </c>
    </row>
    <row r="68" spans="1:26" x14ac:dyDescent="0.35">
      <c r="A68">
        <v>67</v>
      </c>
      <c r="B68" t="s">
        <v>53</v>
      </c>
      <c r="C68">
        <v>0.15</v>
      </c>
      <c r="D68">
        <v>0.15</v>
      </c>
      <c r="E68">
        <v>0.15</v>
      </c>
      <c r="F68">
        <v>0.15</v>
      </c>
      <c r="G68">
        <v>0.15</v>
      </c>
      <c r="H68">
        <v>0.15</v>
      </c>
      <c r="I68">
        <v>0.15</v>
      </c>
      <c r="J68">
        <v>0.15</v>
      </c>
      <c r="K68">
        <v>0.15</v>
      </c>
      <c r="L68">
        <v>0.15</v>
      </c>
      <c r="M68">
        <v>0.15</v>
      </c>
      <c r="N68">
        <v>0.15</v>
      </c>
      <c r="O68">
        <v>3</v>
      </c>
      <c r="P68">
        <v>3</v>
      </c>
      <c r="Q68">
        <v>3</v>
      </c>
      <c r="R68">
        <v>3</v>
      </c>
      <c r="S68">
        <v>3</v>
      </c>
      <c r="T68">
        <v>3</v>
      </c>
      <c r="U68">
        <v>3</v>
      </c>
      <c r="V68">
        <v>3</v>
      </c>
      <c r="W68">
        <v>3</v>
      </c>
      <c r="X68">
        <v>3</v>
      </c>
      <c r="Y68">
        <v>3</v>
      </c>
      <c r="Z68">
        <v>3</v>
      </c>
    </row>
    <row r="69" spans="1:26" x14ac:dyDescent="0.35">
      <c r="A69">
        <v>68</v>
      </c>
      <c r="B69" t="s">
        <v>75</v>
      </c>
      <c r="C69">
        <v>0.57426406871192859</v>
      </c>
      <c r="D69">
        <v>0.45000000000000012</v>
      </c>
      <c r="E69">
        <v>0.45000000000000012</v>
      </c>
      <c r="F69">
        <v>0.45000000000000012</v>
      </c>
      <c r="G69">
        <v>0.45000000000000012</v>
      </c>
      <c r="H69">
        <v>0.45000000000000012</v>
      </c>
      <c r="I69">
        <v>0.45000000000000012</v>
      </c>
      <c r="J69">
        <v>0.45000000000000012</v>
      </c>
      <c r="K69">
        <v>0.45000000000000012</v>
      </c>
      <c r="L69">
        <v>0.45000000000000012</v>
      </c>
      <c r="M69">
        <v>0.45000000000000012</v>
      </c>
      <c r="N69">
        <v>0.45000000000000012</v>
      </c>
      <c r="O69">
        <v>15</v>
      </c>
      <c r="P69">
        <v>15</v>
      </c>
      <c r="Q69">
        <v>15</v>
      </c>
      <c r="R69">
        <v>15</v>
      </c>
      <c r="S69">
        <v>15</v>
      </c>
      <c r="T69">
        <v>15</v>
      </c>
      <c r="U69">
        <v>15</v>
      </c>
      <c r="V69">
        <v>15</v>
      </c>
      <c r="W69">
        <v>15</v>
      </c>
      <c r="X69">
        <v>15</v>
      </c>
      <c r="Y69">
        <v>15</v>
      </c>
      <c r="Z69">
        <v>15</v>
      </c>
    </row>
    <row r="70" spans="1:26" x14ac:dyDescent="0.35">
      <c r="A70">
        <v>69</v>
      </c>
      <c r="B70" t="s">
        <v>91</v>
      </c>
      <c r="C70">
        <v>0.84852813742385702</v>
      </c>
      <c r="D70">
        <v>0.84852813742385702</v>
      </c>
      <c r="E70">
        <v>0.84852813742385702</v>
      </c>
      <c r="F70">
        <v>0.84852813742385702</v>
      </c>
      <c r="G70">
        <v>0.84852813742385702</v>
      </c>
      <c r="H70">
        <v>0.84852813742385702</v>
      </c>
      <c r="I70">
        <v>0.84852813742385702</v>
      </c>
      <c r="J70">
        <v>0.84852813742385702</v>
      </c>
      <c r="K70">
        <v>0.84852813742385702</v>
      </c>
      <c r="L70">
        <v>0.84852813742385702</v>
      </c>
      <c r="M70">
        <v>0.84852813742385702</v>
      </c>
      <c r="N70">
        <v>0.84852813742385702</v>
      </c>
      <c r="O70">
        <v>27</v>
      </c>
      <c r="P70">
        <v>27</v>
      </c>
      <c r="Q70">
        <v>27</v>
      </c>
      <c r="R70">
        <v>27</v>
      </c>
      <c r="S70">
        <v>27</v>
      </c>
      <c r="T70">
        <v>27</v>
      </c>
      <c r="U70">
        <v>27</v>
      </c>
      <c r="V70">
        <v>27</v>
      </c>
      <c r="W70">
        <v>27</v>
      </c>
      <c r="X70">
        <v>27</v>
      </c>
      <c r="Y70">
        <v>27</v>
      </c>
      <c r="Z70">
        <v>27</v>
      </c>
    </row>
    <row r="71" spans="1:26" x14ac:dyDescent="0.35">
      <c r="A71">
        <v>70</v>
      </c>
      <c r="B71" t="s">
        <v>68</v>
      </c>
      <c r="C71">
        <v>0.42426406871192851</v>
      </c>
      <c r="D71">
        <v>0.42426406871192851</v>
      </c>
      <c r="E71">
        <v>0.42426406871192851</v>
      </c>
      <c r="F71">
        <v>0.42426406871192851</v>
      </c>
      <c r="G71">
        <v>0.42426406871192851</v>
      </c>
      <c r="H71">
        <v>0.42426406871192851</v>
      </c>
      <c r="I71">
        <v>0.42426406871192851</v>
      </c>
      <c r="J71">
        <v>0.42426406871192851</v>
      </c>
      <c r="K71">
        <v>0.42426406871192851</v>
      </c>
      <c r="L71">
        <v>0.42426406871192851</v>
      </c>
      <c r="M71">
        <v>0.42426406871192851</v>
      </c>
      <c r="N71">
        <v>0.42426406871192851</v>
      </c>
      <c r="O71">
        <v>9</v>
      </c>
      <c r="P71">
        <v>9</v>
      </c>
      <c r="Q71">
        <v>9</v>
      </c>
      <c r="R71">
        <v>9</v>
      </c>
      <c r="S71">
        <v>9</v>
      </c>
      <c r="T71">
        <v>9</v>
      </c>
      <c r="U71">
        <v>9</v>
      </c>
      <c r="V71">
        <v>9</v>
      </c>
      <c r="W71">
        <v>9</v>
      </c>
      <c r="X71">
        <v>9</v>
      </c>
      <c r="Y71">
        <v>9</v>
      </c>
      <c r="Z71">
        <v>9</v>
      </c>
    </row>
    <row r="72" spans="1:26" x14ac:dyDescent="0.35">
      <c r="A72">
        <v>71</v>
      </c>
      <c r="B72" t="s">
        <v>76</v>
      </c>
      <c r="C72">
        <v>0.78639610306789276</v>
      </c>
      <c r="D72">
        <v>0.78639610306789276</v>
      </c>
      <c r="E72">
        <v>0.78639610306789276</v>
      </c>
      <c r="F72">
        <v>0.78639610306789276</v>
      </c>
      <c r="G72">
        <v>0.78639610306789276</v>
      </c>
      <c r="H72">
        <v>0.78639610306789276</v>
      </c>
      <c r="I72">
        <v>0.78639610306789276</v>
      </c>
      <c r="J72">
        <v>0.78639610306789276</v>
      </c>
      <c r="K72">
        <v>0.78639610306789276</v>
      </c>
      <c r="L72">
        <v>0.78639610306789276</v>
      </c>
      <c r="M72">
        <v>0.78639610306789276</v>
      </c>
      <c r="N72">
        <v>0.78639610306789276</v>
      </c>
      <c r="O72">
        <v>22</v>
      </c>
      <c r="P72">
        <v>22</v>
      </c>
      <c r="Q72">
        <v>22</v>
      </c>
      <c r="R72">
        <v>22</v>
      </c>
      <c r="S72">
        <v>22</v>
      </c>
      <c r="T72">
        <v>22</v>
      </c>
      <c r="U72">
        <v>22</v>
      </c>
      <c r="V72">
        <v>22</v>
      </c>
      <c r="W72">
        <v>22</v>
      </c>
      <c r="X72">
        <v>22</v>
      </c>
      <c r="Y72">
        <v>22</v>
      </c>
      <c r="Z72">
        <v>22</v>
      </c>
    </row>
    <row r="73" spans="1:26" x14ac:dyDescent="0.35">
      <c r="A73">
        <v>72</v>
      </c>
      <c r="B73" t="s">
        <v>26</v>
      </c>
      <c r="C73">
        <v>0.15</v>
      </c>
      <c r="D73">
        <v>0.15</v>
      </c>
      <c r="E73">
        <v>0.15</v>
      </c>
      <c r="F73">
        <v>0.15</v>
      </c>
      <c r="G73">
        <v>0.15</v>
      </c>
      <c r="H73">
        <v>0.15</v>
      </c>
      <c r="I73">
        <v>0.15</v>
      </c>
      <c r="J73">
        <v>0.15</v>
      </c>
      <c r="K73">
        <v>0.15</v>
      </c>
      <c r="L73">
        <v>0.15</v>
      </c>
      <c r="M73">
        <v>0.15</v>
      </c>
      <c r="N73">
        <v>0.15</v>
      </c>
      <c r="O73">
        <v>3</v>
      </c>
      <c r="P73">
        <v>3</v>
      </c>
      <c r="Q73">
        <v>3</v>
      </c>
      <c r="R73">
        <v>3</v>
      </c>
      <c r="S73">
        <v>3</v>
      </c>
      <c r="T73">
        <v>3</v>
      </c>
      <c r="U73">
        <v>3</v>
      </c>
      <c r="V73">
        <v>3</v>
      </c>
      <c r="W73">
        <v>3</v>
      </c>
      <c r="X73">
        <v>3</v>
      </c>
      <c r="Y73">
        <v>3</v>
      </c>
      <c r="Z73">
        <v>3</v>
      </c>
    </row>
    <row r="74" spans="1:26" x14ac:dyDescent="0.35">
      <c r="A74">
        <v>73</v>
      </c>
      <c r="B74" t="s">
        <v>96</v>
      </c>
      <c r="C74">
        <v>0.36213203435596419</v>
      </c>
      <c r="D74">
        <v>0.36213203435596419</v>
      </c>
      <c r="E74">
        <v>0.36213203435596419</v>
      </c>
      <c r="F74">
        <v>0.36213203435596419</v>
      </c>
      <c r="G74">
        <v>0.36213203435596419</v>
      </c>
      <c r="H74">
        <v>0.36213203435596419</v>
      </c>
      <c r="I74">
        <v>0.36213203435596419</v>
      </c>
      <c r="J74">
        <v>0.36213203435596419</v>
      </c>
      <c r="K74">
        <v>0.36213203435596419</v>
      </c>
      <c r="L74">
        <v>0.36213203435596419</v>
      </c>
      <c r="M74">
        <v>0.36213203435596419</v>
      </c>
      <c r="N74">
        <v>0.36213203435596419</v>
      </c>
      <c r="O74">
        <v>7</v>
      </c>
      <c r="P74">
        <v>7</v>
      </c>
      <c r="Q74">
        <v>7</v>
      </c>
      <c r="R74">
        <v>7</v>
      </c>
      <c r="S74">
        <v>7</v>
      </c>
      <c r="T74">
        <v>7</v>
      </c>
      <c r="U74">
        <v>7</v>
      </c>
      <c r="V74">
        <v>7</v>
      </c>
      <c r="W74">
        <v>7</v>
      </c>
      <c r="X74">
        <v>7</v>
      </c>
      <c r="Y74">
        <v>7</v>
      </c>
      <c r="Z74">
        <v>7</v>
      </c>
    </row>
    <row r="75" spans="1:26" x14ac:dyDescent="0.35">
      <c r="A75">
        <v>74</v>
      </c>
      <c r="B75" t="s">
        <v>24</v>
      </c>
      <c r="C75">
        <v>0.36213203435596431</v>
      </c>
      <c r="D75">
        <v>0.36213203435596431</v>
      </c>
      <c r="E75">
        <v>0.36213203435596431</v>
      </c>
      <c r="F75">
        <v>0.36213203435596431</v>
      </c>
      <c r="G75">
        <v>0.36213203435596431</v>
      </c>
      <c r="H75">
        <v>0.36213203435596431</v>
      </c>
      <c r="I75">
        <v>0.36213203435596431</v>
      </c>
      <c r="J75">
        <v>0.36213203435596431</v>
      </c>
      <c r="K75">
        <v>0.36213203435596431</v>
      </c>
      <c r="L75">
        <v>0.36213203435596431</v>
      </c>
      <c r="M75">
        <v>0.36213203435596431</v>
      </c>
      <c r="N75">
        <v>0.36213203435596431</v>
      </c>
      <c r="O75">
        <v>9</v>
      </c>
      <c r="P75">
        <v>9</v>
      </c>
      <c r="Q75">
        <v>9</v>
      </c>
      <c r="R75">
        <v>9</v>
      </c>
      <c r="S75">
        <v>9</v>
      </c>
      <c r="T75">
        <v>9</v>
      </c>
      <c r="U75">
        <v>9</v>
      </c>
      <c r="V75">
        <v>9</v>
      </c>
      <c r="W75">
        <v>9</v>
      </c>
      <c r="X75">
        <v>9</v>
      </c>
      <c r="Y75">
        <v>9</v>
      </c>
      <c r="Z75">
        <v>9</v>
      </c>
    </row>
    <row r="76" spans="1:26" x14ac:dyDescent="0.35">
      <c r="A76">
        <v>75</v>
      </c>
      <c r="B76" t="s">
        <v>30</v>
      </c>
      <c r="C76">
        <v>0.2121320343559642</v>
      </c>
      <c r="D76">
        <v>0.2121320343559642</v>
      </c>
      <c r="E76">
        <v>0.2121320343559642</v>
      </c>
      <c r="F76">
        <v>0.2121320343559642</v>
      </c>
      <c r="G76">
        <v>0.2121320343559642</v>
      </c>
      <c r="H76">
        <v>0.2121320343559642</v>
      </c>
      <c r="I76">
        <v>0.2121320343559642</v>
      </c>
      <c r="J76">
        <v>0.2121320343559642</v>
      </c>
      <c r="K76">
        <v>0.2121320343559642</v>
      </c>
      <c r="L76">
        <v>0.2121320343559642</v>
      </c>
      <c r="M76">
        <v>0.2121320343559642</v>
      </c>
      <c r="N76">
        <v>0.2121320343559642</v>
      </c>
      <c r="O76">
        <v>3</v>
      </c>
      <c r="P76">
        <v>3</v>
      </c>
      <c r="Q76">
        <v>3</v>
      </c>
      <c r="R76">
        <v>3</v>
      </c>
      <c r="S76">
        <v>3</v>
      </c>
      <c r="T76">
        <v>3</v>
      </c>
      <c r="U76">
        <v>3</v>
      </c>
      <c r="V76">
        <v>3</v>
      </c>
      <c r="W76">
        <v>3</v>
      </c>
      <c r="X76">
        <v>3</v>
      </c>
      <c r="Y76">
        <v>3</v>
      </c>
      <c r="Z76">
        <v>3</v>
      </c>
    </row>
    <row r="77" spans="1:26" x14ac:dyDescent="0.35">
      <c r="A77">
        <v>76</v>
      </c>
      <c r="B77" t="s">
        <v>65</v>
      </c>
      <c r="C77">
        <v>0.57426406871192848</v>
      </c>
      <c r="D77">
        <v>0.57426406871192848</v>
      </c>
      <c r="E77">
        <v>0.57426406871192848</v>
      </c>
      <c r="F77">
        <v>0.57426406871192848</v>
      </c>
      <c r="G77">
        <v>0.57426406871192848</v>
      </c>
      <c r="H77">
        <v>0.57426406871192848</v>
      </c>
      <c r="I77">
        <v>0.57426406871192848</v>
      </c>
      <c r="J77">
        <v>0.57426406871192848</v>
      </c>
      <c r="K77">
        <v>0.57426406871192848</v>
      </c>
      <c r="L77">
        <v>0.57426406871192848</v>
      </c>
      <c r="M77">
        <v>0.57426406871192848</v>
      </c>
      <c r="N77">
        <v>0.57426406871192848</v>
      </c>
      <c r="O77">
        <v>11</v>
      </c>
      <c r="P77">
        <v>11</v>
      </c>
      <c r="Q77">
        <v>11</v>
      </c>
      <c r="R77">
        <v>11</v>
      </c>
      <c r="S77">
        <v>11</v>
      </c>
      <c r="T77">
        <v>11</v>
      </c>
      <c r="U77">
        <v>11</v>
      </c>
      <c r="V77">
        <v>11</v>
      </c>
      <c r="W77">
        <v>11</v>
      </c>
      <c r="X77">
        <v>11</v>
      </c>
      <c r="Y77">
        <v>11</v>
      </c>
      <c r="Z77">
        <v>11</v>
      </c>
    </row>
    <row r="78" spans="1:26" x14ac:dyDescent="0.35">
      <c r="A78">
        <v>77</v>
      </c>
      <c r="B78" t="s">
        <v>38</v>
      </c>
      <c r="C78">
        <v>0.78639610306789254</v>
      </c>
      <c r="D78">
        <v>0.78639610306789254</v>
      </c>
      <c r="E78">
        <v>0.78639610306789254</v>
      </c>
      <c r="F78">
        <v>0.78639610306789254</v>
      </c>
      <c r="G78">
        <v>0.78639610306789254</v>
      </c>
      <c r="H78">
        <v>0.78639610306789254</v>
      </c>
      <c r="I78">
        <v>0.78639610306789254</v>
      </c>
      <c r="J78">
        <v>0.78639610306789254</v>
      </c>
      <c r="K78">
        <v>0.78639610306789254</v>
      </c>
      <c r="L78">
        <v>0.78639610306789254</v>
      </c>
      <c r="M78">
        <v>0.78639610306789254</v>
      </c>
      <c r="N78">
        <v>0.78639610306789254</v>
      </c>
      <c r="O78">
        <v>21</v>
      </c>
      <c r="P78">
        <v>21</v>
      </c>
      <c r="Q78">
        <v>21</v>
      </c>
      <c r="R78">
        <v>21</v>
      </c>
      <c r="S78">
        <v>21</v>
      </c>
      <c r="T78">
        <v>21</v>
      </c>
      <c r="U78">
        <v>21</v>
      </c>
      <c r="V78">
        <v>21</v>
      </c>
      <c r="W78">
        <v>21</v>
      </c>
      <c r="X78">
        <v>21</v>
      </c>
      <c r="Y78">
        <v>21</v>
      </c>
      <c r="Z78">
        <v>21</v>
      </c>
    </row>
    <row r="79" spans="1:26" x14ac:dyDescent="0.35">
      <c r="A79">
        <v>78</v>
      </c>
      <c r="B79" t="s">
        <v>63</v>
      </c>
      <c r="C79">
        <v>0.3</v>
      </c>
      <c r="D79">
        <v>0.3</v>
      </c>
      <c r="E79">
        <v>0.3</v>
      </c>
      <c r="F79">
        <v>0.3</v>
      </c>
      <c r="G79">
        <v>0.3</v>
      </c>
      <c r="H79">
        <v>0.3</v>
      </c>
      <c r="I79">
        <v>0.3</v>
      </c>
      <c r="J79">
        <v>0.3</v>
      </c>
      <c r="K79">
        <v>0.3</v>
      </c>
      <c r="L79">
        <v>0.3</v>
      </c>
      <c r="M79">
        <v>0.3</v>
      </c>
      <c r="N79">
        <v>0.3</v>
      </c>
      <c r="O79">
        <v>7</v>
      </c>
      <c r="P79">
        <v>7</v>
      </c>
      <c r="Q79">
        <v>7</v>
      </c>
      <c r="R79">
        <v>7</v>
      </c>
      <c r="S79">
        <v>7</v>
      </c>
      <c r="T79">
        <v>7</v>
      </c>
      <c r="U79">
        <v>7</v>
      </c>
      <c r="V79">
        <v>7</v>
      </c>
      <c r="W79">
        <v>7</v>
      </c>
      <c r="X79">
        <v>7</v>
      </c>
      <c r="Y79">
        <v>7</v>
      </c>
      <c r="Z79">
        <v>7</v>
      </c>
    </row>
    <row r="80" spans="1:26" x14ac:dyDescent="0.35">
      <c r="A80">
        <v>79</v>
      </c>
      <c r="B80" t="s">
        <v>92</v>
      </c>
      <c r="C80">
        <v>0.42426406871192862</v>
      </c>
      <c r="D80">
        <v>0.42426406871192862</v>
      </c>
      <c r="E80">
        <v>0.42426406871192862</v>
      </c>
      <c r="F80">
        <v>0.42426406871192862</v>
      </c>
      <c r="G80">
        <v>0.42426406871192862</v>
      </c>
      <c r="H80">
        <v>0.42426406871192862</v>
      </c>
      <c r="I80">
        <v>0.42426406871192862</v>
      </c>
      <c r="J80">
        <v>0.42426406871192862</v>
      </c>
      <c r="K80">
        <v>0.42426406871192862</v>
      </c>
      <c r="L80">
        <v>0.42426406871192862</v>
      </c>
      <c r="M80">
        <v>0.42426406871192862</v>
      </c>
      <c r="N80">
        <v>0.42426406871192862</v>
      </c>
      <c r="O80">
        <v>9</v>
      </c>
      <c r="P80">
        <v>9</v>
      </c>
      <c r="Q80">
        <v>9</v>
      </c>
      <c r="R80">
        <v>9</v>
      </c>
      <c r="S80">
        <v>9</v>
      </c>
      <c r="T80">
        <v>9</v>
      </c>
      <c r="U80">
        <v>9</v>
      </c>
      <c r="V80">
        <v>9</v>
      </c>
      <c r="W80">
        <v>9</v>
      </c>
      <c r="X80">
        <v>9</v>
      </c>
      <c r="Y80">
        <v>9</v>
      </c>
      <c r="Z80">
        <v>9</v>
      </c>
    </row>
    <row r="81" spans="1:26" x14ac:dyDescent="0.35">
      <c r="A81">
        <v>80</v>
      </c>
      <c r="B81" t="s">
        <v>49</v>
      </c>
      <c r="C81">
        <v>0.36213203435596419</v>
      </c>
      <c r="D81">
        <v>0.36213203435596419</v>
      </c>
      <c r="E81">
        <v>0.36213203435596419</v>
      </c>
      <c r="F81">
        <v>0.36213203435596419</v>
      </c>
      <c r="G81">
        <v>0.36213203435596419</v>
      </c>
      <c r="H81">
        <v>0.36213203435596419</v>
      </c>
      <c r="I81">
        <v>0.36213203435596419</v>
      </c>
      <c r="J81">
        <v>0.36213203435596419</v>
      </c>
      <c r="K81">
        <v>0.36213203435596419</v>
      </c>
      <c r="L81">
        <v>0.36213203435596419</v>
      </c>
      <c r="M81">
        <v>0.36213203435596419</v>
      </c>
      <c r="N81">
        <v>0.36213203435596419</v>
      </c>
      <c r="O81">
        <v>7</v>
      </c>
      <c r="P81">
        <v>7</v>
      </c>
      <c r="Q81">
        <v>7</v>
      </c>
      <c r="R81">
        <v>7</v>
      </c>
      <c r="S81">
        <v>7</v>
      </c>
      <c r="T81">
        <v>7</v>
      </c>
      <c r="U81">
        <v>7</v>
      </c>
      <c r="V81">
        <v>7</v>
      </c>
      <c r="W81">
        <v>7</v>
      </c>
      <c r="X81">
        <v>7</v>
      </c>
      <c r="Y81">
        <v>7</v>
      </c>
      <c r="Z81">
        <v>7</v>
      </c>
    </row>
    <row r="84" spans="1:26" x14ac:dyDescent="0.35">
      <c r="C84" t="s">
        <v>235</v>
      </c>
      <c r="D84" t="s">
        <v>239</v>
      </c>
      <c r="E84" t="s">
        <v>240</v>
      </c>
      <c r="F84" t="s">
        <v>236</v>
      </c>
      <c r="G84" t="s">
        <v>241</v>
      </c>
      <c r="H84" t="s">
        <v>242</v>
      </c>
      <c r="I84" t="s">
        <v>243</v>
      </c>
      <c r="J84" t="s">
        <v>244</v>
      </c>
      <c r="K84" t="s">
        <v>245</v>
      </c>
      <c r="L84" t="s">
        <v>246</v>
      </c>
      <c r="M84" t="s">
        <v>247</v>
      </c>
    </row>
    <row r="85" spans="1:26" x14ac:dyDescent="0.35">
      <c r="B85">
        <v>1</v>
      </c>
      <c r="C85">
        <f t="shared" ref="C85:C116" si="0">D2-C2</f>
        <v>0</v>
      </c>
      <c r="D85">
        <f>E2-C2</f>
        <v>0</v>
      </c>
      <c r="E85">
        <f>F2-C2</f>
        <v>0</v>
      </c>
      <c r="F85">
        <f>G2-C2</f>
        <v>0</v>
      </c>
      <c r="G85">
        <f>H2-C2</f>
        <v>0</v>
      </c>
      <c r="H85">
        <f>I2-C2</f>
        <v>0</v>
      </c>
      <c r="I85">
        <f>J2-C2</f>
        <v>0</v>
      </c>
      <c r="J85">
        <f>K2-C2</f>
        <v>0</v>
      </c>
      <c r="K85">
        <f>L2-C2</f>
        <v>0</v>
      </c>
      <c r="L85">
        <f>M2-C2</f>
        <v>0</v>
      </c>
      <c r="M85">
        <f>N2-C2</f>
        <v>0</v>
      </c>
    </row>
    <row r="86" spans="1:26" x14ac:dyDescent="0.35">
      <c r="B86">
        <f t="shared" ref="B86:B117" si="1">B85+1</f>
        <v>2</v>
      </c>
      <c r="C86">
        <f t="shared" si="0"/>
        <v>0</v>
      </c>
      <c r="D86">
        <f t="shared" ref="D86:D149" si="2">E3-C3</f>
        <v>0</v>
      </c>
      <c r="E86">
        <f t="shared" ref="E86:E149" si="3">F3-C3</f>
        <v>0</v>
      </c>
      <c r="F86">
        <f t="shared" ref="F86:F149" si="4">G3-C3</f>
        <v>0</v>
      </c>
      <c r="G86">
        <f t="shared" ref="G86:G149" si="5">H3-C3</f>
        <v>0</v>
      </c>
      <c r="H86">
        <f t="shared" ref="H86:H149" si="6">I3-C3</f>
        <v>0</v>
      </c>
      <c r="I86">
        <f t="shared" ref="I86:I149" si="7">J3-C3</f>
        <v>0</v>
      </c>
      <c r="J86">
        <f t="shared" ref="J86:J149" si="8">K3-C3</f>
        <v>0</v>
      </c>
      <c r="K86">
        <f t="shared" ref="K86:K149" si="9">L3-C3</f>
        <v>0</v>
      </c>
      <c r="L86">
        <f t="shared" ref="L86:L149" si="10">M3-C3</f>
        <v>0</v>
      </c>
      <c r="M86">
        <f t="shared" ref="M86:M149" si="11">N3-C3</f>
        <v>0</v>
      </c>
    </row>
    <row r="87" spans="1:26" x14ac:dyDescent="0.35">
      <c r="B87">
        <f t="shared" si="1"/>
        <v>3</v>
      </c>
      <c r="C87">
        <f t="shared" si="0"/>
        <v>0</v>
      </c>
      <c r="D87">
        <f t="shared" si="2"/>
        <v>0</v>
      </c>
      <c r="E87">
        <f t="shared" si="3"/>
        <v>0</v>
      </c>
      <c r="F87">
        <f t="shared" si="4"/>
        <v>0</v>
      </c>
      <c r="G87">
        <f t="shared" si="5"/>
        <v>0</v>
      </c>
      <c r="H87">
        <f t="shared" si="6"/>
        <v>0</v>
      </c>
      <c r="I87">
        <f t="shared" si="7"/>
        <v>0</v>
      </c>
      <c r="J87">
        <f t="shared" si="8"/>
        <v>0</v>
      </c>
      <c r="K87">
        <f t="shared" si="9"/>
        <v>0</v>
      </c>
      <c r="L87">
        <f t="shared" si="10"/>
        <v>0</v>
      </c>
      <c r="M87">
        <f t="shared" si="11"/>
        <v>0</v>
      </c>
    </row>
    <row r="88" spans="1:26" x14ac:dyDescent="0.35">
      <c r="B88">
        <f t="shared" si="1"/>
        <v>4</v>
      </c>
      <c r="C88">
        <f t="shared" si="0"/>
        <v>0</v>
      </c>
      <c r="D88">
        <f t="shared" si="2"/>
        <v>-0.12426406871192852</v>
      </c>
      <c r="E88">
        <f t="shared" si="3"/>
        <v>-0.12426406871192852</v>
      </c>
      <c r="F88">
        <f t="shared" si="4"/>
        <v>-0.12426406871192852</v>
      </c>
      <c r="G88">
        <f t="shared" si="5"/>
        <v>-0.12426406871192852</v>
      </c>
      <c r="H88">
        <f t="shared" si="6"/>
        <v>-0.12426406871192852</v>
      </c>
      <c r="I88">
        <f t="shared" si="7"/>
        <v>-0.12426406871192852</v>
      </c>
      <c r="J88">
        <f t="shared" si="8"/>
        <v>-0.12426406871192852</v>
      </c>
      <c r="K88">
        <f t="shared" si="9"/>
        <v>-0.12426406871192852</v>
      </c>
      <c r="L88">
        <f t="shared" si="10"/>
        <v>-0.12426406871192852</v>
      </c>
      <c r="M88">
        <f t="shared" si="11"/>
        <v>-0.12426406871192852</v>
      </c>
    </row>
    <row r="89" spans="1:26" x14ac:dyDescent="0.35">
      <c r="B89">
        <f t="shared" si="1"/>
        <v>5</v>
      </c>
      <c r="C89">
        <f t="shared" si="0"/>
        <v>0</v>
      </c>
      <c r="D89">
        <f t="shared" si="2"/>
        <v>0</v>
      </c>
      <c r="E89">
        <f t="shared" si="3"/>
        <v>0</v>
      </c>
      <c r="F89">
        <f t="shared" si="4"/>
        <v>0</v>
      </c>
      <c r="G89">
        <f t="shared" si="5"/>
        <v>0</v>
      </c>
      <c r="H89">
        <f t="shared" si="6"/>
        <v>0</v>
      </c>
      <c r="I89">
        <f t="shared" si="7"/>
        <v>0</v>
      </c>
      <c r="J89">
        <f t="shared" si="8"/>
        <v>0</v>
      </c>
      <c r="K89">
        <f t="shared" si="9"/>
        <v>0</v>
      </c>
      <c r="L89">
        <f t="shared" si="10"/>
        <v>0</v>
      </c>
      <c r="M89">
        <f t="shared" si="11"/>
        <v>0</v>
      </c>
    </row>
    <row r="90" spans="1:26" x14ac:dyDescent="0.35">
      <c r="B90">
        <f t="shared" si="1"/>
        <v>6</v>
      </c>
      <c r="C90">
        <f t="shared" si="0"/>
        <v>0</v>
      </c>
      <c r="D90">
        <f t="shared" si="2"/>
        <v>0</v>
      </c>
      <c r="E90">
        <f t="shared" si="3"/>
        <v>0</v>
      </c>
      <c r="F90">
        <f t="shared" si="4"/>
        <v>0</v>
      </c>
      <c r="G90">
        <f t="shared" si="5"/>
        <v>0</v>
      </c>
      <c r="H90">
        <f t="shared" si="6"/>
        <v>0</v>
      </c>
      <c r="I90">
        <f t="shared" si="7"/>
        <v>0</v>
      </c>
      <c r="J90">
        <f t="shared" si="8"/>
        <v>0</v>
      </c>
      <c r="K90">
        <f t="shared" si="9"/>
        <v>0</v>
      </c>
      <c r="L90">
        <f t="shared" si="10"/>
        <v>0</v>
      </c>
      <c r="M90">
        <f t="shared" si="11"/>
        <v>0</v>
      </c>
    </row>
    <row r="91" spans="1:26" x14ac:dyDescent="0.35">
      <c r="B91">
        <f t="shared" si="1"/>
        <v>7</v>
      </c>
      <c r="C91">
        <f t="shared" si="0"/>
        <v>0</v>
      </c>
      <c r="D91">
        <f t="shared" si="2"/>
        <v>0</v>
      </c>
      <c r="E91">
        <f t="shared" si="3"/>
        <v>0</v>
      </c>
      <c r="F91">
        <f t="shared" si="4"/>
        <v>0</v>
      </c>
      <c r="G91">
        <f t="shared" si="5"/>
        <v>0</v>
      </c>
      <c r="H91">
        <f t="shared" si="6"/>
        <v>0</v>
      </c>
      <c r="I91">
        <f t="shared" si="7"/>
        <v>0</v>
      </c>
      <c r="J91">
        <f t="shared" si="8"/>
        <v>0</v>
      </c>
      <c r="K91">
        <f t="shared" si="9"/>
        <v>0</v>
      </c>
      <c r="L91">
        <f t="shared" si="10"/>
        <v>0</v>
      </c>
      <c r="M91">
        <f t="shared" si="11"/>
        <v>0</v>
      </c>
    </row>
    <row r="92" spans="1:26" x14ac:dyDescent="0.35">
      <c r="B92">
        <f t="shared" si="1"/>
        <v>8</v>
      </c>
      <c r="C92">
        <f t="shared" si="0"/>
        <v>0</v>
      </c>
      <c r="D92">
        <f t="shared" si="2"/>
        <v>0</v>
      </c>
      <c r="E92">
        <f t="shared" si="3"/>
        <v>0</v>
      </c>
      <c r="F92">
        <f t="shared" si="4"/>
        <v>0</v>
      </c>
      <c r="G92">
        <f t="shared" si="5"/>
        <v>0</v>
      </c>
      <c r="H92">
        <f t="shared" si="6"/>
        <v>0</v>
      </c>
      <c r="I92">
        <f t="shared" si="7"/>
        <v>0</v>
      </c>
      <c r="J92">
        <f t="shared" si="8"/>
        <v>0</v>
      </c>
      <c r="K92">
        <f t="shared" si="9"/>
        <v>0</v>
      </c>
      <c r="L92">
        <f t="shared" si="10"/>
        <v>0</v>
      </c>
      <c r="M92">
        <f t="shared" si="11"/>
        <v>0</v>
      </c>
    </row>
    <row r="93" spans="1:26" x14ac:dyDescent="0.35">
      <c r="B93">
        <f t="shared" si="1"/>
        <v>9</v>
      </c>
      <c r="C93">
        <f t="shared" si="0"/>
        <v>0</v>
      </c>
      <c r="D93">
        <f t="shared" si="2"/>
        <v>0</v>
      </c>
      <c r="E93">
        <f t="shared" si="3"/>
        <v>0</v>
      </c>
      <c r="F93">
        <f t="shared" si="4"/>
        <v>0</v>
      </c>
      <c r="G93">
        <f t="shared" si="5"/>
        <v>0</v>
      </c>
      <c r="H93">
        <f t="shared" si="6"/>
        <v>0</v>
      </c>
      <c r="I93">
        <f t="shared" si="7"/>
        <v>0</v>
      </c>
      <c r="J93">
        <f t="shared" si="8"/>
        <v>0</v>
      </c>
      <c r="K93">
        <f t="shared" si="9"/>
        <v>0</v>
      </c>
      <c r="L93">
        <f t="shared" si="10"/>
        <v>0</v>
      </c>
      <c r="M93">
        <f t="shared" si="11"/>
        <v>0</v>
      </c>
    </row>
    <row r="94" spans="1:26" x14ac:dyDescent="0.35">
      <c r="B94">
        <f t="shared" si="1"/>
        <v>10</v>
      </c>
      <c r="C94">
        <f t="shared" si="0"/>
        <v>0</v>
      </c>
      <c r="D94">
        <f t="shared" si="2"/>
        <v>0</v>
      </c>
      <c r="E94">
        <f t="shared" si="3"/>
        <v>0</v>
      </c>
      <c r="F94">
        <f t="shared" si="4"/>
        <v>0</v>
      </c>
      <c r="G94">
        <f t="shared" si="5"/>
        <v>0</v>
      </c>
      <c r="H94">
        <f t="shared" si="6"/>
        <v>0</v>
      </c>
      <c r="I94">
        <f t="shared" si="7"/>
        <v>0</v>
      </c>
      <c r="J94">
        <f t="shared" si="8"/>
        <v>0</v>
      </c>
      <c r="K94">
        <f t="shared" si="9"/>
        <v>0</v>
      </c>
      <c r="L94">
        <f t="shared" si="10"/>
        <v>0</v>
      </c>
      <c r="M94">
        <f t="shared" si="11"/>
        <v>0</v>
      </c>
    </row>
    <row r="95" spans="1:26" x14ac:dyDescent="0.35">
      <c r="B95">
        <f t="shared" si="1"/>
        <v>11</v>
      </c>
      <c r="C95">
        <f t="shared" si="0"/>
        <v>0</v>
      </c>
      <c r="D95">
        <f t="shared" si="2"/>
        <v>0</v>
      </c>
      <c r="E95">
        <f t="shared" si="3"/>
        <v>0</v>
      </c>
      <c r="F95">
        <f t="shared" si="4"/>
        <v>0</v>
      </c>
      <c r="G95">
        <f t="shared" si="5"/>
        <v>0</v>
      </c>
      <c r="H95">
        <f t="shared" si="6"/>
        <v>0</v>
      </c>
      <c r="I95">
        <f t="shared" si="7"/>
        <v>0</v>
      </c>
      <c r="J95">
        <f t="shared" si="8"/>
        <v>0</v>
      </c>
      <c r="K95">
        <f t="shared" si="9"/>
        <v>0</v>
      </c>
      <c r="L95">
        <f t="shared" si="10"/>
        <v>0</v>
      </c>
      <c r="M95">
        <f t="shared" si="11"/>
        <v>0</v>
      </c>
    </row>
    <row r="96" spans="1:26" x14ac:dyDescent="0.35">
      <c r="B96">
        <f t="shared" si="1"/>
        <v>12</v>
      </c>
      <c r="C96">
        <f t="shared" si="0"/>
        <v>0</v>
      </c>
      <c r="D96">
        <f t="shared" si="2"/>
        <v>0</v>
      </c>
      <c r="E96">
        <f t="shared" si="3"/>
        <v>0</v>
      </c>
      <c r="F96">
        <f t="shared" si="4"/>
        <v>0</v>
      </c>
      <c r="G96">
        <f t="shared" si="5"/>
        <v>0</v>
      </c>
      <c r="H96">
        <f t="shared" si="6"/>
        <v>0</v>
      </c>
      <c r="I96">
        <f t="shared" si="7"/>
        <v>0</v>
      </c>
      <c r="J96">
        <f t="shared" si="8"/>
        <v>0</v>
      </c>
      <c r="K96">
        <f t="shared" si="9"/>
        <v>0</v>
      </c>
      <c r="L96">
        <f t="shared" si="10"/>
        <v>0</v>
      </c>
      <c r="M96">
        <f t="shared" si="11"/>
        <v>0</v>
      </c>
    </row>
    <row r="97" spans="2:13" x14ac:dyDescent="0.35">
      <c r="B97">
        <f t="shared" si="1"/>
        <v>13</v>
      </c>
      <c r="C97">
        <f t="shared" si="0"/>
        <v>0</v>
      </c>
      <c r="D97">
        <f t="shared" si="2"/>
        <v>0</v>
      </c>
      <c r="E97">
        <f t="shared" si="3"/>
        <v>0</v>
      </c>
      <c r="F97">
        <f t="shared" si="4"/>
        <v>0</v>
      </c>
      <c r="G97">
        <f t="shared" si="5"/>
        <v>0</v>
      </c>
      <c r="H97">
        <f t="shared" si="6"/>
        <v>0</v>
      </c>
      <c r="I97">
        <f t="shared" si="7"/>
        <v>0</v>
      </c>
      <c r="J97">
        <f t="shared" si="8"/>
        <v>0</v>
      </c>
      <c r="K97">
        <f t="shared" si="9"/>
        <v>0</v>
      </c>
      <c r="L97">
        <f t="shared" si="10"/>
        <v>0</v>
      </c>
      <c r="M97">
        <f t="shared" si="11"/>
        <v>0</v>
      </c>
    </row>
    <row r="98" spans="2:13" x14ac:dyDescent="0.35">
      <c r="B98">
        <f t="shared" si="1"/>
        <v>14</v>
      </c>
      <c r="C98">
        <f t="shared" si="0"/>
        <v>0</v>
      </c>
      <c r="D98">
        <f t="shared" si="2"/>
        <v>0</v>
      </c>
      <c r="E98">
        <f t="shared" si="3"/>
        <v>0</v>
      </c>
      <c r="F98">
        <f t="shared" si="4"/>
        <v>0</v>
      </c>
      <c r="G98">
        <f t="shared" si="5"/>
        <v>0</v>
      </c>
      <c r="H98">
        <f t="shared" si="6"/>
        <v>0</v>
      </c>
      <c r="I98">
        <f t="shared" si="7"/>
        <v>0</v>
      </c>
      <c r="J98">
        <f t="shared" si="8"/>
        <v>0</v>
      </c>
      <c r="K98">
        <f t="shared" si="9"/>
        <v>0</v>
      </c>
      <c r="L98">
        <f t="shared" si="10"/>
        <v>0</v>
      </c>
      <c r="M98">
        <f t="shared" si="11"/>
        <v>0</v>
      </c>
    </row>
    <row r="99" spans="2:13" x14ac:dyDescent="0.35">
      <c r="B99">
        <f t="shared" si="1"/>
        <v>15</v>
      </c>
      <c r="C99">
        <f t="shared" si="0"/>
        <v>0</v>
      </c>
      <c r="D99">
        <f t="shared" si="2"/>
        <v>0</v>
      </c>
      <c r="E99">
        <f t="shared" si="3"/>
        <v>0</v>
      </c>
      <c r="F99">
        <f t="shared" si="4"/>
        <v>0</v>
      </c>
      <c r="G99">
        <f t="shared" si="5"/>
        <v>0</v>
      </c>
      <c r="H99">
        <f t="shared" si="6"/>
        <v>0</v>
      </c>
      <c r="I99">
        <f t="shared" si="7"/>
        <v>0</v>
      </c>
      <c r="J99">
        <f t="shared" si="8"/>
        <v>0</v>
      </c>
      <c r="K99">
        <f t="shared" si="9"/>
        <v>0</v>
      </c>
      <c r="L99">
        <f t="shared" si="10"/>
        <v>0</v>
      </c>
      <c r="M99">
        <f t="shared" si="11"/>
        <v>0</v>
      </c>
    </row>
    <row r="100" spans="2:13" x14ac:dyDescent="0.35">
      <c r="B100">
        <f t="shared" si="1"/>
        <v>16</v>
      </c>
      <c r="C100">
        <f t="shared" si="0"/>
        <v>0</v>
      </c>
      <c r="D100">
        <f t="shared" si="2"/>
        <v>0</v>
      </c>
      <c r="E100">
        <f t="shared" si="3"/>
        <v>0</v>
      </c>
      <c r="F100">
        <f t="shared" si="4"/>
        <v>0</v>
      </c>
      <c r="G100">
        <f t="shared" si="5"/>
        <v>0</v>
      </c>
      <c r="H100">
        <f t="shared" si="6"/>
        <v>0</v>
      </c>
      <c r="I100">
        <f t="shared" si="7"/>
        <v>0</v>
      </c>
      <c r="J100">
        <f t="shared" si="8"/>
        <v>0</v>
      </c>
      <c r="K100">
        <f t="shared" si="9"/>
        <v>0</v>
      </c>
      <c r="L100">
        <f t="shared" si="10"/>
        <v>0</v>
      </c>
      <c r="M100">
        <f t="shared" si="11"/>
        <v>0</v>
      </c>
    </row>
    <row r="101" spans="2:13" x14ac:dyDescent="0.35">
      <c r="B101">
        <f t="shared" si="1"/>
        <v>17</v>
      </c>
      <c r="C101">
        <f t="shared" si="0"/>
        <v>0</v>
      </c>
      <c r="D101">
        <f t="shared" si="2"/>
        <v>-0.12426406871192863</v>
      </c>
      <c r="E101">
        <f t="shared" si="3"/>
        <v>-0.12426406871192863</v>
      </c>
      <c r="F101">
        <f t="shared" si="4"/>
        <v>-0.12426406871192863</v>
      </c>
      <c r="G101">
        <f t="shared" si="5"/>
        <v>-0.12426406871192863</v>
      </c>
      <c r="H101">
        <f t="shared" si="6"/>
        <v>-0.12426406871192863</v>
      </c>
      <c r="I101">
        <f t="shared" si="7"/>
        <v>-0.12426406871192863</v>
      </c>
      <c r="J101">
        <f t="shared" si="8"/>
        <v>-0.12426406871192863</v>
      </c>
      <c r="K101">
        <f t="shared" si="9"/>
        <v>-0.12426406871192863</v>
      </c>
      <c r="L101">
        <f t="shared" si="10"/>
        <v>-0.12426406871192863</v>
      </c>
      <c r="M101">
        <f t="shared" si="11"/>
        <v>-0.12426406871192863</v>
      </c>
    </row>
    <row r="102" spans="2:13" x14ac:dyDescent="0.35">
      <c r="B102">
        <f t="shared" si="1"/>
        <v>18</v>
      </c>
      <c r="C102">
        <f t="shared" si="0"/>
        <v>0</v>
      </c>
      <c r="D102">
        <f t="shared" si="2"/>
        <v>0</v>
      </c>
      <c r="E102">
        <f t="shared" si="3"/>
        <v>0</v>
      </c>
      <c r="F102">
        <f t="shared" si="4"/>
        <v>0</v>
      </c>
      <c r="G102">
        <f t="shared" si="5"/>
        <v>0</v>
      </c>
      <c r="H102">
        <f t="shared" si="6"/>
        <v>0</v>
      </c>
      <c r="I102">
        <f t="shared" si="7"/>
        <v>0</v>
      </c>
      <c r="J102">
        <f t="shared" si="8"/>
        <v>0</v>
      </c>
      <c r="K102">
        <f t="shared" si="9"/>
        <v>0</v>
      </c>
      <c r="L102">
        <f t="shared" si="10"/>
        <v>0</v>
      </c>
      <c r="M102">
        <f t="shared" si="11"/>
        <v>0</v>
      </c>
    </row>
    <row r="103" spans="2:13" x14ac:dyDescent="0.35">
      <c r="B103">
        <f t="shared" si="1"/>
        <v>19</v>
      </c>
      <c r="C103">
        <f t="shared" si="0"/>
        <v>0</v>
      </c>
      <c r="D103">
        <f t="shared" si="2"/>
        <v>0</v>
      </c>
      <c r="E103">
        <f t="shared" si="3"/>
        <v>0</v>
      </c>
      <c r="F103">
        <f t="shared" si="4"/>
        <v>0</v>
      </c>
      <c r="G103">
        <f t="shared" si="5"/>
        <v>0</v>
      </c>
      <c r="H103">
        <f t="shared" si="6"/>
        <v>0</v>
      </c>
      <c r="I103">
        <f t="shared" si="7"/>
        <v>0</v>
      </c>
      <c r="J103">
        <f t="shared" si="8"/>
        <v>0</v>
      </c>
      <c r="K103">
        <f t="shared" si="9"/>
        <v>0</v>
      </c>
      <c r="L103">
        <f t="shared" si="10"/>
        <v>0</v>
      </c>
      <c r="M103">
        <f t="shared" si="11"/>
        <v>0</v>
      </c>
    </row>
    <row r="104" spans="2:13" x14ac:dyDescent="0.35">
      <c r="B104">
        <f t="shared" si="1"/>
        <v>20</v>
      </c>
      <c r="C104">
        <f t="shared" si="0"/>
        <v>-0.12426406871192852</v>
      </c>
      <c r="D104">
        <f t="shared" si="2"/>
        <v>-0.12426406871192852</v>
      </c>
      <c r="E104">
        <f t="shared" si="3"/>
        <v>-0.12426406871192852</v>
      </c>
      <c r="F104">
        <f t="shared" si="4"/>
        <v>-0.12426406871192852</v>
      </c>
      <c r="G104">
        <f t="shared" si="5"/>
        <v>-0.12426406871192852</v>
      </c>
      <c r="H104">
        <f t="shared" si="6"/>
        <v>-0.12426406871192852</v>
      </c>
      <c r="I104">
        <f t="shared" si="7"/>
        <v>-0.12426406871192852</v>
      </c>
      <c r="J104">
        <f t="shared" si="8"/>
        <v>-0.12426406871192852</v>
      </c>
      <c r="K104">
        <f t="shared" si="9"/>
        <v>-0.12426406871192852</v>
      </c>
      <c r="L104">
        <f t="shared" si="10"/>
        <v>-0.12426406871192852</v>
      </c>
      <c r="M104">
        <f t="shared" si="11"/>
        <v>-0.12426406871192852</v>
      </c>
    </row>
    <row r="105" spans="2:13" x14ac:dyDescent="0.35">
      <c r="B105">
        <f t="shared" si="1"/>
        <v>21</v>
      </c>
      <c r="C105">
        <f t="shared" si="0"/>
        <v>0</v>
      </c>
      <c r="D105">
        <f t="shared" si="2"/>
        <v>0</v>
      </c>
      <c r="E105">
        <f t="shared" si="3"/>
        <v>0</v>
      </c>
      <c r="F105">
        <f t="shared" si="4"/>
        <v>0</v>
      </c>
      <c r="G105">
        <f t="shared" si="5"/>
        <v>0</v>
      </c>
      <c r="H105">
        <f t="shared" si="6"/>
        <v>0</v>
      </c>
      <c r="I105">
        <f t="shared" si="7"/>
        <v>0</v>
      </c>
      <c r="J105">
        <f t="shared" si="8"/>
        <v>0</v>
      </c>
      <c r="K105">
        <f t="shared" si="9"/>
        <v>0</v>
      </c>
      <c r="L105">
        <f t="shared" si="10"/>
        <v>0</v>
      </c>
      <c r="M105">
        <f t="shared" si="11"/>
        <v>0</v>
      </c>
    </row>
    <row r="106" spans="2:13" x14ac:dyDescent="0.35">
      <c r="B106">
        <f t="shared" si="1"/>
        <v>22</v>
      </c>
      <c r="C106">
        <f t="shared" si="0"/>
        <v>0</v>
      </c>
      <c r="D106">
        <f t="shared" si="2"/>
        <v>0</v>
      </c>
      <c r="E106">
        <f t="shared" si="3"/>
        <v>0</v>
      </c>
      <c r="F106">
        <f t="shared" si="4"/>
        <v>0</v>
      </c>
      <c r="G106">
        <f t="shared" si="5"/>
        <v>0</v>
      </c>
      <c r="H106">
        <f t="shared" si="6"/>
        <v>0</v>
      </c>
      <c r="I106">
        <f t="shared" si="7"/>
        <v>0</v>
      </c>
      <c r="J106">
        <f t="shared" si="8"/>
        <v>0</v>
      </c>
      <c r="K106">
        <f t="shared" si="9"/>
        <v>0</v>
      </c>
      <c r="L106">
        <f t="shared" si="10"/>
        <v>0</v>
      </c>
      <c r="M106">
        <f t="shared" si="11"/>
        <v>0</v>
      </c>
    </row>
    <row r="107" spans="2:13" x14ac:dyDescent="0.35">
      <c r="B107">
        <f t="shared" si="1"/>
        <v>23</v>
      </c>
      <c r="C107">
        <f t="shared" si="0"/>
        <v>0</v>
      </c>
      <c r="D107">
        <f t="shared" si="2"/>
        <v>0</v>
      </c>
      <c r="E107">
        <f t="shared" si="3"/>
        <v>0</v>
      </c>
      <c r="F107">
        <f t="shared" si="4"/>
        <v>0</v>
      </c>
      <c r="G107">
        <f t="shared" si="5"/>
        <v>0</v>
      </c>
      <c r="H107">
        <f t="shared" si="6"/>
        <v>0</v>
      </c>
      <c r="I107">
        <f t="shared" si="7"/>
        <v>0</v>
      </c>
      <c r="J107">
        <f t="shared" si="8"/>
        <v>0</v>
      </c>
      <c r="K107">
        <f t="shared" si="9"/>
        <v>0</v>
      </c>
      <c r="L107">
        <f t="shared" si="10"/>
        <v>0</v>
      </c>
      <c r="M107">
        <f t="shared" si="11"/>
        <v>0</v>
      </c>
    </row>
    <row r="108" spans="2:13" x14ac:dyDescent="0.35">
      <c r="B108">
        <f t="shared" si="1"/>
        <v>24</v>
      </c>
      <c r="C108">
        <f t="shared" si="0"/>
        <v>0</v>
      </c>
      <c r="D108">
        <f t="shared" si="2"/>
        <v>0</v>
      </c>
      <c r="E108">
        <f t="shared" si="3"/>
        <v>0</v>
      </c>
      <c r="F108">
        <f t="shared" si="4"/>
        <v>0</v>
      </c>
      <c r="G108">
        <f t="shared" si="5"/>
        <v>0</v>
      </c>
      <c r="H108">
        <f t="shared" si="6"/>
        <v>0</v>
      </c>
      <c r="I108">
        <f t="shared" si="7"/>
        <v>0</v>
      </c>
      <c r="J108">
        <f t="shared" si="8"/>
        <v>0</v>
      </c>
      <c r="K108">
        <f t="shared" si="9"/>
        <v>0</v>
      </c>
      <c r="L108">
        <f t="shared" si="10"/>
        <v>0</v>
      </c>
      <c r="M108">
        <f t="shared" si="11"/>
        <v>0</v>
      </c>
    </row>
    <row r="109" spans="2:13" x14ac:dyDescent="0.35">
      <c r="B109">
        <f t="shared" si="1"/>
        <v>25</v>
      </c>
      <c r="C109">
        <f t="shared" si="0"/>
        <v>0</v>
      </c>
      <c r="D109">
        <f t="shared" si="2"/>
        <v>0</v>
      </c>
      <c r="E109">
        <f t="shared" si="3"/>
        <v>0</v>
      </c>
      <c r="F109">
        <f t="shared" si="4"/>
        <v>0</v>
      </c>
      <c r="G109">
        <f t="shared" si="5"/>
        <v>0</v>
      </c>
      <c r="H109">
        <f t="shared" si="6"/>
        <v>0</v>
      </c>
      <c r="I109">
        <f t="shared" si="7"/>
        <v>0</v>
      </c>
      <c r="J109">
        <f t="shared" si="8"/>
        <v>0</v>
      </c>
      <c r="K109">
        <f t="shared" si="9"/>
        <v>0</v>
      </c>
      <c r="L109">
        <f t="shared" si="10"/>
        <v>0</v>
      </c>
      <c r="M109">
        <f t="shared" si="11"/>
        <v>0</v>
      </c>
    </row>
    <row r="110" spans="2:13" x14ac:dyDescent="0.35">
      <c r="B110">
        <f t="shared" si="1"/>
        <v>26</v>
      </c>
      <c r="C110">
        <f t="shared" si="0"/>
        <v>0</v>
      </c>
      <c r="D110">
        <f t="shared" si="2"/>
        <v>0</v>
      </c>
      <c r="E110">
        <f t="shared" si="3"/>
        <v>0</v>
      </c>
      <c r="F110">
        <f t="shared" si="4"/>
        <v>0</v>
      </c>
      <c r="G110">
        <f t="shared" si="5"/>
        <v>0</v>
      </c>
      <c r="H110">
        <f t="shared" si="6"/>
        <v>0</v>
      </c>
      <c r="I110">
        <f t="shared" si="7"/>
        <v>0</v>
      </c>
      <c r="J110">
        <f t="shared" si="8"/>
        <v>0</v>
      </c>
      <c r="K110">
        <f t="shared" si="9"/>
        <v>0</v>
      </c>
      <c r="L110">
        <f t="shared" si="10"/>
        <v>0</v>
      </c>
      <c r="M110">
        <f t="shared" si="11"/>
        <v>0</v>
      </c>
    </row>
    <row r="111" spans="2:13" x14ac:dyDescent="0.35">
      <c r="B111">
        <f t="shared" si="1"/>
        <v>27</v>
      </c>
      <c r="C111">
        <f t="shared" si="0"/>
        <v>0</v>
      </c>
      <c r="D111">
        <f t="shared" si="2"/>
        <v>0</v>
      </c>
      <c r="E111">
        <f t="shared" si="3"/>
        <v>0</v>
      </c>
      <c r="F111">
        <f t="shared" si="4"/>
        <v>0</v>
      </c>
      <c r="G111">
        <f t="shared" si="5"/>
        <v>0</v>
      </c>
      <c r="H111">
        <f t="shared" si="6"/>
        <v>0</v>
      </c>
      <c r="I111">
        <f t="shared" si="7"/>
        <v>0</v>
      </c>
      <c r="J111">
        <f t="shared" si="8"/>
        <v>0</v>
      </c>
      <c r="K111">
        <f t="shared" si="9"/>
        <v>0</v>
      </c>
      <c r="L111">
        <f t="shared" si="10"/>
        <v>0</v>
      </c>
      <c r="M111">
        <f t="shared" si="11"/>
        <v>0</v>
      </c>
    </row>
    <row r="112" spans="2:13" x14ac:dyDescent="0.35">
      <c r="B112">
        <f t="shared" si="1"/>
        <v>28</v>
      </c>
      <c r="C112">
        <f t="shared" si="0"/>
        <v>-0.12426406871192852</v>
      </c>
      <c r="D112">
        <f t="shared" si="2"/>
        <v>-0.12426406871192852</v>
      </c>
      <c r="E112">
        <f t="shared" si="3"/>
        <v>-0.12426406871192852</v>
      </c>
      <c r="F112">
        <f t="shared" si="4"/>
        <v>-0.12426406871192852</v>
      </c>
      <c r="G112">
        <f t="shared" si="5"/>
        <v>-0.12426406871192852</v>
      </c>
      <c r="H112">
        <f t="shared" si="6"/>
        <v>-0.12426406871192852</v>
      </c>
      <c r="I112">
        <f t="shared" si="7"/>
        <v>-0.12426406871192852</v>
      </c>
      <c r="J112">
        <f t="shared" si="8"/>
        <v>-0.12426406871192852</v>
      </c>
      <c r="K112">
        <f t="shared" si="9"/>
        <v>-0.12426406871192852</v>
      </c>
      <c r="L112">
        <f t="shared" si="10"/>
        <v>-0.12426406871192852</v>
      </c>
      <c r="M112">
        <f t="shared" si="11"/>
        <v>-0.12426406871192852</v>
      </c>
    </row>
    <row r="113" spans="2:13" x14ac:dyDescent="0.35">
      <c r="B113">
        <f t="shared" si="1"/>
        <v>29</v>
      </c>
      <c r="C113">
        <f t="shared" si="0"/>
        <v>-0.12426406871192852</v>
      </c>
      <c r="D113">
        <f t="shared" si="2"/>
        <v>-0.12426406871192852</v>
      </c>
      <c r="E113">
        <f t="shared" si="3"/>
        <v>-0.12426406871192852</v>
      </c>
      <c r="F113">
        <f t="shared" si="4"/>
        <v>-0.12426406871192852</v>
      </c>
      <c r="G113">
        <f t="shared" si="5"/>
        <v>-0.12426406871192852</v>
      </c>
      <c r="H113">
        <f t="shared" si="6"/>
        <v>-0.12426406871192852</v>
      </c>
      <c r="I113">
        <f t="shared" si="7"/>
        <v>-0.12426406871192852</v>
      </c>
      <c r="J113">
        <f t="shared" si="8"/>
        <v>-0.12426406871192852</v>
      </c>
      <c r="K113">
        <f t="shared" si="9"/>
        <v>-0.12426406871192852</v>
      </c>
      <c r="L113">
        <f t="shared" si="10"/>
        <v>-0.12426406871192852</v>
      </c>
      <c r="M113">
        <f t="shared" si="11"/>
        <v>-0.12426406871192852</v>
      </c>
    </row>
    <row r="114" spans="2:13" x14ac:dyDescent="0.35">
      <c r="B114">
        <f t="shared" si="1"/>
        <v>30</v>
      </c>
      <c r="C114">
        <f t="shared" si="0"/>
        <v>0</v>
      </c>
      <c r="D114">
        <f t="shared" si="2"/>
        <v>0</v>
      </c>
      <c r="E114">
        <f t="shared" si="3"/>
        <v>0</v>
      </c>
      <c r="F114">
        <f t="shared" si="4"/>
        <v>0</v>
      </c>
      <c r="G114">
        <f t="shared" si="5"/>
        <v>0</v>
      </c>
      <c r="H114">
        <f t="shared" si="6"/>
        <v>0</v>
      </c>
      <c r="I114">
        <f t="shared" si="7"/>
        <v>0</v>
      </c>
      <c r="J114">
        <f t="shared" si="8"/>
        <v>0</v>
      </c>
      <c r="K114">
        <f t="shared" si="9"/>
        <v>0</v>
      </c>
      <c r="L114">
        <f t="shared" si="10"/>
        <v>0</v>
      </c>
      <c r="M114">
        <f t="shared" si="11"/>
        <v>0</v>
      </c>
    </row>
    <row r="115" spans="2:13" x14ac:dyDescent="0.35">
      <c r="B115">
        <f t="shared" si="1"/>
        <v>31</v>
      </c>
      <c r="C115">
        <f t="shared" si="0"/>
        <v>0</v>
      </c>
      <c r="D115">
        <f t="shared" si="2"/>
        <v>0</v>
      </c>
      <c r="E115">
        <f t="shared" si="3"/>
        <v>0</v>
      </c>
      <c r="F115">
        <f t="shared" si="4"/>
        <v>0</v>
      </c>
      <c r="G115">
        <f t="shared" si="5"/>
        <v>0</v>
      </c>
      <c r="H115">
        <f t="shared" si="6"/>
        <v>0</v>
      </c>
      <c r="I115">
        <f t="shared" si="7"/>
        <v>0</v>
      </c>
      <c r="J115">
        <f t="shared" si="8"/>
        <v>0</v>
      </c>
      <c r="K115">
        <f t="shared" si="9"/>
        <v>0</v>
      </c>
      <c r="L115">
        <f t="shared" si="10"/>
        <v>0</v>
      </c>
      <c r="M115">
        <f t="shared" si="11"/>
        <v>0</v>
      </c>
    </row>
    <row r="116" spans="2:13" x14ac:dyDescent="0.35">
      <c r="B116">
        <f t="shared" si="1"/>
        <v>32</v>
      </c>
      <c r="C116">
        <f t="shared" si="0"/>
        <v>0</v>
      </c>
      <c r="D116">
        <f t="shared" si="2"/>
        <v>0</v>
      </c>
      <c r="E116">
        <f t="shared" si="3"/>
        <v>0</v>
      </c>
      <c r="F116">
        <f t="shared" si="4"/>
        <v>0</v>
      </c>
      <c r="G116">
        <f t="shared" si="5"/>
        <v>0</v>
      </c>
      <c r="H116">
        <f t="shared" si="6"/>
        <v>0</v>
      </c>
      <c r="I116">
        <f t="shared" si="7"/>
        <v>0</v>
      </c>
      <c r="J116">
        <f t="shared" si="8"/>
        <v>0</v>
      </c>
      <c r="K116">
        <f t="shared" si="9"/>
        <v>0</v>
      </c>
      <c r="L116">
        <f t="shared" si="10"/>
        <v>0</v>
      </c>
      <c r="M116">
        <f t="shared" si="11"/>
        <v>0</v>
      </c>
    </row>
    <row r="117" spans="2:13" x14ac:dyDescent="0.35">
      <c r="B117">
        <f t="shared" si="1"/>
        <v>33</v>
      </c>
      <c r="C117">
        <f t="shared" ref="C117:C148" si="12">D34-C34</f>
        <v>0</v>
      </c>
      <c r="D117">
        <f t="shared" si="2"/>
        <v>0</v>
      </c>
      <c r="E117">
        <f t="shared" si="3"/>
        <v>0</v>
      </c>
      <c r="F117">
        <f t="shared" si="4"/>
        <v>0</v>
      </c>
      <c r="G117">
        <f t="shared" si="5"/>
        <v>0</v>
      </c>
      <c r="H117">
        <f t="shared" si="6"/>
        <v>0</v>
      </c>
      <c r="I117">
        <f t="shared" si="7"/>
        <v>0</v>
      </c>
      <c r="J117">
        <f t="shared" si="8"/>
        <v>0</v>
      </c>
      <c r="K117">
        <f t="shared" si="9"/>
        <v>0</v>
      </c>
      <c r="L117">
        <f t="shared" si="10"/>
        <v>0</v>
      </c>
      <c r="M117">
        <f t="shared" si="11"/>
        <v>0</v>
      </c>
    </row>
    <row r="118" spans="2:13" x14ac:dyDescent="0.35">
      <c r="B118">
        <f t="shared" ref="B118:B149" si="13">B117+1</f>
        <v>34</v>
      </c>
      <c r="C118">
        <f t="shared" si="12"/>
        <v>0</v>
      </c>
      <c r="D118">
        <f t="shared" si="2"/>
        <v>0</v>
      </c>
      <c r="E118">
        <f t="shared" si="3"/>
        <v>0</v>
      </c>
      <c r="F118">
        <f t="shared" si="4"/>
        <v>0</v>
      </c>
      <c r="G118">
        <f t="shared" si="5"/>
        <v>0</v>
      </c>
      <c r="H118">
        <f t="shared" si="6"/>
        <v>0</v>
      </c>
      <c r="I118">
        <f t="shared" si="7"/>
        <v>0</v>
      </c>
      <c r="J118">
        <f t="shared" si="8"/>
        <v>0</v>
      </c>
      <c r="K118">
        <f t="shared" si="9"/>
        <v>0</v>
      </c>
      <c r="L118">
        <f t="shared" si="10"/>
        <v>0</v>
      </c>
      <c r="M118">
        <f t="shared" si="11"/>
        <v>0</v>
      </c>
    </row>
    <row r="119" spans="2:13" x14ac:dyDescent="0.35">
      <c r="B119">
        <f t="shared" si="13"/>
        <v>35</v>
      </c>
      <c r="C119">
        <f t="shared" si="12"/>
        <v>0</v>
      </c>
      <c r="D119">
        <f t="shared" si="2"/>
        <v>0</v>
      </c>
      <c r="E119">
        <f t="shared" si="3"/>
        <v>0</v>
      </c>
      <c r="F119">
        <f t="shared" si="4"/>
        <v>0</v>
      </c>
      <c r="G119">
        <f t="shared" si="5"/>
        <v>0</v>
      </c>
      <c r="H119">
        <f t="shared" si="6"/>
        <v>0</v>
      </c>
      <c r="I119">
        <f t="shared" si="7"/>
        <v>0</v>
      </c>
      <c r="J119">
        <f t="shared" si="8"/>
        <v>0</v>
      </c>
      <c r="K119">
        <f t="shared" si="9"/>
        <v>0</v>
      </c>
      <c r="L119">
        <f t="shared" si="10"/>
        <v>0</v>
      </c>
      <c r="M119">
        <f t="shared" si="11"/>
        <v>0</v>
      </c>
    </row>
    <row r="120" spans="2:13" x14ac:dyDescent="0.35">
      <c r="B120">
        <f t="shared" si="13"/>
        <v>36</v>
      </c>
      <c r="C120">
        <f t="shared" si="12"/>
        <v>0</v>
      </c>
      <c r="D120">
        <f t="shared" si="2"/>
        <v>0</v>
      </c>
      <c r="E120">
        <f t="shared" si="3"/>
        <v>0</v>
      </c>
      <c r="F120">
        <f t="shared" si="4"/>
        <v>0</v>
      </c>
      <c r="G120">
        <f t="shared" si="5"/>
        <v>0</v>
      </c>
      <c r="H120">
        <f t="shared" si="6"/>
        <v>0</v>
      </c>
      <c r="I120">
        <f t="shared" si="7"/>
        <v>0</v>
      </c>
      <c r="J120">
        <f t="shared" si="8"/>
        <v>0</v>
      </c>
      <c r="K120">
        <f t="shared" si="9"/>
        <v>0</v>
      </c>
      <c r="L120">
        <f t="shared" si="10"/>
        <v>0</v>
      </c>
      <c r="M120">
        <f t="shared" si="11"/>
        <v>0</v>
      </c>
    </row>
    <row r="121" spans="2:13" x14ac:dyDescent="0.35">
      <c r="B121">
        <f t="shared" si="13"/>
        <v>37</v>
      </c>
      <c r="C121">
        <f t="shared" si="12"/>
        <v>0</v>
      </c>
      <c r="D121">
        <f t="shared" si="2"/>
        <v>0</v>
      </c>
      <c r="E121">
        <f t="shared" si="3"/>
        <v>0</v>
      </c>
      <c r="F121">
        <f t="shared" si="4"/>
        <v>0</v>
      </c>
      <c r="G121">
        <f t="shared" si="5"/>
        <v>0</v>
      </c>
      <c r="H121">
        <f t="shared" si="6"/>
        <v>0</v>
      </c>
      <c r="I121">
        <f t="shared" si="7"/>
        <v>0</v>
      </c>
      <c r="J121">
        <f t="shared" si="8"/>
        <v>0</v>
      </c>
      <c r="K121">
        <f t="shared" si="9"/>
        <v>0</v>
      </c>
      <c r="L121">
        <f t="shared" si="10"/>
        <v>0</v>
      </c>
      <c r="M121">
        <f t="shared" si="11"/>
        <v>0</v>
      </c>
    </row>
    <row r="122" spans="2:13" x14ac:dyDescent="0.35">
      <c r="B122">
        <f t="shared" si="13"/>
        <v>38</v>
      </c>
      <c r="C122">
        <f t="shared" si="12"/>
        <v>0</v>
      </c>
      <c r="D122">
        <f t="shared" si="2"/>
        <v>0</v>
      </c>
      <c r="E122">
        <f t="shared" si="3"/>
        <v>0</v>
      </c>
      <c r="F122">
        <f t="shared" si="4"/>
        <v>0</v>
      </c>
      <c r="G122">
        <f t="shared" si="5"/>
        <v>0</v>
      </c>
      <c r="H122">
        <f t="shared" si="6"/>
        <v>0</v>
      </c>
      <c r="I122">
        <f t="shared" si="7"/>
        <v>0</v>
      </c>
      <c r="J122">
        <f t="shared" si="8"/>
        <v>0</v>
      </c>
      <c r="K122">
        <f t="shared" si="9"/>
        <v>0</v>
      </c>
      <c r="L122">
        <f t="shared" si="10"/>
        <v>0</v>
      </c>
      <c r="M122">
        <f t="shared" si="11"/>
        <v>0</v>
      </c>
    </row>
    <row r="123" spans="2:13" x14ac:dyDescent="0.35">
      <c r="B123">
        <f t="shared" si="13"/>
        <v>39</v>
      </c>
      <c r="C123">
        <f t="shared" si="12"/>
        <v>0</v>
      </c>
      <c r="D123">
        <f t="shared" si="2"/>
        <v>0</v>
      </c>
      <c r="E123">
        <f t="shared" si="3"/>
        <v>0</v>
      </c>
      <c r="F123">
        <f t="shared" si="4"/>
        <v>0</v>
      </c>
      <c r="G123">
        <f t="shared" si="5"/>
        <v>0</v>
      </c>
      <c r="H123">
        <f t="shared" si="6"/>
        <v>0</v>
      </c>
      <c r="I123">
        <f t="shared" si="7"/>
        <v>0</v>
      </c>
      <c r="J123">
        <f t="shared" si="8"/>
        <v>0</v>
      </c>
      <c r="K123">
        <f t="shared" si="9"/>
        <v>0</v>
      </c>
      <c r="L123">
        <f t="shared" si="10"/>
        <v>0</v>
      </c>
      <c r="M123">
        <f t="shared" si="11"/>
        <v>0</v>
      </c>
    </row>
    <row r="124" spans="2:13" x14ac:dyDescent="0.35">
      <c r="B124">
        <f t="shared" si="13"/>
        <v>40</v>
      </c>
      <c r="C124">
        <f t="shared" si="12"/>
        <v>0</v>
      </c>
      <c r="D124">
        <f t="shared" si="2"/>
        <v>0</v>
      </c>
      <c r="E124">
        <f t="shared" si="3"/>
        <v>0</v>
      </c>
      <c r="F124">
        <f t="shared" si="4"/>
        <v>0</v>
      </c>
      <c r="G124">
        <f t="shared" si="5"/>
        <v>0</v>
      </c>
      <c r="H124">
        <f t="shared" si="6"/>
        <v>0</v>
      </c>
      <c r="I124">
        <f t="shared" si="7"/>
        <v>0</v>
      </c>
      <c r="J124">
        <f t="shared" si="8"/>
        <v>0</v>
      </c>
      <c r="K124">
        <f t="shared" si="9"/>
        <v>0</v>
      </c>
      <c r="L124">
        <f t="shared" si="10"/>
        <v>0</v>
      </c>
      <c r="M124">
        <f t="shared" si="11"/>
        <v>0</v>
      </c>
    </row>
    <row r="125" spans="2:13" x14ac:dyDescent="0.35">
      <c r="B125">
        <f t="shared" si="13"/>
        <v>41</v>
      </c>
      <c r="C125">
        <f t="shared" si="12"/>
        <v>0</v>
      </c>
      <c r="D125">
        <f t="shared" si="2"/>
        <v>0</v>
      </c>
      <c r="E125">
        <f t="shared" si="3"/>
        <v>0</v>
      </c>
      <c r="F125">
        <f t="shared" si="4"/>
        <v>0</v>
      </c>
      <c r="G125">
        <f t="shared" si="5"/>
        <v>0</v>
      </c>
      <c r="H125">
        <f t="shared" si="6"/>
        <v>0</v>
      </c>
      <c r="I125">
        <f t="shared" si="7"/>
        <v>0</v>
      </c>
      <c r="J125">
        <f t="shared" si="8"/>
        <v>0</v>
      </c>
      <c r="K125">
        <f t="shared" si="9"/>
        <v>0</v>
      </c>
      <c r="L125">
        <f t="shared" si="10"/>
        <v>0</v>
      </c>
      <c r="M125">
        <f t="shared" si="11"/>
        <v>0</v>
      </c>
    </row>
    <row r="126" spans="2:13" x14ac:dyDescent="0.35">
      <c r="B126">
        <f t="shared" si="13"/>
        <v>42</v>
      </c>
      <c r="C126">
        <f t="shared" si="12"/>
        <v>0</v>
      </c>
      <c r="D126">
        <f t="shared" si="2"/>
        <v>0</v>
      </c>
      <c r="E126">
        <f t="shared" si="3"/>
        <v>0</v>
      </c>
      <c r="F126">
        <f t="shared" si="4"/>
        <v>0</v>
      </c>
      <c r="G126">
        <f t="shared" si="5"/>
        <v>0</v>
      </c>
      <c r="H126">
        <f t="shared" si="6"/>
        <v>0</v>
      </c>
      <c r="I126">
        <f t="shared" si="7"/>
        <v>0</v>
      </c>
      <c r="J126">
        <f t="shared" si="8"/>
        <v>0</v>
      </c>
      <c r="K126">
        <f t="shared" si="9"/>
        <v>0</v>
      </c>
      <c r="L126">
        <f t="shared" si="10"/>
        <v>0</v>
      </c>
      <c r="M126">
        <f t="shared" si="11"/>
        <v>0</v>
      </c>
    </row>
    <row r="127" spans="2:13" x14ac:dyDescent="0.35">
      <c r="B127">
        <f t="shared" si="13"/>
        <v>43</v>
      </c>
      <c r="C127">
        <f t="shared" si="12"/>
        <v>0</v>
      </c>
      <c r="D127">
        <f t="shared" si="2"/>
        <v>0</v>
      </c>
      <c r="E127">
        <f t="shared" si="3"/>
        <v>0</v>
      </c>
      <c r="F127">
        <f t="shared" si="4"/>
        <v>0</v>
      </c>
      <c r="G127">
        <f t="shared" si="5"/>
        <v>0</v>
      </c>
      <c r="H127">
        <f t="shared" si="6"/>
        <v>0</v>
      </c>
      <c r="I127">
        <f t="shared" si="7"/>
        <v>0</v>
      </c>
      <c r="J127">
        <f t="shared" si="8"/>
        <v>0</v>
      </c>
      <c r="K127">
        <f t="shared" si="9"/>
        <v>0</v>
      </c>
      <c r="L127">
        <f t="shared" si="10"/>
        <v>0</v>
      </c>
      <c r="M127">
        <f t="shared" si="11"/>
        <v>0</v>
      </c>
    </row>
    <row r="128" spans="2:13" x14ac:dyDescent="0.35">
      <c r="B128">
        <f t="shared" si="13"/>
        <v>44</v>
      </c>
      <c r="C128">
        <f t="shared" si="12"/>
        <v>0</v>
      </c>
      <c r="D128">
        <f t="shared" si="2"/>
        <v>0</v>
      </c>
      <c r="E128">
        <f t="shared" si="3"/>
        <v>0</v>
      </c>
      <c r="F128">
        <f t="shared" si="4"/>
        <v>0</v>
      </c>
      <c r="G128">
        <f t="shared" si="5"/>
        <v>0</v>
      </c>
      <c r="H128">
        <f t="shared" si="6"/>
        <v>0</v>
      </c>
      <c r="I128">
        <f t="shared" si="7"/>
        <v>0</v>
      </c>
      <c r="J128">
        <f t="shared" si="8"/>
        <v>0</v>
      </c>
      <c r="K128">
        <f t="shared" si="9"/>
        <v>0</v>
      </c>
      <c r="L128">
        <f t="shared" si="10"/>
        <v>0</v>
      </c>
      <c r="M128">
        <f t="shared" si="11"/>
        <v>0</v>
      </c>
    </row>
    <row r="129" spans="2:13" x14ac:dyDescent="0.35">
      <c r="B129">
        <f t="shared" si="13"/>
        <v>45</v>
      </c>
      <c r="C129">
        <f t="shared" si="12"/>
        <v>0</v>
      </c>
      <c r="D129">
        <f t="shared" si="2"/>
        <v>0</v>
      </c>
      <c r="E129">
        <f t="shared" si="3"/>
        <v>0</v>
      </c>
      <c r="F129">
        <f t="shared" si="4"/>
        <v>0</v>
      </c>
      <c r="G129">
        <f t="shared" si="5"/>
        <v>0</v>
      </c>
      <c r="H129">
        <f t="shared" si="6"/>
        <v>0</v>
      </c>
      <c r="I129">
        <f t="shared" si="7"/>
        <v>0</v>
      </c>
      <c r="J129">
        <f t="shared" si="8"/>
        <v>0</v>
      </c>
      <c r="K129">
        <f t="shared" si="9"/>
        <v>0</v>
      </c>
      <c r="L129">
        <f t="shared" si="10"/>
        <v>0</v>
      </c>
      <c r="M129">
        <f t="shared" si="11"/>
        <v>0</v>
      </c>
    </row>
    <row r="130" spans="2:13" x14ac:dyDescent="0.35">
      <c r="B130">
        <f t="shared" si="13"/>
        <v>46</v>
      </c>
      <c r="C130">
        <f t="shared" si="12"/>
        <v>0</v>
      </c>
      <c r="D130">
        <f t="shared" si="2"/>
        <v>0</v>
      </c>
      <c r="E130">
        <f t="shared" si="3"/>
        <v>0</v>
      </c>
      <c r="F130">
        <f t="shared" si="4"/>
        <v>0</v>
      </c>
      <c r="G130">
        <f t="shared" si="5"/>
        <v>0</v>
      </c>
      <c r="H130">
        <f t="shared" si="6"/>
        <v>0</v>
      </c>
      <c r="I130">
        <f t="shared" si="7"/>
        <v>0</v>
      </c>
      <c r="J130">
        <f t="shared" si="8"/>
        <v>0</v>
      </c>
      <c r="K130">
        <f t="shared" si="9"/>
        <v>0</v>
      </c>
      <c r="L130">
        <f t="shared" si="10"/>
        <v>0</v>
      </c>
      <c r="M130">
        <f t="shared" si="11"/>
        <v>0</v>
      </c>
    </row>
    <row r="131" spans="2:13" x14ac:dyDescent="0.35">
      <c r="B131">
        <f t="shared" si="13"/>
        <v>47</v>
      </c>
      <c r="C131">
        <f t="shared" si="12"/>
        <v>0</v>
      </c>
      <c r="D131">
        <f t="shared" si="2"/>
        <v>0</v>
      </c>
      <c r="E131">
        <f t="shared" si="3"/>
        <v>0</v>
      </c>
      <c r="F131">
        <f t="shared" si="4"/>
        <v>0</v>
      </c>
      <c r="G131">
        <f t="shared" si="5"/>
        <v>0</v>
      </c>
      <c r="H131">
        <f t="shared" si="6"/>
        <v>0</v>
      </c>
      <c r="I131">
        <f t="shared" si="7"/>
        <v>0</v>
      </c>
      <c r="J131">
        <f t="shared" si="8"/>
        <v>0</v>
      </c>
      <c r="K131">
        <f t="shared" si="9"/>
        <v>0</v>
      </c>
      <c r="L131">
        <f t="shared" si="10"/>
        <v>0</v>
      </c>
      <c r="M131">
        <f t="shared" si="11"/>
        <v>0</v>
      </c>
    </row>
    <row r="132" spans="2:13" x14ac:dyDescent="0.35">
      <c r="B132">
        <f t="shared" si="13"/>
        <v>48</v>
      </c>
      <c r="C132">
        <f t="shared" si="12"/>
        <v>0</v>
      </c>
      <c r="D132">
        <f t="shared" si="2"/>
        <v>0</v>
      </c>
      <c r="E132">
        <f t="shared" si="3"/>
        <v>0</v>
      </c>
      <c r="F132">
        <f t="shared" si="4"/>
        <v>0</v>
      </c>
      <c r="G132">
        <f t="shared" si="5"/>
        <v>0</v>
      </c>
      <c r="H132">
        <f t="shared" si="6"/>
        <v>0</v>
      </c>
      <c r="I132">
        <f t="shared" si="7"/>
        <v>0</v>
      </c>
      <c r="J132">
        <f t="shared" si="8"/>
        <v>0</v>
      </c>
      <c r="K132">
        <f t="shared" si="9"/>
        <v>0</v>
      </c>
      <c r="L132">
        <f t="shared" si="10"/>
        <v>0</v>
      </c>
      <c r="M132">
        <f t="shared" si="11"/>
        <v>0</v>
      </c>
    </row>
    <row r="133" spans="2:13" x14ac:dyDescent="0.35">
      <c r="B133">
        <f t="shared" si="13"/>
        <v>49</v>
      </c>
      <c r="C133">
        <f t="shared" si="12"/>
        <v>0</v>
      </c>
      <c r="D133">
        <f t="shared" si="2"/>
        <v>0</v>
      </c>
      <c r="E133">
        <f t="shared" si="3"/>
        <v>0</v>
      </c>
      <c r="F133">
        <f t="shared" si="4"/>
        <v>0</v>
      </c>
      <c r="G133">
        <f t="shared" si="5"/>
        <v>0</v>
      </c>
      <c r="H133">
        <f t="shared" si="6"/>
        <v>0</v>
      </c>
      <c r="I133">
        <f t="shared" si="7"/>
        <v>0</v>
      </c>
      <c r="J133">
        <f t="shared" si="8"/>
        <v>0</v>
      </c>
      <c r="K133">
        <f t="shared" si="9"/>
        <v>0</v>
      </c>
      <c r="L133">
        <f t="shared" si="10"/>
        <v>0</v>
      </c>
      <c r="M133">
        <f t="shared" si="11"/>
        <v>0</v>
      </c>
    </row>
    <row r="134" spans="2:13" x14ac:dyDescent="0.35">
      <c r="B134">
        <f t="shared" si="13"/>
        <v>50</v>
      </c>
      <c r="C134">
        <f t="shared" si="12"/>
        <v>0</v>
      </c>
      <c r="D134">
        <f t="shared" si="2"/>
        <v>-0.12426406871192852</v>
      </c>
      <c r="E134">
        <f t="shared" si="3"/>
        <v>-0.12426406871192852</v>
      </c>
      <c r="F134">
        <f t="shared" si="4"/>
        <v>-0.12426406871192852</v>
      </c>
      <c r="G134">
        <f t="shared" si="5"/>
        <v>-0.12426406871192852</v>
      </c>
      <c r="H134">
        <f t="shared" si="6"/>
        <v>-0.12426406871192852</v>
      </c>
      <c r="I134">
        <f t="shared" si="7"/>
        <v>-0.12426406871192852</v>
      </c>
      <c r="J134">
        <f t="shared" si="8"/>
        <v>-0.12426406871192852</v>
      </c>
      <c r="K134">
        <f t="shared" si="9"/>
        <v>-0.12426406871192852</v>
      </c>
      <c r="L134">
        <f t="shared" si="10"/>
        <v>-0.12426406871192852</v>
      </c>
      <c r="M134">
        <f t="shared" si="11"/>
        <v>-0.12426406871192852</v>
      </c>
    </row>
    <row r="135" spans="2:13" x14ac:dyDescent="0.35">
      <c r="B135">
        <f t="shared" si="13"/>
        <v>51</v>
      </c>
      <c r="C135">
        <f t="shared" si="12"/>
        <v>0</v>
      </c>
      <c r="D135">
        <f t="shared" si="2"/>
        <v>0</v>
      </c>
      <c r="E135">
        <f t="shared" si="3"/>
        <v>0</v>
      </c>
      <c r="F135">
        <f t="shared" si="4"/>
        <v>0</v>
      </c>
      <c r="G135">
        <f t="shared" si="5"/>
        <v>0</v>
      </c>
      <c r="H135">
        <f t="shared" si="6"/>
        <v>0</v>
      </c>
      <c r="I135">
        <f t="shared" si="7"/>
        <v>0</v>
      </c>
      <c r="J135">
        <f t="shared" si="8"/>
        <v>0</v>
      </c>
      <c r="K135">
        <f t="shared" si="9"/>
        <v>0</v>
      </c>
      <c r="L135">
        <f t="shared" si="10"/>
        <v>0</v>
      </c>
      <c r="M135">
        <f t="shared" si="11"/>
        <v>0</v>
      </c>
    </row>
    <row r="136" spans="2:13" x14ac:dyDescent="0.35">
      <c r="B136">
        <f t="shared" si="13"/>
        <v>52</v>
      </c>
      <c r="C136">
        <f t="shared" si="12"/>
        <v>0</v>
      </c>
      <c r="D136">
        <f t="shared" si="2"/>
        <v>0</v>
      </c>
      <c r="E136">
        <f t="shared" si="3"/>
        <v>0</v>
      </c>
      <c r="F136">
        <f t="shared" si="4"/>
        <v>0</v>
      </c>
      <c r="G136">
        <f t="shared" si="5"/>
        <v>0</v>
      </c>
      <c r="H136">
        <f t="shared" si="6"/>
        <v>0</v>
      </c>
      <c r="I136">
        <f t="shared" si="7"/>
        <v>0</v>
      </c>
      <c r="J136">
        <f t="shared" si="8"/>
        <v>0</v>
      </c>
      <c r="K136">
        <f t="shared" si="9"/>
        <v>0</v>
      </c>
      <c r="L136">
        <f t="shared" si="10"/>
        <v>0</v>
      </c>
      <c r="M136">
        <f t="shared" si="11"/>
        <v>0</v>
      </c>
    </row>
    <row r="137" spans="2:13" x14ac:dyDescent="0.35">
      <c r="B137">
        <f t="shared" si="13"/>
        <v>53</v>
      </c>
      <c r="C137">
        <f t="shared" si="12"/>
        <v>0</v>
      </c>
      <c r="D137">
        <f t="shared" si="2"/>
        <v>0</v>
      </c>
      <c r="E137">
        <f t="shared" si="3"/>
        <v>0</v>
      </c>
      <c r="F137">
        <f t="shared" si="4"/>
        <v>0</v>
      </c>
      <c r="G137">
        <f t="shared" si="5"/>
        <v>0</v>
      </c>
      <c r="H137">
        <f t="shared" si="6"/>
        <v>0</v>
      </c>
      <c r="I137">
        <f t="shared" si="7"/>
        <v>0</v>
      </c>
      <c r="J137">
        <f t="shared" si="8"/>
        <v>0</v>
      </c>
      <c r="K137">
        <f t="shared" si="9"/>
        <v>0</v>
      </c>
      <c r="L137">
        <f t="shared" si="10"/>
        <v>0</v>
      </c>
      <c r="M137">
        <f t="shared" si="11"/>
        <v>0</v>
      </c>
    </row>
    <row r="138" spans="2:13" x14ac:dyDescent="0.35">
      <c r="B138">
        <f t="shared" si="13"/>
        <v>54</v>
      </c>
      <c r="C138">
        <f t="shared" si="12"/>
        <v>0</v>
      </c>
      <c r="D138">
        <f t="shared" si="2"/>
        <v>0</v>
      </c>
      <c r="E138">
        <f t="shared" si="3"/>
        <v>0</v>
      </c>
      <c r="F138">
        <f t="shared" si="4"/>
        <v>0</v>
      </c>
      <c r="G138">
        <f t="shared" si="5"/>
        <v>0</v>
      </c>
      <c r="H138">
        <f t="shared" si="6"/>
        <v>0</v>
      </c>
      <c r="I138">
        <f t="shared" si="7"/>
        <v>0</v>
      </c>
      <c r="J138">
        <f t="shared" si="8"/>
        <v>0</v>
      </c>
      <c r="K138">
        <f t="shared" si="9"/>
        <v>0</v>
      </c>
      <c r="L138">
        <f t="shared" si="10"/>
        <v>0</v>
      </c>
      <c r="M138">
        <f t="shared" si="11"/>
        <v>0</v>
      </c>
    </row>
    <row r="139" spans="2:13" x14ac:dyDescent="0.35">
      <c r="B139">
        <f t="shared" si="13"/>
        <v>55</v>
      </c>
      <c r="C139">
        <f t="shared" si="12"/>
        <v>-0.12426406871192863</v>
      </c>
      <c r="D139">
        <f t="shared" si="2"/>
        <v>-0.12426406871192863</v>
      </c>
      <c r="E139">
        <f t="shared" si="3"/>
        <v>-0.12426406871192863</v>
      </c>
      <c r="F139">
        <f t="shared" si="4"/>
        <v>-0.12426406871192863</v>
      </c>
      <c r="G139">
        <f t="shared" si="5"/>
        <v>-0.12426406871192863</v>
      </c>
      <c r="H139">
        <f t="shared" si="6"/>
        <v>-0.12426406871192863</v>
      </c>
      <c r="I139">
        <f t="shared" si="7"/>
        <v>-0.12426406871192863</v>
      </c>
      <c r="J139">
        <f t="shared" si="8"/>
        <v>-0.12426406871192863</v>
      </c>
      <c r="K139">
        <f t="shared" si="9"/>
        <v>-0.12426406871192863</v>
      </c>
      <c r="L139">
        <f t="shared" si="10"/>
        <v>-0.12426406871192863</v>
      </c>
      <c r="M139">
        <f t="shared" si="11"/>
        <v>-0.12426406871192863</v>
      </c>
    </row>
    <row r="140" spans="2:13" x14ac:dyDescent="0.35">
      <c r="B140">
        <f t="shared" si="13"/>
        <v>56</v>
      </c>
      <c r="C140">
        <f t="shared" si="12"/>
        <v>0</v>
      </c>
      <c r="D140">
        <f t="shared" si="2"/>
        <v>0</v>
      </c>
      <c r="E140">
        <f t="shared" si="3"/>
        <v>0</v>
      </c>
      <c r="F140">
        <f t="shared" si="4"/>
        <v>0</v>
      </c>
      <c r="G140">
        <f t="shared" si="5"/>
        <v>0</v>
      </c>
      <c r="H140">
        <f t="shared" si="6"/>
        <v>0</v>
      </c>
      <c r="I140">
        <f t="shared" si="7"/>
        <v>0</v>
      </c>
      <c r="J140">
        <f t="shared" si="8"/>
        <v>0</v>
      </c>
      <c r="K140">
        <f t="shared" si="9"/>
        <v>0</v>
      </c>
      <c r="L140">
        <f t="shared" si="10"/>
        <v>0</v>
      </c>
      <c r="M140">
        <f t="shared" si="11"/>
        <v>0</v>
      </c>
    </row>
    <row r="141" spans="2:13" x14ac:dyDescent="0.35">
      <c r="B141">
        <f t="shared" si="13"/>
        <v>57</v>
      </c>
      <c r="C141">
        <f t="shared" si="12"/>
        <v>0</v>
      </c>
      <c r="D141">
        <f t="shared" si="2"/>
        <v>0</v>
      </c>
      <c r="E141">
        <f t="shared" si="3"/>
        <v>0</v>
      </c>
      <c r="F141">
        <f t="shared" si="4"/>
        <v>0</v>
      </c>
      <c r="G141">
        <f t="shared" si="5"/>
        <v>0</v>
      </c>
      <c r="H141">
        <f t="shared" si="6"/>
        <v>0</v>
      </c>
      <c r="I141">
        <f t="shared" si="7"/>
        <v>0</v>
      </c>
      <c r="J141">
        <f t="shared" si="8"/>
        <v>0</v>
      </c>
      <c r="K141">
        <f t="shared" si="9"/>
        <v>0</v>
      </c>
      <c r="L141">
        <f t="shared" si="10"/>
        <v>0</v>
      </c>
      <c r="M141">
        <f t="shared" si="11"/>
        <v>0</v>
      </c>
    </row>
    <row r="142" spans="2:13" x14ac:dyDescent="0.35">
      <c r="B142">
        <f t="shared" si="13"/>
        <v>58</v>
      </c>
      <c r="C142">
        <f t="shared" si="12"/>
        <v>0</v>
      </c>
      <c r="D142">
        <f t="shared" si="2"/>
        <v>0</v>
      </c>
      <c r="E142">
        <f t="shared" si="3"/>
        <v>0</v>
      </c>
      <c r="F142">
        <f t="shared" si="4"/>
        <v>0</v>
      </c>
      <c r="G142">
        <f t="shared" si="5"/>
        <v>0</v>
      </c>
      <c r="H142">
        <f t="shared" si="6"/>
        <v>0</v>
      </c>
      <c r="I142">
        <f t="shared" si="7"/>
        <v>0</v>
      </c>
      <c r="J142">
        <f t="shared" si="8"/>
        <v>0</v>
      </c>
      <c r="K142">
        <f t="shared" si="9"/>
        <v>0</v>
      </c>
      <c r="L142">
        <f t="shared" si="10"/>
        <v>0</v>
      </c>
      <c r="M142">
        <f t="shared" si="11"/>
        <v>0</v>
      </c>
    </row>
    <row r="143" spans="2:13" x14ac:dyDescent="0.35">
      <c r="B143">
        <f t="shared" si="13"/>
        <v>59</v>
      </c>
      <c r="C143">
        <f t="shared" si="12"/>
        <v>0</v>
      </c>
      <c r="D143">
        <f t="shared" si="2"/>
        <v>0</v>
      </c>
      <c r="E143">
        <f t="shared" si="3"/>
        <v>0</v>
      </c>
      <c r="F143">
        <f t="shared" si="4"/>
        <v>0</v>
      </c>
      <c r="G143">
        <f t="shared" si="5"/>
        <v>0</v>
      </c>
      <c r="H143">
        <f t="shared" si="6"/>
        <v>0</v>
      </c>
      <c r="I143">
        <f t="shared" si="7"/>
        <v>0</v>
      </c>
      <c r="J143">
        <f t="shared" si="8"/>
        <v>0</v>
      </c>
      <c r="K143">
        <f t="shared" si="9"/>
        <v>0</v>
      </c>
      <c r="L143">
        <f t="shared" si="10"/>
        <v>0</v>
      </c>
      <c r="M143">
        <f t="shared" si="11"/>
        <v>0</v>
      </c>
    </row>
    <row r="144" spans="2:13" x14ac:dyDescent="0.35">
      <c r="B144">
        <f t="shared" si="13"/>
        <v>60</v>
      </c>
      <c r="C144">
        <f t="shared" si="12"/>
        <v>0</v>
      </c>
      <c r="D144">
        <f t="shared" si="2"/>
        <v>0</v>
      </c>
      <c r="E144">
        <f t="shared" si="3"/>
        <v>0</v>
      </c>
      <c r="F144">
        <f t="shared" si="4"/>
        <v>0</v>
      </c>
      <c r="G144">
        <f t="shared" si="5"/>
        <v>0</v>
      </c>
      <c r="H144">
        <f t="shared" si="6"/>
        <v>0</v>
      </c>
      <c r="I144">
        <f t="shared" si="7"/>
        <v>0</v>
      </c>
      <c r="J144">
        <f t="shared" si="8"/>
        <v>0</v>
      </c>
      <c r="K144">
        <f t="shared" si="9"/>
        <v>0</v>
      </c>
      <c r="L144">
        <f t="shared" si="10"/>
        <v>0</v>
      </c>
      <c r="M144">
        <f t="shared" si="11"/>
        <v>0</v>
      </c>
    </row>
    <row r="145" spans="2:13" x14ac:dyDescent="0.35">
      <c r="B145">
        <f t="shared" si="13"/>
        <v>61</v>
      </c>
      <c r="C145">
        <f t="shared" si="12"/>
        <v>0</v>
      </c>
      <c r="D145">
        <f t="shared" si="2"/>
        <v>0</v>
      </c>
      <c r="E145">
        <f t="shared" si="3"/>
        <v>0</v>
      </c>
      <c r="F145">
        <f t="shared" si="4"/>
        <v>0</v>
      </c>
      <c r="G145">
        <f t="shared" si="5"/>
        <v>0</v>
      </c>
      <c r="H145">
        <f t="shared" si="6"/>
        <v>0</v>
      </c>
      <c r="I145">
        <f t="shared" si="7"/>
        <v>0</v>
      </c>
      <c r="J145">
        <f t="shared" si="8"/>
        <v>0</v>
      </c>
      <c r="K145">
        <f t="shared" si="9"/>
        <v>0</v>
      </c>
      <c r="L145">
        <f t="shared" si="10"/>
        <v>0</v>
      </c>
      <c r="M145">
        <f t="shared" si="11"/>
        <v>0</v>
      </c>
    </row>
    <row r="146" spans="2:13" x14ac:dyDescent="0.35">
      <c r="B146">
        <f t="shared" si="13"/>
        <v>62</v>
      </c>
      <c r="C146">
        <f t="shared" si="12"/>
        <v>0</v>
      </c>
      <c r="D146">
        <f t="shared" si="2"/>
        <v>0</v>
      </c>
      <c r="E146">
        <f t="shared" si="3"/>
        <v>0</v>
      </c>
      <c r="F146">
        <f t="shared" si="4"/>
        <v>0</v>
      </c>
      <c r="G146">
        <f t="shared" si="5"/>
        <v>0</v>
      </c>
      <c r="H146">
        <f t="shared" si="6"/>
        <v>0</v>
      </c>
      <c r="I146">
        <f t="shared" si="7"/>
        <v>0</v>
      </c>
      <c r="J146">
        <f t="shared" si="8"/>
        <v>0</v>
      </c>
      <c r="K146">
        <f t="shared" si="9"/>
        <v>0</v>
      </c>
      <c r="L146">
        <f t="shared" si="10"/>
        <v>0</v>
      </c>
      <c r="M146">
        <f t="shared" si="11"/>
        <v>0</v>
      </c>
    </row>
    <row r="147" spans="2:13" x14ac:dyDescent="0.35">
      <c r="B147">
        <f t="shared" si="13"/>
        <v>63</v>
      </c>
      <c r="C147">
        <f t="shared" si="12"/>
        <v>0</v>
      </c>
      <c r="D147">
        <f t="shared" si="2"/>
        <v>0</v>
      </c>
      <c r="E147">
        <f t="shared" si="3"/>
        <v>0</v>
      </c>
      <c r="F147">
        <f t="shared" si="4"/>
        <v>0</v>
      </c>
      <c r="G147">
        <f t="shared" si="5"/>
        <v>0</v>
      </c>
      <c r="H147">
        <f t="shared" si="6"/>
        <v>0</v>
      </c>
      <c r="I147">
        <f t="shared" si="7"/>
        <v>0</v>
      </c>
      <c r="J147">
        <f t="shared" si="8"/>
        <v>0</v>
      </c>
      <c r="K147">
        <f t="shared" si="9"/>
        <v>0</v>
      </c>
      <c r="L147">
        <f t="shared" si="10"/>
        <v>0</v>
      </c>
      <c r="M147">
        <f t="shared" si="11"/>
        <v>0</v>
      </c>
    </row>
    <row r="148" spans="2:13" x14ac:dyDescent="0.35">
      <c r="B148">
        <f t="shared" si="13"/>
        <v>64</v>
      </c>
      <c r="C148">
        <f t="shared" si="12"/>
        <v>0</v>
      </c>
      <c r="D148">
        <f t="shared" si="2"/>
        <v>0</v>
      </c>
      <c r="E148">
        <f t="shared" si="3"/>
        <v>0</v>
      </c>
      <c r="F148">
        <f t="shared" si="4"/>
        <v>0</v>
      </c>
      <c r="G148">
        <f t="shared" si="5"/>
        <v>0</v>
      </c>
      <c r="H148">
        <f t="shared" si="6"/>
        <v>0</v>
      </c>
      <c r="I148">
        <f t="shared" si="7"/>
        <v>0</v>
      </c>
      <c r="J148">
        <f t="shared" si="8"/>
        <v>0</v>
      </c>
      <c r="K148">
        <f t="shared" si="9"/>
        <v>0</v>
      </c>
      <c r="L148">
        <f t="shared" si="10"/>
        <v>0</v>
      </c>
      <c r="M148">
        <f t="shared" si="11"/>
        <v>0</v>
      </c>
    </row>
    <row r="149" spans="2:13" x14ac:dyDescent="0.35">
      <c r="B149">
        <f t="shared" si="13"/>
        <v>65</v>
      </c>
      <c r="C149">
        <f t="shared" ref="C149:C180" si="14">D66-C66</f>
        <v>0</v>
      </c>
      <c r="D149">
        <f t="shared" si="2"/>
        <v>0</v>
      </c>
      <c r="E149">
        <f t="shared" si="3"/>
        <v>0</v>
      </c>
      <c r="F149">
        <f t="shared" si="4"/>
        <v>0</v>
      </c>
      <c r="G149">
        <f t="shared" si="5"/>
        <v>0</v>
      </c>
      <c r="H149">
        <f t="shared" si="6"/>
        <v>0</v>
      </c>
      <c r="I149">
        <f t="shared" si="7"/>
        <v>0</v>
      </c>
      <c r="J149">
        <f t="shared" si="8"/>
        <v>0</v>
      </c>
      <c r="K149">
        <f t="shared" si="9"/>
        <v>0</v>
      </c>
      <c r="L149">
        <f t="shared" si="10"/>
        <v>0</v>
      </c>
      <c r="M149">
        <f t="shared" si="11"/>
        <v>0</v>
      </c>
    </row>
    <row r="150" spans="2:13" x14ac:dyDescent="0.35">
      <c r="B150">
        <f t="shared" ref="B150:B164" si="15">B149+1</f>
        <v>66</v>
      </c>
      <c r="C150">
        <f t="shared" si="14"/>
        <v>0</v>
      </c>
      <c r="D150">
        <f t="shared" ref="D150:D164" si="16">E67-C67</f>
        <v>0</v>
      </c>
      <c r="E150">
        <f t="shared" ref="E150:E164" si="17">F67-C67</f>
        <v>0</v>
      </c>
      <c r="F150">
        <f t="shared" ref="F150:F164" si="18">G67-C67</f>
        <v>0</v>
      </c>
      <c r="G150">
        <f t="shared" ref="G150:G164" si="19">H67-C67</f>
        <v>0</v>
      </c>
      <c r="H150">
        <f t="shared" ref="H150:H164" si="20">I67-C67</f>
        <v>0</v>
      </c>
      <c r="I150">
        <f t="shared" ref="I150:I164" si="21">J67-C67</f>
        <v>0</v>
      </c>
      <c r="J150">
        <f t="shared" ref="J150:J164" si="22">K67-C67</f>
        <v>0</v>
      </c>
      <c r="K150">
        <f t="shared" ref="K150:K164" si="23">L67-C67</f>
        <v>0</v>
      </c>
      <c r="L150">
        <f t="shared" ref="L150:L164" si="24">M67-C67</f>
        <v>0</v>
      </c>
      <c r="M150">
        <f t="shared" ref="M150:M164" si="25">N67-C67</f>
        <v>0</v>
      </c>
    </row>
    <row r="151" spans="2:13" x14ac:dyDescent="0.35">
      <c r="B151">
        <f t="shared" si="15"/>
        <v>67</v>
      </c>
      <c r="C151">
        <f t="shared" si="14"/>
        <v>0</v>
      </c>
      <c r="D151">
        <f t="shared" si="16"/>
        <v>0</v>
      </c>
      <c r="E151">
        <f t="shared" si="17"/>
        <v>0</v>
      </c>
      <c r="F151">
        <f t="shared" si="18"/>
        <v>0</v>
      </c>
      <c r="G151">
        <f t="shared" si="19"/>
        <v>0</v>
      </c>
      <c r="H151">
        <f t="shared" si="20"/>
        <v>0</v>
      </c>
      <c r="I151">
        <f t="shared" si="21"/>
        <v>0</v>
      </c>
      <c r="J151">
        <f t="shared" si="22"/>
        <v>0</v>
      </c>
      <c r="K151">
        <f t="shared" si="23"/>
        <v>0</v>
      </c>
      <c r="L151">
        <f t="shared" si="24"/>
        <v>0</v>
      </c>
      <c r="M151">
        <f t="shared" si="25"/>
        <v>0</v>
      </c>
    </row>
    <row r="152" spans="2:13" x14ac:dyDescent="0.35">
      <c r="B152">
        <f t="shared" si="15"/>
        <v>68</v>
      </c>
      <c r="C152">
        <f t="shared" si="14"/>
        <v>-0.12426406871192847</v>
      </c>
      <c r="D152">
        <f t="shared" si="16"/>
        <v>-0.12426406871192847</v>
      </c>
      <c r="E152">
        <f t="shared" si="17"/>
        <v>-0.12426406871192847</v>
      </c>
      <c r="F152">
        <f t="shared" si="18"/>
        <v>-0.12426406871192847</v>
      </c>
      <c r="G152">
        <f t="shared" si="19"/>
        <v>-0.12426406871192847</v>
      </c>
      <c r="H152">
        <f t="shared" si="20"/>
        <v>-0.12426406871192847</v>
      </c>
      <c r="I152">
        <f t="shared" si="21"/>
        <v>-0.12426406871192847</v>
      </c>
      <c r="J152">
        <f t="shared" si="22"/>
        <v>-0.12426406871192847</v>
      </c>
      <c r="K152">
        <f t="shared" si="23"/>
        <v>-0.12426406871192847</v>
      </c>
      <c r="L152">
        <f t="shared" si="24"/>
        <v>-0.12426406871192847</v>
      </c>
      <c r="M152">
        <f t="shared" si="25"/>
        <v>-0.12426406871192847</v>
      </c>
    </row>
    <row r="153" spans="2:13" x14ac:dyDescent="0.35">
      <c r="B153">
        <f t="shared" si="15"/>
        <v>69</v>
      </c>
      <c r="C153">
        <f t="shared" si="14"/>
        <v>0</v>
      </c>
      <c r="D153">
        <f t="shared" si="16"/>
        <v>0</v>
      </c>
      <c r="E153">
        <f t="shared" si="17"/>
        <v>0</v>
      </c>
      <c r="F153">
        <f t="shared" si="18"/>
        <v>0</v>
      </c>
      <c r="G153">
        <f t="shared" si="19"/>
        <v>0</v>
      </c>
      <c r="H153">
        <f t="shared" si="20"/>
        <v>0</v>
      </c>
      <c r="I153">
        <f t="shared" si="21"/>
        <v>0</v>
      </c>
      <c r="J153">
        <f t="shared" si="22"/>
        <v>0</v>
      </c>
      <c r="K153">
        <f t="shared" si="23"/>
        <v>0</v>
      </c>
      <c r="L153">
        <f t="shared" si="24"/>
        <v>0</v>
      </c>
      <c r="M153">
        <f t="shared" si="25"/>
        <v>0</v>
      </c>
    </row>
    <row r="154" spans="2:13" x14ac:dyDescent="0.35">
      <c r="B154">
        <f t="shared" si="15"/>
        <v>70</v>
      </c>
      <c r="C154">
        <f t="shared" si="14"/>
        <v>0</v>
      </c>
      <c r="D154">
        <f t="shared" si="16"/>
        <v>0</v>
      </c>
      <c r="E154">
        <f t="shared" si="17"/>
        <v>0</v>
      </c>
      <c r="F154">
        <f t="shared" si="18"/>
        <v>0</v>
      </c>
      <c r="G154">
        <f t="shared" si="19"/>
        <v>0</v>
      </c>
      <c r="H154">
        <f t="shared" si="20"/>
        <v>0</v>
      </c>
      <c r="I154">
        <f t="shared" si="21"/>
        <v>0</v>
      </c>
      <c r="J154">
        <f t="shared" si="22"/>
        <v>0</v>
      </c>
      <c r="K154">
        <f t="shared" si="23"/>
        <v>0</v>
      </c>
      <c r="L154">
        <f t="shared" si="24"/>
        <v>0</v>
      </c>
      <c r="M154">
        <f t="shared" si="25"/>
        <v>0</v>
      </c>
    </row>
    <row r="155" spans="2:13" x14ac:dyDescent="0.35">
      <c r="B155">
        <f t="shared" si="15"/>
        <v>71</v>
      </c>
      <c r="C155">
        <f t="shared" si="14"/>
        <v>0</v>
      </c>
      <c r="D155">
        <f t="shared" si="16"/>
        <v>0</v>
      </c>
      <c r="E155">
        <f t="shared" si="17"/>
        <v>0</v>
      </c>
      <c r="F155">
        <f t="shared" si="18"/>
        <v>0</v>
      </c>
      <c r="G155">
        <f t="shared" si="19"/>
        <v>0</v>
      </c>
      <c r="H155">
        <f t="shared" si="20"/>
        <v>0</v>
      </c>
      <c r="I155">
        <f t="shared" si="21"/>
        <v>0</v>
      </c>
      <c r="J155">
        <f t="shared" si="22"/>
        <v>0</v>
      </c>
      <c r="K155">
        <f t="shared" si="23"/>
        <v>0</v>
      </c>
      <c r="L155">
        <f t="shared" si="24"/>
        <v>0</v>
      </c>
      <c r="M155">
        <f t="shared" si="25"/>
        <v>0</v>
      </c>
    </row>
    <row r="156" spans="2:13" x14ac:dyDescent="0.35">
      <c r="B156">
        <f t="shared" si="15"/>
        <v>72</v>
      </c>
      <c r="C156">
        <f t="shared" si="14"/>
        <v>0</v>
      </c>
      <c r="D156">
        <f t="shared" si="16"/>
        <v>0</v>
      </c>
      <c r="E156">
        <f t="shared" si="17"/>
        <v>0</v>
      </c>
      <c r="F156">
        <f t="shared" si="18"/>
        <v>0</v>
      </c>
      <c r="G156">
        <f t="shared" si="19"/>
        <v>0</v>
      </c>
      <c r="H156">
        <f t="shared" si="20"/>
        <v>0</v>
      </c>
      <c r="I156">
        <f t="shared" si="21"/>
        <v>0</v>
      </c>
      <c r="J156">
        <f t="shared" si="22"/>
        <v>0</v>
      </c>
      <c r="K156">
        <f t="shared" si="23"/>
        <v>0</v>
      </c>
      <c r="L156">
        <f t="shared" si="24"/>
        <v>0</v>
      </c>
      <c r="M156">
        <f t="shared" si="25"/>
        <v>0</v>
      </c>
    </row>
    <row r="157" spans="2:13" x14ac:dyDescent="0.35">
      <c r="B157">
        <f t="shared" si="15"/>
        <v>73</v>
      </c>
      <c r="C157">
        <f t="shared" si="14"/>
        <v>0</v>
      </c>
      <c r="D157">
        <f t="shared" si="16"/>
        <v>0</v>
      </c>
      <c r="E157">
        <f t="shared" si="17"/>
        <v>0</v>
      </c>
      <c r="F157">
        <f t="shared" si="18"/>
        <v>0</v>
      </c>
      <c r="G157">
        <f t="shared" si="19"/>
        <v>0</v>
      </c>
      <c r="H157">
        <f t="shared" si="20"/>
        <v>0</v>
      </c>
      <c r="I157">
        <f t="shared" si="21"/>
        <v>0</v>
      </c>
      <c r="J157">
        <f t="shared" si="22"/>
        <v>0</v>
      </c>
      <c r="K157">
        <f t="shared" si="23"/>
        <v>0</v>
      </c>
      <c r="L157">
        <f t="shared" si="24"/>
        <v>0</v>
      </c>
      <c r="M157">
        <f t="shared" si="25"/>
        <v>0</v>
      </c>
    </row>
    <row r="158" spans="2:13" x14ac:dyDescent="0.35">
      <c r="B158">
        <f t="shared" si="15"/>
        <v>74</v>
      </c>
      <c r="C158">
        <f t="shared" si="14"/>
        <v>0</v>
      </c>
      <c r="D158">
        <f t="shared" si="16"/>
        <v>0</v>
      </c>
      <c r="E158">
        <f t="shared" si="17"/>
        <v>0</v>
      </c>
      <c r="F158">
        <f t="shared" si="18"/>
        <v>0</v>
      </c>
      <c r="G158">
        <f t="shared" si="19"/>
        <v>0</v>
      </c>
      <c r="H158">
        <f t="shared" si="20"/>
        <v>0</v>
      </c>
      <c r="I158">
        <f t="shared" si="21"/>
        <v>0</v>
      </c>
      <c r="J158">
        <f t="shared" si="22"/>
        <v>0</v>
      </c>
      <c r="K158">
        <f t="shared" si="23"/>
        <v>0</v>
      </c>
      <c r="L158">
        <f t="shared" si="24"/>
        <v>0</v>
      </c>
      <c r="M158">
        <f t="shared" si="25"/>
        <v>0</v>
      </c>
    </row>
    <row r="159" spans="2:13" x14ac:dyDescent="0.35">
      <c r="B159">
        <f t="shared" si="15"/>
        <v>75</v>
      </c>
      <c r="C159">
        <f t="shared" si="14"/>
        <v>0</v>
      </c>
      <c r="D159">
        <f t="shared" si="16"/>
        <v>0</v>
      </c>
      <c r="E159">
        <f t="shared" si="17"/>
        <v>0</v>
      </c>
      <c r="F159">
        <f t="shared" si="18"/>
        <v>0</v>
      </c>
      <c r="G159">
        <f t="shared" si="19"/>
        <v>0</v>
      </c>
      <c r="H159">
        <f t="shared" si="20"/>
        <v>0</v>
      </c>
      <c r="I159">
        <f t="shared" si="21"/>
        <v>0</v>
      </c>
      <c r="J159">
        <f t="shared" si="22"/>
        <v>0</v>
      </c>
      <c r="K159">
        <f t="shared" si="23"/>
        <v>0</v>
      </c>
      <c r="L159">
        <f t="shared" si="24"/>
        <v>0</v>
      </c>
      <c r="M159">
        <f t="shared" si="25"/>
        <v>0</v>
      </c>
    </row>
    <row r="160" spans="2:13" x14ac:dyDescent="0.35">
      <c r="B160">
        <f t="shared" si="15"/>
        <v>76</v>
      </c>
      <c r="C160">
        <f t="shared" si="14"/>
        <v>0</v>
      </c>
      <c r="D160">
        <f t="shared" si="16"/>
        <v>0</v>
      </c>
      <c r="E160">
        <f t="shared" si="17"/>
        <v>0</v>
      </c>
      <c r="F160">
        <f t="shared" si="18"/>
        <v>0</v>
      </c>
      <c r="G160">
        <f t="shared" si="19"/>
        <v>0</v>
      </c>
      <c r="H160">
        <f t="shared" si="20"/>
        <v>0</v>
      </c>
      <c r="I160">
        <f t="shared" si="21"/>
        <v>0</v>
      </c>
      <c r="J160">
        <f t="shared" si="22"/>
        <v>0</v>
      </c>
      <c r="K160">
        <f t="shared" si="23"/>
        <v>0</v>
      </c>
      <c r="L160">
        <f t="shared" si="24"/>
        <v>0</v>
      </c>
      <c r="M160">
        <f t="shared" si="25"/>
        <v>0</v>
      </c>
    </row>
    <row r="161" spans="2:13" x14ac:dyDescent="0.35">
      <c r="B161">
        <f t="shared" si="15"/>
        <v>77</v>
      </c>
      <c r="C161">
        <f t="shared" si="14"/>
        <v>0</v>
      </c>
      <c r="D161">
        <f t="shared" si="16"/>
        <v>0</v>
      </c>
      <c r="E161">
        <f t="shared" si="17"/>
        <v>0</v>
      </c>
      <c r="F161">
        <f t="shared" si="18"/>
        <v>0</v>
      </c>
      <c r="G161">
        <f t="shared" si="19"/>
        <v>0</v>
      </c>
      <c r="H161">
        <f t="shared" si="20"/>
        <v>0</v>
      </c>
      <c r="I161">
        <f t="shared" si="21"/>
        <v>0</v>
      </c>
      <c r="J161">
        <f t="shared" si="22"/>
        <v>0</v>
      </c>
      <c r="K161">
        <f t="shared" si="23"/>
        <v>0</v>
      </c>
      <c r="L161">
        <f t="shared" si="24"/>
        <v>0</v>
      </c>
      <c r="M161">
        <f t="shared" si="25"/>
        <v>0</v>
      </c>
    </row>
    <row r="162" spans="2:13" x14ac:dyDescent="0.35">
      <c r="B162">
        <f t="shared" si="15"/>
        <v>78</v>
      </c>
      <c r="C162">
        <f t="shared" si="14"/>
        <v>0</v>
      </c>
      <c r="D162">
        <f t="shared" si="16"/>
        <v>0</v>
      </c>
      <c r="E162">
        <f t="shared" si="17"/>
        <v>0</v>
      </c>
      <c r="F162">
        <f t="shared" si="18"/>
        <v>0</v>
      </c>
      <c r="G162">
        <f t="shared" si="19"/>
        <v>0</v>
      </c>
      <c r="H162">
        <f t="shared" si="20"/>
        <v>0</v>
      </c>
      <c r="I162">
        <f t="shared" si="21"/>
        <v>0</v>
      </c>
      <c r="J162">
        <f t="shared" si="22"/>
        <v>0</v>
      </c>
      <c r="K162">
        <f t="shared" si="23"/>
        <v>0</v>
      </c>
      <c r="L162">
        <f t="shared" si="24"/>
        <v>0</v>
      </c>
      <c r="M162">
        <f t="shared" si="25"/>
        <v>0</v>
      </c>
    </row>
    <row r="163" spans="2:13" x14ac:dyDescent="0.35">
      <c r="B163">
        <f t="shared" si="15"/>
        <v>79</v>
      </c>
      <c r="C163">
        <f t="shared" si="14"/>
        <v>0</v>
      </c>
      <c r="D163">
        <f t="shared" si="16"/>
        <v>0</v>
      </c>
      <c r="E163">
        <f t="shared" si="17"/>
        <v>0</v>
      </c>
      <c r="F163">
        <f t="shared" si="18"/>
        <v>0</v>
      </c>
      <c r="G163">
        <f t="shared" si="19"/>
        <v>0</v>
      </c>
      <c r="H163">
        <f t="shared" si="20"/>
        <v>0</v>
      </c>
      <c r="I163">
        <f t="shared" si="21"/>
        <v>0</v>
      </c>
      <c r="J163">
        <f t="shared" si="22"/>
        <v>0</v>
      </c>
      <c r="K163">
        <f t="shared" si="23"/>
        <v>0</v>
      </c>
      <c r="L163">
        <f t="shared" si="24"/>
        <v>0</v>
      </c>
      <c r="M163">
        <f t="shared" si="25"/>
        <v>0</v>
      </c>
    </row>
    <row r="164" spans="2:13" x14ac:dyDescent="0.35">
      <c r="B164">
        <f t="shared" si="15"/>
        <v>80</v>
      </c>
      <c r="C164">
        <f t="shared" si="14"/>
        <v>0</v>
      </c>
      <c r="D164">
        <f t="shared" si="16"/>
        <v>0</v>
      </c>
      <c r="E164">
        <f t="shared" si="17"/>
        <v>0</v>
      </c>
      <c r="F164">
        <f t="shared" si="18"/>
        <v>0</v>
      </c>
      <c r="G164">
        <f t="shared" si="19"/>
        <v>0</v>
      </c>
      <c r="H164">
        <f t="shared" si="20"/>
        <v>0</v>
      </c>
      <c r="I164">
        <f t="shared" si="21"/>
        <v>0</v>
      </c>
      <c r="J164">
        <f t="shared" si="22"/>
        <v>0</v>
      </c>
      <c r="K164">
        <f t="shared" si="23"/>
        <v>0</v>
      </c>
      <c r="L164">
        <f t="shared" si="24"/>
        <v>0</v>
      </c>
      <c r="M164">
        <f t="shared" si="25"/>
        <v>0</v>
      </c>
    </row>
    <row r="165" spans="2:13" x14ac:dyDescent="0.35">
      <c r="B165" s="1" t="s">
        <v>237</v>
      </c>
      <c r="C165" s="1">
        <f>COUNTIF(C85:C164,"&lt;&gt;0")</f>
        <v>5</v>
      </c>
      <c r="D165" s="1">
        <f t="shared" ref="D165:M165" si="26">COUNTIF(D85:D164,"&lt;&gt;0")</f>
        <v>8</v>
      </c>
      <c r="E165" s="1">
        <f t="shared" si="26"/>
        <v>8</v>
      </c>
      <c r="F165" s="1">
        <f t="shared" si="26"/>
        <v>8</v>
      </c>
      <c r="G165" s="1">
        <f t="shared" si="26"/>
        <v>8</v>
      </c>
      <c r="H165" s="1">
        <f t="shared" si="26"/>
        <v>8</v>
      </c>
      <c r="I165" s="1">
        <f t="shared" si="26"/>
        <v>8</v>
      </c>
      <c r="J165" s="1">
        <f t="shared" si="26"/>
        <v>8</v>
      </c>
      <c r="K165" s="1">
        <f t="shared" si="26"/>
        <v>8</v>
      </c>
      <c r="L165" s="1">
        <f t="shared" si="26"/>
        <v>8</v>
      </c>
      <c r="M165" s="1">
        <f t="shared" si="26"/>
        <v>8</v>
      </c>
    </row>
    <row r="166" spans="2:13" x14ac:dyDescent="0.35">
      <c r="B166" s="1" t="s">
        <v>238</v>
      </c>
      <c r="C166" s="1">
        <f>(C165/$B$164)*100</f>
        <v>6.25</v>
      </c>
      <c r="D166" s="1">
        <f t="shared" ref="D166:M166" si="27">(D165/$B$164)*100</f>
        <v>10</v>
      </c>
      <c r="E166" s="1">
        <f t="shared" si="27"/>
        <v>10</v>
      </c>
      <c r="F166" s="1">
        <f t="shared" si="27"/>
        <v>10</v>
      </c>
      <c r="G166" s="1">
        <f t="shared" si="27"/>
        <v>10</v>
      </c>
      <c r="H166" s="1">
        <f t="shared" si="27"/>
        <v>10</v>
      </c>
      <c r="I166" s="1">
        <f t="shared" si="27"/>
        <v>10</v>
      </c>
      <c r="J166" s="1">
        <f t="shared" si="27"/>
        <v>10</v>
      </c>
      <c r="K166" s="1">
        <f t="shared" si="27"/>
        <v>10</v>
      </c>
      <c r="L166" s="1">
        <f t="shared" si="27"/>
        <v>10</v>
      </c>
      <c r="M166" s="1">
        <f t="shared" si="27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70"/>
  <sheetViews>
    <sheetView topLeftCell="A27" zoomScale="46" workbookViewId="0">
      <selection activeCell="N57" sqref="N57"/>
    </sheetView>
  </sheetViews>
  <sheetFormatPr baseColWidth="10" defaultRowHeight="14.5" x14ac:dyDescent="0.35"/>
  <sheetData>
    <row r="1" spans="1:26" x14ac:dyDescent="0.35">
      <c r="A1" t="s">
        <v>0</v>
      </c>
      <c r="B1" t="s">
        <v>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J1" t="s">
        <v>219</v>
      </c>
      <c r="K1" t="s">
        <v>220</v>
      </c>
      <c r="L1" t="s">
        <v>221</v>
      </c>
      <c r="M1" t="s">
        <v>222</v>
      </c>
      <c r="N1" t="s">
        <v>223</v>
      </c>
      <c r="O1" t="s">
        <v>14</v>
      </c>
      <c r="P1" t="s">
        <v>224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  <c r="V1" t="s">
        <v>230</v>
      </c>
      <c r="W1" t="s">
        <v>231</v>
      </c>
      <c r="X1" t="s">
        <v>232</v>
      </c>
      <c r="Y1" t="s">
        <v>233</v>
      </c>
      <c r="Z1" t="s">
        <v>234</v>
      </c>
    </row>
    <row r="2" spans="1:26" x14ac:dyDescent="0.35">
      <c r="A2">
        <v>1</v>
      </c>
      <c r="B2" t="s">
        <v>121</v>
      </c>
      <c r="C2">
        <v>0.36213203435596431</v>
      </c>
      <c r="D2">
        <v>0.36213203435596431</v>
      </c>
      <c r="E2">
        <v>0.36213203435596431</v>
      </c>
      <c r="F2">
        <v>0.36213203435596431</v>
      </c>
      <c r="G2">
        <v>0.36213203435596431</v>
      </c>
      <c r="H2">
        <v>0.36213203435596431</v>
      </c>
      <c r="I2">
        <v>0.36213203435596431</v>
      </c>
      <c r="J2">
        <v>0.36213203435596431</v>
      </c>
      <c r="K2">
        <v>0.36213203435596431</v>
      </c>
      <c r="L2">
        <v>0.36213203435596431</v>
      </c>
      <c r="M2">
        <v>0.36213203435596431</v>
      </c>
      <c r="N2">
        <v>0.36213203435596431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</row>
    <row r="3" spans="1:26" x14ac:dyDescent="0.35">
      <c r="A3">
        <v>2</v>
      </c>
      <c r="B3" t="s">
        <v>127</v>
      </c>
      <c r="C3">
        <v>0.51213203435596433</v>
      </c>
      <c r="D3">
        <v>0.51213203435596433</v>
      </c>
      <c r="E3">
        <v>0.51213203435596433</v>
      </c>
      <c r="F3">
        <v>0.51213203435596433</v>
      </c>
      <c r="G3">
        <v>0.51213203435596433</v>
      </c>
      <c r="H3">
        <v>0.51213203435596433</v>
      </c>
      <c r="I3">
        <v>0.51213203435596433</v>
      </c>
      <c r="J3">
        <v>0.51213203435596433</v>
      </c>
      <c r="K3">
        <v>0.51213203435596433</v>
      </c>
      <c r="L3">
        <v>0.51213203435596433</v>
      </c>
      <c r="M3">
        <v>0.51213203435596433</v>
      </c>
      <c r="N3">
        <v>0.51213203435596433</v>
      </c>
      <c r="O3">
        <v>15</v>
      </c>
      <c r="P3">
        <v>15</v>
      </c>
      <c r="Q3">
        <v>15</v>
      </c>
      <c r="R3">
        <v>15</v>
      </c>
      <c r="S3">
        <v>15</v>
      </c>
      <c r="T3">
        <v>15</v>
      </c>
      <c r="U3">
        <v>15</v>
      </c>
      <c r="V3">
        <v>15</v>
      </c>
      <c r="W3">
        <v>15</v>
      </c>
      <c r="X3">
        <v>15</v>
      </c>
      <c r="Y3">
        <v>15</v>
      </c>
      <c r="Z3">
        <v>15</v>
      </c>
    </row>
    <row r="4" spans="1:26" x14ac:dyDescent="0.35">
      <c r="A4">
        <v>3</v>
      </c>
      <c r="B4" t="s">
        <v>124</v>
      </c>
      <c r="C4">
        <v>0.21213203435596431</v>
      </c>
      <c r="D4">
        <v>0.21213203435596431</v>
      </c>
      <c r="E4">
        <v>0.21213203435596431</v>
      </c>
      <c r="F4">
        <v>0.21213203435596431</v>
      </c>
      <c r="G4">
        <v>0.21213203435596431</v>
      </c>
      <c r="H4">
        <v>0.21213203435596431</v>
      </c>
      <c r="I4">
        <v>0.21213203435596431</v>
      </c>
      <c r="J4">
        <v>0.21213203435596431</v>
      </c>
      <c r="K4">
        <v>0.21213203435596431</v>
      </c>
      <c r="L4">
        <v>0.21213203435596431</v>
      </c>
      <c r="M4">
        <v>0.21213203435596431</v>
      </c>
      <c r="N4">
        <v>0.21213203435596431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</row>
    <row r="5" spans="1:26" x14ac:dyDescent="0.35">
      <c r="A5">
        <v>4</v>
      </c>
      <c r="B5" t="s">
        <v>143</v>
      </c>
      <c r="C5">
        <v>0.63639610306789274</v>
      </c>
      <c r="D5">
        <v>0.63639610306789274</v>
      </c>
      <c r="E5">
        <v>0.63639610306789274</v>
      </c>
      <c r="F5">
        <v>0.63639610306789274</v>
      </c>
      <c r="G5">
        <v>0.63639610306789274</v>
      </c>
      <c r="H5">
        <v>0.63639610306789274</v>
      </c>
      <c r="I5">
        <v>0.63639610306789274</v>
      </c>
      <c r="J5">
        <v>0.63639610306789274</v>
      </c>
      <c r="K5">
        <v>0.63639610306789274</v>
      </c>
      <c r="L5">
        <v>0.63639610306789274</v>
      </c>
      <c r="M5">
        <v>0.63639610306789274</v>
      </c>
      <c r="N5">
        <v>0.63639610306789274</v>
      </c>
      <c r="O5">
        <v>14</v>
      </c>
      <c r="P5">
        <v>14</v>
      </c>
      <c r="Q5">
        <v>14</v>
      </c>
      <c r="R5">
        <v>14</v>
      </c>
      <c r="S5">
        <v>14</v>
      </c>
      <c r="T5">
        <v>14</v>
      </c>
      <c r="U5">
        <v>14</v>
      </c>
      <c r="V5">
        <v>14</v>
      </c>
      <c r="W5">
        <v>14</v>
      </c>
      <c r="X5">
        <v>14</v>
      </c>
      <c r="Y5">
        <v>14</v>
      </c>
      <c r="Z5">
        <v>14</v>
      </c>
    </row>
    <row r="6" spans="1:26" x14ac:dyDescent="0.35">
      <c r="A6">
        <v>5</v>
      </c>
      <c r="B6" t="s">
        <v>122</v>
      </c>
      <c r="C6">
        <v>0.36213203435596431</v>
      </c>
      <c r="D6">
        <v>0.36213203435596431</v>
      </c>
      <c r="E6">
        <v>0.36213203435596431</v>
      </c>
      <c r="F6">
        <v>0.36213203435596431</v>
      </c>
      <c r="G6">
        <v>0.36213203435596431</v>
      </c>
      <c r="H6">
        <v>0.36213203435596431</v>
      </c>
      <c r="I6">
        <v>0.36213203435596431</v>
      </c>
      <c r="J6">
        <v>0.36213203435596431</v>
      </c>
      <c r="K6">
        <v>0.36213203435596431</v>
      </c>
      <c r="L6">
        <v>0.36213203435596431</v>
      </c>
      <c r="M6">
        <v>0.36213203435596431</v>
      </c>
      <c r="N6">
        <v>0.36213203435596431</v>
      </c>
      <c r="O6">
        <v>9</v>
      </c>
      <c r="P6">
        <v>9</v>
      </c>
      <c r="Q6">
        <v>9</v>
      </c>
      <c r="R6">
        <v>9</v>
      </c>
      <c r="S6">
        <v>9</v>
      </c>
      <c r="T6">
        <v>9</v>
      </c>
      <c r="U6">
        <v>9</v>
      </c>
      <c r="V6">
        <v>9</v>
      </c>
      <c r="W6">
        <v>9</v>
      </c>
      <c r="X6">
        <v>9</v>
      </c>
      <c r="Y6">
        <v>9</v>
      </c>
      <c r="Z6">
        <v>9</v>
      </c>
    </row>
    <row r="7" spans="1:26" x14ac:dyDescent="0.35">
      <c r="A7">
        <v>6</v>
      </c>
      <c r="B7" t="s">
        <v>144</v>
      </c>
      <c r="C7">
        <v>0.51213203435596422</v>
      </c>
      <c r="D7">
        <v>0.51213203435596422</v>
      </c>
      <c r="E7">
        <v>0.51213203435596422</v>
      </c>
      <c r="F7">
        <v>0.51213203435596422</v>
      </c>
      <c r="G7">
        <v>0.51213203435596422</v>
      </c>
      <c r="H7">
        <v>0.51213203435596422</v>
      </c>
      <c r="I7">
        <v>0.51213203435596422</v>
      </c>
      <c r="J7">
        <v>0.51213203435596422</v>
      </c>
      <c r="K7">
        <v>0.51213203435596422</v>
      </c>
      <c r="L7">
        <v>0.51213203435596422</v>
      </c>
      <c r="M7">
        <v>0.51213203435596422</v>
      </c>
      <c r="N7">
        <v>0.51213203435596422</v>
      </c>
      <c r="O7">
        <v>15</v>
      </c>
      <c r="P7">
        <v>15</v>
      </c>
      <c r="Q7">
        <v>15</v>
      </c>
      <c r="R7">
        <v>15</v>
      </c>
      <c r="S7">
        <v>15</v>
      </c>
      <c r="T7">
        <v>15</v>
      </c>
      <c r="U7">
        <v>15</v>
      </c>
      <c r="V7">
        <v>15</v>
      </c>
      <c r="W7">
        <v>15</v>
      </c>
      <c r="X7">
        <v>15</v>
      </c>
      <c r="Y7">
        <v>15</v>
      </c>
      <c r="Z7">
        <v>15</v>
      </c>
    </row>
    <row r="8" spans="1:26" x14ac:dyDescent="0.35">
      <c r="A8">
        <v>7</v>
      </c>
      <c r="B8" t="s">
        <v>115</v>
      </c>
      <c r="C8">
        <v>0.42426406871192862</v>
      </c>
      <c r="D8">
        <v>0.42426406871192862</v>
      </c>
      <c r="E8">
        <v>0.42426406871192862</v>
      </c>
      <c r="F8">
        <v>0.42426406871192862</v>
      </c>
      <c r="G8">
        <v>0.42426406871192862</v>
      </c>
      <c r="H8">
        <v>0.42426406871192862</v>
      </c>
      <c r="I8">
        <v>0.42426406871192862</v>
      </c>
      <c r="J8">
        <v>0.42426406871192862</v>
      </c>
      <c r="K8">
        <v>0.42426406871192862</v>
      </c>
      <c r="L8">
        <v>0.42426406871192862</v>
      </c>
      <c r="M8">
        <v>0.42426406871192862</v>
      </c>
      <c r="N8">
        <v>0.42426406871192862</v>
      </c>
      <c r="O8">
        <v>7</v>
      </c>
      <c r="P8">
        <v>7</v>
      </c>
      <c r="Q8">
        <v>7</v>
      </c>
      <c r="R8">
        <v>7</v>
      </c>
      <c r="S8">
        <v>7</v>
      </c>
      <c r="T8">
        <v>7</v>
      </c>
      <c r="U8">
        <v>7</v>
      </c>
      <c r="V8">
        <v>7</v>
      </c>
      <c r="W8">
        <v>7</v>
      </c>
      <c r="X8">
        <v>7</v>
      </c>
      <c r="Y8">
        <v>7</v>
      </c>
      <c r="Z8">
        <v>7</v>
      </c>
    </row>
    <row r="9" spans="1:26" x14ac:dyDescent="0.35">
      <c r="A9">
        <v>8</v>
      </c>
      <c r="B9" t="s">
        <v>118</v>
      </c>
      <c r="C9">
        <v>0.42426406871192862</v>
      </c>
      <c r="D9">
        <v>0.42426406871192862</v>
      </c>
      <c r="E9">
        <v>0.42426406871192862</v>
      </c>
      <c r="F9">
        <v>0.42426406871192862</v>
      </c>
      <c r="G9">
        <v>0.42426406871192862</v>
      </c>
      <c r="H9">
        <v>0.42426406871192862</v>
      </c>
      <c r="I9">
        <v>0.42426406871192862</v>
      </c>
      <c r="J9">
        <v>0.42426406871192862</v>
      </c>
      <c r="K9">
        <v>0.42426406871192862</v>
      </c>
      <c r="L9">
        <v>0.42426406871192862</v>
      </c>
      <c r="M9">
        <v>0.42426406871192862</v>
      </c>
      <c r="N9">
        <v>0.42426406871192862</v>
      </c>
      <c r="O9">
        <v>9</v>
      </c>
      <c r="P9">
        <v>9</v>
      </c>
      <c r="Q9">
        <v>9</v>
      </c>
      <c r="R9">
        <v>9</v>
      </c>
      <c r="S9">
        <v>9</v>
      </c>
      <c r="T9">
        <v>9</v>
      </c>
      <c r="U9">
        <v>9</v>
      </c>
      <c r="V9">
        <v>9</v>
      </c>
      <c r="W9">
        <v>9</v>
      </c>
      <c r="X9">
        <v>9</v>
      </c>
      <c r="Y9">
        <v>9</v>
      </c>
      <c r="Z9">
        <v>9</v>
      </c>
    </row>
    <row r="10" spans="1:26" x14ac:dyDescent="0.35">
      <c r="A10">
        <v>9</v>
      </c>
      <c r="B10" t="s">
        <v>133</v>
      </c>
      <c r="C10">
        <v>0.15</v>
      </c>
      <c r="D10">
        <v>0.15</v>
      </c>
      <c r="E10">
        <v>0.15</v>
      </c>
      <c r="F10">
        <v>0.15</v>
      </c>
      <c r="G10">
        <v>0.15</v>
      </c>
      <c r="H10">
        <v>0.15</v>
      </c>
      <c r="I10">
        <v>0.15</v>
      </c>
      <c r="J10">
        <v>0.15</v>
      </c>
      <c r="K10">
        <v>0.15</v>
      </c>
      <c r="L10">
        <v>0.15</v>
      </c>
      <c r="M10">
        <v>0.15</v>
      </c>
      <c r="N10">
        <v>0.15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>
        <v>3</v>
      </c>
    </row>
    <row r="11" spans="1:26" x14ac:dyDescent="0.35">
      <c r="A11">
        <v>10</v>
      </c>
      <c r="B11" t="s">
        <v>131</v>
      </c>
      <c r="C11">
        <v>0.15</v>
      </c>
      <c r="D11">
        <v>0.15</v>
      </c>
      <c r="E11">
        <v>0.15</v>
      </c>
      <c r="F11">
        <v>0.15</v>
      </c>
      <c r="G11">
        <v>0.15</v>
      </c>
      <c r="H11">
        <v>0.15</v>
      </c>
      <c r="I11">
        <v>0.15</v>
      </c>
      <c r="J11">
        <v>0.15</v>
      </c>
      <c r="K11">
        <v>0.15</v>
      </c>
      <c r="L11">
        <v>0.15</v>
      </c>
      <c r="M11">
        <v>0.15</v>
      </c>
      <c r="N11">
        <v>0.15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</row>
    <row r="12" spans="1:26" x14ac:dyDescent="0.35">
      <c r="A12">
        <v>11</v>
      </c>
      <c r="B12" t="s">
        <v>130</v>
      </c>
      <c r="C12">
        <v>0.45</v>
      </c>
      <c r="D12">
        <v>0.45</v>
      </c>
      <c r="E12">
        <v>0.45</v>
      </c>
      <c r="F12">
        <v>0.45</v>
      </c>
      <c r="G12">
        <v>0.45</v>
      </c>
      <c r="H12">
        <v>0.45</v>
      </c>
      <c r="I12">
        <v>0.45</v>
      </c>
      <c r="J12">
        <v>0.45</v>
      </c>
      <c r="K12">
        <v>0.45</v>
      </c>
      <c r="L12">
        <v>0.45</v>
      </c>
      <c r="M12">
        <v>0.45</v>
      </c>
      <c r="N12">
        <v>0.45</v>
      </c>
      <c r="O12">
        <v>15</v>
      </c>
      <c r="P12">
        <v>15</v>
      </c>
      <c r="Q12">
        <v>15</v>
      </c>
      <c r="R12">
        <v>15</v>
      </c>
      <c r="S12">
        <v>15</v>
      </c>
      <c r="T12">
        <v>15</v>
      </c>
      <c r="U12">
        <v>15</v>
      </c>
      <c r="V12">
        <v>15</v>
      </c>
      <c r="W12">
        <v>15</v>
      </c>
      <c r="X12">
        <v>15</v>
      </c>
      <c r="Y12">
        <v>15</v>
      </c>
      <c r="Z12">
        <v>15</v>
      </c>
    </row>
    <row r="13" spans="1:26" x14ac:dyDescent="0.35">
      <c r="A13">
        <v>12</v>
      </c>
      <c r="B13" t="s">
        <v>135</v>
      </c>
      <c r="C13">
        <v>0.36213203435596431</v>
      </c>
      <c r="D13">
        <v>0.36213203435596431</v>
      </c>
      <c r="E13">
        <v>0.36213203435596431</v>
      </c>
      <c r="F13">
        <v>0.36213203435596431</v>
      </c>
      <c r="G13">
        <v>0.36213203435596431</v>
      </c>
      <c r="H13">
        <v>0.36213203435596431</v>
      </c>
      <c r="I13">
        <v>0.36213203435596431</v>
      </c>
      <c r="J13">
        <v>0.36213203435596431</v>
      </c>
      <c r="K13">
        <v>0.36213203435596431</v>
      </c>
      <c r="L13">
        <v>0.36213203435596431</v>
      </c>
      <c r="M13">
        <v>0.36213203435596431</v>
      </c>
      <c r="N13">
        <v>0.36213203435596431</v>
      </c>
      <c r="O13">
        <v>9</v>
      </c>
      <c r="P13">
        <v>9</v>
      </c>
      <c r="Q13">
        <v>9</v>
      </c>
      <c r="R13">
        <v>9</v>
      </c>
      <c r="S13">
        <v>9</v>
      </c>
      <c r="T13">
        <v>9</v>
      </c>
      <c r="U13">
        <v>9</v>
      </c>
      <c r="V13">
        <v>9</v>
      </c>
      <c r="W13">
        <v>9</v>
      </c>
      <c r="X13">
        <v>9</v>
      </c>
      <c r="Y13">
        <v>9</v>
      </c>
      <c r="Z13">
        <v>9</v>
      </c>
    </row>
    <row r="14" spans="1:26" x14ac:dyDescent="0.35">
      <c r="A14">
        <v>13</v>
      </c>
      <c r="B14" t="s">
        <v>145</v>
      </c>
      <c r="C14">
        <v>0.42426406871192862</v>
      </c>
      <c r="D14">
        <v>0.42426406871192862</v>
      </c>
      <c r="E14">
        <v>0.42426406871192862</v>
      </c>
      <c r="F14">
        <v>0.42426406871192862</v>
      </c>
      <c r="G14">
        <v>0.42426406871192862</v>
      </c>
      <c r="H14">
        <v>0.42426406871192862</v>
      </c>
      <c r="I14">
        <v>0.42426406871192862</v>
      </c>
      <c r="J14">
        <v>0.42426406871192862</v>
      </c>
      <c r="K14">
        <v>0.42426406871192862</v>
      </c>
      <c r="L14">
        <v>0.42426406871192862</v>
      </c>
      <c r="M14">
        <v>0.42426406871192862</v>
      </c>
      <c r="N14">
        <v>0.42426406871192862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  <c r="Z14">
        <v>10</v>
      </c>
    </row>
    <row r="15" spans="1:26" x14ac:dyDescent="0.35">
      <c r="A15">
        <v>14</v>
      </c>
      <c r="B15" t="s">
        <v>138</v>
      </c>
      <c r="C15">
        <v>0.57426406871192848</v>
      </c>
      <c r="D15">
        <v>0.57426406871192848</v>
      </c>
      <c r="E15">
        <v>0.57426406871192848</v>
      </c>
      <c r="F15">
        <v>0.57426406871192848</v>
      </c>
      <c r="G15">
        <v>0.57426406871192848</v>
      </c>
      <c r="H15">
        <v>0.57426406871192848</v>
      </c>
      <c r="I15">
        <v>0.57426406871192848</v>
      </c>
      <c r="J15">
        <v>0.57426406871192848</v>
      </c>
      <c r="K15">
        <v>0.57426406871192848</v>
      </c>
      <c r="L15">
        <v>0.57426406871192848</v>
      </c>
      <c r="M15">
        <v>0.57426406871192848</v>
      </c>
      <c r="N15">
        <v>0.57426406871192848</v>
      </c>
      <c r="O15">
        <v>14</v>
      </c>
      <c r="P15">
        <v>14</v>
      </c>
      <c r="Q15">
        <v>14</v>
      </c>
      <c r="R15">
        <v>14</v>
      </c>
      <c r="S15">
        <v>14</v>
      </c>
      <c r="T15">
        <v>14</v>
      </c>
      <c r="U15">
        <v>14</v>
      </c>
      <c r="V15">
        <v>14</v>
      </c>
      <c r="W15">
        <v>14</v>
      </c>
      <c r="X15">
        <v>14</v>
      </c>
      <c r="Y15">
        <v>14</v>
      </c>
      <c r="Z15">
        <v>14</v>
      </c>
    </row>
    <row r="16" spans="1:26" x14ac:dyDescent="0.35">
      <c r="A16">
        <v>15</v>
      </c>
      <c r="B16" t="s">
        <v>137</v>
      </c>
      <c r="C16">
        <v>0.36213203435596431</v>
      </c>
      <c r="D16">
        <v>0.36213203435596431</v>
      </c>
      <c r="E16">
        <v>0.36213203435596431</v>
      </c>
      <c r="F16">
        <v>0.36213203435596431</v>
      </c>
      <c r="G16">
        <v>0.36213203435596431</v>
      </c>
      <c r="H16">
        <v>0.36213203435596431</v>
      </c>
      <c r="I16">
        <v>0.36213203435596431</v>
      </c>
      <c r="J16">
        <v>0.36213203435596431</v>
      </c>
      <c r="K16">
        <v>0.36213203435596431</v>
      </c>
      <c r="L16">
        <v>0.36213203435596431</v>
      </c>
      <c r="M16">
        <v>0.36213203435596431</v>
      </c>
      <c r="N16">
        <v>0.36213203435596431</v>
      </c>
      <c r="O16">
        <v>7</v>
      </c>
      <c r="P16">
        <v>7</v>
      </c>
      <c r="Q16">
        <v>7</v>
      </c>
      <c r="R16">
        <v>7</v>
      </c>
      <c r="S16">
        <v>7</v>
      </c>
      <c r="T16">
        <v>7</v>
      </c>
      <c r="U16">
        <v>7</v>
      </c>
      <c r="V16">
        <v>7</v>
      </c>
      <c r="W16">
        <v>7</v>
      </c>
      <c r="X16">
        <v>7</v>
      </c>
      <c r="Y16">
        <v>7</v>
      </c>
      <c r="Z16">
        <v>7</v>
      </c>
    </row>
    <row r="17" spans="1:26" x14ac:dyDescent="0.35">
      <c r="A17">
        <v>16</v>
      </c>
      <c r="B17" t="s">
        <v>128</v>
      </c>
      <c r="C17">
        <v>0.36213203435596431</v>
      </c>
      <c r="D17">
        <v>0.36213203435596431</v>
      </c>
      <c r="E17">
        <v>0.36213203435596431</v>
      </c>
      <c r="F17">
        <v>0.36213203435596431</v>
      </c>
      <c r="G17">
        <v>0.36213203435596431</v>
      </c>
      <c r="H17">
        <v>0.36213203435596431</v>
      </c>
      <c r="I17">
        <v>0.36213203435596431</v>
      </c>
      <c r="J17">
        <v>0.36213203435596431</v>
      </c>
      <c r="K17">
        <v>0.36213203435596431</v>
      </c>
      <c r="L17">
        <v>0.36213203435596431</v>
      </c>
      <c r="M17">
        <v>0.36213203435596431</v>
      </c>
      <c r="N17">
        <v>0.36213203435596431</v>
      </c>
      <c r="O17">
        <v>10</v>
      </c>
      <c r="P17">
        <v>10</v>
      </c>
      <c r="Q17">
        <v>10</v>
      </c>
      <c r="R17">
        <v>10</v>
      </c>
      <c r="S17">
        <v>10</v>
      </c>
      <c r="T17">
        <v>10</v>
      </c>
      <c r="U17">
        <v>10</v>
      </c>
      <c r="V17">
        <v>10</v>
      </c>
      <c r="W17">
        <v>10</v>
      </c>
      <c r="X17">
        <v>10</v>
      </c>
      <c r="Y17">
        <v>10</v>
      </c>
      <c r="Z17">
        <v>10</v>
      </c>
    </row>
    <row r="18" spans="1:26" x14ac:dyDescent="0.35">
      <c r="A18">
        <v>17</v>
      </c>
      <c r="B18" t="s">
        <v>136</v>
      </c>
      <c r="C18">
        <v>0.63639610306789285</v>
      </c>
      <c r="D18">
        <v>0.63639610306789285</v>
      </c>
      <c r="E18">
        <v>0.63639610306789285</v>
      </c>
      <c r="F18">
        <v>0.63639610306789285</v>
      </c>
      <c r="G18">
        <v>0.63639610306789285</v>
      </c>
      <c r="H18">
        <v>0.63639610306789285</v>
      </c>
      <c r="I18">
        <v>0.63639610306789285</v>
      </c>
      <c r="J18">
        <v>0.63639610306789285</v>
      </c>
      <c r="K18">
        <v>0.63639610306789285</v>
      </c>
      <c r="L18">
        <v>0.63639610306789285</v>
      </c>
      <c r="M18">
        <v>0.63639610306789285</v>
      </c>
      <c r="N18">
        <v>0.63639610306789285</v>
      </c>
      <c r="O18">
        <v>13</v>
      </c>
      <c r="P18">
        <v>13</v>
      </c>
      <c r="Q18">
        <v>13</v>
      </c>
      <c r="R18">
        <v>13</v>
      </c>
      <c r="S18">
        <v>13</v>
      </c>
      <c r="T18">
        <v>13</v>
      </c>
      <c r="U18">
        <v>13</v>
      </c>
      <c r="V18">
        <v>13</v>
      </c>
      <c r="W18">
        <v>13</v>
      </c>
      <c r="X18">
        <v>13</v>
      </c>
      <c r="Y18">
        <v>13</v>
      </c>
      <c r="Z18">
        <v>13</v>
      </c>
    </row>
    <row r="19" spans="1:26" x14ac:dyDescent="0.35">
      <c r="A19">
        <v>18</v>
      </c>
      <c r="B19" t="s">
        <v>123</v>
      </c>
      <c r="C19">
        <v>0.21213203435596431</v>
      </c>
      <c r="D19">
        <v>0.21213203435596431</v>
      </c>
      <c r="E19">
        <v>0.21213203435596431</v>
      </c>
      <c r="F19">
        <v>0.21213203435596431</v>
      </c>
      <c r="G19">
        <v>0.21213203435596431</v>
      </c>
      <c r="H19">
        <v>0.21213203435596431</v>
      </c>
      <c r="I19">
        <v>0.21213203435596431</v>
      </c>
      <c r="J19">
        <v>0.21213203435596431</v>
      </c>
      <c r="K19">
        <v>0.21213203435596431</v>
      </c>
      <c r="L19">
        <v>0.21213203435596431</v>
      </c>
      <c r="M19">
        <v>0.21213203435596431</v>
      </c>
      <c r="N19">
        <v>0.21213203435596431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</row>
    <row r="20" spans="1:26" x14ac:dyDescent="0.35">
      <c r="A20">
        <v>19</v>
      </c>
      <c r="B20" t="s">
        <v>141</v>
      </c>
      <c r="C20">
        <v>0.15</v>
      </c>
      <c r="D20">
        <v>0.15</v>
      </c>
      <c r="E20">
        <v>0.15</v>
      </c>
      <c r="F20">
        <v>0.15</v>
      </c>
      <c r="G20">
        <v>0.15</v>
      </c>
      <c r="H20">
        <v>0.15</v>
      </c>
      <c r="I20">
        <v>0.15</v>
      </c>
      <c r="J20">
        <v>0.15</v>
      </c>
      <c r="K20">
        <v>0.15</v>
      </c>
      <c r="L20">
        <v>0.15</v>
      </c>
      <c r="M20">
        <v>0.15</v>
      </c>
      <c r="N20">
        <v>0.15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</row>
    <row r="21" spans="1:26" x14ac:dyDescent="0.35">
      <c r="A21">
        <v>20</v>
      </c>
      <c r="B21" t="s">
        <v>120</v>
      </c>
      <c r="C21">
        <v>0.3</v>
      </c>
      <c r="D21">
        <v>0.3</v>
      </c>
      <c r="E21">
        <v>0.3</v>
      </c>
      <c r="F21">
        <v>0.3</v>
      </c>
      <c r="G21">
        <v>0.3</v>
      </c>
      <c r="H21">
        <v>0.3</v>
      </c>
      <c r="I21">
        <v>0.3</v>
      </c>
      <c r="J21">
        <v>0.3</v>
      </c>
      <c r="K21">
        <v>0.3</v>
      </c>
      <c r="L21">
        <v>0.3</v>
      </c>
      <c r="M21">
        <v>0.3</v>
      </c>
      <c r="N21">
        <v>0.3</v>
      </c>
      <c r="O21">
        <v>9</v>
      </c>
      <c r="P21">
        <v>9</v>
      </c>
      <c r="Q21">
        <v>9</v>
      </c>
      <c r="R21">
        <v>9</v>
      </c>
      <c r="S21">
        <v>9</v>
      </c>
      <c r="T21">
        <v>9</v>
      </c>
      <c r="U21">
        <v>9</v>
      </c>
      <c r="V21">
        <v>9</v>
      </c>
      <c r="W21">
        <v>9</v>
      </c>
      <c r="X21">
        <v>9</v>
      </c>
      <c r="Y21">
        <v>9</v>
      </c>
      <c r="Z21">
        <v>9</v>
      </c>
    </row>
    <row r="22" spans="1:26" x14ac:dyDescent="0.35">
      <c r="A22">
        <v>21</v>
      </c>
      <c r="B22" t="s">
        <v>117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35">
      <c r="A23">
        <v>22</v>
      </c>
      <c r="B23" t="s">
        <v>140</v>
      </c>
      <c r="C23">
        <v>0.36213203435596419</v>
      </c>
      <c r="D23">
        <v>0.36213203435596419</v>
      </c>
      <c r="E23">
        <v>0.36213203435596419</v>
      </c>
      <c r="F23">
        <v>0.36213203435596419</v>
      </c>
      <c r="G23">
        <v>0.36213203435596419</v>
      </c>
      <c r="H23">
        <v>0.36213203435596419</v>
      </c>
      <c r="I23">
        <v>0.36213203435596419</v>
      </c>
      <c r="J23">
        <v>0.36213203435596419</v>
      </c>
      <c r="K23">
        <v>0.36213203435596419</v>
      </c>
      <c r="L23">
        <v>0.36213203435596419</v>
      </c>
      <c r="M23">
        <v>0.36213203435596419</v>
      </c>
      <c r="N23">
        <v>0.36213203435596419</v>
      </c>
      <c r="O23">
        <v>9</v>
      </c>
      <c r="P23">
        <v>9</v>
      </c>
      <c r="Q23">
        <v>9</v>
      </c>
      <c r="R23">
        <v>9</v>
      </c>
      <c r="S23">
        <v>9</v>
      </c>
      <c r="T23">
        <v>9</v>
      </c>
      <c r="U23">
        <v>9</v>
      </c>
      <c r="V23">
        <v>9</v>
      </c>
      <c r="W23">
        <v>9</v>
      </c>
      <c r="X23">
        <v>9</v>
      </c>
      <c r="Y23">
        <v>9</v>
      </c>
      <c r="Z23">
        <v>9</v>
      </c>
    </row>
    <row r="24" spans="1:26" x14ac:dyDescent="0.35">
      <c r="A24">
        <v>23</v>
      </c>
      <c r="B24" t="s">
        <v>116</v>
      </c>
      <c r="C24">
        <v>0.42426406871192862</v>
      </c>
      <c r="D24">
        <v>0.42426406871192862</v>
      </c>
      <c r="E24">
        <v>0.42426406871192862</v>
      </c>
      <c r="F24">
        <v>0.42426406871192862</v>
      </c>
      <c r="G24">
        <v>0.42426406871192862</v>
      </c>
      <c r="H24">
        <v>0.42426406871192862</v>
      </c>
      <c r="I24">
        <v>0.42426406871192862</v>
      </c>
      <c r="J24">
        <v>0.42426406871192862</v>
      </c>
      <c r="K24">
        <v>0.42426406871192862</v>
      </c>
      <c r="L24">
        <v>0.42426406871192862</v>
      </c>
      <c r="M24">
        <v>0.42426406871192862</v>
      </c>
      <c r="N24">
        <v>0.42426406871192862</v>
      </c>
      <c r="O24">
        <v>7</v>
      </c>
      <c r="P24">
        <v>7</v>
      </c>
      <c r="Q24">
        <v>7</v>
      </c>
      <c r="R24">
        <v>7</v>
      </c>
      <c r="S24">
        <v>7</v>
      </c>
      <c r="T24">
        <v>7</v>
      </c>
      <c r="U24">
        <v>7</v>
      </c>
      <c r="V24">
        <v>7</v>
      </c>
      <c r="W24">
        <v>7</v>
      </c>
      <c r="X24">
        <v>7</v>
      </c>
      <c r="Y24">
        <v>7</v>
      </c>
      <c r="Z24">
        <v>7</v>
      </c>
    </row>
    <row r="25" spans="1:26" x14ac:dyDescent="0.35">
      <c r="A25">
        <v>24</v>
      </c>
      <c r="B25" t="s">
        <v>134</v>
      </c>
      <c r="C25">
        <v>0.57426406871192848</v>
      </c>
      <c r="D25">
        <v>0.57426406871192848</v>
      </c>
      <c r="E25">
        <v>0.57426406871192848</v>
      </c>
      <c r="F25">
        <v>0.57426406871192848</v>
      </c>
      <c r="G25">
        <v>0.57426406871192848</v>
      </c>
      <c r="H25">
        <v>0.57426406871192848</v>
      </c>
      <c r="I25">
        <v>0.57426406871192848</v>
      </c>
      <c r="J25">
        <v>0.57426406871192848</v>
      </c>
      <c r="K25">
        <v>0.57426406871192848</v>
      </c>
      <c r="L25">
        <v>0.57426406871192848</v>
      </c>
      <c r="M25">
        <v>0.57426406871192848</v>
      </c>
      <c r="N25">
        <v>0.57426406871192848</v>
      </c>
      <c r="O25">
        <v>16</v>
      </c>
      <c r="P25">
        <v>16</v>
      </c>
      <c r="Q25">
        <v>16</v>
      </c>
      <c r="R25">
        <v>16</v>
      </c>
      <c r="S25">
        <v>16</v>
      </c>
      <c r="T25">
        <v>16</v>
      </c>
      <c r="U25">
        <v>16</v>
      </c>
      <c r="V25">
        <v>16</v>
      </c>
      <c r="W25">
        <v>16</v>
      </c>
      <c r="X25">
        <v>16</v>
      </c>
      <c r="Y25">
        <v>16</v>
      </c>
      <c r="Z25">
        <v>16</v>
      </c>
    </row>
    <row r="26" spans="1:26" x14ac:dyDescent="0.35">
      <c r="A26">
        <v>25</v>
      </c>
      <c r="B26" t="s">
        <v>119</v>
      </c>
      <c r="C26">
        <v>0.42426406871192862</v>
      </c>
      <c r="D26">
        <v>0.42426406871192862</v>
      </c>
      <c r="E26">
        <v>0.42426406871192862</v>
      </c>
      <c r="F26">
        <v>0.42426406871192862</v>
      </c>
      <c r="G26">
        <v>0.42426406871192862</v>
      </c>
      <c r="H26">
        <v>0.42426406871192862</v>
      </c>
      <c r="I26">
        <v>0.42426406871192862</v>
      </c>
      <c r="J26">
        <v>0.42426406871192862</v>
      </c>
      <c r="K26">
        <v>0.42426406871192862</v>
      </c>
      <c r="L26">
        <v>0.42426406871192862</v>
      </c>
      <c r="M26">
        <v>0.42426406871192862</v>
      </c>
      <c r="N26">
        <v>0.42426406871192862</v>
      </c>
      <c r="O26">
        <v>7</v>
      </c>
      <c r="P26">
        <v>7</v>
      </c>
      <c r="Q26">
        <v>7</v>
      </c>
      <c r="R26">
        <v>7</v>
      </c>
      <c r="S26">
        <v>7</v>
      </c>
      <c r="T26">
        <v>7</v>
      </c>
      <c r="U26">
        <v>7</v>
      </c>
      <c r="V26">
        <v>7</v>
      </c>
      <c r="W26">
        <v>7</v>
      </c>
      <c r="X26">
        <v>7</v>
      </c>
      <c r="Y26">
        <v>7</v>
      </c>
      <c r="Z26">
        <v>7</v>
      </c>
    </row>
    <row r="27" spans="1:26" x14ac:dyDescent="0.35">
      <c r="A27">
        <v>26</v>
      </c>
      <c r="B27" t="s">
        <v>139</v>
      </c>
      <c r="C27">
        <v>0.21213203435596431</v>
      </c>
      <c r="D27">
        <v>0.21213203435596431</v>
      </c>
      <c r="E27">
        <v>0.21213203435596431</v>
      </c>
      <c r="F27">
        <v>0.21213203435596431</v>
      </c>
      <c r="G27">
        <v>0.21213203435596431</v>
      </c>
      <c r="H27">
        <v>0.21213203435596431</v>
      </c>
      <c r="I27">
        <v>0.21213203435596431</v>
      </c>
      <c r="J27">
        <v>0.21213203435596431</v>
      </c>
      <c r="K27">
        <v>0.21213203435596431</v>
      </c>
      <c r="L27">
        <v>0.21213203435596431</v>
      </c>
      <c r="M27">
        <v>0.21213203435596431</v>
      </c>
      <c r="N27">
        <v>0.21213203435596431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v>3</v>
      </c>
      <c r="V27">
        <v>3</v>
      </c>
      <c r="W27">
        <v>3</v>
      </c>
      <c r="X27">
        <v>3</v>
      </c>
      <c r="Y27">
        <v>3</v>
      </c>
      <c r="Z27">
        <v>3</v>
      </c>
    </row>
    <row r="28" spans="1:26" x14ac:dyDescent="0.35">
      <c r="A28">
        <v>27</v>
      </c>
      <c r="B28" t="s">
        <v>125</v>
      </c>
      <c r="C28">
        <v>0.42426406871192862</v>
      </c>
      <c r="D28">
        <v>0.42426406871192862</v>
      </c>
      <c r="E28">
        <v>0.42426406871192862</v>
      </c>
      <c r="F28">
        <v>0.42426406871192862</v>
      </c>
      <c r="G28">
        <v>0.42426406871192862</v>
      </c>
      <c r="H28">
        <v>0.42426406871192862</v>
      </c>
      <c r="I28">
        <v>0.42426406871192862</v>
      </c>
      <c r="J28">
        <v>0.42426406871192862</v>
      </c>
      <c r="K28">
        <v>0.42426406871192862</v>
      </c>
      <c r="L28">
        <v>0.42426406871192862</v>
      </c>
      <c r="M28">
        <v>0.42426406871192862</v>
      </c>
      <c r="N28">
        <v>0.42426406871192862</v>
      </c>
      <c r="O28">
        <v>10</v>
      </c>
      <c r="P28">
        <v>10</v>
      </c>
      <c r="Q28">
        <v>10</v>
      </c>
      <c r="R28">
        <v>10</v>
      </c>
      <c r="S28">
        <v>10</v>
      </c>
      <c r="T28">
        <v>10</v>
      </c>
      <c r="U28">
        <v>10</v>
      </c>
      <c r="V28">
        <v>10</v>
      </c>
      <c r="W28">
        <v>10</v>
      </c>
      <c r="X28">
        <v>10</v>
      </c>
      <c r="Y28">
        <v>10</v>
      </c>
      <c r="Z28">
        <v>10</v>
      </c>
    </row>
    <row r="29" spans="1:26" x14ac:dyDescent="0.35">
      <c r="A29">
        <v>28</v>
      </c>
      <c r="B29" t="s">
        <v>126</v>
      </c>
      <c r="C29">
        <v>0.57426406871192859</v>
      </c>
      <c r="D29">
        <v>0.57426406871192859</v>
      </c>
      <c r="E29">
        <v>0.57426406871192859</v>
      </c>
      <c r="F29">
        <v>0.57426406871192859</v>
      </c>
      <c r="G29">
        <v>0.57426406871192859</v>
      </c>
      <c r="H29">
        <v>0.57426406871192859</v>
      </c>
      <c r="I29">
        <v>0.57426406871192859</v>
      </c>
      <c r="J29">
        <v>0.57426406871192859</v>
      </c>
      <c r="K29">
        <v>0.57426406871192859</v>
      </c>
      <c r="L29">
        <v>0.57426406871192859</v>
      </c>
      <c r="M29">
        <v>0.57426406871192859</v>
      </c>
      <c r="N29">
        <v>0.57426406871192859</v>
      </c>
      <c r="O29">
        <v>16</v>
      </c>
      <c r="P29">
        <v>16</v>
      </c>
      <c r="Q29">
        <v>16</v>
      </c>
      <c r="R29">
        <v>16</v>
      </c>
      <c r="S29">
        <v>16</v>
      </c>
      <c r="T29">
        <v>16</v>
      </c>
      <c r="U29">
        <v>16</v>
      </c>
      <c r="V29">
        <v>16</v>
      </c>
      <c r="W29">
        <v>16</v>
      </c>
      <c r="X29">
        <v>16</v>
      </c>
      <c r="Y29">
        <v>16</v>
      </c>
      <c r="Z29">
        <v>16</v>
      </c>
    </row>
    <row r="30" spans="1:26" x14ac:dyDescent="0.35">
      <c r="A30">
        <v>29</v>
      </c>
      <c r="B30" t="s">
        <v>114</v>
      </c>
      <c r="C30">
        <v>0.15</v>
      </c>
      <c r="D30">
        <v>0.15</v>
      </c>
      <c r="E30">
        <v>0.15</v>
      </c>
      <c r="F30">
        <v>0.15</v>
      </c>
      <c r="G30">
        <v>0.15</v>
      </c>
      <c r="H30">
        <v>0.15</v>
      </c>
      <c r="I30">
        <v>0.15</v>
      </c>
      <c r="J30">
        <v>0.15</v>
      </c>
      <c r="K30">
        <v>0.15</v>
      </c>
      <c r="L30">
        <v>0.15</v>
      </c>
      <c r="M30">
        <v>0.15</v>
      </c>
      <c r="N30">
        <v>0.15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</row>
    <row r="31" spans="1:26" x14ac:dyDescent="0.35">
      <c r="A31">
        <v>30</v>
      </c>
      <c r="B31" t="s">
        <v>129</v>
      </c>
      <c r="C31">
        <v>0.21213203435596431</v>
      </c>
      <c r="D31">
        <v>0.21213203435596431</v>
      </c>
      <c r="E31">
        <v>0.21213203435596431</v>
      </c>
      <c r="F31">
        <v>0.21213203435596431</v>
      </c>
      <c r="G31">
        <v>0.21213203435596431</v>
      </c>
      <c r="H31">
        <v>0.21213203435596431</v>
      </c>
      <c r="I31">
        <v>0.21213203435596431</v>
      </c>
      <c r="J31">
        <v>0.21213203435596431</v>
      </c>
      <c r="K31">
        <v>0.21213203435596431</v>
      </c>
      <c r="L31">
        <v>0.21213203435596431</v>
      </c>
      <c r="M31">
        <v>0.21213203435596431</v>
      </c>
      <c r="N31">
        <v>0.21213203435596431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3</v>
      </c>
      <c r="Y31">
        <v>3</v>
      </c>
      <c r="Z31">
        <v>3</v>
      </c>
    </row>
    <row r="32" spans="1:26" x14ac:dyDescent="0.35">
      <c r="A32">
        <v>31</v>
      </c>
      <c r="B32" t="s">
        <v>142</v>
      </c>
      <c r="C32">
        <v>0.36213203435596431</v>
      </c>
      <c r="D32">
        <v>0.36213203435596431</v>
      </c>
      <c r="E32">
        <v>0.36213203435596431</v>
      </c>
      <c r="F32">
        <v>0.36213203435596431</v>
      </c>
      <c r="G32">
        <v>0.36213203435596431</v>
      </c>
      <c r="H32">
        <v>0.36213203435596431</v>
      </c>
      <c r="I32">
        <v>0.36213203435596431</v>
      </c>
      <c r="J32">
        <v>0.36213203435596431</v>
      </c>
      <c r="K32">
        <v>0.36213203435596431</v>
      </c>
      <c r="L32">
        <v>0.36213203435596431</v>
      </c>
      <c r="M32">
        <v>0.36213203435596431</v>
      </c>
      <c r="N32">
        <v>0.36213203435596431</v>
      </c>
      <c r="O32">
        <v>9</v>
      </c>
      <c r="P32">
        <v>9</v>
      </c>
      <c r="Q32">
        <v>9</v>
      </c>
      <c r="R32">
        <v>9</v>
      </c>
      <c r="S32">
        <v>9</v>
      </c>
      <c r="T32">
        <v>9</v>
      </c>
      <c r="U32">
        <v>9</v>
      </c>
      <c r="V32">
        <v>9</v>
      </c>
      <c r="W32">
        <v>9</v>
      </c>
      <c r="X32">
        <v>9</v>
      </c>
      <c r="Y32">
        <v>9</v>
      </c>
      <c r="Z32">
        <v>9</v>
      </c>
    </row>
    <row r="33" spans="1:26" x14ac:dyDescent="0.35">
      <c r="A33">
        <v>32</v>
      </c>
      <c r="B33" t="s">
        <v>132</v>
      </c>
      <c r="C33">
        <v>0.36213203435596431</v>
      </c>
      <c r="D33">
        <v>0.36213203435596431</v>
      </c>
      <c r="E33">
        <v>0.36213203435596431</v>
      </c>
      <c r="F33">
        <v>0.36213203435596431</v>
      </c>
      <c r="G33">
        <v>0.36213203435596431</v>
      </c>
      <c r="H33">
        <v>0.36213203435596431</v>
      </c>
      <c r="I33">
        <v>0.36213203435596431</v>
      </c>
      <c r="J33">
        <v>0.36213203435596431</v>
      </c>
      <c r="K33">
        <v>0.36213203435596431</v>
      </c>
      <c r="L33">
        <v>0.36213203435596431</v>
      </c>
      <c r="M33">
        <v>0.36213203435596431</v>
      </c>
      <c r="N33">
        <v>0.36213203435596431</v>
      </c>
      <c r="O33">
        <v>7</v>
      </c>
      <c r="P33">
        <v>7</v>
      </c>
      <c r="Q33">
        <v>7</v>
      </c>
      <c r="R33">
        <v>7</v>
      </c>
      <c r="S33">
        <v>7</v>
      </c>
      <c r="T33">
        <v>7</v>
      </c>
      <c r="U33">
        <v>7</v>
      </c>
      <c r="V33">
        <v>7</v>
      </c>
      <c r="W33">
        <v>7</v>
      </c>
      <c r="X33">
        <v>7</v>
      </c>
      <c r="Y33">
        <v>7</v>
      </c>
      <c r="Z33">
        <v>7</v>
      </c>
    </row>
    <row r="36" spans="1:26" x14ac:dyDescent="0.35">
      <c r="B36" t="s">
        <v>235</v>
      </c>
      <c r="C36" t="s">
        <v>239</v>
      </c>
      <c r="D36" t="s">
        <v>240</v>
      </c>
      <c r="E36" t="s">
        <v>236</v>
      </c>
      <c r="F36" t="s">
        <v>241</v>
      </c>
      <c r="G36" t="s">
        <v>242</v>
      </c>
      <c r="H36" t="s">
        <v>243</v>
      </c>
      <c r="I36" t="s">
        <v>244</v>
      </c>
      <c r="J36" t="s">
        <v>245</v>
      </c>
      <c r="K36" t="s">
        <v>246</v>
      </c>
      <c r="L36" t="s">
        <v>247</v>
      </c>
    </row>
    <row r="37" spans="1:26" x14ac:dyDescent="0.35">
      <c r="B37">
        <f>D2-C2</f>
        <v>0</v>
      </c>
      <c r="C37">
        <f>E2-C2</f>
        <v>0</v>
      </c>
      <c r="D37">
        <f>F2-C2</f>
        <v>0</v>
      </c>
      <c r="E37">
        <f>G2-C2</f>
        <v>0</v>
      </c>
      <c r="F37">
        <f>H2-C2</f>
        <v>0</v>
      </c>
      <c r="G37">
        <f>I2-C2</f>
        <v>0</v>
      </c>
      <c r="H37">
        <f>J2-C2</f>
        <v>0</v>
      </c>
      <c r="I37">
        <f>K2-C2</f>
        <v>0</v>
      </c>
      <c r="J37">
        <f>L2-C2</f>
        <v>0</v>
      </c>
      <c r="K37">
        <f>M2-C2</f>
        <v>0</v>
      </c>
      <c r="L37">
        <f>N2-C2</f>
        <v>0</v>
      </c>
    </row>
    <row r="38" spans="1:26" x14ac:dyDescent="0.35">
      <c r="B38">
        <f t="shared" ref="B38:B101" si="0">D3-C3</f>
        <v>0</v>
      </c>
      <c r="C38">
        <f t="shared" ref="C38:C101" si="1">E3-C3</f>
        <v>0</v>
      </c>
      <c r="D38">
        <f t="shared" ref="D38:D101" si="2">F3-C3</f>
        <v>0</v>
      </c>
      <c r="E38">
        <f t="shared" ref="E38:E101" si="3">G3-C3</f>
        <v>0</v>
      </c>
      <c r="F38">
        <f t="shared" ref="F38:F101" si="4">H3-C3</f>
        <v>0</v>
      </c>
      <c r="G38">
        <f t="shared" ref="G38:G101" si="5">I3-C3</f>
        <v>0</v>
      </c>
      <c r="H38">
        <f t="shared" ref="H38:H101" si="6">J3-C3</f>
        <v>0</v>
      </c>
      <c r="I38">
        <f t="shared" ref="I38:I101" si="7">K3-C3</f>
        <v>0</v>
      </c>
      <c r="J38">
        <f t="shared" ref="J38:J101" si="8">L3-C3</f>
        <v>0</v>
      </c>
      <c r="K38">
        <f t="shared" ref="K38:K101" si="9">M3-C3</f>
        <v>0</v>
      </c>
      <c r="L38">
        <f t="shared" ref="L38:L101" si="10">N3-C3</f>
        <v>0</v>
      </c>
    </row>
    <row r="39" spans="1:26" x14ac:dyDescent="0.35">
      <c r="B39">
        <f t="shared" si="0"/>
        <v>0</v>
      </c>
      <c r="C39">
        <f t="shared" si="1"/>
        <v>0</v>
      </c>
      <c r="D39">
        <f t="shared" si="2"/>
        <v>0</v>
      </c>
      <c r="E39">
        <f t="shared" si="3"/>
        <v>0</v>
      </c>
      <c r="F39">
        <f t="shared" si="4"/>
        <v>0</v>
      </c>
      <c r="G39">
        <f t="shared" si="5"/>
        <v>0</v>
      </c>
      <c r="H39">
        <f t="shared" si="6"/>
        <v>0</v>
      </c>
      <c r="I39">
        <f t="shared" si="7"/>
        <v>0</v>
      </c>
      <c r="J39">
        <f t="shared" si="8"/>
        <v>0</v>
      </c>
      <c r="K39">
        <f t="shared" si="9"/>
        <v>0</v>
      </c>
      <c r="L39">
        <f t="shared" si="10"/>
        <v>0</v>
      </c>
    </row>
    <row r="40" spans="1:26" x14ac:dyDescent="0.35">
      <c r="B40">
        <f t="shared" si="0"/>
        <v>0</v>
      </c>
      <c r="C40">
        <f t="shared" si="1"/>
        <v>0</v>
      </c>
      <c r="D40">
        <f t="shared" si="2"/>
        <v>0</v>
      </c>
      <c r="E40">
        <f t="shared" si="3"/>
        <v>0</v>
      </c>
      <c r="F40">
        <f t="shared" si="4"/>
        <v>0</v>
      </c>
      <c r="G40">
        <f t="shared" si="5"/>
        <v>0</v>
      </c>
      <c r="H40">
        <f t="shared" si="6"/>
        <v>0</v>
      </c>
      <c r="I40">
        <f t="shared" si="7"/>
        <v>0</v>
      </c>
      <c r="J40">
        <f t="shared" si="8"/>
        <v>0</v>
      </c>
      <c r="K40">
        <f t="shared" si="9"/>
        <v>0</v>
      </c>
      <c r="L40">
        <f t="shared" si="10"/>
        <v>0</v>
      </c>
    </row>
    <row r="41" spans="1:26" x14ac:dyDescent="0.35">
      <c r="B41">
        <f t="shared" si="0"/>
        <v>0</v>
      </c>
      <c r="C41">
        <f t="shared" si="1"/>
        <v>0</v>
      </c>
      <c r="D41">
        <f t="shared" si="2"/>
        <v>0</v>
      </c>
      <c r="E41">
        <f t="shared" si="3"/>
        <v>0</v>
      </c>
      <c r="F41">
        <f t="shared" si="4"/>
        <v>0</v>
      </c>
      <c r="G41">
        <f t="shared" si="5"/>
        <v>0</v>
      </c>
      <c r="H41">
        <f t="shared" si="6"/>
        <v>0</v>
      </c>
      <c r="I41">
        <f t="shared" si="7"/>
        <v>0</v>
      </c>
      <c r="J41">
        <f t="shared" si="8"/>
        <v>0</v>
      </c>
      <c r="K41">
        <f t="shared" si="9"/>
        <v>0</v>
      </c>
      <c r="L41">
        <f t="shared" si="10"/>
        <v>0</v>
      </c>
    </row>
    <row r="42" spans="1:26" x14ac:dyDescent="0.35">
      <c r="B42">
        <f t="shared" si="0"/>
        <v>0</v>
      </c>
      <c r="C42">
        <f t="shared" si="1"/>
        <v>0</v>
      </c>
      <c r="D42">
        <f t="shared" si="2"/>
        <v>0</v>
      </c>
      <c r="E42">
        <f t="shared" si="3"/>
        <v>0</v>
      </c>
      <c r="F42">
        <f t="shared" si="4"/>
        <v>0</v>
      </c>
      <c r="G42">
        <f t="shared" si="5"/>
        <v>0</v>
      </c>
      <c r="H42">
        <f t="shared" si="6"/>
        <v>0</v>
      </c>
      <c r="I42">
        <f t="shared" si="7"/>
        <v>0</v>
      </c>
      <c r="J42">
        <f t="shared" si="8"/>
        <v>0</v>
      </c>
      <c r="K42">
        <f t="shared" si="9"/>
        <v>0</v>
      </c>
      <c r="L42">
        <f t="shared" si="10"/>
        <v>0</v>
      </c>
    </row>
    <row r="43" spans="1:26" x14ac:dyDescent="0.35">
      <c r="B43">
        <f t="shared" si="0"/>
        <v>0</v>
      </c>
      <c r="C43">
        <f t="shared" si="1"/>
        <v>0</v>
      </c>
      <c r="D43">
        <f t="shared" si="2"/>
        <v>0</v>
      </c>
      <c r="E43">
        <f t="shared" si="3"/>
        <v>0</v>
      </c>
      <c r="F43">
        <f t="shared" si="4"/>
        <v>0</v>
      </c>
      <c r="G43">
        <f t="shared" si="5"/>
        <v>0</v>
      </c>
      <c r="H43">
        <f t="shared" si="6"/>
        <v>0</v>
      </c>
      <c r="I43">
        <f t="shared" si="7"/>
        <v>0</v>
      </c>
      <c r="J43">
        <f t="shared" si="8"/>
        <v>0</v>
      </c>
      <c r="K43">
        <f t="shared" si="9"/>
        <v>0</v>
      </c>
      <c r="L43">
        <f t="shared" si="10"/>
        <v>0</v>
      </c>
    </row>
    <row r="44" spans="1:26" x14ac:dyDescent="0.35">
      <c r="B44">
        <f t="shared" si="0"/>
        <v>0</v>
      </c>
      <c r="C44">
        <f t="shared" si="1"/>
        <v>0</v>
      </c>
      <c r="D44">
        <f t="shared" si="2"/>
        <v>0</v>
      </c>
      <c r="E44">
        <f t="shared" si="3"/>
        <v>0</v>
      </c>
      <c r="F44">
        <f t="shared" si="4"/>
        <v>0</v>
      </c>
      <c r="G44">
        <f t="shared" si="5"/>
        <v>0</v>
      </c>
      <c r="H44">
        <f t="shared" si="6"/>
        <v>0</v>
      </c>
      <c r="I44">
        <f t="shared" si="7"/>
        <v>0</v>
      </c>
      <c r="J44">
        <f t="shared" si="8"/>
        <v>0</v>
      </c>
      <c r="K44">
        <f t="shared" si="9"/>
        <v>0</v>
      </c>
      <c r="L44">
        <f t="shared" si="10"/>
        <v>0</v>
      </c>
    </row>
    <row r="45" spans="1:26" x14ac:dyDescent="0.35">
      <c r="B45">
        <f t="shared" si="0"/>
        <v>0</v>
      </c>
      <c r="C45">
        <f t="shared" si="1"/>
        <v>0</v>
      </c>
      <c r="D45">
        <f t="shared" si="2"/>
        <v>0</v>
      </c>
      <c r="E45">
        <f t="shared" si="3"/>
        <v>0</v>
      </c>
      <c r="F45">
        <f t="shared" si="4"/>
        <v>0</v>
      </c>
      <c r="G45">
        <f t="shared" si="5"/>
        <v>0</v>
      </c>
      <c r="H45">
        <f t="shared" si="6"/>
        <v>0</v>
      </c>
      <c r="I45">
        <f t="shared" si="7"/>
        <v>0</v>
      </c>
      <c r="J45">
        <f t="shared" si="8"/>
        <v>0</v>
      </c>
      <c r="K45">
        <f t="shared" si="9"/>
        <v>0</v>
      </c>
      <c r="L45">
        <f t="shared" si="10"/>
        <v>0</v>
      </c>
    </row>
    <row r="46" spans="1:26" x14ac:dyDescent="0.35">
      <c r="B46">
        <f t="shared" si="0"/>
        <v>0</v>
      </c>
      <c r="C46">
        <f t="shared" si="1"/>
        <v>0</v>
      </c>
      <c r="D46">
        <f t="shared" si="2"/>
        <v>0</v>
      </c>
      <c r="E46">
        <f t="shared" si="3"/>
        <v>0</v>
      </c>
      <c r="F46">
        <f t="shared" si="4"/>
        <v>0</v>
      </c>
      <c r="G46">
        <f t="shared" si="5"/>
        <v>0</v>
      </c>
      <c r="H46">
        <f t="shared" si="6"/>
        <v>0</v>
      </c>
      <c r="I46">
        <f t="shared" si="7"/>
        <v>0</v>
      </c>
      <c r="J46">
        <f t="shared" si="8"/>
        <v>0</v>
      </c>
      <c r="K46">
        <f t="shared" si="9"/>
        <v>0</v>
      </c>
      <c r="L46">
        <f t="shared" si="10"/>
        <v>0</v>
      </c>
    </row>
    <row r="47" spans="1:26" x14ac:dyDescent="0.35">
      <c r="B47">
        <f t="shared" si="0"/>
        <v>0</v>
      </c>
      <c r="C47">
        <f t="shared" si="1"/>
        <v>0</v>
      </c>
      <c r="D47">
        <f t="shared" si="2"/>
        <v>0</v>
      </c>
      <c r="E47">
        <f t="shared" si="3"/>
        <v>0</v>
      </c>
      <c r="F47">
        <f t="shared" si="4"/>
        <v>0</v>
      </c>
      <c r="G47">
        <f t="shared" si="5"/>
        <v>0</v>
      </c>
      <c r="H47">
        <f t="shared" si="6"/>
        <v>0</v>
      </c>
      <c r="I47">
        <f t="shared" si="7"/>
        <v>0</v>
      </c>
      <c r="J47">
        <f t="shared" si="8"/>
        <v>0</v>
      </c>
      <c r="K47">
        <f t="shared" si="9"/>
        <v>0</v>
      </c>
      <c r="L47">
        <f t="shared" si="10"/>
        <v>0</v>
      </c>
    </row>
    <row r="48" spans="1:26" x14ac:dyDescent="0.35">
      <c r="B48">
        <f t="shared" si="0"/>
        <v>0</v>
      </c>
      <c r="C48">
        <f t="shared" si="1"/>
        <v>0</v>
      </c>
      <c r="D48">
        <f t="shared" si="2"/>
        <v>0</v>
      </c>
      <c r="E48">
        <f t="shared" si="3"/>
        <v>0</v>
      </c>
      <c r="F48">
        <f t="shared" si="4"/>
        <v>0</v>
      </c>
      <c r="G48">
        <f t="shared" si="5"/>
        <v>0</v>
      </c>
      <c r="H48">
        <f t="shared" si="6"/>
        <v>0</v>
      </c>
      <c r="I48">
        <f t="shared" si="7"/>
        <v>0</v>
      </c>
      <c r="J48">
        <f t="shared" si="8"/>
        <v>0</v>
      </c>
      <c r="K48">
        <f t="shared" si="9"/>
        <v>0</v>
      </c>
      <c r="L48">
        <f t="shared" si="10"/>
        <v>0</v>
      </c>
    </row>
    <row r="49" spans="2:12" x14ac:dyDescent="0.35">
      <c r="B49">
        <f t="shared" si="0"/>
        <v>0</v>
      </c>
      <c r="C49">
        <f t="shared" si="1"/>
        <v>0</v>
      </c>
      <c r="D49">
        <f t="shared" si="2"/>
        <v>0</v>
      </c>
      <c r="E49">
        <f t="shared" si="3"/>
        <v>0</v>
      </c>
      <c r="F49">
        <f t="shared" si="4"/>
        <v>0</v>
      </c>
      <c r="G49">
        <f t="shared" si="5"/>
        <v>0</v>
      </c>
      <c r="H49">
        <f t="shared" si="6"/>
        <v>0</v>
      </c>
      <c r="I49">
        <f t="shared" si="7"/>
        <v>0</v>
      </c>
      <c r="J49">
        <f t="shared" si="8"/>
        <v>0</v>
      </c>
      <c r="K49">
        <f t="shared" si="9"/>
        <v>0</v>
      </c>
      <c r="L49">
        <f t="shared" si="10"/>
        <v>0</v>
      </c>
    </row>
    <row r="50" spans="2:12" x14ac:dyDescent="0.35">
      <c r="B50">
        <f t="shared" si="0"/>
        <v>0</v>
      </c>
      <c r="C50">
        <f t="shared" si="1"/>
        <v>0</v>
      </c>
      <c r="D50">
        <f t="shared" si="2"/>
        <v>0</v>
      </c>
      <c r="E50">
        <f t="shared" si="3"/>
        <v>0</v>
      </c>
      <c r="F50">
        <f t="shared" si="4"/>
        <v>0</v>
      </c>
      <c r="G50">
        <f t="shared" si="5"/>
        <v>0</v>
      </c>
      <c r="H50">
        <f t="shared" si="6"/>
        <v>0</v>
      </c>
      <c r="I50">
        <f t="shared" si="7"/>
        <v>0</v>
      </c>
      <c r="J50">
        <f t="shared" si="8"/>
        <v>0</v>
      </c>
      <c r="K50">
        <f t="shared" si="9"/>
        <v>0</v>
      </c>
      <c r="L50">
        <f t="shared" si="10"/>
        <v>0</v>
      </c>
    </row>
    <row r="51" spans="2:12" x14ac:dyDescent="0.35">
      <c r="B51">
        <f t="shared" si="0"/>
        <v>0</v>
      </c>
      <c r="C51">
        <f t="shared" si="1"/>
        <v>0</v>
      </c>
      <c r="D51">
        <f t="shared" si="2"/>
        <v>0</v>
      </c>
      <c r="E51">
        <f t="shared" si="3"/>
        <v>0</v>
      </c>
      <c r="F51">
        <f t="shared" si="4"/>
        <v>0</v>
      </c>
      <c r="G51">
        <f t="shared" si="5"/>
        <v>0</v>
      </c>
      <c r="H51">
        <f t="shared" si="6"/>
        <v>0</v>
      </c>
      <c r="I51">
        <f t="shared" si="7"/>
        <v>0</v>
      </c>
      <c r="J51">
        <f t="shared" si="8"/>
        <v>0</v>
      </c>
      <c r="K51">
        <f t="shared" si="9"/>
        <v>0</v>
      </c>
      <c r="L51">
        <f t="shared" si="10"/>
        <v>0</v>
      </c>
    </row>
    <row r="52" spans="2:12" x14ac:dyDescent="0.35">
      <c r="B52">
        <f t="shared" si="0"/>
        <v>0</v>
      </c>
      <c r="C52">
        <f t="shared" si="1"/>
        <v>0</v>
      </c>
      <c r="D52">
        <f t="shared" si="2"/>
        <v>0</v>
      </c>
      <c r="E52">
        <f t="shared" si="3"/>
        <v>0</v>
      </c>
      <c r="F52">
        <f t="shared" si="4"/>
        <v>0</v>
      </c>
      <c r="G52">
        <f t="shared" si="5"/>
        <v>0</v>
      </c>
      <c r="H52">
        <f t="shared" si="6"/>
        <v>0</v>
      </c>
      <c r="I52">
        <f t="shared" si="7"/>
        <v>0</v>
      </c>
      <c r="J52">
        <f t="shared" si="8"/>
        <v>0</v>
      </c>
      <c r="K52">
        <f t="shared" si="9"/>
        <v>0</v>
      </c>
      <c r="L52">
        <f t="shared" si="10"/>
        <v>0</v>
      </c>
    </row>
    <row r="53" spans="2:12" x14ac:dyDescent="0.35">
      <c r="B53">
        <f t="shared" si="0"/>
        <v>0</v>
      </c>
      <c r="C53">
        <f t="shared" si="1"/>
        <v>0</v>
      </c>
      <c r="D53">
        <f t="shared" si="2"/>
        <v>0</v>
      </c>
      <c r="E53">
        <f t="shared" si="3"/>
        <v>0</v>
      </c>
      <c r="F53">
        <f t="shared" si="4"/>
        <v>0</v>
      </c>
      <c r="G53">
        <f t="shared" si="5"/>
        <v>0</v>
      </c>
      <c r="H53">
        <f t="shared" si="6"/>
        <v>0</v>
      </c>
      <c r="I53">
        <f t="shared" si="7"/>
        <v>0</v>
      </c>
      <c r="J53">
        <f t="shared" si="8"/>
        <v>0</v>
      </c>
      <c r="K53">
        <f t="shared" si="9"/>
        <v>0</v>
      </c>
      <c r="L53">
        <f t="shared" si="10"/>
        <v>0</v>
      </c>
    </row>
    <row r="54" spans="2:12" x14ac:dyDescent="0.35">
      <c r="B54">
        <f t="shared" si="0"/>
        <v>0</v>
      </c>
      <c r="C54">
        <f t="shared" si="1"/>
        <v>0</v>
      </c>
      <c r="D54">
        <f t="shared" si="2"/>
        <v>0</v>
      </c>
      <c r="E54">
        <f t="shared" si="3"/>
        <v>0</v>
      </c>
      <c r="F54">
        <f t="shared" si="4"/>
        <v>0</v>
      </c>
      <c r="G54">
        <f t="shared" si="5"/>
        <v>0</v>
      </c>
      <c r="H54">
        <f t="shared" si="6"/>
        <v>0</v>
      </c>
      <c r="I54">
        <f t="shared" si="7"/>
        <v>0</v>
      </c>
      <c r="J54">
        <f t="shared" si="8"/>
        <v>0</v>
      </c>
      <c r="K54">
        <f t="shared" si="9"/>
        <v>0</v>
      </c>
      <c r="L54">
        <f t="shared" si="10"/>
        <v>0</v>
      </c>
    </row>
    <row r="55" spans="2:12" x14ac:dyDescent="0.35">
      <c r="B55">
        <f t="shared" si="0"/>
        <v>0</v>
      </c>
      <c r="C55">
        <f t="shared" si="1"/>
        <v>0</v>
      </c>
      <c r="D55">
        <f t="shared" si="2"/>
        <v>0</v>
      </c>
      <c r="E55">
        <f t="shared" si="3"/>
        <v>0</v>
      </c>
      <c r="F55">
        <f t="shared" si="4"/>
        <v>0</v>
      </c>
      <c r="G55">
        <f t="shared" si="5"/>
        <v>0</v>
      </c>
      <c r="H55">
        <f t="shared" si="6"/>
        <v>0</v>
      </c>
      <c r="I55">
        <f t="shared" si="7"/>
        <v>0</v>
      </c>
      <c r="J55">
        <f t="shared" si="8"/>
        <v>0</v>
      </c>
      <c r="K55">
        <f t="shared" si="9"/>
        <v>0</v>
      </c>
      <c r="L55">
        <f t="shared" si="10"/>
        <v>0</v>
      </c>
    </row>
    <row r="56" spans="2:12" x14ac:dyDescent="0.35">
      <c r="B56">
        <f t="shared" si="0"/>
        <v>0</v>
      </c>
      <c r="C56">
        <f t="shared" si="1"/>
        <v>0</v>
      </c>
      <c r="D56">
        <f t="shared" si="2"/>
        <v>0</v>
      </c>
      <c r="E56">
        <f t="shared" si="3"/>
        <v>0</v>
      </c>
      <c r="F56">
        <f t="shared" si="4"/>
        <v>0</v>
      </c>
      <c r="G56">
        <f t="shared" si="5"/>
        <v>0</v>
      </c>
      <c r="H56">
        <f t="shared" si="6"/>
        <v>0</v>
      </c>
      <c r="I56">
        <f t="shared" si="7"/>
        <v>0</v>
      </c>
      <c r="J56">
        <f t="shared" si="8"/>
        <v>0</v>
      </c>
      <c r="K56">
        <f t="shared" si="9"/>
        <v>0</v>
      </c>
      <c r="L56">
        <f t="shared" si="10"/>
        <v>0</v>
      </c>
    </row>
    <row r="57" spans="2:12" x14ac:dyDescent="0.35">
      <c r="B57">
        <f t="shared" si="0"/>
        <v>0</v>
      </c>
      <c r="C57">
        <f t="shared" si="1"/>
        <v>0</v>
      </c>
      <c r="D57">
        <f t="shared" si="2"/>
        <v>0</v>
      </c>
      <c r="E57">
        <f t="shared" si="3"/>
        <v>0</v>
      </c>
      <c r="F57">
        <f t="shared" si="4"/>
        <v>0</v>
      </c>
      <c r="G57">
        <f t="shared" si="5"/>
        <v>0</v>
      </c>
      <c r="H57">
        <f t="shared" si="6"/>
        <v>0</v>
      </c>
      <c r="I57">
        <f t="shared" si="7"/>
        <v>0</v>
      </c>
      <c r="J57">
        <f t="shared" si="8"/>
        <v>0</v>
      </c>
      <c r="K57">
        <f t="shared" si="9"/>
        <v>0</v>
      </c>
      <c r="L57">
        <f t="shared" si="10"/>
        <v>0</v>
      </c>
    </row>
    <row r="58" spans="2:12" x14ac:dyDescent="0.35">
      <c r="B58">
        <f t="shared" si="0"/>
        <v>0</v>
      </c>
      <c r="C58">
        <f t="shared" si="1"/>
        <v>0</v>
      </c>
      <c r="D58">
        <f t="shared" si="2"/>
        <v>0</v>
      </c>
      <c r="E58">
        <f t="shared" si="3"/>
        <v>0</v>
      </c>
      <c r="F58">
        <f t="shared" si="4"/>
        <v>0</v>
      </c>
      <c r="G58">
        <f t="shared" si="5"/>
        <v>0</v>
      </c>
      <c r="H58">
        <f t="shared" si="6"/>
        <v>0</v>
      </c>
      <c r="I58">
        <f t="shared" si="7"/>
        <v>0</v>
      </c>
      <c r="J58">
        <f t="shared" si="8"/>
        <v>0</v>
      </c>
      <c r="K58">
        <f t="shared" si="9"/>
        <v>0</v>
      </c>
      <c r="L58">
        <f t="shared" si="10"/>
        <v>0</v>
      </c>
    </row>
    <row r="59" spans="2:12" x14ac:dyDescent="0.35">
      <c r="B59">
        <f t="shared" si="0"/>
        <v>0</v>
      </c>
      <c r="C59">
        <f t="shared" si="1"/>
        <v>0</v>
      </c>
      <c r="D59">
        <f t="shared" si="2"/>
        <v>0</v>
      </c>
      <c r="E59">
        <f t="shared" si="3"/>
        <v>0</v>
      </c>
      <c r="F59">
        <f t="shared" si="4"/>
        <v>0</v>
      </c>
      <c r="G59">
        <f t="shared" si="5"/>
        <v>0</v>
      </c>
      <c r="H59">
        <f t="shared" si="6"/>
        <v>0</v>
      </c>
      <c r="I59">
        <f t="shared" si="7"/>
        <v>0</v>
      </c>
      <c r="J59">
        <f t="shared" si="8"/>
        <v>0</v>
      </c>
      <c r="K59">
        <f t="shared" si="9"/>
        <v>0</v>
      </c>
      <c r="L59">
        <f t="shared" si="10"/>
        <v>0</v>
      </c>
    </row>
    <row r="60" spans="2:12" x14ac:dyDescent="0.35">
      <c r="B60">
        <f t="shared" si="0"/>
        <v>0</v>
      </c>
      <c r="C60">
        <f t="shared" si="1"/>
        <v>0</v>
      </c>
      <c r="D60">
        <f t="shared" si="2"/>
        <v>0</v>
      </c>
      <c r="E60">
        <f t="shared" si="3"/>
        <v>0</v>
      </c>
      <c r="F60">
        <f t="shared" si="4"/>
        <v>0</v>
      </c>
      <c r="G60">
        <f t="shared" si="5"/>
        <v>0</v>
      </c>
      <c r="H60">
        <f t="shared" si="6"/>
        <v>0</v>
      </c>
      <c r="I60">
        <f t="shared" si="7"/>
        <v>0</v>
      </c>
      <c r="J60">
        <f t="shared" si="8"/>
        <v>0</v>
      </c>
      <c r="K60">
        <f t="shared" si="9"/>
        <v>0</v>
      </c>
      <c r="L60">
        <f t="shared" si="10"/>
        <v>0</v>
      </c>
    </row>
    <row r="61" spans="2:12" x14ac:dyDescent="0.35">
      <c r="B61">
        <f t="shared" si="0"/>
        <v>0</v>
      </c>
      <c r="C61">
        <f t="shared" si="1"/>
        <v>0</v>
      </c>
      <c r="D61">
        <f t="shared" si="2"/>
        <v>0</v>
      </c>
      <c r="E61">
        <f t="shared" si="3"/>
        <v>0</v>
      </c>
      <c r="F61">
        <f t="shared" si="4"/>
        <v>0</v>
      </c>
      <c r="G61">
        <f t="shared" si="5"/>
        <v>0</v>
      </c>
      <c r="H61">
        <f t="shared" si="6"/>
        <v>0</v>
      </c>
      <c r="I61">
        <f t="shared" si="7"/>
        <v>0</v>
      </c>
      <c r="J61">
        <f t="shared" si="8"/>
        <v>0</v>
      </c>
      <c r="K61">
        <f t="shared" si="9"/>
        <v>0</v>
      </c>
      <c r="L61">
        <f t="shared" si="10"/>
        <v>0</v>
      </c>
    </row>
    <row r="62" spans="2:12" x14ac:dyDescent="0.35">
      <c r="B62">
        <f t="shared" si="0"/>
        <v>0</v>
      </c>
      <c r="C62">
        <f t="shared" si="1"/>
        <v>0</v>
      </c>
      <c r="D62">
        <f t="shared" si="2"/>
        <v>0</v>
      </c>
      <c r="E62">
        <f t="shared" si="3"/>
        <v>0</v>
      </c>
      <c r="F62">
        <f t="shared" si="4"/>
        <v>0</v>
      </c>
      <c r="G62">
        <f t="shared" si="5"/>
        <v>0</v>
      </c>
      <c r="H62">
        <f t="shared" si="6"/>
        <v>0</v>
      </c>
      <c r="I62">
        <f t="shared" si="7"/>
        <v>0</v>
      </c>
      <c r="J62">
        <f t="shared" si="8"/>
        <v>0</v>
      </c>
      <c r="K62">
        <f t="shared" si="9"/>
        <v>0</v>
      </c>
      <c r="L62">
        <f t="shared" si="10"/>
        <v>0</v>
      </c>
    </row>
    <row r="63" spans="2:12" x14ac:dyDescent="0.35">
      <c r="B63">
        <f t="shared" si="0"/>
        <v>0</v>
      </c>
      <c r="C63">
        <f t="shared" si="1"/>
        <v>0</v>
      </c>
      <c r="D63">
        <f t="shared" si="2"/>
        <v>0</v>
      </c>
      <c r="E63">
        <f t="shared" si="3"/>
        <v>0</v>
      </c>
      <c r="F63">
        <f t="shared" si="4"/>
        <v>0</v>
      </c>
      <c r="G63">
        <f t="shared" si="5"/>
        <v>0</v>
      </c>
      <c r="H63">
        <f t="shared" si="6"/>
        <v>0</v>
      </c>
      <c r="I63">
        <f t="shared" si="7"/>
        <v>0</v>
      </c>
      <c r="J63">
        <f t="shared" si="8"/>
        <v>0</v>
      </c>
      <c r="K63">
        <f t="shared" si="9"/>
        <v>0</v>
      </c>
      <c r="L63">
        <f t="shared" si="10"/>
        <v>0</v>
      </c>
    </row>
    <row r="64" spans="2:12" x14ac:dyDescent="0.35">
      <c r="B64">
        <f t="shared" si="0"/>
        <v>0</v>
      </c>
      <c r="C64">
        <f t="shared" si="1"/>
        <v>0</v>
      </c>
      <c r="D64">
        <f t="shared" si="2"/>
        <v>0</v>
      </c>
      <c r="E64">
        <f t="shared" si="3"/>
        <v>0</v>
      </c>
      <c r="F64">
        <f t="shared" si="4"/>
        <v>0</v>
      </c>
      <c r="G64">
        <f t="shared" si="5"/>
        <v>0</v>
      </c>
      <c r="H64">
        <f t="shared" si="6"/>
        <v>0</v>
      </c>
      <c r="I64">
        <f t="shared" si="7"/>
        <v>0</v>
      </c>
      <c r="J64">
        <f t="shared" si="8"/>
        <v>0</v>
      </c>
      <c r="K64">
        <f t="shared" si="9"/>
        <v>0</v>
      </c>
      <c r="L64">
        <f t="shared" si="10"/>
        <v>0</v>
      </c>
    </row>
    <row r="65" spans="2:12" x14ac:dyDescent="0.35">
      <c r="B65">
        <f t="shared" si="0"/>
        <v>0</v>
      </c>
      <c r="C65">
        <f t="shared" si="1"/>
        <v>0</v>
      </c>
      <c r="D65">
        <f t="shared" si="2"/>
        <v>0</v>
      </c>
      <c r="E65">
        <f t="shared" si="3"/>
        <v>0</v>
      </c>
      <c r="F65">
        <f t="shared" si="4"/>
        <v>0</v>
      </c>
      <c r="G65">
        <f t="shared" si="5"/>
        <v>0</v>
      </c>
      <c r="H65">
        <f t="shared" si="6"/>
        <v>0</v>
      </c>
      <c r="I65">
        <f t="shared" si="7"/>
        <v>0</v>
      </c>
      <c r="J65">
        <f t="shared" si="8"/>
        <v>0</v>
      </c>
      <c r="K65">
        <f t="shared" si="9"/>
        <v>0</v>
      </c>
      <c r="L65">
        <f t="shared" si="10"/>
        <v>0</v>
      </c>
    </row>
    <row r="66" spans="2:12" x14ac:dyDescent="0.35">
      <c r="B66">
        <f t="shared" si="0"/>
        <v>0</v>
      </c>
      <c r="C66">
        <f t="shared" si="1"/>
        <v>0</v>
      </c>
      <c r="D66">
        <f t="shared" si="2"/>
        <v>0</v>
      </c>
      <c r="E66">
        <f t="shared" si="3"/>
        <v>0</v>
      </c>
      <c r="F66">
        <f t="shared" si="4"/>
        <v>0</v>
      </c>
      <c r="G66">
        <f t="shared" si="5"/>
        <v>0</v>
      </c>
      <c r="H66">
        <f t="shared" si="6"/>
        <v>0</v>
      </c>
      <c r="I66">
        <f t="shared" si="7"/>
        <v>0</v>
      </c>
      <c r="J66">
        <f t="shared" si="8"/>
        <v>0</v>
      </c>
      <c r="K66">
        <f t="shared" si="9"/>
        <v>0</v>
      </c>
      <c r="L66">
        <f t="shared" si="10"/>
        <v>0</v>
      </c>
    </row>
    <row r="67" spans="2:12" x14ac:dyDescent="0.35">
      <c r="B67">
        <f t="shared" si="0"/>
        <v>0</v>
      </c>
      <c r="C67">
        <f t="shared" si="1"/>
        <v>0</v>
      </c>
      <c r="D67">
        <f t="shared" si="2"/>
        <v>0</v>
      </c>
      <c r="E67">
        <f t="shared" si="3"/>
        <v>0</v>
      </c>
      <c r="F67">
        <f t="shared" si="4"/>
        <v>0</v>
      </c>
      <c r="G67">
        <f t="shared" si="5"/>
        <v>0</v>
      </c>
      <c r="H67">
        <f t="shared" si="6"/>
        <v>0</v>
      </c>
      <c r="I67">
        <f t="shared" si="7"/>
        <v>0</v>
      </c>
      <c r="J67">
        <f t="shared" si="8"/>
        <v>0</v>
      </c>
      <c r="K67">
        <f t="shared" si="9"/>
        <v>0</v>
      </c>
      <c r="L67">
        <f t="shared" si="10"/>
        <v>0</v>
      </c>
    </row>
    <row r="68" spans="2:12" x14ac:dyDescent="0.35">
      <c r="B68">
        <f t="shared" si="0"/>
        <v>0</v>
      </c>
      <c r="C68">
        <f t="shared" si="1"/>
        <v>0</v>
      </c>
      <c r="D68">
        <f t="shared" si="2"/>
        <v>0</v>
      </c>
      <c r="E68">
        <f t="shared" si="3"/>
        <v>0</v>
      </c>
      <c r="F68">
        <f t="shared" si="4"/>
        <v>0</v>
      </c>
      <c r="G68">
        <f t="shared" si="5"/>
        <v>0</v>
      </c>
      <c r="H68">
        <f t="shared" si="6"/>
        <v>0</v>
      </c>
      <c r="I68">
        <f t="shared" si="7"/>
        <v>0</v>
      </c>
      <c r="J68">
        <f t="shared" si="8"/>
        <v>0</v>
      </c>
      <c r="K68">
        <f t="shared" si="9"/>
        <v>0</v>
      </c>
      <c r="L68">
        <f t="shared" si="10"/>
        <v>0</v>
      </c>
    </row>
    <row r="69" spans="2:12" x14ac:dyDescent="0.35">
      <c r="B69">
        <f t="shared" si="0"/>
        <v>0</v>
      </c>
      <c r="C69">
        <f t="shared" si="1"/>
        <v>0</v>
      </c>
      <c r="D69">
        <f t="shared" si="2"/>
        <v>0</v>
      </c>
      <c r="E69">
        <f t="shared" si="3"/>
        <v>0</v>
      </c>
      <c r="F69">
        <f t="shared" si="4"/>
        <v>0</v>
      </c>
      <c r="G69">
        <f t="shared" si="5"/>
        <v>0</v>
      </c>
      <c r="H69">
        <f t="shared" si="6"/>
        <v>0</v>
      </c>
      <c r="I69">
        <f t="shared" si="7"/>
        <v>0</v>
      </c>
      <c r="J69">
        <f t="shared" si="8"/>
        <v>0</v>
      </c>
      <c r="K69">
        <f t="shared" si="9"/>
        <v>0</v>
      </c>
      <c r="L69">
        <f t="shared" si="10"/>
        <v>0</v>
      </c>
    </row>
    <row r="70" spans="2:12" x14ac:dyDescent="0.35">
      <c r="B70">
        <f t="shared" si="0"/>
        <v>0</v>
      </c>
      <c r="C70">
        <f t="shared" si="1"/>
        <v>0</v>
      </c>
      <c r="D70">
        <f t="shared" si="2"/>
        <v>0</v>
      </c>
      <c r="E70">
        <f t="shared" si="3"/>
        <v>0</v>
      </c>
      <c r="F70">
        <f t="shared" si="4"/>
        <v>0</v>
      </c>
      <c r="G70">
        <f t="shared" si="5"/>
        <v>0</v>
      </c>
      <c r="H70">
        <f t="shared" si="6"/>
        <v>0</v>
      </c>
      <c r="I70">
        <f t="shared" si="7"/>
        <v>0</v>
      </c>
      <c r="J70">
        <f t="shared" si="8"/>
        <v>0</v>
      </c>
      <c r="K70">
        <f t="shared" si="9"/>
        <v>0</v>
      </c>
      <c r="L70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38"/>
  <sheetViews>
    <sheetView topLeftCell="A90" zoomScale="39" workbookViewId="0">
      <selection activeCell="M72" sqref="M72:M137"/>
    </sheetView>
  </sheetViews>
  <sheetFormatPr baseColWidth="10" defaultRowHeight="14.5" x14ac:dyDescent="0.35"/>
  <cols>
    <col min="1" max="1" width="12.26953125" customWidth="1"/>
    <col min="3" max="3" width="13" customWidth="1"/>
    <col min="4" max="4" width="14.6328125" customWidth="1"/>
    <col min="5" max="5" width="15" customWidth="1"/>
    <col min="6" max="6" width="14.7265625" customWidth="1"/>
    <col min="7" max="7" width="14.81640625" customWidth="1"/>
    <col min="8" max="8" width="14.6328125" customWidth="1"/>
    <col min="9" max="10" width="14.54296875" customWidth="1"/>
    <col min="11" max="11" width="14.36328125" customWidth="1"/>
    <col min="12" max="12" width="14.81640625" customWidth="1"/>
    <col min="13" max="13" width="14.36328125" customWidth="1"/>
    <col min="14" max="15" width="15.81640625" customWidth="1"/>
    <col min="16" max="16" width="13.54296875" customWidth="1"/>
    <col min="17" max="17" width="14" customWidth="1"/>
    <col min="18" max="18" width="14.08984375" customWidth="1"/>
    <col min="19" max="19" width="13.26953125" customWidth="1"/>
    <col min="20" max="20" width="14.08984375" customWidth="1"/>
    <col min="21" max="21" width="13.54296875" customWidth="1"/>
    <col min="22" max="22" width="14.453125" customWidth="1"/>
    <col min="23" max="23" width="13.36328125" customWidth="1"/>
    <col min="24" max="24" width="13.6328125" customWidth="1"/>
    <col min="25" max="25" width="14" customWidth="1"/>
    <col min="26" max="26" width="14.453125" customWidth="1"/>
  </cols>
  <sheetData>
    <row r="1" spans="1:26" x14ac:dyDescent="0.35">
      <c r="A1" t="s">
        <v>0</v>
      </c>
      <c r="B1" t="s">
        <v>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J1" t="s">
        <v>219</v>
      </c>
      <c r="K1" t="s">
        <v>220</v>
      </c>
      <c r="L1" t="s">
        <v>221</v>
      </c>
      <c r="M1" t="s">
        <v>222</v>
      </c>
      <c r="N1" t="s">
        <v>223</v>
      </c>
      <c r="O1" t="s">
        <v>14</v>
      </c>
      <c r="P1" t="s">
        <v>224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  <c r="V1" t="s">
        <v>230</v>
      </c>
      <c r="W1" t="s">
        <v>231</v>
      </c>
      <c r="X1" t="s">
        <v>232</v>
      </c>
      <c r="Y1" t="s">
        <v>233</v>
      </c>
      <c r="Z1" t="s">
        <v>234</v>
      </c>
    </row>
    <row r="2" spans="1:26" x14ac:dyDescent="0.35">
      <c r="A2">
        <v>1</v>
      </c>
      <c r="B2" t="s">
        <v>148</v>
      </c>
      <c r="C2">
        <v>0.36213203435596431</v>
      </c>
      <c r="D2">
        <v>0.36213203435596431</v>
      </c>
      <c r="E2">
        <v>0.36213203435596431</v>
      </c>
      <c r="F2">
        <v>0.36213203435596431</v>
      </c>
      <c r="G2">
        <v>0.36213203435596431</v>
      </c>
      <c r="H2">
        <v>0.36213203435596431</v>
      </c>
      <c r="I2">
        <v>0.36213203435596431</v>
      </c>
      <c r="J2">
        <v>0.36213203435596431</v>
      </c>
      <c r="K2">
        <v>0.36213203435596431</v>
      </c>
      <c r="L2">
        <v>0.36213203435596431</v>
      </c>
      <c r="M2">
        <v>0.36213203435596431</v>
      </c>
      <c r="N2">
        <v>0.36213203435596431</v>
      </c>
      <c r="O2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9</v>
      </c>
      <c r="V2">
        <v>9</v>
      </c>
      <c r="W2">
        <v>9</v>
      </c>
      <c r="X2">
        <v>9</v>
      </c>
      <c r="Y2">
        <v>9</v>
      </c>
      <c r="Z2">
        <v>9</v>
      </c>
    </row>
    <row r="3" spans="1:26" x14ac:dyDescent="0.35">
      <c r="A3">
        <v>2</v>
      </c>
      <c r="B3" t="s">
        <v>160</v>
      </c>
      <c r="C3">
        <v>0.36213203435596419</v>
      </c>
      <c r="D3">
        <v>0.36213203435596419</v>
      </c>
      <c r="E3">
        <v>0.36213203435596419</v>
      </c>
      <c r="F3">
        <v>0.36213203435596419</v>
      </c>
      <c r="G3">
        <v>0.36213203435596419</v>
      </c>
      <c r="H3">
        <v>0.36213203435596419</v>
      </c>
      <c r="I3">
        <v>0.36213203435596419</v>
      </c>
      <c r="J3">
        <v>0.36213203435596419</v>
      </c>
      <c r="K3">
        <v>0.36213203435596419</v>
      </c>
      <c r="L3">
        <v>0.36213203435596419</v>
      </c>
      <c r="M3">
        <v>0.36213203435596419</v>
      </c>
      <c r="N3">
        <v>0.36213203435596419</v>
      </c>
      <c r="O3">
        <v>7</v>
      </c>
      <c r="P3">
        <v>7</v>
      </c>
      <c r="Q3">
        <v>7</v>
      </c>
      <c r="R3">
        <v>7</v>
      </c>
      <c r="S3">
        <v>7</v>
      </c>
      <c r="T3">
        <v>7</v>
      </c>
      <c r="U3">
        <v>7</v>
      </c>
      <c r="V3">
        <v>7</v>
      </c>
      <c r="W3">
        <v>7</v>
      </c>
      <c r="X3">
        <v>7</v>
      </c>
      <c r="Y3">
        <v>7</v>
      </c>
      <c r="Z3">
        <v>7</v>
      </c>
    </row>
    <row r="4" spans="1:26" x14ac:dyDescent="0.35">
      <c r="A4">
        <v>3</v>
      </c>
      <c r="B4" t="s">
        <v>194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</row>
    <row r="5" spans="1:26" x14ac:dyDescent="0.35">
      <c r="A5">
        <v>4</v>
      </c>
      <c r="B5" t="s">
        <v>162</v>
      </c>
      <c r="C5">
        <v>0.15</v>
      </c>
      <c r="D5">
        <v>0.15</v>
      </c>
      <c r="E5">
        <v>0.15</v>
      </c>
      <c r="F5">
        <v>0.15</v>
      </c>
      <c r="G5">
        <v>0.15</v>
      </c>
      <c r="H5">
        <v>0.15</v>
      </c>
      <c r="I5">
        <v>0.15</v>
      </c>
      <c r="J5">
        <v>0.15</v>
      </c>
      <c r="K5">
        <v>0.15</v>
      </c>
      <c r="L5">
        <v>0.15</v>
      </c>
      <c r="M5">
        <v>0.15</v>
      </c>
      <c r="N5">
        <v>0.15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</row>
    <row r="6" spans="1:26" x14ac:dyDescent="0.35">
      <c r="A6">
        <v>5</v>
      </c>
      <c r="B6" t="s">
        <v>150</v>
      </c>
      <c r="C6">
        <v>0.51213203435596433</v>
      </c>
      <c r="D6">
        <v>0.51213203435596433</v>
      </c>
      <c r="E6">
        <v>0.51213203435596433</v>
      </c>
      <c r="F6">
        <v>0.51213203435596433</v>
      </c>
      <c r="G6">
        <v>0.51213203435596433</v>
      </c>
      <c r="H6">
        <v>0.51213203435596433</v>
      </c>
      <c r="I6">
        <v>0.51213203435596433</v>
      </c>
      <c r="J6">
        <v>0.51213203435596433</v>
      </c>
      <c r="K6">
        <v>0.51213203435596433</v>
      </c>
      <c r="L6">
        <v>0.51213203435596433</v>
      </c>
      <c r="M6">
        <v>0.51213203435596433</v>
      </c>
      <c r="N6">
        <v>0.51213203435596433</v>
      </c>
      <c r="O6">
        <v>15</v>
      </c>
      <c r="P6">
        <v>15</v>
      </c>
      <c r="Q6">
        <v>15</v>
      </c>
      <c r="R6">
        <v>15</v>
      </c>
      <c r="S6">
        <v>15</v>
      </c>
      <c r="T6">
        <v>15</v>
      </c>
      <c r="U6">
        <v>15</v>
      </c>
      <c r="V6">
        <v>15</v>
      </c>
      <c r="W6">
        <v>15</v>
      </c>
      <c r="X6">
        <v>15</v>
      </c>
      <c r="Y6">
        <v>15</v>
      </c>
      <c r="Z6">
        <v>15</v>
      </c>
    </row>
    <row r="7" spans="1:26" x14ac:dyDescent="0.35">
      <c r="A7">
        <v>6</v>
      </c>
      <c r="B7" t="s">
        <v>185</v>
      </c>
      <c r="C7">
        <v>0.36213203435596419</v>
      </c>
      <c r="D7">
        <v>0.36213203435596419</v>
      </c>
      <c r="E7">
        <v>0.36213203435596419</v>
      </c>
      <c r="F7">
        <v>0.36213203435596419</v>
      </c>
      <c r="G7">
        <v>0.36213203435596419</v>
      </c>
      <c r="H7">
        <v>0.36213203435596419</v>
      </c>
      <c r="I7">
        <v>0.36213203435596419</v>
      </c>
      <c r="J7">
        <v>0.36213203435596419</v>
      </c>
      <c r="K7">
        <v>0.36213203435596419</v>
      </c>
      <c r="L7">
        <v>0.36213203435596419</v>
      </c>
      <c r="M7">
        <v>0.36213203435596419</v>
      </c>
      <c r="N7">
        <v>0.36213203435596419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</row>
    <row r="8" spans="1:26" x14ac:dyDescent="0.35">
      <c r="A8">
        <v>7</v>
      </c>
      <c r="B8" t="s">
        <v>200</v>
      </c>
      <c r="C8">
        <v>0.57426406871192848</v>
      </c>
      <c r="D8">
        <v>0.57426406871192848</v>
      </c>
      <c r="E8">
        <v>0.57426406871192848</v>
      </c>
      <c r="F8">
        <v>0.57426406871192848</v>
      </c>
      <c r="G8">
        <v>0.57426406871192848</v>
      </c>
      <c r="H8">
        <v>0.57426406871192848</v>
      </c>
      <c r="I8">
        <v>0.57426406871192848</v>
      </c>
      <c r="J8">
        <v>0.57426406871192848</v>
      </c>
      <c r="K8">
        <v>0.57426406871192848</v>
      </c>
      <c r="L8">
        <v>0.57426406871192848</v>
      </c>
      <c r="M8">
        <v>0.57426406871192848</v>
      </c>
      <c r="N8">
        <v>0.57426406871192848</v>
      </c>
      <c r="O8">
        <v>13</v>
      </c>
      <c r="P8">
        <v>13</v>
      </c>
      <c r="Q8">
        <v>13</v>
      </c>
      <c r="R8">
        <v>13</v>
      </c>
      <c r="S8">
        <v>13</v>
      </c>
      <c r="T8">
        <v>13</v>
      </c>
      <c r="U8">
        <v>13</v>
      </c>
      <c r="V8">
        <v>13</v>
      </c>
      <c r="W8">
        <v>13</v>
      </c>
      <c r="X8">
        <v>13</v>
      </c>
      <c r="Y8">
        <v>13</v>
      </c>
      <c r="Z8">
        <v>13</v>
      </c>
    </row>
    <row r="9" spans="1:26" x14ac:dyDescent="0.35">
      <c r="A9">
        <v>8</v>
      </c>
      <c r="B9" t="s">
        <v>164</v>
      </c>
      <c r="C9">
        <v>0.15</v>
      </c>
      <c r="D9">
        <v>0.15</v>
      </c>
      <c r="E9">
        <v>0.15</v>
      </c>
      <c r="F9">
        <v>0.15</v>
      </c>
      <c r="G9">
        <v>0.15</v>
      </c>
      <c r="H9">
        <v>0.15</v>
      </c>
      <c r="I9">
        <v>0.15</v>
      </c>
      <c r="J9">
        <v>0.15</v>
      </c>
      <c r="K9">
        <v>0.15</v>
      </c>
      <c r="L9">
        <v>0.15</v>
      </c>
      <c r="M9">
        <v>0.15</v>
      </c>
      <c r="N9">
        <v>0.15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</row>
    <row r="10" spans="1:26" x14ac:dyDescent="0.35">
      <c r="A10">
        <v>9</v>
      </c>
      <c r="B10" t="s">
        <v>190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0.3</v>
      </c>
      <c r="L10">
        <v>0.3</v>
      </c>
      <c r="M10">
        <v>0.3</v>
      </c>
      <c r="N10">
        <v>0.3</v>
      </c>
      <c r="O10">
        <v>7</v>
      </c>
      <c r="P10">
        <v>7</v>
      </c>
      <c r="Q10">
        <v>7</v>
      </c>
      <c r="R10">
        <v>7</v>
      </c>
      <c r="S10">
        <v>7</v>
      </c>
      <c r="T10">
        <v>7</v>
      </c>
      <c r="U10">
        <v>7</v>
      </c>
      <c r="V10">
        <v>7</v>
      </c>
      <c r="W10">
        <v>7</v>
      </c>
      <c r="X10">
        <v>7</v>
      </c>
      <c r="Y10">
        <v>7</v>
      </c>
      <c r="Z10">
        <v>7</v>
      </c>
    </row>
    <row r="11" spans="1:26" x14ac:dyDescent="0.35">
      <c r="A11">
        <v>10</v>
      </c>
      <c r="B11" t="s">
        <v>208</v>
      </c>
      <c r="C11">
        <v>0.36213203435596431</v>
      </c>
      <c r="D11">
        <v>0.36213203435596431</v>
      </c>
      <c r="E11">
        <v>0.36213203435596431</v>
      </c>
      <c r="F11">
        <v>0.36213203435596431</v>
      </c>
      <c r="G11">
        <v>0.36213203435596431</v>
      </c>
      <c r="H11">
        <v>0.36213203435596431</v>
      </c>
      <c r="I11">
        <v>0.36213203435596431</v>
      </c>
      <c r="J11">
        <v>0.36213203435596431</v>
      </c>
      <c r="K11">
        <v>0.36213203435596431</v>
      </c>
      <c r="L11">
        <v>0.36213203435596431</v>
      </c>
      <c r="M11">
        <v>0.36213203435596431</v>
      </c>
      <c r="N11">
        <v>0.36213203435596431</v>
      </c>
      <c r="O11">
        <v>7</v>
      </c>
      <c r="P11">
        <v>7</v>
      </c>
      <c r="Q11">
        <v>7</v>
      </c>
      <c r="R11">
        <v>7</v>
      </c>
      <c r="S11">
        <v>7</v>
      </c>
      <c r="T11">
        <v>7</v>
      </c>
      <c r="U11">
        <v>7</v>
      </c>
      <c r="V11">
        <v>7</v>
      </c>
      <c r="W11">
        <v>7</v>
      </c>
      <c r="X11">
        <v>7</v>
      </c>
      <c r="Y11">
        <v>7</v>
      </c>
      <c r="Z11">
        <v>7</v>
      </c>
    </row>
    <row r="12" spans="1:26" x14ac:dyDescent="0.35">
      <c r="A12">
        <v>11</v>
      </c>
      <c r="B12" t="s">
        <v>199</v>
      </c>
      <c r="C12">
        <v>0.29999999999999988</v>
      </c>
      <c r="D12">
        <v>0.29999999999999988</v>
      </c>
      <c r="E12">
        <v>0.29999999999999988</v>
      </c>
      <c r="F12">
        <v>0.29999999999999988</v>
      </c>
      <c r="G12">
        <v>0.29999999999999988</v>
      </c>
      <c r="H12">
        <v>0.29999999999999988</v>
      </c>
      <c r="I12">
        <v>0.29999999999999988</v>
      </c>
      <c r="J12">
        <v>0.29999999999999988</v>
      </c>
      <c r="K12">
        <v>0.29999999999999988</v>
      </c>
      <c r="L12">
        <v>0.29999999999999988</v>
      </c>
      <c r="M12">
        <v>0.29999999999999988</v>
      </c>
      <c r="N12">
        <v>0.29999999999999988</v>
      </c>
      <c r="O12">
        <v>7</v>
      </c>
      <c r="P12">
        <v>7</v>
      </c>
      <c r="Q12">
        <v>7</v>
      </c>
      <c r="R12">
        <v>7</v>
      </c>
      <c r="S12">
        <v>7</v>
      </c>
      <c r="T12">
        <v>7</v>
      </c>
      <c r="U12">
        <v>7</v>
      </c>
      <c r="V12">
        <v>7</v>
      </c>
      <c r="W12">
        <v>7</v>
      </c>
      <c r="X12">
        <v>7</v>
      </c>
      <c r="Y12">
        <v>7</v>
      </c>
      <c r="Z12">
        <v>7</v>
      </c>
    </row>
    <row r="13" spans="1:26" x14ac:dyDescent="0.35">
      <c r="A13">
        <v>12</v>
      </c>
      <c r="B13" t="s">
        <v>154</v>
      </c>
      <c r="C13">
        <v>0.2121320343559642</v>
      </c>
      <c r="D13">
        <v>0.2121320343559642</v>
      </c>
      <c r="E13">
        <v>0.2121320343559642</v>
      </c>
      <c r="F13">
        <v>0.2121320343559642</v>
      </c>
      <c r="G13">
        <v>0.2121320343559642</v>
      </c>
      <c r="H13">
        <v>0.2121320343559642</v>
      </c>
      <c r="I13">
        <v>0.2121320343559642</v>
      </c>
      <c r="J13">
        <v>0.2121320343559642</v>
      </c>
      <c r="K13">
        <v>0.2121320343559642</v>
      </c>
      <c r="L13">
        <v>0.2121320343559642</v>
      </c>
      <c r="M13">
        <v>0.2121320343559642</v>
      </c>
      <c r="N13">
        <v>0.2121320343559642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</row>
    <row r="14" spans="1:26" x14ac:dyDescent="0.35">
      <c r="A14">
        <v>13</v>
      </c>
      <c r="B14" t="s">
        <v>197</v>
      </c>
      <c r="C14">
        <v>0.21213203435596431</v>
      </c>
      <c r="D14">
        <v>0.21213203435596431</v>
      </c>
      <c r="E14">
        <v>0.21213203435596431</v>
      </c>
      <c r="F14">
        <v>0.21213203435596431</v>
      </c>
      <c r="G14">
        <v>0.21213203435596431</v>
      </c>
      <c r="H14">
        <v>0.21213203435596431</v>
      </c>
      <c r="I14">
        <v>0.21213203435596431</v>
      </c>
      <c r="J14">
        <v>0.21213203435596431</v>
      </c>
      <c r="K14">
        <v>0.21213203435596431</v>
      </c>
      <c r="L14">
        <v>0.21213203435596431</v>
      </c>
      <c r="M14">
        <v>0.21213203435596431</v>
      </c>
      <c r="N14">
        <v>0.21213203435596431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</row>
    <row r="15" spans="1:26" x14ac:dyDescent="0.35">
      <c r="A15">
        <v>14</v>
      </c>
      <c r="B15" t="s">
        <v>157</v>
      </c>
      <c r="C15">
        <v>0.15</v>
      </c>
      <c r="D15">
        <v>0.15</v>
      </c>
      <c r="E15">
        <v>0.15</v>
      </c>
      <c r="F15">
        <v>0.15</v>
      </c>
      <c r="G15">
        <v>0.15</v>
      </c>
      <c r="H15">
        <v>0.15</v>
      </c>
      <c r="I15">
        <v>0.15</v>
      </c>
      <c r="J15">
        <v>0.15</v>
      </c>
      <c r="K15">
        <v>0.15</v>
      </c>
      <c r="L15">
        <v>0.15</v>
      </c>
      <c r="M15">
        <v>0.15</v>
      </c>
      <c r="N15">
        <v>0.15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</row>
    <row r="16" spans="1:26" x14ac:dyDescent="0.35">
      <c r="A16">
        <v>15</v>
      </c>
      <c r="B16" t="s">
        <v>147</v>
      </c>
      <c r="C16">
        <v>0.3</v>
      </c>
      <c r="D16">
        <v>0.3</v>
      </c>
      <c r="E16">
        <v>0.3</v>
      </c>
      <c r="F16">
        <v>0.3</v>
      </c>
      <c r="G16">
        <v>0.3</v>
      </c>
      <c r="H16">
        <v>0.3</v>
      </c>
      <c r="I16">
        <v>0.3</v>
      </c>
      <c r="J16">
        <v>0.3</v>
      </c>
      <c r="K16">
        <v>0.3</v>
      </c>
      <c r="L16">
        <v>0.3</v>
      </c>
      <c r="M16">
        <v>0.3</v>
      </c>
      <c r="N16">
        <v>0.3</v>
      </c>
      <c r="O16">
        <v>9</v>
      </c>
      <c r="P16">
        <v>9</v>
      </c>
      <c r="Q16">
        <v>9</v>
      </c>
      <c r="R16">
        <v>9</v>
      </c>
      <c r="S16">
        <v>9</v>
      </c>
      <c r="T16">
        <v>9</v>
      </c>
      <c r="U16">
        <v>9</v>
      </c>
      <c r="V16">
        <v>9</v>
      </c>
      <c r="W16">
        <v>9</v>
      </c>
      <c r="X16">
        <v>9</v>
      </c>
      <c r="Y16">
        <v>9</v>
      </c>
      <c r="Z16">
        <v>9</v>
      </c>
    </row>
    <row r="17" spans="1:26" x14ac:dyDescent="0.35">
      <c r="A17">
        <v>16</v>
      </c>
      <c r="B17" t="s">
        <v>169</v>
      </c>
      <c r="C17">
        <v>0.2121320343559642</v>
      </c>
      <c r="D17">
        <v>0.2121320343559642</v>
      </c>
      <c r="E17">
        <v>0.2121320343559642</v>
      </c>
      <c r="F17">
        <v>0.2121320343559642</v>
      </c>
      <c r="G17">
        <v>0.2121320343559642</v>
      </c>
      <c r="H17">
        <v>0.2121320343559642</v>
      </c>
      <c r="I17">
        <v>0.2121320343559642</v>
      </c>
      <c r="J17">
        <v>0.2121320343559642</v>
      </c>
      <c r="K17">
        <v>0.2121320343559642</v>
      </c>
      <c r="L17">
        <v>0.2121320343559642</v>
      </c>
      <c r="M17">
        <v>0.2121320343559642</v>
      </c>
      <c r="N17">
        <v>0.2121320343559642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</row>
    <row r="18" spans="1:26" x14ac:dyDescent="0.35">
      <c r="A18">
        <v>17</v>
      </c>
      <c r="B18" t="s">
        <v>172</v>
      </c>
      <c r="C18">
        <v>0.63639610306789274</v>
      </c>
      <c r="D18">
        <v>0.63639610306789274</v>
      </c>
      <c r="E18">
        <v>0.63639610306789274</v>
      </c>
      <c r="F18">
        <v>0.63639610306789274</v>
      </c>
      <c r="G18">
        <v>0.63639610306789274</v>
      </c>
      <c r="H18">
        <v>0.63639610306789274</v>
      </c>
      <c r="I18">
        <v>0.63639610306789274</v>
      </c>
      <c r="J18">
        <v>0.63639610306789274</v>
      </c>
      <c r="K18">
        <v>0.63639610306789274</v>
      </c>
      <c r="L18">
        <v>0.63639610306789274</v>
      </c>
      <c r="M18">
        <v>0.63639610306789274</v>
      </c>
      <c r="N18">
        <v>0.63639610306789274</v>
      </c>
      <c r="O18">
        <v>14</v>
      </c>
      <c r="P18">
        <v>14</v>
      </c>
      <c r="Q18">
        <v>14</v>
      </c>
      <c r="R18">
        <v>14</v>
      </c>
      <c r="S18">
        <v>14</v>
      </c>
      <c r="T18">
        <v>14</v>
      </c>
      <c r="U18">
        <v>14</v>
      </c>
      <c r="V18">
        <v>14</v>
      </c>
      <c r="W18">
        <v>14</v>
      </c>
      <c r="X18">
        <v>14</v>
      </c>
      <c r="Y18">
        <v>14</v>
      </c>
      <c r="Z18">
        <v>14</v>
      </c>
    </row>
    <row r="19" spans="1:26" x14ac:dyDescent="0.35">
      <c r="A19">
        <v>18</v>
      </c>
      <c r="B19" t="s">
        <v>158</v>
      </c>
      <c r="C19">
        <v>0.42426406871192862</v>
      </c>
      <c r="D19">
        <v>0.42426406871192862</v>
      </c>
      <c r="E19">
        <v>0.42426406871192862</v>
      </c>
      <c r="F19">
        <v>0.42426406871192862</v>
      </c>
      <c r="G19">
        <v>0.42426406871192862</v>
      </c>
      <c r="H19">
        <v>0.42426406871192862</v>
      </c>
      <c r="I19">
        <v>0.42426406871192862</v>
      </c>
      <c r="J19">
        <v>0.42426406871192862</v>
      </c>
      <c r="K19">
        <v>0.42426406871192862</v>
      </c>
      <c r="L19">
        <v>0.42426406871192862</v>
      </c>
      <c r="M19">
        <v>0.42426406871192862</v>
      </c>
      <c r="N19">
        <v>0.42426406871192862</v>
      </c>
      <c r="O19">
        <v>7</v>
      </c>
      <c r="P19">
        <v>7</v>
      </c>
      <c r="Q19">
        <v>7</v>
      </c>
      <c r="R19">
        <v>7</v>
      </c>
      <c r="S19">
        <v>7</v>
      </c>
      <c r="T19">
        <v>7</v>
      </c>
      <c r="U19">
        <v>7</v>
      </c>
      <c r="V19">
        <v>7</v>
      </c>
      <c r="W19">
        <v>7</v>
      </c>
      <c r="X19">
        <v>7</v>
      </c>
      <c r="Y19">
        <v>7</v>
      </c>
      <c r="Z19">
        <v>7</v>
      </c>
    </row>
    <row r="20" spans="1:26" x14ac:dyDescent="0.35">
      <c r="A20">
        <v>19</v>
      </c>
      <c r="B20" t="s">
        <v>166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35">
      <c r="A21">
        <v>20</v>
      </c>
      <c r="B21" t="s">
        <v>165</v>
      </c>
      <c r="C21">
        <v>0.14999999999999991</v>
      </c>
      <c r="D21">
        <v>0.14999999999999991</v>
      </c>
      <c r="E21">
        <v>0.14999999999999991</v>
      </c>
      <c r="F21">
        <v>0.14999999999999991</v>
      </c>
      <c r="G21">
        <v>0.14999999999999991</v>
      </c>
      <c r="H21">
        <v>0.14999999999999991</v>
      </c>
      <c r="I21">
        <v>0.14999999999999991</v>
      </c>
      <c r="J21">
        <v>0.14999999999999991</v>
      </c>
      <c r="K21">
        <v>0.14999999999999991</v>
      </c>
      <c r="L21">
        <v>0.14999999999999991</v>
      </c>
      <c r="M21">
        <v>0.14999999999999991</v>
      </c>
      <c r="N21">
        <v>0.14999999999999991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3</v>
      </c>
      <c r="Y21">
        <v>3</v>
      </c>
      <c r="Z21">
        <v>3</v>
      </c>
    </row>
    <row r="22" spans="1:26" x14ac:dyDescent="0.35">
      <c r="A22">
        <v>21</v>
      </c>
      <c r="B22" t="s">
        <v>167</v>
      </c>
      <c r="C22">
        <v>0.78639610306789287</v>
      </c>
      <c r="D22">
        <v>0.78639610306789287</v>
      </c>
      <c r="E22">
        <v>0.78639610306789287</v>
      </c>
      <c r="F22">
        <v>0.78639610306789287</v>
      </c>
      <c r="G22">
        <v>0.78639610306789287</v>
      </c>
      <c r="H22">
        <v>0.78639610306789287</v>
      </c>
      <c r="I22">
        <v>0.78639610306789287</v>
      </c>
      <c r="J22">
        <v>0.78639610306789287</v>
      </c>
      <c r="K22">
        <v>0.78639610306789287</v>
      </c>
      <c r="L22">
        <v>0.78639610306789287</v>
      </c>
      <c r="M22">
        <v>0.78639610306789287</v>
      </c>
      <c r="N22">
        <v>0.78639610306789287</v>
      </c>
      <c r="O22">
        <v>20</v>
      </c>
      <c r="P22">
        <v>20</v>
      </c>
      <c r="Q22">
        <v>20</v>
      </c>
      <c r="R22">
        <v>20</v>
      </c>
      <c r="S22">
        <v>20</v>
      </c>
      <c r="T22">
        <v>20</v>
      </c>
      <c r="U22">
        <v>20</v>
      </c>
      <c r="V22">
        <v>20</v>
      </c>
      <c r="W22">
        <v>20</v>
      </c>
      <c r="X22">
        <v>20</v>
      </c>
      <c r="Y22">
        <v>20</v>
      </c>
      <c r="Z22">
        <v>20</v>
      </c>
    </row>
    <row r="23" spans="1:26" x14ac:dyDescent="0.35">
      <c r="A23">
        <v>22</v>
      </c>
      <c r="B23" t="s">
        <v>171</v>
      </c>
      <c r="C23">
        <v>0.15</v>
      </c>
      <c r="D23">
        <v>0.15</v>
      </c>
      <c r="E23">
        <v>0.15</v>
      </c>
      <c r="F23">
        <v>0.15</v>
      </c>
      <c r="G23">
        <v>0.15</v>
      </c>
      <c r="H23">
        <v>0.15</v>
      </c>
      <c r="I23">
        <v>0.15</v>
      </c>
      <c r="J23">
        <v>0.15</v>
      </c>
      <c r="K23">
        <v>0.15</v>
      </c>
      <c r="L23">
        <v>0.15</v>
      </c>
      <c r="M23">
        <v>0.15</v>
      </c>
      <c r="N23">
        <v>0.15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</row>
    <row r="24" spans="1:26" x14ac:dyDescent="0.35">
      <c r="A24">
        <v>23</v>
      </c>
      <c r="B24" t="s">
        <v>195</v>
      </c>
      <c r="C24">
        <v>0.36213203435596419</v>
      </c>
      <c r="D24">
        <v>0.36213203435596419</v>
      </c>
      <c r="E24">
        <v>0.36213203435596419</v>
      </c>
      <c r="F24">
        <v>0.36213203435596419</v>
      </c>
      <c r="G24">
        <v>0.36213203435596419</v>
      </c>
      <c r="H24">
        <v>0.36213203435596419</v>
      </c>
      <c r="I24">
        <v>0.36213203435596419</v>
      </c>
      <c r="J24">
        <v>0.36213203435596419</v>
      </c>
      <c r="K24">
        <v>0.36213203435596419</v>
      </c>
      <c r="L24">
        <v>0.36213203435596419</v>
      </c>
      <c r="M24">
        <v>0.36213203435596419</v>
      </c>
      <c r="N24">
        <v>0.36213203435596419</v>
      </c>
      <c r="O24">
        <v>9</v>
      </c>
      <c r="P24">
        <v>9</v>
      </c>
      <c r="Q24">
        <v>9</v>
      </c>
      <c r="R24">
        <v>9</v>
      </c>
      <c r="S24">
        <v>9</v>
      </c>
      <c r="T24">
        <v>9</v>
      </c>
      <c r="U24">
        <v>9</v>
      </c>
      <c r="V24">
        <v>9</v>
      </c>
      <c r="W24">
        <v>9</v>
      </c>
      <c r="X24">
        <v>9</v>
      </c>
      <c r="Y24">
        <v>9</v>
      </c>
      <c r="Z24">
        <v>9</v>
      </c>
    </row>
    <row r="25" spans="1:26" x14ac:dyDescent="0.35">
      <c r="A25">
        <v>24</v>
      </c>
      <c r="B25" t="s">
        <v>191</v>
      </c>
      <c r="C25">
        <v>0.42426406871192862</v>
      </c>
      <c r="D25">
        <v>0.3</v>
      </c>
      <c r="E25">
        <v>0.3</v>
      </c>
      <c r="F25">
        <v>0.3</v>
      </c>
      <c r="G25">
        <v>0.3</v>
      </c>
      <c r="H25">
        <v>0.3</v>
      </c>
      <c r="I25">
        <v>0.3</v>
      </c>
      <c r="J25">
        <v>0.3</v>
      </c>
      <c r="K25">
        <v>0.3</v>
      </c>
      <c r="L25">
        <v>0.3</v>
      </c>
      <c r="M25">
        <v>0.3</v>
      </c>
      <c r="N25">
        <v>0.3</v>
      </c>
      <c r="O25">
        <v>7</v>
      </c>
      <c r="P25">
        <v>7</v>
      </c>
      <c r="Q25">
        <v>7</v>
      </c>
      <c r="R25">
        <v>7</v>
      </c>
      <c r="S25">
        <v>7</v>
      </c>
      <c r="T25">
        <v>7</v>
      </c>
      <c r="U25">
        <v>7</v>
      </c>
      <c r="V25">
        <v>7</v>
      </c>
      <c r="W25">
        <v>7</v>
      </c>
      <c r="X25">
        <v>7</v>
      </c>
      <c r="Y25">
        <v>7</v>
      </c>
      <c r="Z25">
        <v>7</v>
      </c>
    </row>
    <row r="26" spans="1:26" x14ac:dyDescent="0.35">
      <c r="A26">
        <v>25</v>
      </c>
      <c r="B26" t="s">
        <v>209</v>
      </c>
      <c r="C26">
        <v>0.51213203435596433</v>
      </c>
      <c r="D26">
        <v>0.51213203435596433</v>
      </c>
      <c r="E26">
        <v>0.51213203435596433</v>
      </c>
      <c r="F26">
        <v>0.51213203435596433</v>
      </c>
      <c r="G26">
        <v>0.51213203435596433</v>
      </c>
      <c r="H26">
        <v>0.51213203435596433</v>
      </c>
      <c r="I26">
        <v>0.51213203435596433</v>
      </c>
      <c r="J26">
        <v>0.51213203435596433</v>
      </c>
      <c r="K26">
        <v>0.51213203435596433</v>
      </c>
      <c r="L26">
        <v>0.51213203435596433</v>
      </c>
      <c r="M26">
        <v>0.51213203435596433</v>
      </c>
      <c r="N26">
        <v>0.51213203435596433</v>
      </c>
      <c r="O26">
        <v>16</v>
      </c>
      <c r="P26">
        <v>16</v>
      </c>
      <c r="Q26">
        <v>16</v>
      </c>
      <c r="R26">
        <v>16</v>
      </c>
      <c r="S26">
        <v>16</v>
      </c>
      <c r="T26">
        <v>16</v>
      </c>
      <c r="U26">
        <v>16</v>
      </c>
      <c r="V26">
        <v>16</v>
      </c>
      <c r="W26">
        <v>16</v>
      </c>
      <c r="X26">
        <v>16</v>
      </c>
      <c r="Y26">
        <v>16</v>
      </c>
      <c r="Z26">
        <v>16</v>
      </c>
    </row>
    <row r="27" spans="1:26" x14ac:dyDescent="0.35">
      <c r="A27">
        <v>26</v>
      </c>
      <c r="B27" t="s">
        <v>174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35">
      <c r="A28">
        <v>27</v>
      </c>
      <c r="B28" t="s">
        <v>203</v>
      </c>
      <c r="C28">
        <v>0.42426406871192862</v>
      </c>
      <c r="D28">
        <v>0.42426406871192862</v>
      </c>
      <c r="E28">
        <v>0.3</v>
      </c>
      <c r="F28">
        <v>0.3</v>
      </c>
      <c r="G28">
        <v>0.3</v>
      </c>
      <c r="H28">
        <v>0.3</v>
      </c>
      <c r="I28">
        <v>0.3</v>
      </c>
      <c r="J28">
        <v>0.3</v>
      </c>
      <c r="K28">
        <v>0.3</v>
      </c>
      <c r="L28">
        <v>0.3</v>
      </c>
      <c r="M28">
        <v>0.3</v>
      </c>
      <c r="N28">
        <v>0.3</v>
      </c>
      <c r="O28">
        <v>10</v>
      </c>
      <c r="P28">
        <v>10</v>
      </c>
      <c r="Q28">
        <v>10</v>
      </c>
      <c r="R28">
        <v>10</v>
      </c>
      <c r="S28">
        <v>10</v>
      </c>
      <c r="T28">
        <v>10</v>
      </c>
      <c r="U28">
        <v>10</v>
      </c>
      <c r="V28">
        <v>10</v>
      </c>
      <c r="W28">
        <v>10</v>
      </c>
      <c r="X28">
        <v>10</v>
      </c>
      <c r="Y28">
        <v>10</v>
      </c>
      <c r="Z28">
        <v>10</v>
      </c>
    </row>
    <row r="29" spans="1:26" x14ac:dyDescent="0.35">
      <c r="A29">
        <v>28</v>
      </c>
      <c r="B29" t="s">
        <v>177</v>
      </c>
      <c r="C29">
        <v>0.72426406871192861</v>
      </c>
      <c r="D29">
        <v>0.72426406871192861</v>
      </c>
      <c r="E29">
        <v>0.72426406871192861</v>
      </c>
      <c r="F29">
        <v>0.72426406871192861</v>
      </c>
      <c r="G29">
        <v>0.72426406871192861</v>
      </c>
      <c r="H29">
        <v>0.72426406871192861</v>
      </c>
      <c r="I29">
        <v>0.72426406871192861</v>
      </c>
      <c r="J29">
        <v>0.72426406871192861</v>
      </c>
      <c r="K29">
        <v>0.72426406871192861</v>
      </c>
      <c r="L29">
        <v>0.72426406871192861</v>
      </c>
      <c r="M29">
        <v>0.72426406871192861</v>
      </c>
      <c r="N29">
        <v>0.72426406871192861</v>
      </c>
      <c r="O29">
        <v>24</v>
      </c>
      <c r="P29">
        <v>24</v>
      </c>
      <c r="Q29">
        <v>24</v>
      </c>
      <c r="R29">
        <v>24</v>
      </c>
      <c r="S29">
        <v>24</v>
      </c>
      <c r="T29">
        <v>24</v>
      </c>
      <c r="U29">
        <v>24</v>
      </c>
      <c r="V29">
        <v>24</v>
      </c>
      <c r="W29">
        <v>24</v>
      </c>
      <c r="X29">
        <v>24</v>
      </c>
      <c r="Y29">
        <v>24</v>
      </c>
      <c r="Z29">
        <v>24</v>
      </c>
    </row>
    <row r="30" spans="1:26" x14ac:dyDescent="0.35">
      <c r="A30">
        <v>29</v>
      </c>
      <c r="B30" t="s">
        <v>198</v>
      </c>
      <c r="C30">
        <v>0.36213203435596419</v>
      </c>
      <c r="D30">
        <v>0.36213203435596419</v>
      </c>
      <c r="E30">
        <v>0.36213203435596419</v>
      </c>
      <c r="F30">
        <v>0.36213203435596419</v>
      </c>
      <c r="G30">
        <v>0.36213203435596419</v>
      </c>
      <c r="H30">
        <v>0.36213203435596419</v>
      </c>
      <c r="I30">
        <v>0.36213203435596419</v>
      </c>
      <c r="J30">
        <v>0.36213203435596419</v>
      </c>
      <c r="K30">
        <v>0.36213203435596419</v>
      </c>
      <c r="L30">
        <v>0.36213203435596419</v>
      </c>
      <c r="M30">
        <v>0.36213203435596419</v>
      </c>
      <c r="N30">
        <v>0.36213203435596419</v>
      </c>
      <c r="O30">
        <v>7</v>
      </c>
      <c r="P30">
        <v>7</v>
      </c>
      <c r="Q30">
        <v>7</v>
      </c>
      <c r="R30">
        <v>7</v>
      </c>
      <c r="S30">
        <v>7</v>
      </c>
      <c r="T30">
        <v>7</v>
      </c>
      <c r="U30">
        <v>7</v>
      </c>
      <c r="V30">
        <v>7</v>
      </c>
      <c r="W30">
        <v>7</v>
      </c>
      <c r="X30">
        <v>7</v>
      </c>
      <c r="Y30">
        <v>7</v>
      </c>
      <c r="Z30">
        <v>7</v>
      </c>
    </row>
    <row r="31" spans="1:26" x14ac:dyDescent="0.35">
      <c r="A31">
        <v>30</v>
      </c>
      <c r="B31" t="s">
        <v>180</v>
      </c>
      <c r="C31">
        <v>0.36213203435596431</v>
      </c>
      <c r="D31">
        <v>0.36213203435596431</v>
      </c>
      <c r="E31">
        <v>0.36213203435596431</v>
      </c>
      <c r="F31">
        <v>0.36213203435596431</v>
      </c>
      <c r="G31">
        <v>0.36213203435596431</v>
      </c>
      <c r="H31">
        <v>0.36213203435596431</v>
      </c>
      <c r="I31">
        <v>0.36213203435596431</v>
      </c>
      <c r="J31">
        <v>0.36213203435596431</v>
      </c>
      <c r="K31">
        <v>0.36213203435596431</v>
      </c>
      <c r="L31">
        <v>0.36213203435596431</v>
      </c>
      <c r="M31">
        <v>0.36213203435596431</v>
      </c>
      <c r="N31">
        <v>0.36213203435596431</v>
      </c>
      <c r="O31">
        <v>7</v>
      </c>
      <c r="P31">
        <v>7</v>
      </c>
      <c r="Q31">
        <v>7</v>
      </c>
      <c r="R31">
        <v>7</v>
      </c>
      <c r="S31">
        <v>7</v>
      </c>
      <c r="T31">
        <v>7</v>
      </c>
      <c r="U31">
        <v>7</v>
      </c>
      <c r="V31">
        <v>7</v>
      </c>
      <c r="W31">
        <v>7</v>
      </c>
      <c r="X31">
        <v>7</v>
      </c>
      <c r="Y31">
        <v>7</v>
      </c>
      <c r="Z31">
        <v>7</v>
      </c>
    </row>
    <row r="32" spans="1:26" x14ac:dyDescent="0.35">
      <c r="A32">
        <v>31</v>
      </c>
      <c r="B32" t="s">
        <v>163</v>
      </c>
      <c r="C32">
        <v>0.78639610306789287</v>
      </c>
      <c r="D32">
        <v>0.66213203435596435</v>
      </c>
      <c r="E32">
        <v>0.66213203435596435</v>
      </c>
      <c r="F32">
        <v>0.66213203435596435</v>
      </c>
      <c r="G32">
        <v>0.66213203435596435</v>
      </c>
      <c r="H32">
        <v>0.66213203435596435</v>
      </c>
      <c r="I32">
        <v>0.66213203435596435</v>
      </c>
      <c r="J32">
        <v>0.66213203435596435</v>
      </c>
      <c r="K32">
        <v>0.66213203435596435</v>
      </c>
      <c r="L32">
        <v>0.66213203435596435</v>
      </c>
      <c r="M32">
        <v>0.66213203435596435</v>
      </c>
      <c r="N32">
        <v>0.66213203435596435</v>
      </c>
      <c r="O32">
        <v>21</v>
      </c>
      <c r="P32">
        <v>21</v>
      </c>
      <c r="Q32">
        <v>21</v>
      </c>
      <c r="R32">
        <v>21</v>
      </c>
      <c r="S32">
        <v>21</v>
      </c>
      <c r="T32">
        <v>21</v>
      </c>
      <c r="U32">
        <v>21</v>
      </c>
      <c r="V32">
        <v>21</v>
      </c>
      <c r="W32">
        <v>21</v>
      </c>
      <c r="X32">
        <v>21</v>
      </c>
      <c r="Y32">
        <v>21</v>
      </c>
      <c r="Z32">
        <v>21</v>
      </c>
    </row>
    <row r="33" spans="1:26" x14ac:dyDescent="0.35">
      <c r="A33">
        <v>32</v>
      </c>
      <c r="B33" t="s">
        <v>149</v>
      </c>
      <c r="C33">
        <v>0.63639610306789285</v>
      </c>
      <c r="D33">
        <v>0.63639610306789285</v>
      </c>
      <c r="E33">
        <v>0.63639610306789285</v>
      </c>
      <c r="F33">
        <v>0.63639610306789285</v>
      </c>
      <c r="G33">
        <v>0.63639610306789285</v>
      </c>
      <c r="H33">
        <v>0.63639610306789285</v>
      </c>
      <c r="I33">
        <v>0.63639610306789285</v>
      </c>
      <c r="J33">
        <v>0.63639610306789285</v>
      </c>
      <c r="K33">
        <v>0.63639610306789285</v>
      </c>
      <c r="L33">
        <v>0.63639610306789285</v>
      </c>
      <c r="M33">
        <v>0.63639610306789285</v>
      </c>
      <c r="N33">
        <v>0.63639610306789285</v>
      </c>
      <c r="O33">
        <v>13</v>
      </c>
      <c r="P33">
        <v>13</v>
      </c>
      <c r="Q33">
        <v>13</v>
      </c>
      <c r="R33">
        <v>13</v>
      </c>
      <c r="S33">
        <v>13</v>
      </c>
      <c r="T33">
        <v>13</v>
      </c>
      <c r="U33">
        <v>13</v>
      </c>
      <c r="V33">
        <v>13</v>
      </c>
      <c r="W33">
        <v>13</v>
      </c>
      <c r="X33">
        <v>13</v>
      </c>
      <c r="Y33">
        <v>13</v>
      </c>
      <c r="Z33">
        <v>13</v>
      </c>
    </row>
    <row r="34" spans="1:26" x14ac:dyDescent="0.35">
      <c r="A34">
        <v>33</v>
      </c>
      <c r="B34" t="s">
        <v>175</v>
      </c>
      <c r="C34">
        <v>0.15</v>
      </c>
      <c r="D34">
        <v>0.15</v>
      </c>
      <c r="E34">
        <v>0.15</v>
      </c>
      <c r="F34">
        <v>0.15</v>
      </c>
      <c r="G34">
        <v>0.15</v>
      </c>
      <c r="H34">
        <v>0.15</v>
      </c>
      <c r="I34">
        <v>0.15</v>
      </c>
      <c r="J34">
        <v>0.15</v>
      </c>
      <c r="K34">
        <v>0.15</v>
      </c>
      <c r="L34">
        <v>0.15</v>
      </c>
      <c r="M34">
        <v>0.15</v>
      </c>
      <c r="N34">
        <v>0.15</v>
      </c>
      <c r="O34">
        <v>3</v>
      </c>
      <c r="P34">
        <v>3</v>
      </c>
      <c r="Q34">
        <v>3</v>
      </c>
      <c r="R34">
        <v>3</v>
      </c>
      <c r="S34">
        <v>3</v>
      </c>
      <c r="T34">
        <v>3</v>
      </c>
      <c r="U34">
        <v>3</v>
      </c>
      <c r="V34">
        <v>3</v>
      </c>
      <c r="W34">
        <v>3</v>
      </c>
      <c r="X34">
        <v>3</v>
      </c>
      <c r="Y34">
        <v>3</v>
      </c>
      <c r="Z34">
        <v>3</v>
      </c>
    </row>
    <row r="35" spans="1:26" x14ac:dyDescent="0.35">
      <c r="A35">
        <v>34</v>
      </c>
      <c r="B35" t="s">
        <v>179</v>
      </c>
      <c r="C35">
        <v>0.42426406871192862</v>
      </c>
      <c r="D35">
        <v>0.42426406871192862</v>
      </c>
      <c r="E35">
        <v>0.42426406871192862</v>
      </c>
      <c r="F35">
        <v>0.42426406871192862</v>
      </c>
      <c r="G35">
        <v>0.42426406871192862</v>
      </c>
      <c r="H35">
        <v>0.42426406871192862</v>
      </c>
      <c r="I35">
        <v>0.42426406871192862</v>
      </c>
      <c r="J35">
        <v>0.42426406871192862</v>
      </c>
      <c r="K35">
        <v>0.42426406871192862</v>
      </c>
      <c r="L35">
        <v>0.42426406871192862</v>
      </c>
      <c r="M35">
        <v>0.42426406871192862</v>
      </c>
      <c r="N35">
        <v>0.42426406871192862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10</v>
      </c>
      <c r="U35">
        <v>10</v>
      </c>
      <c r="V35">
        <v>10</v>
      </c>
      <c r="W35">
        <v>10</v>
      </c>
      <c r="X35">
        <v>10</v>
      </c>
      <c r="Y35">
        <v>10</v>
      </c>
      <c r="Z35">
        <v>10</v>
      </c>
    </row>
    <row r="36" spans="1:26" x14ac:dyDescent="0.35">
      <c r="A36">
        <v>35</v>
      </c>
      <c r="B36" t="s">
        <v>186</v>
      </c>
      <c r="C36">
        <v>0.51213203435596433</v>
      </c>
      <c r="D36">
        <v>0.51213203435596433</v>
      </c>
      <c r="E36">
        <v>0.51213203435596433</v>
      </c>
      <c r="F36">
        <v>0.51213203435596433</v>
      </c>
      <c r="G36">
        <v>0.51213203435596433</v>
      </c>
      <c r="H36">
        <v>0.51213203435596433</v>
      </c>
      <c r="I36">
        <v>0.51213203435596433</v>
      </c>
      <c r="J36">
        <v>0.51213203435596433</v>
      </c>
      <c r="K36">
        <v>0.51213203435596433</v>
      </c>
      <c r="L36">
        <v>0.51213203435596433</v>
      </c>
      <c r="M36">
        <v>0.51213203435596433</v>
      </c>
      <c r="N36">
        <v>0.51213203435596433</v>
      </c>
      <c r="O36">
        <v>13</v>
      </c>
      <c r="P36">
        <v>13</v>
      </c>
      <c r="Q36">
        <v>13</v>
      </c>
      <c r="R36">
        <v>13</v>
      </c>
      <c r="S36">
        <v>13</v>
      </c>
      <c r="T36">
        <v>13</v>
      </c>
      <c r="U36">
        <v>13</v>
      </c>
      <c r="V36">
        <v>13</v>
      </c>
      <c r="W36">
        <v>13</v>
      </c>
      <c r="X36">
        <v>13</v>
      </c>
      <c r="Y36">
        <v>13</v>
      </c>
      <c r="Z36">
        <v>13</v>
      </c>
    </row>
    <row r="37" spans="1:26" x14ac:dyDescent="0.35">
      <c r="A37">
        <v>36</v>
      </c>
      <c r="B37" t="s">
        <v>196</v>
      </c>
      <c r="C37">
        <v>0.57426406871192859</v>
      </c>
      <c r="D37">
        <v>0.57426406871192859</v>
      </c>
      <c r="E37">
        <v>0.57426406871192859</v>
      </c>
      <c r="F37">
        <v>0.57426406871192859</v>
      </c>
      <c r="G37">
        <v>0.57426406871192859</v>
      </c>
      <c r="H37">
        <v>0.57426406871192859</v>
      </c>
      <c r="I37">
        <v>0.57426406871192859</v>
      </c>
      <c r="J37">
        <v>0.57426406871192859</v>
      </c>
      <c r="K37">
        <v>0.57426406871192859</v>
      </c>
      <c r="L37">
        <v>0.57426406871192859</v>
      </c>
      <c r="M37">
        <v>0.57426406871192859</v>
      </c>
      <c r="N37">
        <v>0.57426406871192859</v>
      </c>
      <c r="O37">
        <v>13</v>
      </c>
      <c r="P37">
        <v>13</v>
      </c>
      <c r="Q37">
        <v>13</v>
      </c>
      <c r="R37">
        <v>13</v>
      </c>
      <c r="S37">
        <v>13</v>
      </c>
      <c r="T37">
        <v>13</v>
      </c>
      <c r="U37">
        <v>13</v>
      </c>
      <c r="V37">
        <v>13</v>
      </c>
      <c r="W37">
        <v>13</v>
      </c>
      <c r="X37">
        <v>13</v>
      </c>
      <c r="Y37">
        <v>13</v>
      </c>
      <c r="Z37">
        <v>13</v>
      </c>
    </row>
    <row r="38" spans="1:26" x14ac:dyDescent="0.35">
      <c r="A38">
        <v>37</v>
      </c>
      <c r="B38" t="s">
        <v>187</v>
      </c>
      <c r="C38">
        <v>0.78639610306789276</v>
      </c>
      <c r="D38">
        <v>0.78639610306789276</v>
      </c>
      <c r="E38">
        <v>0.78639610306789276</v>
      </c>
      <c r="F38">
        <v>0.78639610306789276</v>
      </c>
      <c r="G38">
        <v>0.78639610306789276</v>
      </c>
      <c r="H38">
        <v>0.78639610306789276</v>
      </c>
      <c r="I38">
        <v>0.78639610306789276</v>
      </c>
      <c r="J38">
        <v>0.78639610306789276</v>
      </c>
      <c r="K38">
        <v>0.78639610306789276</v>
      </c>
      <c r="L38">
        <v>0.78639610306789276</v>
      </c>
      <c r="M38">
        <v>0.78639610306789276</v>
      </c>
      <c r="N38">
        <v>0.78639610306789276</v>
      </c>
      <c r="O38">
        <v>18</v>
      </c>
      <c r="P38">
        <v>18</v>
      </c>
      <c r="Q38">
        <v>18</v>
      </c>
      <c r="R38">
        <v>18</v>
      </c>
      <c r="S38">
        <v>18</v>
      </c>
      <c r="T38">
        <v>18</v>
      </c>
      <c r="U38">
        <v>18</v>
      </c>
      <c r="V38">
        <v>18</v>
      </c>
      <c r="W38">
        <v>18</v>
      </c>
      <c r="X38">
        <v>18</v>
      </c>
      <c r="Y38">
        <v>18</v>
      </c>
      <c r="Z38">
        <v>18</v>
      </c>
    </row>
    <row r="39" spans="1:26" x14ac:dyDescent="0.35">
      <c r="A39">
        <v>38</v>
      </c>
      <c r="B39" t="s">
        <v>210</v>
      </c>
      <c r="C39">
        <v>0.57426406871192848</v>
      </c>
      <c r="D39">
        <v>0.57426406871192848</v>
      </c>
      <c r="E39">
        <v>0.57426406871192848</v>
      </c>
      <c r="F39">
        <v>0.57426406871192848</v>
      </c>
      <c r="G39">
        <v>0.57426406871192848</v>
      </c>
      <c r="H39">
        <v>0.57426406871192848</v>
      </c>
      <c r="I39">
        <v>0.57426406871192848</v>
      </c>
      <c r="J39">
        <v>0.57426406871192848</v>
      </c>
      <c r="K39">
        <v>0.57426406871192848</v>
      </c>
      <c r="L39">
        <v>0.57426406871192848</v>
      </c>
      <c r="M39">
        <v>0.57426406871192848</v>
      </c>
      <c r="N39">
        <v>0.57426406871192848</v>
      </c>
      <c r="O39">
        <v>14</v>
      </c>
      <c r="P39">
        <v>14</v>
      </c>
      <c r="Q39">
        <v>14</v>
      </c>
      <c r="R39">
        <v>14</v>
      </c>
      <c r="S39">
        <v>14</v>
      </c>
      <c r="T39">
        <v>14</v>
      </c>
      <c r="U39">
        <v>14</v>
      </c>
      <c r="V39">
        <v>14</v>
      </c>
      <c r="W39">
        <v>14</v>
      </c>
      <c r="X39">
        <v>14</v>
      </c>
      <c r="Y39">
        <v>14</v>
      </c>
      <c r="Z39">
        <v>14</v>
      </c>
    </row>
    <row r="40" spans="1:26" x14ac:dyDescent="0.35">
      <c r="A40">
        <v>39</v>
      </c>
      <c r="B40" t="s">
        <v>204</v>
      </c>
      <c r="C40">
        <v>0.36213203435596419</v>
      </c>
      <c r="D40">
        <v>0.36213203435596419</v>
      </c>
      <c r="E40">
        <v>0.36213203435596419</v>
      </c>
      <c r="F40">
        <v>0.36213203435596419</v>
      </c>
      <c r="G40">
        <v>0.36213203435596419</v>
      </c>
      <c r="H40">
        <v>0.36213203435596419</v>
      </c>
      <c r="I40">
        <v>0.36213203435596419</v>
      </c>
      <c r="J40">
        <v>0.36213203435596419</v>
      </c>
      <c r="K40">
        <v>0.36213203435596419</v>
      </c>
      <c r="L40">
        <v>0.36213203435596419</v>
      </c>
      <c r="M40">
        <v>0.36213203435596419</v>
      </c>
      <c r="N40">
        <v>0.36213203435596419</v>
      </c>
      <c r="O40">
        <v>10</v>
      </c>
      <c r="P40">
        <v>10</v>
      </c>
      <c r="Q40">
        <v>10</v>
      </c>
      <c r="R40">
        <v>10</v>
      </c>
      <c r="S40">
        <v>10</v>
      </c>
      <c r="T40">
        <v>10</v>
      </c>
      <c r="U40">
        <v>10</v>
      </c>
      <c r="V40">
        <v>10</v>
      </c>
      <c r="W40">
        <v>10</v>
      </c>
      <c r="X40">
        <v>10</v>
      </c>
      <c r="Y40">
        <v>10</v>
      </c>
      <c r="Z40">
        <v>10</v>
      </c>
    </row>
    <row r="41" spans="1:26" x14ac:dyDescent="0.35">
      <c r="A41">
        <v>40</v>
      </c>
      <c r="B41" t="s">
        <v>161</v>
      </c>
      <c r="C41">
        <v>0.42426406871192862</v>
      </c>
      <c r="D41">
        <v>0.4242640687119284</v>
      </c>
      <c r="E41">
        <v>0.3</v>
      </c>
      <c r="F41">
        <v>0.3</v>
      </c>
      <c r="G41">
        <v>0.3</v>
      </c>
      <c r="H41">
        <v>0.3</v>
      </c>
      <c r="I41">
        <v>0.3</v>
      </c>
      <c r="J41">
        <v>0.3</v>
      </c>
      <c r="K41">
        <v>0.3</v>
      </c>
      <c r="L41">
        <v>0.3</v>
      </c>
      <c r="M41">
        <v>0.3</v>
      </c>
      <c r="N41">
        <v>0.3</v>
      </c>
      <c r="O41">
        <v>10</v>
      </c>
      <c r="P41">
        <v>10</v>
      </c>
      <c r="Q41">
        <v>10</v>
      </c>
      <c r="R41">
        <v>10</v>
      </c>
      <c r="S41">
        <v>10</v>
      </c>
      <c r="T41">
        <v>10</v>
      </c>
      <c r="U41">
        <v>10</v>
      </c>
      <c r="V41">
        <v>10</v>
      </c>
      <c r="W41">
        <v>10</v>
      </c>
      <c r="X41">
        <v>10</v>
      </c>
      <c r="Y41">
        <v>10</v>
      </c>
      <c r="Z41">
        <v>10</v>
      </c>
    </row>
    <row r="42" spans="1:26" x14ac:dyDescent="0.35">
      <c r="A42">
        <v>41</v>
      </c>
      <c r="B42" t="s">
        <v>188</v>
      </c>
      <c r="C42">
        <v>0.36213203435596431</v>
      </c>
      <c r="D42">
        <v>0.36213203435596431</v>
      </c>
      <c r="E42">
        <v>0.36213203435596431</v>
      </c>
      <c r="F42">
        <v>0.36213203435596431</v>
      </c>
      <c r="G42">
        <v>0.36213203435596431</v>
      </c>
      <c r="H42">
        <v>0.36213203435596431</v>
      </c>
      <c r="I42">
        <v>0.36213203435596431</v>
      </c>
      <c r="J42">
        <v>0.36213203435596431</v>
      </c>
      <c r="K42">
        <v>0.36213203435596431</v>
      </c>
      <c r="L42">
        <v>0.36213203435596431</v>
      </c>
      <c r="M42">
        <v>0.36213203435596431</v>
      </c>
      <c r="N42">
        <v>0.36213203435596431</v>
      </c>
      <c r="O42">
        <v>9</v>
      </c>
      <c r="P42">
        <v>9</v>
      </c>
      <c r="Q42">
        <v>9</v>
      </c>
      <c r="R42">
        <v>9</v>
      </c>
      <c r="S42">
        <v>9</v>
      </c>
      <c r="T42">
        <v>9</v>
      </c>
      <c r="U42">
        <v>9</v>
      </c>
      <c r="V42">
        <v>9</v>
      </c>
      <c r="W42">
        <v>9</v>
      </c>
      <c r="X42">
        <v>9</v>
      </c>
      <c r="Y42">
        <v>9</v>
      </c>
      <c r="Z42">
        <v>9</v>
      </c>
    </row>
    <row r="43" spans="1:26" x14ac:dyDescent="0.35">
      <c r="A43">
        <v>42</v>
      </c>
      <c r="B43" t="s">
        <v>178</v>
      </c>
      <c r="C43">
        <v>0.42426406871192862</v>
      </c>
      <c r="D43">
        <v>0.42426406871192862</v>
      </c>
      <c r="E43">
        <v>0.42426406871192862</v>
      </c>
      <c r="F43">
        <v>0.42426406871192862</v>
      </c>
      <c r="G43">
        <v>0.42426406871192862</v>
      </c>
      <c r="H43">
        <v>0.42426406871192862</v>
      </c>
      <c r="I43">
        <v>0.42426406871192862</v>
      </c>
      <c r="J43">
        <v>0.42426406871192862</v>
      </c>
      <c r="K43">
        <v>0.42426406871192862</v>
      </c>
      <c r="L43">
        <v>0.42426406871192862</v>
      </c>
      <c r="M43">
        <v>0.42426406871192862</v>
      </c>
      <c r="N43">
        <v>0.42426406871192862</v>
      </c>
      <c r="O43">
        <v>10</v>
      </c>
      <c r="P43">
        <v>10</v>
      </c>
      <c r="Q43">
        <v>10</v>
      </c>
      <c r="R43">
        <v>10</v>
      </c>
      <c r="S43">
        <v>10</v>
      </c>
      <c r="T43">
        <v>10</v>
      </c>
      <c r="U43">
        <v>10</v>
      </c>
      <c r="V43">
        <v>10</v>
      </c>
      <c r="W43">
        <v>10</v>
      </c>
      <c r="X43">
        <v>10</v>
      </c>
      <c r="Y43">
        <v>10</v>
      </c>
      <c r="Z43">
        <v>10</v>
      </c>
    </row>
    <row r="44" spans="1:26" x14ac:dyDescent="0.35">
      <c r="A44">
        <v>43</v>
      </c>
      <c r="B44" t="s">
        <v>207</v>
      </c>
      <c r="C44">
        <v>0.36213203435596431</v>
      </c>
      <c r="D44">
        <v>0.36213203435596431</v>
      </c>
      <c r="E44">
        <v>0.36213203435596431</v>
      </c>
      <c r="F44">
        <v>0.36213203435596431</v>
      </c>
      <c r="G44">
        <v>0.36213203435596431</v>
      </c>
      <c r="H44">
        <v>0.36213203435596431</v>
      </c>
      <c r="I44">
        <v>0.36213203435596431</v>
      </c>
      <c r="J44">
        <v>0.36213203435596431</v>
      </c>
      <c r="K44">
        <v>0.36213203435596431</v>
      </c>
      <c r="L44">
        <v>0.36213203435596431</v>
      </c>
      <c r="M44">
        <v>0.36213203435596431</v>
      </c>
      <c r="N44">
        <v>0.36213203435596431</v>
      </c>
      <c r="O44">
        <v>7</v>
      </c>
      <c r="P44">
        <v>7</v>
      </c>
      <c r="Q44">
        <v>7</v>
      </c>
      <c r="R44">
        <v>7</v>
      </c>
      <c r="S44">
        <v>7</v>
      </c>
      <c r="T44">
        <v>7</v>
      </c>
      <c r="U44">
        <v>7</v>
      </c>
      <c r="V44">
        <v>7</v>
      </c>
      <c r="W44">
        <v>7</v>
      </c>
      <c r="X44">
        <v>7</v>
      </c>
      <c r="Y44">
        <v>7</v>
      </c>
      <c r="Z44">
        <v>7</v>
      </c>
    </row>
    <row r="45" spans="1:26" x14ac:dyDescent="0.35">
      <c r="A45">
        <v>44</v>
      </c>
      <c r="B45" t="s">
        <v>156</v>
      </c>
      <c r="C45">
        <v>0.42426406871192851</v>
      </c>
      <c r="D45">
        <v>0.29999999999999988</v>
      </c>
      <c r="E45">
        <v>0.29999999999999988</v>
      </c>
      <c r="F45">
        <v>0.29999999999999988</v>
      </c>
      <c r="G45">
        <v>0.29999999999999988</v>
      </c>
      <c r="H45">
        <v>0.29999999999999988</v>
      </c>
      <c r="I45">
        <v>0.29999999999999988</v>
      </c>
      <c r="J45">
        <v>0.29999999999999988</v>
      </c>
      <c r="K45">
        <v>0.29999999999999988</v>
      </c>
      <c r="L45">
        <v>0.29999999999999988</v>
      </c>
      <c r="M45">
        <v>0.29999999999999988</v>
      </c>
      <c r="N45">
        <v>0.29999999999999988</v>
      </c>
      <c r="O45">
        <v>9</v>
      </c>
      <c r="P45">
        <v>9</v>
      </c>
      <c r="Q45">
        <v>9</v>
      </c>
      <c r="R45">
        <v>9</v>
      </c>
      <c r="S45">
        <v>9</v>
      </c>
      <c r="T45">
        <v>9</v>
      </c>
      <c r="U45">
        <v>9</v>
      </c>
      <c r="V45">
        <v>9</v>
      </c>
      <c r="W45">
        <v>9</v>
      </c>
      <c r="X45">
        <v>9</v>
      </c>
      <c r="Y45">
        <v>9</v>
      </c>
      <c r="Z45">
        <v>9</v>
      </c>
    </row>
    <row r="46" spans="1:26" x14ac:dyDescent="0.35">
      <c r="A46">
        <v>45</v>
      </c>
      <c r="B46" t="s">
        <v>153</v>
      </c>
      <c r="C46">
        <v>0.51213203435596422</v>
      </c>
      <c r="D46">
        <v>0.51213203435596422</v>
      </c>
      <c r="E46">
        <v>0.51213203435596422</v>
      </c>
      <c r="F46">
        <v>0.51213203435596422</v>
      </c>
      <c r="G46">
        <v>0.51213203435596422</v>
      </c>
      <c r="H46">
        <v>0.51213203435596422</v>
      </c>
      <c r="I46">
        <v>0.51213203435596422</v>
      </c>
      <c r="J46">
        <v>0.51213203435596422</v>
      </c>
      <c r="K46">
        <v>0.51213203435596422</v>
      </c>
      <c r="L46">
        <v>0.51213203435596422</v>
      </c>
      <c r="M46">
        <v>0.51213203435596422</v>
      </c>
      <c r="N46">
        <v>0.51213203435596422</v>
      </c>
      <c r="O46">
        <v>13</v>
      </c>
      <c r="P46">
        <v>13</v>
      </c>
      <c r="Q46">
        <v>13</v>
      </c>
      <c r="R46">
        <v>13</v>
      </c>
      <c r="S46">
        <v>13</v>
      </c>
      <c r="T46">
        <v>13</v>
      </c>
      <c r="U46">
        <v>13</v>
      </c>
      <c r="V46">
        <v>13</v>
      </c>
      <c r="W46">
        <v>13</v>
      </c>
      <c r="X46">
        <v>13</v>
      </c>
      <c r="Y46">
        <v>13</v>
      </c>
      <c r="Z46">
        <v>13</v>
      </c>
    </row>
    <row r="47" spans="1:26" x14ac:dyDescent="0.35">
      <c r="A47">
        <v>46</v>
      </c>
      <c r="B47" t="s">
        <v>192</v>
      </c>
      <c r="C47">
        <v>0.21213203435596431</v>
      </c>
      <c r="D47">
        <v>0.21213203435596431</v>
      </c>
      <c r="E47">
        <v>0.21213203435596431</v>
      </c>
      <c r="F47">
        <v>0.21213203435596431</v>
      </c>
      <c r="G47">
        <v>0.21213203435596431</v>
      </c>
      <c r="H47">
        <v>0.21213203435596431</v>
      </c>
      <c r="I47">
        <v>0.21213203435596431</v>
      </c>
      <c r="J47">
        <v>0.21213203435596431</v>
      </c>
      <c r="K47">
        <v>0.21213203435596431</v>
      </c>
      <c r="L47">
        <v>0.21213203435596431</v>
      </c>
      <c r="M47">
        <v>0.21213203435596431</v>
      </c>
      <c r="N47">
        <v>0.21213203435596431</v>
      </c>
      <c r="O47">
        <v>3</v>
      </c>
      <c r="P47">
        <v>3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>
        <v>3</v>
      </c>
    </row>
    <row r="48" spans="1:26" x14ac:dyDescent="0.35">
      <c r="A48">
        <v>47</v>
      </c>
      <c r="B48" t="s">
        <v>152</v>
      </c>
      <c r="C48">
        <v>0.57426406871192848</v>
      </c>
      <c r="D48">
        <v>0.57426406871192848</v>
      </c>
      <c r="E48">
        <v>0.57426406871192848</v>
      </c>
      <c r="F48">
        <v>0.57426406871192848</v>
      </c>
      <c r="G48">
        <v>0.57426406871192848</v>
      </c>
      <c r="H48">
        <v>0.57426406871192848</v>
      </c>
      <c r="I48">
        <v>0.57426406871192848</v>
      </c>
      <c r="J48">
        <v>0.57426406871192848</v>
      </c>
      <c r="K48">
        <v>0.57426406871192848</v>
      </c>
      <c r="L48">
        <v>0.57426406871192848</v>
      </c>
      <c r="M48">
        <v>0.57426406871192848</v>
      </c>
      <c r="N48">
        <v>0.57426406871192848</v>
      </c>
      <c r="O48">
        <v>16</v>
      </c>
      <c r="P48">
        <v>16</v>
      </c>
      <c r="Q48">
        <v>16</v>
      </c>
      <c r="R48">
        <v>16</v>
      </c>
      <c r="S48">
        <v>16</v>
      </c>
      <c r="T48">
        <v>16</v>
      </c>
      <c r="U48">
        <v>16</v>
      </c>
      <c r="V48">
        <v>16</v>
      </c>
      <c r="W48">
        <v>16</v>
      </c>
      <c r="X48">
        <v>16</v>
      </c>
      <c r="Y48">
        <v>16</v>
      </c>
      <c r="Z48">
        <v>16</v>
      </c>
    </row>
    <row r="49" spans="1:26" x14ac:dyDescent="0.35">
      <c r="A49">
        <v>48</v>
      </c>
      <c r="B49" t="s">
        <v>205</v>
      </c>
      <c r="C49">
        <v>0.57426406871192859</v>
      </c>
      <c r="D49">
        <v>0.57426406871192859</v>
      </c>
      <c r="E49">
        <v>0.45000000000000012</v>
      </c>
      <c r="F49">
        <v>0.45000000000000012</v>
      </c>
      <c r="G49">
        <v>0.45000000000000012</v>
      </c>
      <c r="H49">
        <v>0.45000000000000012</v>
      </c>
      <c r="I49">
        <v>0.45000000000000012</v>
      </c>
      <c r="J49">
        <v>0.45000000000000012</v>
      </c>
      <c r="K49">
        <v>0.45000000000000012</v>
      </c>
      <c r="L49">
        <v>0.45000000000000012</v>
      </c>
      <c r="M49">
        <v>0.45000000000000012</v>
      </c>
      <c r="N49">
        <v>0.45000000000000012</v>
      </c>
      <c r="O49">
        <v>13</v>
      </c>
      <c r="P49">
        <v>13</v>
      </c>
      <c r="Q49">
        <v>13</v>
      </c>
      <c r="R49">
        <v>13</v>
      </c>
      <c r="S49">
        <v>13</v>
      </c>
      <c r="T49">
        <v>13</v>
      </c>
      <c r="U49">
        <v>13</v>
      </c>
      <c r="V49">
        <v>13</v>
      </c>
      <c r="W49">
        <v>13</v>
      </c>
      <c r="X49">
        <v>13</v>
      </c>
      <c r="Y49">
        <v>13</v>
      </c>
      <c r="Z49">
        <v>13</v>
      </c>
    </row>
    <row r="50" spans="1:26" x14ac:dyDescent="0.35">
      <c r="A50">
        <v>49</v>
      </c>
      <c r="B50" t="s">
        <v>182</v>
      </c>
      <c r="C50">
        <v>0.21213203435596431</v>
      </c>
      <c r="D50">
        <v>0.21213203435596431</v>
      </c>
      <c r="E50">
        <v>0.21213203435596431</v>
      </c>
      <c r="F50">
        <v>0.21213203435596431</v>
      </c>
      <c r="G50">
        <v>0.21213203435596431</v>
      </c>
      <c r="H50">
        <v>0.21213203435596431</v>
      </c>
      <c r="I50">
        <v>0.21213203435596431</v>
      </c>
      <c r="J50">
        <v>0.21213203435596431</v>
      </c>
      <c r="K50">
        <v>0.21213203435596431</v>
      </c>
      <c r="L50">
        <v>0.21213203435596431</v>
      </c>
      <c r="M50">
        <v>0.21213203435596431</v>
      </c>
      <c r="N50">
        <v>0.21213203435596431</v>
      </c>
      <c r="O50">
        <v>3</v>
      </c>
      <c r="P50">
        <v>3</v>
      </c>
      <c r="Q50">
        <v>3</v>
      </c>
      <c r="R50">
        <v>3</v>
      </c>
      <c r="S50">
        <v>3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3</v>
      </c>
    </row>
    <row r="51" spans="1:26" x14ac:dyDescent="0.35">
      <c r="A51">
        <v>50</v>
      </c>
      <c r="B51" t="s">
        <v>159</v>
      </c>
      <c r="C51">
        <v>0.21213203435596431</v>
      </c>
      <c r="D51">
        <v>0.21213203435596431</v>
      </c>
      <c r="E51">
        <v>0.21213203435596431</v>
      </c>
      <c r="F51">
        <v>0.21213203435596431</v>
      </c>
      <c r="G51">
        <v>0.21213203435596431</v>
      </c>
      <c r="H51">
        <v>0.21213203435596431</v>
      </c>
      <c r="I51">
        <v>0.21213203435596431</v>
      </c>
      <c r="J51">
        <v>0.21213203435596431</v>
      </c>
      <c r="K51">
        <v>0.21213203435596431</v>
      </c>
      <c r="L51">
        <v>0.21213203435596431</v>
      </c>
      <c r="M51">
        <v>0.21213203435596431</v>
      </c>
      <c r="N51">
        <v>0.21213203435596431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</row>
    <row r="52" spans="1:26" x14ac:dyDescent="0.35">
      <c r="A52">
        <v>51</v>
      </c>
      <c r="B52" t="s">
        <v>151</v>
      </c>
      <c r="C52">
        <v>0.21213203435596431</v>
      </c>
      <c r="D52">
        <v>0.21213203435596431</v>
      </c>
      <c r="E52">
        <v>0.21213203435596431</v>
      </c>
      <c r="F52">
        <v>0.21213203435596431</v>
      </c>
      <c r="G52">
        <v>0.21213203435596431</v>
      </c>
      <c r="H52">
        <v>0.21213203435596431</v>
      </c>
      <c r="I52">
        <v>0.21213203435596431</v>
      </c>
      <c r="J52">
        <v>0.21213203435596431</v>
      </c>
      <c r="K52">
        <v>0.21213203435596431</v>
      </c>
      <c r="L52">
        <v>0.21213203435596431</v>
      </c>
      <c r="M52">
        <v>0.21213203435596431</v>
      </c>
      <c r="N52">
        <v>0.21213203435596431</v>
      </c>
      <c r="O52">
        <v>3</v>
      </c>
      <c r="P52">
        <v>3</v>
      </c>
      <c r="Q52">
        <v>3</v>
      </c>
      <c r="R52">
        <v>3</v>
      </c>
      <c r="S52">
        <v>3</v>
      </c>
      <c r="T52">
        <v>3</v>
      </c>
      <c r="U52">
        <v>3</v>
      </c>
      <c r="V52">
        <v>3</v>
      </c>
      <c r="W52">
        <v>3</v>
      </c>
      <c r="X52">
        <v>3</v>
      </c>
      <c r="Y52">
        <v>3</v>
      </c>
      <c r="Z52">
        <v>3</v>
      </c>
    </row>
    <row r="53" spans="1:26" x14ac:dyDescent="0.35">
      <c r="A53">
        <v>52</v>
      </c>
      <c r="B53" t="s">
        <v>202</v>
      </c>
      <c r="C53">
        <v>0.21213203435596431</v>
      </c>
      <c r="D53">
        <v>0.21213203435596431</v>
      </c>
      <c r="E53">
        <v>0.21213203435596431</v>
      </c>
      <c r="F53">
        <v>0.21213203435596431</v>
      </c>
      <c r="G53">
        <v>0.21213203435596431</v>
      </c>
      <c r="H53">
        <v>0.21213203435596431</v>
      </c>
      <c r="I53">
        <v>0.21213203435596431</v>
      </c>
      <c r="J53">
        <v>0.21213203435596431</v>
      </c>
      <c r="K53">
        <v>0.21213203435596431</v>
      </c>
      <c r="L53">
        <v>0.21213203435596431</v>
      </c>
      <c r="M53">
        <v>0.21213203435596431</v>
      </c>
      <c r="N53">
        <v>0.21213203435596431</v>
      </c>
      <c r="O53">
        <v>3</v>
      </c>
      <c r="P53">
        <v>3</v>
      </c>
      <c r="Q53">
        <v>3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</row>
    <row r="54" spans="1:26" x14ac:dyDescent="0.35">
      <c r="A54">
        <v>53</v>
      </c>
      <c r="B54" t="s">
        <v>183</v>
      </c>
      <c r="C54">
        <v>0.57426406871192848</v>
      </c>
      <c r="D54">
        <v>0.57426406871192848</v>
      </c>
      <c r="E54">
        <v>0.57426406871192848</v>
      </c>
      <c r="F54">
        <v>0.57426406871192848</v>
      </c>
      <c r="G54">
        <v>0.57426406871192848</v>
      </c>
      <c r="H54">
        <v>0.57426406871192848</v>
      </c>
      <c r="I54">
        <v>0.57426406871192848</v>
      </c>
      <c r="J54">
        <v>0.57426406871192848</v>
      </c>
      <c r="K54">
        <v>0.57426406871192848</v>
      </c>
      <c r="L54">
        <v>0.57426406871192848</v>
      </c>
      <c r="M54">
        <v>0.57426406871192848</v>
      </c>
      <c r="N54">
        <v>0.57426406871192848</v>
      </c>
      <c r="O54">
        <v>16</v>
      </c>
      <c r="P54">
        <v>16</v>
      </c>
      <c r="Q54">
        <v>16</v>
      </c>
      <c r="R54">
        <v>16</v>
      </c>
      <c r="S54">
        <v>16</v>
      </c>
      <c r="T54">
        <v>16</v>
      </c>
      <c r="U54">
        <v>16</v>
      </c>
      <c r="V54">
        <v>16</v>
      </c>
      <c r="W54">
        <v>16</v>
      </c>
      <c r="X54">
        <v>16</v>
      </c>
      <c r="Y54">
        <v>16</v>
      </c>
      <c r="Z54">
        <v>16</v>
      </c>
    </row>
    <row r="55" spans="1:26" x14ac:dyDescent="0.35">
      <c r="A55">
        <v>54</v>
      </c>
      <c r="B55" t="s">
        <v>168</v>
      </c>
      <c r="C55">
        <v>0.42426406871192862</v>
      </c>
      <c r="D55">
        <v>0.42426406871192862</v>
      </c>
      <c r="E55">
        <v>0.42426406871192862</v>
      </c>
      <c r="F55">
        <v>0.42426406871192862</v>
      </c>
      <c r="G55">
        <v>0.42426406871192862</v>
      </c>
      <c r="H55">
        <v>0.42426406871192862</v>
      </c>
      <c r="I55">
        <v>0.42426406871192862</v>
      </c>
      <c r="J55">
        <v>0.42426406871192862</v>
      </c>
      <c r="K55">
        <v>0.42426406871192862</v>
      </c>
      <c r="L55">
        <v>0.42426406871192862</v>
      </c>
      <c r="M55">
        <v>0.42426406871192862</v>
      </c>
      <c r="N55">
        <v>0.42426406871192862</v>
      </c>
      <c r="O55">
        <v>9</v>
      </c>
      <c r="P55">
        <v>9</v>
      </c>
      <c r="Q55">
        <v>9</v>
      </c>
      <c r="R55">
        <v>9</v>
      </c>
      <c r="S55">
        <v>9</v>
      </c>
      <c r="T55">
        <v>9</v>
      </c>
      <c r="U55">
        <v>9</v>
      </c>
      <c r="V55">
        <v>9</v>
      </c>
      <c r="W55">
        <v>9</v>
      </c>
      <c r="X55">
        <v>9</v>
      </c>
      <c r="Y55">
        <v>9</v>
      </c>
      <c r="Z55">
        <v>9</v>
      </c>
    </row>
    <row r="56" spans="1:26" x14ac:dyDescent="0.35">
      <c r="A56">
        <v>55</v>
      </c>
      <c r="B56" t="s">
        <v>170</v>
      </c>
      <c r="C56">
        <v>0.29999999999999988</v>
      </c>
      <c r="D56">
        <v>0.29999999999999988</v>
      </c>
      <c r="E56">
        <v>0.29999999999999988</v>
      </c>
      <c r="F56">
        <v>0.29999999999999988</v>
      </c>
      <c r="G56">
        <v>0.29999999999999988</v>
      </c>
      <c r="H56">
        <v>0.29999999999999988</v>
      </c>
      <c r="I56">
        <v>0.29999999999999988</v>
      </c>
      <c r="J56">
        <v>0.29999999999999988</v>
      </c>
      <c r="K56">
        <v>0.29999999999999988</v>
      </c>
      <c r="L56">
        <v>0.29999999999999988</v>
      </c>
      <c r="M56">
        <v>0.29999999999999988</v>
      </c>
      <c r="N56">
        <v>0.29999999999999988</v>
      </c>
      <c r="O56">
        <v>7</v>
      </c>
      <c r="P56">
        <v>7</v>
      </c>
      <c r="Q56">
        <v>7</v>
      </c>
      <c r="R56">
        <v>7</v>
      </c>
      <c r="S56">
        <v>7</v>
      </c>
      <c r="T56">
        <v>7</v>
      </c>
      <c r="U56">
        <v>7</v>
      </c>
      <c r="V56">
        <v>7</v>
      </c>
      <c r="W56">
        <v>7</v>
      </c>
      <c r="X56">
        <v>7</v>
      </c>
      <c r="Y56">
        <v>7</v>
      </c>
      <c r="Z56">
        <v>7</v>
      </c>
    </row>
    <row r="57" spans="1:26" x14ac:dyDescent="0.35">
      <c r="A57">
        <v>56</v>
      </c>
      <c r="B57" t="s">
        <v>201</v>
      </c>
      <c r="C57">
        <v>0.57426406871192848</v>
      </c>
      <c r="D57">
        <v>0.57426406871192848</v>
      </c>
      <c r="E57">
        <v>0.57426406871192848</v>
      </c>
      <c r="F57">
        <v>0.57426406871192848</v>
      </c>
      <c r="G57">
        <v>0.57426406871192848</v>
      </c>
      <c r="H57">
        <v>0.57426406871192848</v>
      </c>
      <c r="I57">
        <v>0.57426406871192848</v>
      </c>
      <c r="J57">
        <v>0.57426406871192848</v>
      </c>
      <c r="K57">
        <v>0.57426406871192848</v>
      </c>
      <c r="L57">
        <v>0.57426406871192848</v>
      </c>
      <c r="M57">
        <v>0.57426406871192848</v>
      </c>
      <c r="N57">
        <v>0.57426406871192848</v>
      </c>
      <c r="O57">
        <v>16</v>
      </c>
      <c r="P57">
        <v>16</v>
      </c>
      <c r="Q57">
        <v>16</v>
      </c>
      <c r="R57">
        <v>16</v>
      </c>
      <c r="S57">
        <v>16</v>
      </c>
      <c r="T57">
        <v>16</v>
      </c>
      <c r="U57">
        <v>16</v>
      </c>
      <c r="V57">
        <v>16</v>
      </c>
      <c r="W57">
        <v>16</v>
      </c>
      <c r="X57">
        <v>16</v>
      </c>
      <c r="Y57">
        <v>16</v>
      </c>
      <c r="Z57">
        <v>16</v>
      </c>
    </row>
    <row r="58" spans="1:26" x14ac:dyDescent="0.35">
      <c r="A58">
        <v>57</v>
      </c>
      <c r="B58" t="s">
        <v>176</v>
      </c>
      <c r="C58">
        <v>0.57426406871192837</v>
      </c>
      <c r="D58">
        <v>0.57426406871192837</v>
      </c>
      <c r="E58">
        <v>0.57426406871192837</v>
      </c>
      <c r="F58">
        <v>0.57426406871192837</v>
      </c>
      <c r="G58">
        <v>0.57426406871192837</v>
      </c>
      <c r="H58">
        <v>0.57426406871192837</v>
      </c>
      <c r="I58">
        <v>0.57426406871192837</v>
      </c>
      <c r="J58">
        <v>0.57426406871192837</v>
      </c>
      <c r="K58">
        <v>0.57426406871192837</v>
      </c>
      <c r="L58">
        <v>0.57426406871192837</v>
      </c>
      <c r="M58">
        <v>0.57426406871192837</v>
      </c>
      <c r="N58">
        <v>0.57426406871192837</v>
      </c>
      <c r="O58">
        <v>15</v>
      </c>
      <c r="P58">
        <v>15</v>
      </c>
      <c r="Q58">
        <v>15</v>
      </c>
      <c r="R58">
        <v>15</v>
      </c>
      <c r="S58">
        <v>15</v>
      </c>
      <c r="T58">
        <v>15</v>
      </c>
      <c r="U58">
        <v>15</v>
      </c>
      <c r="V58">
        <v>15</v>
      </c>
      <c r="W58">
        <v>15</v>
      </c>
      <c r="X58">
        <v>15</v>
      </c>
      <c r="Y58">
        <v>15</v>
      </c>
      <c r="Z58">
        <v>15</v>
      </c>
    </row>
    <row r="59" spans="1:26" x14ac:dyDescent="0.35">
      <c r="A59">
        <v>58</v>
      </c>
      <c r="B59" t="s">
        <v>173</v>
      </c>
      <c r="C59">
        <v>0.36213203435596431</v>
      </c>
      <c r="D59">
        <v>0.36213203435596431</v>
      </c>
      <c r="E59">
        <v>0.36213203435596431</v>
      </c>
      <c r="F59">
        <v>0.36213203435596431</v>
      </c>
      <c r="G59">
        <v>0.36213203435596431</v>
      </c>
      <c r="H59">
        <v>0.36213203435596431</v>
      </c>
      <c r="I59">
        <v>0.36213203435596431</v>
      </c>
      <c r="J59">
        <v>0.36213203435596431</v>
      </c>
      <c r="K59">
        <v>0.36213203435596431</v>
      </c>
      <c r="L59">
        <v>0.36213203435596431</v>
      </c>
      <c r="M59">
        <v>0.36213203435596431</v>
      </c>
      <c r="N59">
        <v>0.36213203435596431</v>
      </c>
      <c r="O59">
        <v>7</v>
      </c>
      <c r="P59">
        <v>7</v>
      </c>
      <c r="Q59">
        <v>7</v>
      </c>
      <c r="R59">
        <v>7</v>
      </c>
      <c r="S59">
        <v>7</v>
      </c>
      <c r="T59">
        <v>7</v>
      </c>
      <c r="U59">
        <v>7</v>
      </c>
      <c r="V59">
        <v>7</v>
      </c>
      <c r="W59">
        <v>7</v>
      </c>
      <c r="X59">
        <v>7</v>
      </c>
      <c r="Y59">
        <v>7</v>
      </c>
      <c r="Z59">
        <v>7</v>
      </c>
    </row>
    <row r="60" spans="1:26" x14ac:dyDescent="0.35">
      <c r="A60">
        <v>59</v>
      </c>
      <c r="B60" t="s">
        <v>211</v>
      </c>
      <c r="C60">
        <v>0.51213203435596433</v>
      </c>
      <c r="D60">
        <v>0.51213203435596433</v>
      </c>
      <c r="E60">
        <v>0.51213203435596433</v>
      </c>
      <c r="F60">
        <v>0.51213203435596433</v>
      </c>
      <c r="G60">
        <v>0.51213203435596433</v>
      </c>
      <c r="H60">
        <v>0.51213203435596433</v>
      </c>
      <c r="I60">
        <v>0.51213203435596433</v>
      </c>
      <c r="J60">
        <v>0.51213203435596433</v>
      </c>
      <c r="K60">
        <v>0.51213203435596433</v>
      </c>
      <c r="L60">
        <v>0.51213203435596433</v>
      </c>
      <c r="M60">
        <v>0.51213203435596433</v>
      </c>
      <c r="N60">
        <v>0.51213203435596433</v>
      </c>
      <c r="O60">
        <v>13</v>
      </c>
      <c r="P60">
        <v>13</v>
      </c>
      <c r="Q60">
        <v>13</v>
      </c>
      <c r="R60">
        <v>13</v>
      </c>
      <c r="S60">
        <v>13</v>
      </c>
      <c r="T60">
        <v>13</v>
      </c>
      <c r="U60">
        <v>13</v>
      </c>
      <c r="V60">
        <v>13</v>
      </c>
      <c r="W60">
        <v>13</v>
      </c>
      <c r="X60">
        <v>13</v>
      </c>
      <c r="Y60">
        <v>13</v>
      </c>
      <c r="Z60">
        <v>13</v>
      </c>
    </row>
    <row r="61" spans="1:26" x14ac:dyDescent="0.35">
      <c r="A61">
        <v>60</v>
      </c>
      <c r="B61" t="s">
        <v>155</v>
      </c>
      <c r="C61">
        <v>0.57426406871192859</v>
      </c>
      <c r="D61">
        <v>0.57426406871192859</v>
      </c>
      <c r="E61">
        <v>0.57426406871192859</v>
      </c>
      <c r="F61">
        <v>0.57426406871192859</v>
      </c>
      <c r="G61">
        <v>0.57426406871192859</v>
      </c>
      <c r="H61">
        <v>0.57426406871192859</v>
      </c>
      <c r="I61">
        <v>0.57426406871192859</v>
      </c>
      <c r="J61">
        <v>0.57426406871192859</v>
      </c>
      <c r="K61">
        <v>0.57426406871192859</v>
      </c>
      <c r="L61">
        <v>0.57426406871192859</v>
      </c>
      <c r="M61">
        <v>0.57426406871192859</v>
      </c>
      <c r="N61">
        <v>0.57426406871192859</v>
      </c>
      <c r="O61">
        <v>16</v>
      </c>
      <c r="P61">
        <v>16</v>
      </c>
      <c r="Q61">
        <v>16</v>
      </c>
      <c r="R61">
        <v>16</v>
      </c>
      <c r="S61">
        <v>16</v>
      </c>
      <c r="T61">
        <v>16</v>
      </c>
      <c r="U61">
        <v>16</v>
      </c>
      <c r="V61">
        <v>16</v>
      </c>
      <c r="W61">
        <v>16</v>
      </c>
      <c r="X61">
        <v>16</v>
      </c>
      <c r="Y61">
        <v>16</v>
      </c>
      <c r="Z61">
        <v>16</v>
      </c>
    </row>
    <row r="62" spans="1:26" x14ac:dyDescent="0.35">
      <c r="A62">
        <v>61</v>
      </c>
      <c r="B62" t="s">
        <v>206</v>
      </c>
      <c r="C62">
        <v>0.36213203435596431</v>
      </c>
      <c r="D62">
        <v>0.36213203435596431</v>
      </c>
      <c r="E62">
        <v>0.36213203435596431</v>
      </c>
      <c r="F62">
        <v>0.36213203435596431</v>
      </c>
      <c r="G62">
        <v>0.36213203435596431</v>
      </c>
      <c r="H62">
        <v>0.36213203435596431</v>
      </c>
      <c r="I62">
        <v>0.36213203435596431</v>
      </c>
      <c r="J62">
        <v>0.36213203435596431</v>
      </c>
      <c r="K62">
        <v>0.36213203435596431</v>
      </c>
      <c r="L62">
        <v>0.36213203435596431</v>
      </c>
      <c r="M62">
        <v>0.36213203435596431</v>
      </c>
      <c r="N62">
        <v>0.36213203435596431</v>
      </c>
      <c r="O62">
        <v>10</v>
      </c>
      <c r="P62">
        <v>10</v>
      </c>
      <c r="Q62">
        <v>10</v>
      </c>
      <c r="R62">
        <v>10</v>
      </c>
      <c r="S62">
        <v>10</v>
      </c>
      <c r="T62">
        <v>10</v>
      </c>
      <c r="U62">
        <v>10</v>
      </c>
      <c r="V62">
        <v>10</v>
      </c>
      <c r="W62">
        <v>10</v>
      </c>
      <c r="X62">
        <v>10</v>
      </c>
      <c r="Y62">
        <v>10</v>
      </c>
      <c r="Z62">
        <v>10</v>
      </c>
    </row>
    <row r="63" spans="1:26" x14ac:dyDescent="0.35">
      <c r="A63">
        <v>62</v>
      </c>
      <c r="B63" t="s">
        <v>193</v>
      </c>
      <c r="C63">
        <v>0.57426406871192859</v>
      </c>
      <c r="D63">
        <v>0.45000000000000012</v>
      </c>
      <c r="E63">
        <v>0.45000000000000012</v>
      </c>
      <c r="F63">
        <v>0.45000000000000012</v>
      </c>
      <c r="G63">
        <v>0.45000000000000012</v>
      </c>
      <c r="H63">
        <v>0.45000000000000012</v>
      </c>
      <c r="I63">
        <v>0.45000000000000012</v>
      </c>
      <c r="J63">
        <v>0.45000000000000012</v>
      </c>
      <c r="K63">
        <v>0.45000000000000012</v>
      </c>
      <c r="L63">
        <v>0.45000000000000012</v>
      </c>
      <c r="M63">
        <v>0.45000000000000012</v>
      </c>
      <c r="N63">
        <v>0.45000000000000012</v>
      </c>
      <c r="O63">
        <v>15</v>
      </c>
      <c r="P63">
        <v>15</v>
      </c>
      <c r="Q63">
        <v>15</v>
      </c>
      <c r="R63">
        <v>15</v>
      </c>
      <c r="S63">
        <v>15</v>
      </c>
      <c r="T63">
        <v>15</v>
      </c>
      <c r="U63">
        <v>15</v>
      </c>
      <c r="V63">
        <v>15</v>
      </c>
      <c r="W63">
        <v>15</v>
      </c>
      <c r="X63">
        <v>15</v>
      </c>
      <c r="Y63">
        <v>15</v>
      </c>
      <c r="Z63">
        <v>15</v>
      </c>
    </row>
    <row r="64" spans="1:26" x14ac:dyDescent="0.35">
      <c r="A64">
        <v>63</v>
      </c>
      <c r="B64" t="s">
        <v>189</v>
      </c>
      <c r="C64">
        <v>0.42426406871192851</v>
      </c>
      <c r="D64">
        <v>0.42426406871192851</v>
      </c>
      <c r="E64">
        <v>0.42426406871192851</v>
      </c>
      <c r="F64">
        <v>0.42426406871192851</v>
      </c>
      <c r="G64">
        <v>0.42426406871192851</v>
      </c>
      <c r="H64">
        <v>0.42426406871192851</v>
      </c>
      <c r="I64">
        <v>0.42426406871192851</v>
      </c>
      <c r="J64">
        <v>0.42426406871192851</v>
      </c>
      <c r="K64">
        <v>0.42426406871192851</v>
      </c>
      <c r="L64">
        <v>0.42426406871192851</v>
      </c>
      <c r="M64">
        <v>0.42426406871192851</v>
      </c>
      <c r="N64">
        <v>0.42426406871192851</v>
      </c>
      <c r="O64">
        <v>10</v>
      </c>
      <c r="P64">
        <v>10</v>
      </c>
      <c r="Q64">
        <v>10</v>
      </c>
      <c r="R64">
        <v>10</v>
      </c>
      <c r="S64">
        <v>10</v>
      </c>
      <c r="T64">
        <v>10</v>
      </c>
      <c r="U64">
        <v>10</v>
      </c>
      <c r="V64">
        <v>10</v>
      </c>
      <c r="W64">
        <v>10</v>
      </c>
      <c r="X64">
        <v>10</v>
      </c>
      <c r="Y64">
        <v>10</v>
      </c>
      <c r="Z64">
        <v>10</v>
      </c>
    </row>
    <row r="65" spans="1:26" x14ac:dyDescent="0.35">
      <c r="A65">
        <v>64</v>
      </c>
      <c r="B65" t="s">
        <v>184</v>
      </c>
      <c r="C65">
        <v>0.57426406871192859</v>
      </c>
      <c r="D65">
        <v>0.57426406871192859</v>
      </c>
      <c r="E65">
        <v>0.57426406871192859</v>
      </c>
      <c r="F65">
        <v>0.57426406871192859</v>
      </c>
      <c r="G65">
        <v>0.57426406871192859</v>
      </c>
      <c r="H65">
        <v>0.57426406871192859</v>
      </c>
      <c r="I65">
        <v>0.57426406871192859</v>
      </c>
      <c r="J65">
        <v>0.57426406871192859</v>
      </c>
      <c r="K65">
        <v>0.57426406871192859</v>
      </c>
      <c r="L65">
        <v>0.57426406871192859</v>
      </c>
      <c r="M65">
        <v>0.57426406871192859</v>
      </c>
      <c r="N65">
        <v>0.57426406871192859</v>
      </c>
      <c r="O65">
        <v>13</v>
      </c>
      <c r="P65">
        <v>13</v>
      </c>
      <c r="Q65">
        <v>13</v>
      </c>
      <c r="R65">
        <v>13</v>
      </c>
      <c r="S65">
        <v>13</v>
      </c>
      <c r="T65">
        <v>13</v>
      </c>
      <c r="U65">
        <v>13</v>
      </c>
      <c r="V65">
        <v>13</v>
      </c>
      <c r="W65">
        <v>13</v>
      </c>
      <c r="X65">
        <v>13</v>
      </c>
      <c r="Y65">
        <v>13</v>
      </c>
      <c r="Z65">
        <v>13</v>
      </c>
    </row>
    <row r="66" spans="1:26" x14ac:dyDescent="0.35">
      <c r="A66">
        <v>65</v>
      </c>
      <c r="B66" t="s">
        <v>181</v>
      </c>
      <c r="C66">
        <v>0.15</v>
      </c>
      <c r="D66">
        <v>0.15</v>
      </c>
      <c r="E66">
        <v>0.15</v>
      </c>
      <c r="F66">
        <v>0.15</v>
      </c>
      <c r="G66">
        <v>0.15</v>
      </c>
      <c r="H66">
        <v>0.15</v>
      </c>
      <c r="I66">
        <v>0.15</v>
      </c>
      <c r="J66">
        <v>0.15</v>
      </c>
      <c r="K66">
        <v>0.15</v>
      </c>
      <c r="L66">
        <v>0.15</v>
      </c>
      <c r="M66">
        <v>0.15</v>
      </c>
      <c r="N66">
        <v>0.15</v>
      </c>
      <c r="O66">
        <v>3</v>
      </c>
      <c r="P66">
        <v>3</v>
      </c>
      <c r="Q66">
        <v>3</v>
      </c>
      <c r="R66">
        <v>3</v>
      </c>
      <c r="S66">
        <v>3</v>
      </c>
      <c r="T66">
        <v>3</v>
      </c>
      <c r="U66">
        <v>3</v>
      </c>
      <c r="V66">
        <v>3</v>
      </c>
      <c r="W66">
        <v>3</v>
      </c>
      <c r="X66">
        <v>3</v>
      </c>
      <c r="Y66">
        <v>3</v>
      </c>
      <c r="Z66">
        <v>3</v>
      </c>
    </row>
    <row r="71" spans="1:26" x14ac:dyDescent="0.35">
      <c r="C71" t="s">
        <v>235</v>
      </c>
      <c r="D71" t="s">
        <v>239</v>
      </c>
      <c r="E71" t="s">
        <v>240</v>
      </c>
      <c r="F71" t="s">
        <v>236</v>
      </c>
      <c r="G71" t="s">
        <v>241</v>
      </c>
      <c r="H71" t="s">
        <v>242</v>
      </c>
      <c r="I71" t="s">
        <v>243</v>
      </c>
      <c r="J71" t="s">
        <v>244</v>
      </c>
      <c r="K71" t="s">
        <v>245</v>
      </c>
      <c r="L71" t="s">
        <v>246</v>
      </c>
      <c r="M71" t="s">
        <v>247</v>
      </c>
    </row>
    <row r="72" spans="1:26" x14ac:dyDescent="0.35">
      <c r="B72">
        <v>1</v>
      </c>
      <c r="C72">
        <f t="shared" ref="C72:M103" si="0">D2-C2</f>
        <v>0</v>
      </c>
      <c r="D72">
        <f>E2-C2</f>
        <v>0</v>
      </c>
      <c r="E72">
        <f>F2-C2</f>
        <v>0</v>
      </c>
      <c r="F72">
        <f>G2-C2</f>
        <v>0</v>
      </c>
      <c r="G72">
        <f>H2-C2</f>
        <v>0</v>
      </c>
      <c r="H72">
        <f>I2-C2</f>
        <v>0</v>
      </c>
      <c r="I72">
        <f>J2-C2</f>
        <v>0</v>
      </c>
      <c r="J72">
        <f>K2-C2</f>
        <v>0</v>
      </c>
      <c r="K72">
        <f>L2-C2</f>
        <v>0</v>
      </c>
      <c r="L72">
        <f>M2-C2</f>
        <v>0</v>
      </c>
      <c r="M72">
        <f>N2-C2</f>
        <v>0</v>
      </c>
    </row>
    <row r="73" spans="1:26" x14ac:dyDescent="0.35">
      <c r="B73">
        <f t="shared" ref="B73:B104" si="1">B72+1</f>
        <v>2</v>
      </c>
      <c r="C73">
        <f t="shared" si="0"/>
        <v>0</v>
      </c>
      <c r="D73">
        <f t="shared" ref="D73:D136" si="2">E3-C3</f>
        <v>0</v>
      </c>
      <c r="E73">
        <f t="shared" ref="E73:E136" si="3">F3-C3</f>
        <v>0</v>
      </c>
      <c r="F73">
        <f t="shared" ref="F73:F136" si="4">G3-C3</f>
        <v>0</v>
      </c>
      <c r="G73">
        <f t="shared" ref="G73:G136" si="5">H3-C3</f>
        <v>0</v>
      </c>
      <c r="H73">
        <f t="shared" ref="H73:H136" si="6">I3-C3</f>
        <v>0</v>
      </c>
      <c r="I73">
        <f t="shared" ref="I73:I136" si="7">J3-C3</f>
        <v>0</v>
      </c>
      <c r="J73">
        <f t="shared" ref="J73:J136" si="8">K3-C3</f>
        <v>0</v>
      </c>
      <c r="K73">
        <f t="shared" ref="K73:K136" si="9">L3-C3</f>
        <v>0</v>
      </c>
      <c r="L73">
        <f t="shared" ref="L73:L136" si="10">M3-C3</f>
        <v>0</v>
      </c>
      <c r="M73">
        <f t="shared" ref="M73:M136" si="11">N3-C3</f>
        <v>0</v>
      </c>
    </row>
    <row r="74" spans="1:26" x14ac:dyDescent="0.35">
      <c r="B74">
        <f t="shared" si="1"/>
        <v>3</v>
      </c>
      <c r="C74">
        <f t="shared" si="0"/>
        <v>0</v>
      </c>
      <c r="D74">
        <f t="shared" si="2"/>
        <v>0</v>
      </c>
      <c r="E74">
        <f t="shared" si="3"/>
        <v>0</v>
      </c>
      <c r="F74">
        <f t="shared" si="4"/>
        <v>0</v>
      </c>
      <c r="G74">
        <f t="shared" si="5"/>
        <v>0</v>
      </c>
      <c r="H74">
        <f t="shared" si="6"/>
        <v>0</v>
      </c>
      <c r="I74">
        <f t="shared" si="7"/>
        <v>0</v>
      </c>
      <c r="J74">
        <f t="shared" si="8"/>
        <v>0</v>
      </c>
      <c r="K74">
        <f t="shared" si="9"/>
        <v>0</v>
      </c>
      <c r="L74">
        <f t="shared" si="10"/>
        <v>0</v>
      </c>
      <c r="M74">
        <f t="shared" si="11"/>
        <v>0</v>
      </c>
    </row>
    <row r="75" spans="1:26" x14ac:dyDescent="0.35">
      <c r="B75">
        <f t="shared" si="1"/>
        <v>4</v>
      </c>
      <c r="C75">
        <f t="shared" si="0"/>
        <v>0</v>
      </c>
      <c r="D75">
        <f t="shared" si="2"/>
        <v>0</v>
      </c>
      <c r="E75">
        <f t="shared" si="3"/>
        <v>0</v>
      </c>
      <c r="F75">
        <f t="shared" si="4"/>
        <v>0</v>
      </c>
      <c r="G75">
        <f t="shared" si="5"/>
        <v>0</v>
      </c>
      <c r="H75">
        <f t="shared" si="6"/>
        <v>0</v>
      </c>
      <c r="I75">
        <f t="shared" si="7"/>
        <v>0</v>
      </c>
      <c r="J75">
        <f t="shared" si="8"/>
        <v>0</v>
      </c>
      <c r="K75">
        <f t="shared" si="9"/>
        <v>0</v>
      </c>
      <c r="L75">
        <f t="shared" si="10"/>
        <v>0</v>
      </c>
      <c r="M75">
        <f t="shared" si="11"/>
        <v>0</v>
      </c>
    </row>
    <row r="76" spans="1:26" x14ac:dyDescent="0.35">
      <c r="B76">
        <f t="shared" si="1"/>
        <v>5</v>
      </c>
      <c r="C76">
        <f t="shared" si="0"/>
        <v>0</v>
      </c>
      <c r="D76">
        <f t="shared" si="2"/>
        <v>0</v>
      </c>
      <c r="E76">
        <f t="shared" si="3"/>
        <v>0</v>
      </c>
      <c r="F76">
        <f t="shared" si="4"/>
        <v>0</v>
      </c>
      <c r="G76">
        <f t="shared" si="5"/>
        <v>0</v>
      </c>
      <c r="H76">
        <f t="shared" si="6"/>
        <v>0</v>
      </c>
      <c r="I76">
        <f t="shared" si="7"/>
        <v>0</v>
      </c>
      <c r="J76">
        <f t="shared" si="8"/>
        <v>0</v>
      </c>
      <c r="K76">
        <f t="shared" si="9"/>
        <v>0</v>
      </c>
      <c r="L76">
        <f t="shared" si="10"/>
        <v>0</v>
      </c>
      <c r="M76">
        <f t="shared" si="11"/>
        <v>0</v>
      </c>
    </row>
    <row r="77" spans="1:26" x14ac:dyDescent="0.35">
      <c r="B77">
        <f t="shared" si="1"/>
        <v>6</v>
      </c>
      <c r="C77">
        <f t="shared" si="0"/>
        <v>0</v>
      </c>
      <c r="D77">
        <f t="shared" si="2"/>
        <v>0</v>
      </c>
      <c r="E77">
        <f t="shared" si="3"/>
        <v>0</v>
      </c>
      <c r="F77">
        <f t="shared" si="4"/>
        <v>0</v>
      </c>
      <c r="G77">
        <f t="shared" si="5"/>
        <v>0</v>
      </c>
      <c r="H77">
        <f t="shared" si="6"/>
        <v>0</v>
      </c>
      <c r="I77">
        <f t="shared" si="7"/>
        <v>0</v>
      </c>
      <c r="J77">
        <f t="shared" si="8"/>
        <v>0</v>
      </c>
      <c r="K77">
        <f t="shared" si="9"/>
        <v>0</v>
      </c>
      <c r="L77">
        <f t="shared" si="10"/>
        <v>0</v>
      </c>
      <c r="M77">
        <f t="shared" si="11"/>
        <v>0</v>
      </c>
    </row>
    <row r="78" spans="1:26" x14ac:dyDescent="0.35">
      <c r="B78">
        <f t="shared" si="1"/>
        <v>7</v>
      </c>
      <c r="C78">
        <f t="shared" si="0"/>
        <v>0</v>
      </c>
      <c r="D78">
        <f t="shared" si="2"/>
        <v>0</v>
      </c>
      <c r="E78">
        <f t="shared" si="3"/>
        <v>0</v>
      </c>
      <c r="F78">
        <f t="shared" si="4"/>
        <v>0</v>
      </c>
      <c r="G78">
        <f t="shared" si="5"/>
        <v>0</v>
      </c>
      <c r="H78">
        <f t="shared" si="6"/>
        <v>0</v>
      </c>
      <c r="I78">
        <f t="shared" si="7"/>
        <v>0</v>
      </c>
      <c r="J78">
        <f t="shared" si="8"/>
        <v>0</v>
      </c>
      <c r="K78">
        <f t="shared" si="9"/>
        <v>0</v>
      </c>
      <c r="L78">
        <f t="shared" si="10"/>
        <v>0</v>
      </c>
      <c r="M78">
        <f t="shared" si="11"/>
        <v>0</v>
      </c>
    </row>
    <row r="79" spans="1:26" x14ac:dyDescent="0.35">
      <c r="B79">
        <f t="shared" si="1"/>
        <v>8</v>
      </c>
      <c r="C79">
        <f t="shared" si="0"/>
        <v>0</v>
      </c>
      <c r="D79">
        <f t="shared" si="2"/>
        <v>0</v>
      </c>
      <c r="E79">
        <f t="shared" si="3"/>
        <v>0</v>
      </c>
      <c r="F79">
        <f t="shared" si="4"/>
        <v>0</v>
      </c>
      <c r="G79">
        <f t="shared" si="5"/>
        <v>0</v>
      </c>
      <c r="H79">
        <f t="shared" si="6"/>
        <v>0</v>
      </c>
      <c r="I79">
        <f t="shared" si="7"/>
        <v>0</v>
      </c>
      <c r="J79">
        <f t="shared" si="8"/>
        <v>0</v>
      </c>
      <c r="K79">
        <f t="shared" si="9"/>
        <v>0</v>
      </c>
      <c r="L79">
        <f t="shared" si="10"/>
        <v>0</v>
      </c>
      <c r="M79">
        <f t="shared" si="11"/>
        <v>0</v>
      </c>
    </row>
    <row r="80" spans="1:26" x14ac:dyDescent="0.35">
      <c r="B80">
        <f t="shared" si="1"/>
        <v>9</v>
      </c>
      <c r="C80">
        <f t="shared" si="0"/>
        <v>0</v>
      </c>
      <c r="D80">
        <f t="shared" si="2"/>
        <v>0</v>
      </c>
      <c r="E80">
        <f t="shared" si="3"/>
        <v>0</v>
      </c>
      <c r="F80">
        <f t="shared" si="4"/>
        <v>0</v>
      </c>
      <c r="G80">
        <f t="shared" si="5"/>
        <v>0</v>
      </c>
      <c r="H80">
        <f t="shared" si="6"/>
        <v>0</v>
      </c>
      <c r="I80">
        <f t="shared" si="7"/>
        <v>0</v>
      </c>
      <c r="J80">
        <f t="shared" si="8"/>
        <v>0</v>
      </c>
      <c r="K80">
        <f t="shared" si="9"/>
        <v>0</v>
      </c>
      <c r="L80">
        <f t="shared" si="10"/>
        <v>0</v>
      </c>
      <c r="M80">
        <f t="shared" si="11"/>
        <v>0</v>
      </c>
    </row>
    <row r="81" spans="2:13" x14ac:dyDescent="0.35">
      <c r="B81">
        <f t="shared" si="1"/>
        <v>10</v>
      </c>
      <c r="C81">
        <f t="shared" si="0"/>
        <v>0</v>
      </c>
      <c r="D81">
        <f t="shared" si="2"/>
        <v>0</v>
      </c>
      <c r="E81">
        <f t="shared" si="3"/>
        <v>0</v>
      </c>
      <c r="F81">
        <f t="shared" si="4"/>
        <v>0</v>
      </c>
      <c r="G81">
        <f t="shared" si="5"/>
        <v>0</v>
      </c>
      <c r="H81">
        <f t="shared" si="6"/>
        <v>0</v>
      </c>
      <c r="I81">
        <f t="shared" si="7"/>
        <v>0</v>
      </c>
      <c r="J81">
        <f t="shared" si="8"/>
        <v>0</v>
      </c>
      <c r="K81">
        <f t="shared" si="9"/>
        <v>0</v>
      </c>
      <c r="L81">
        <f t="shared" si="10"/>
        <v>0</v>
      </c>
      <c r="M81">
        <f t="shared" si="11"/>
        <v>0</v>
      </c>
    </row>
    <row r="82" spans="2:13" x14ac:dyDescent="0.35">
      <c r="B82">
        <f t="shared" si="1"/>
        <v>11</v>
      </c>
      <c r="C82">
        <f t="shared" si="0"/>
        <v>0</v>
      </c>
      <c r="D82">
        <f t="shared" si="2"/>
        <v>0</v>
      </c>
      <c r="E82">
        <f t="shared" si="3"/>
        <v>0</v>
      </c>
      <c r="F82">
        <f t="shared" si="4"/>
        <v>0</v>
      </c>
      <c r="G82">
        <f t="shared" si="5"/>
        <v>0</v>
      </c>
      <c r="H82">
        <f t="shared" si="6"/>
        <v>0</v>
      </c>
      <c r="I82">
        <f t="shared" si="7"/>
        <v>0</v>
      </c>
      <c r="J82">
        <f t="shared" si="8"/>
        <v>0</v>
      </c>
      <c r="K82">
        <f t="shared" si="9"/>
        <v>0</v>
      </c>
      <c r="L82">
        <f t="shared" si="10"/>
        <v>0</v>
      </c>
      <c r="M82">
        <f t="shared" si="11"/>
        <v>0</v>
      </c>
    </row>
    <row r="83" spans="2:13" x14ac:dyDescent="0.35">
      <c r="B83">
        <f t="shared" si="1"/>
        <v>12</v>
      </c>
      <c r="C83">
        <f t="shared" si="0"/>
        <v>0</v>
      </c>
      <c r="D83">
        <f t="shared" si="2"/>
        <v>0</v>
      </c>
      <c r="E83">
        <f t="shared" si="3"/>
        <v>0</v>
      </c>
      <c r="F83">
        <f t="shared" si="4"/>
        <v>0</v>
      </c>
      <c r="G83">
        <f t="shared" si="5"/>
        <v>0</v>
      </c>
      <c r="H83">
        <f t="shared" si="6"/>
        <v>0</v>
      </c>
      <c r="I83">
        <f t="shared" si="7"/>
        <v>0</v>
      </c>
      <c r="J83">
        <f t="shared" si="8"/>
        <v>0</v>
      </c>
      <c r="K83">
        <f t="shared" si="9"/>
        <v>0</v>
      </c>
      <c r="L83">
        <f t="shared" si="10"/>
        <v>0</v>
      </c>
      <c r="M83">
        <f t="shared" si="11"/>
        <v>0</v>
      </c>
    </row>
    <row r="84" spans="2:13" x14ac:dyDescent="0.35">
      <c r="B84">
        <f t="shared" si="1"/>
        <v>13</v>
      </c>
      <c r="C84">
        <f t="shared" si="0"/>
        <v>0</v>
      </c>
      <c r="D84">
        <f t="shared" si="2"/>
        <v>0</v>
      </c>
      <c r="E84">
        <f t="shared" si="3"/>
        <v>0</v>
      </c>
      <c r="F84">
        <f t="shared" si="4"/>
        <v>0</v>
      </c>
      <c r="G84">
        <f t="shared" si="5"/>
        <v>0</v>
      </c>
      <c r="H84">
        <f t="shared" si="6"/>
        <v>0</v>
      </c>
      <c r="I84">
        <f t="shared" si="7"/>
        <v>0</v>
      </c>
      <c r="J84">
        <f t="shared" si="8"/>
        <v>0</v>
      </c>
      <c r="K84">
        <f t="shared" si="9"/>
        <v>0</v>
      </c>
      <c r="L84">
        <f t="shared" si="10"/>
        <v>0</v>
      </c>
      <c r="M84">
        <f t="shared" si="11"/>
        <v>0</v>
      </c>
    </row>
    <row r="85" spans="2:13" x14ac:dyDescent="0.35">
      <c r="B85">
        <f t="shared" si="1"/>
        <v>14</v>
      </c>
      <c r="C85">
        <f t="shared" si="0"/>
        <v>0</v>
      </c>
      <c r="D85">
        <f t="shared" si="2"/>
        <v>0</v>
      </c>
      <c r="E85">
        <f t="shared" si="3"/>
        <v>0</v>
      </c>
      <c r="F85">
        <f t="shared" si="4"/>
        <v>0</v>
      </c>
      <c r="G85">
        <f t="shared" si="5"/>
        <v>0</v>
      </c>
      <c r="H85">
        <f t="shared" si="6"/>
        <v>0</v>
      </c>
      <c r="I85">
        <f t="shared" si="7"/>
        <v>0</v>
      </c>
      <c r="J85">
        <f t="shared" si="8"/>
        <v>0</v>
      </c>
      <c r="K85">
        <f t="shared" si="9"/>
        <v>0</v>
      </c>
      <c r="L85">
        <f t="shared" si="10"/>
        <v>0</v>
      </c>
      <c r="M85">
        <f t="shared" si="11"/>
        <v>0</v>
      </c>
    </row>
    <row r="86" spans="2:13" x14ac:dyDescent="0.35">
      <c r="B86">
        <f t="shared" si="1"/>
        <v>15</v>
      </c>
      <c r="C86">
        <f t="shared" si="0"/>
        <v>0</v>
      </c>
      <c r="D86">
        <f t="shared" si="2"/>
        <v>0</v>
      </c>
      <c r="E86">
        <f t="shared" si="3"/>
        <v>0</v>
      </c>
      <c r="F86">
        <f t="shared" si="4"/>
        <v>0</v>
      </c>
      <c r="G86">
        <f t="shared" si="5"/>
        <v>0</v>
      </c>
      <c r="H86">
        <f t="shared" si="6"/>
        <v>0</v>
      </c>
      <c r="I86">
        <f t="shared" si="7"/>
        <v>0</v>
      </c>
      <c r="J86">
        <f t="shared" si="8"/>
        <v>0</v>
      </c>
      <c r="K86">
        <f t="shared" si="9"/>
        <v>0</v>
      </c>
      <c r="L86">
        <f t="shared" si="10"/>
        <v>0</v>
      </c>
      <c r="M86">
        <f t="shared" si="11"/>
        <v>0</v>
      </c>
    </row>
    <row r="87" spans="2:13" x14ac:dyDescent="0.35">
      <c r="B87">
        <f t="shared" si="1"/>
        <v>16</v>
      </c>
      <c r="C87">
        <f t="shared" si="0"/>
        <v>0</v>
      </c>
      <c r="D87">
        <f t="shared" si="2"/>
        <v>0</v>
      </c>
      <c r="E87">
        <f t="shared" si="3"/>
        <v>0</v>
      </c>
      <c r="F87">
        <f t="shared" si="4"/>
        <v>0</v>
      </c>
      <c r="G87">
        <f t="shared" si="5"/>
        <v>0</v>
      </c>
      <c r="H87">
        <f t="shared" si="6"/>
        <v>0</v>
      </c>
      <c r="I87">
        <f t="shared" si="7"/>
        <v>0</v>
      </c>
      <c r="J87">
        <f t="shared" si="8"/>
        <v>0</v>
      </c>
      <c r="K87">
        <f t="shared" si="9"/>
        <v>0</v>
      </c>
      <c r="L87">
        <f t="shared" si="10"/>
        <v>0</v>
      </c>
      <c r="M87">
        <f t="shared" si="11"/>
        <v>0</v>
      </c>
    </row>
    <row r="88" spans="2:13" x14ac:dyDescent="0.35">
      <c r="B88">
        <f t="shared" si="1"/>
        <v>17</v>
      </c>
      <c r="C88">
        <f t="shared" si="0"/>
        <v>0</v>
      </c>
      <c r="D88">
        <f t="shared" si="2"/>
        <v>0</v>
      </c>
      <c r="E88">
        <f t="shared" si="3"/>
        <v>0</v>
      </c>
      <c r="F88">
        <f t="shared" si="4"/>
        <v>0</v>
      </c>
      <c r="G88">
        <f t="shared" si="5"/>
        <v>0</v>
      </c>
      <c r="H88">
        <f t="shared" si="6"/>
        <v>0</v>
      </c>
      <c r="I88">
        <f t="shared" si="7"/>
        <v>0</v>
      </c>
      <c r="J88">
        <f t="shared" si="8"/>
        <v>0</v>
      </c>
      <c r="K88">
        <f t="shared" si="9"/>
        <v>0</v>
      </c>
      <c r="L88">
        <f t="shared" si="10"/>
        <v>0</v>
      </c>
      <c r="M88">
        <f t="shared" si="11"/>
        <v>0</v>
      </c>
    </row>
    <row r="89" spans="2:13" x14ac:dyDescent="0.35">
      <c r="B89">
        <f t="shared" si="1"/>
        <v>18</v>
      </c>
      <c r="C89">
        <f t="shared" si="0"/>
        <v>0</v>
      </c>
      <c r="D89">
        <f t="shared" si="2"/>
        <v>0</v>
      </c>
      <c r="E89">
        <f t="shared" si="3"/>
        <v>0</v>
      </c>
      <c r="F89">
        <f t="shared" si="4"/>
        <v>0</v>
      </c>
      <c r="G89">
        <f t="shared" si="5"/>
        <v>0</v>
      </c>
      <c r="H89">
        <f t="shared" si="6"/>
        <v>0</v>
      </c>
      <c r="I89">
        <f t="shared" si="7"/>
        <v>0</v>
      </c>
      <c r="J89">
        <f t="shared" si="8"/>
        <v>0</v>
      </c>
      <c r="K89">
        <f t="shared" si="9"/>
        <v>0</v>
      </c>
      <c r="L89">
        <f t="shared" si="10"/>
        <v>0</v>
      </c>
      <c r="M89">
        <f t="shared" si="11"/>
        <v>0</v>
      </c>
    </row>
    <row r="90" spans="2:13" x14ac:dyDescent="0.35">
      <c r="B90">
        <f t="shared" si="1"/>
        <v>19</v>
      </c>
      <c r="C90">
        <f t="shared" si="0"/>
        <v>0</v>
      </c>
      <c r="D90">
        <f t="shared" si="2"/>
        <v>0</v>
      </c>
      <c r="E90">
        <f t="shared" si="3"/>
        <v>0</v>
      </c>
      <c r="F90">
        <f t="shared" si="4"/>
        <v>0</v>
      </c>
      <c r="G90">
        <f t="shared" si="5"/>
        <v>0</v>
      </c>
      <c r="H90">
        <f t="shared" si="6"/>
        <v>0</v>
      </c>
      <c r="I90">
        <f t="shared" si="7"/>
        <v>0</v>
      </c>
      <c r="J90">
        <f t="shared" si="8"/>
        <v>0</v>
      </c>
      <c r="K90">
        <f t="shared" si="9"/>
        <v>0</v>
      </c>
      <c r="L90">
        <f t="shared" si="10"/>
        <v>0</v>
      </c>
      <c r="M90">
        <f t="shared" si="11"/>
        <v>0</v>
      </c>
    </row>
    <row r="91" spans="2:13" x14ac:dyDescent="0.35">
      <c r="B91">
        <f t="shared" si="1"/>
        <v>20</v>
      </c>
      <c r="C91">
        <f t="shared" si="0"/>
        <v>0</v>
      </c>
      <c r="D91">
        <f t="shared" si="2"/>
        <v>0</v>
      </c>
      <c r="E91">
        <f t="shared" si="3"/>
        <v>0</v>
      </c>
      <c r="F91">
        <f t="shared" si="4"/>
        <v>0</v>
      </c>
      <c r="G91">
        <f t="shared" si="5"/>
        <v>0</v>
      </c>
      <c r="H91">
        <f t="shared" si="6"/>
        <v>0</v>
      </c>
      <c r="I91">
        <f t="shared" si="7"/>
        <v>0</v>
      </c>
      <c r="J91">
        <f t="shared" si="8"/>
        <v>0</v>
      </c>
      <c r="K91">
        <f t="shared" si="9"/>
        <v>0</v>
      </c>
      <c r="L91">
        <f t="shared" si="10"/>
        <v>0</v>
      </c>
      <c r="M91">
        <f t="shared" si="11"/>
        <v>0</v>
      </c>
    </row>
    <row r="92" spans="2:13" x14ac:dyDescent="0.35">
      <c r="B92">
        <f t="shared" si="1"/>
        <v>21</v>
      </c>
      <c r="C92">
        <f t="shared" si="0"/>
        <v>0</v>
      </c>
      <c r="D92">
        <f t="shared" si="2"/>
        <v>0</v>
      </c>
      <c r="E92">
        <f t="shared" si="3"/>
        <v>0</v>
      </c>
      <c r="F92">
        <f t="shared" si="4"/>
        <v>0</v>
      </c>
      <c r="G92">
        <f t="shared" si="5"/>
        <v>0</v>
      </c>
      <c r="H92">
        <f t="shared" si="6"/>
        <v>0</v>
      </c>
      <c r="I92">
        <f t="shared" si="7"/>
        <v>0</v>
      </c>
      <c r="J92">
        <f t="shared" si="8"/>
        <v>0</v>
      </c>
      <c r="K92">
        <f t="shared" si="9"/>
        <v>0</v>
      </c>
      <c r="L92">
        <f t="shared" si="10"/>
        <v>0</v>
      </c>
      <c r="M92">
        <f t="shared" si="11"/>
        <v>0</v>
      </c>
    </row>
    <row r="93" spans="2:13" x14ac:dyDescent="0.35">
      <c r="B93">
        <f t="shared" si="1"/>
        <v>22</v>
      </c>
      <c r="C93">
        <f t="shared" si="0"/>
        <v>0</v>
      </c>
      <c r="D93">
        <f t="shared" si="2"/>
        <v>0</v>
      </c>
      <c r="E93">
        <f t="shared" si="3"/>
        <v>0</v>
      </c>
      <c r="F93">
        <f t="shared" si="4"/>
        <v>0</v>
      </c>
      <c r="G93">
        <f t="shared" si="5"/>
        <v>0</v>
      </c>
      <c r="H93">
        <f t="shared" si="6"/>
        <v>0</v>
      </c>
      <c r="I93">
        <f t="shared" si="7"/>
        <v>0</v>
      </c>
      <c r="J93">
        <f t="shared" si="8"/>
        <v>0</v>
      </c>
      <c r="K93">
        <f t="shared" si="9"/>
        <v>0</v>
      </c>
      <c r="L93">
        <f t="shared" si="10"/>
        <v>0</v>
      </c>
      <c r="M93">
        <f t="shared" si="11"/>
        <v>0</v>
      </c>
    </row>
    <row r="94" spans="2:13" x14ac:dyDescent="0.35">
      <c r="B94">
        <f t="shared" si="1"/>
        <v>23</v>
      </c>
      <c r="C94">
        <f t="shared" si="0"/>
        <v>0</v>
      </c>
      <c r="D94">
        <f t="shared" si="2"/>
        <v>0</v>
      </c>
      <c r="E94">
        <f t="shared" si="3"/>
        <v>0</v>
      </c>
      <c r="F94">
        <f t="shared" si="4"/>
        <v>0</v>
      </c>
      <c r="G94">
        <f t="shared" si="5"/>
        <v>0</v>
      </c>
      <c r="H94">
        <f t="shared" si="6"/>
        <v>0</v>
      </c>
      <c r="I94">
        <f t="shared" si="7"/>
        <v>0</v>
      </c>
      <c r="J94">
        <f t="shared" si="8"/>
        <v>0</v>
      </c>
      <c r="K94">
        <f t="shared" si="9"/>
        <v>0</v>
      </c>
      <c r="L94">
        <f t="shared" si="10"/>
        <v>0</v>
      </c>
      <c r="M94">
        <f t="shared" si="11"/>
        <v>0</v>
      </c>
    </row>
    <row r="95" spans="2:13" x14ac:dyDescent="0.35">
      <c r="B95">
        <f t="shared" si="1"/>
        <v>24</v>
      </c>
      <c r="C95">
        <f t="shared" si="0"/>
        <v>-0.12426406871192863</v>
      </c>
      <c r="D95">
        <f t="shared" si="2"/>
        <v>-0.12426406871192863</v>
      </c>
      <c r="E95">
        <f t="shared" si="3"/>
        <v>-0.12426406871192863</v>
      </c>
      <c r="F95">
        <f t="shared" si="4"/>
        <v>-0.12426406871192863</v>
      </c>
      <c r="G95">
        <f t="shared" si="5"/>
        <v>-0.12426406871192863</v>
      </c>
      <c r="H95">
        <f t="shared" si="6"/>
        <v>-0.12426406871192863</v>
      </c>
      <c r="I95">
        <f t="shared" si="7"/>
        <v>-0.12426406871192863</v>
      </c>
      <c r="J95">
        <f t="shared" si="8"/>
        <v>-0.12426406871192863</v>
      </c>
      <c r="K95">
        <f t="shared" si="9"/>
        <v>-0.12426406871192863</v>
      </c>
      <c r="L95">
        <f t="shared" si="10"/>
        <v>-0.12426406871192863</v>
      </c>
      <c r="M95">
        <f t="shared" si="11"/>
        <v>-0.12426406871192863</v>
      </c>
    </row>
    <row r="96" spans="2:13" x14ac:dyDescent="0.35">
      <c r="B96">
        <f t="shared" si="1"/>
        <v>25</v>
      </c>
      <c r="C96">
        <f t="shared" si="0"/>
        <v>0</v>
      </c>
      <c r="D96">
        <f t="shared" si="2"/>
        <v>0</v>
      </c>
      <c r="E96">
        <f t="shared" si="3"/>
        <v>0</v>
      </c>
      <c r="F96">
        <f t="shared" si="4"/>
        <v>0</v>
      </c>
      <c r="G96">
        <f t="shared" si="5"/>
        <v>0</v>
      </c>
      <c r="H96">
        <f t="shared" si="6"/>
        <v>0</v>
      </c>
      <c r="I96">
        <f t="shared" si="7"/>
        <v>0</v>
      </c>
      <c r="J96">
        <f t="shared" si="8"/>
        <v>0</v>
      </c>
      <c r="K96">
        <f t="shared" si="9"/>
        <v>0</v>
      </c>
      <c r="L96">
        <f t="shared" si="10"/>
        <v>0</v>
      </c>
      <c r="M96">
        <f t="shared" si="11"/>
        <v>0</v>
      </c>
    </row>
    <row r="97" spans="2:13" x14ac:dyDescent="0.35">
      <c r="B97">
        <f t="shared" si="1"/>
        <v>26</v>
      </c>
      <c r="C97">
        <f t="shared" si="0"/>
        <v>0</v>
      </c>
      <c r="D97">
        <f t="shared" si="2"/>
        <v>0</v>
      </c>
      <c r="E97">
        <f t="shared" si="3"/>
        <v>0</v>
      </c>
      <c r="F97">
        <f t="shared" si="4"/>
        <v>0</v>
      </c>
      <c r="G97">
        <f t="shared" si="5"/>
        <v>0</v>
      </c>
      <c r="H97">
        <f t="shared" si="6"/>
        <v>0</v>
      </c>
      <c r="I97">
        <f t="shared" si="7"/>
        <v>0</v>
      </c>
      <c r="J97">
        <f t="shared" si="8"/>
        <v>0</v>
      </c>
      <c r="K97">
        <f t="shared" si="9"/>
        <v>0</v>
      </c>
      <c r="L97">
        <f t="shared" si="10"/>
        <v>0</v>
      </c>
      <c r="M97">
        <f t="shared" si="11"/>
        <v>0</v>
      </c>
    </row>
    <row r="98" spans="2:13" x14ac:dyDescent="0.35">
      <c r="B98">
        <f t="shared" si="1"/>
        <v>27</v>
      </c>
      <c r="C98">
        <f t="shared" si="0"/>
        <v>0</v>
      </c>
      <c r="D98">
        <f t="shared" si="2"/>
        <v>-0.12426406871192863</v>
      </c>
      <c r="E98">
        <f t="shared" si="3"/>
        <v>-0.12426406871192863</v>
      </c>
      <c r="F98">
        <f t="shared" si="4"/>
        <v>-0.12426406871192863</v>
      </c>
      <c r="G98">
        <f t="shared" si="5"/>
        <v>-0.12426406871192863</v>
      </c>
      <c r="H98">
        <f t="shared" si="6"/>
        <v>-0.12426406871192863</v>
      </c>
      <c r="I98">
        <f t="shared" si="7"/>
        <v>-0.12426406871192863</v>
      </c>
      <c r="J98">
        <f t="shared" si="8"/>
        <v>-0.12426406871192863</v>
      </c>
      <c r="K98">
        <f t="shared" si="9"/>
        <v>-0.12426406871192863</v>
      </c>
      <c r="L98">
        <f t="shared" si="10"/>
        <v>-0.12426406871192863</v>
      </c>
      <c r="M98">
        <f t="shared" si="11"/>
        <v>-0.12426406871192863</v>
      </c>
    </row>
    <row r="99" spans="2:13" x14ac:dyDescent="0.35">
      <c r="B99">
        <f t="shared" si="1"/>
        <v>28</v>
      </c>
      <c r="C99">
        <f t="shared" si="0"/>
        <v>0</v>
      </c>
      <c r="D99">
        <f t="shared" si="2"/>
        <v>0</v>
      </c>
      <c r="E99">
        <f t="shared" si="3"/>
        <v>0</v>
      </c>
      <c r="F99">
        <f t="shared" si="4"/>
        <v>0</v>
      </c>
      <c r="G99">
        <f t="shared" si="5"/>
        <v>0</v>
      </c>
      <c r="H99">
        <f t="shared" si="6"/>
        <v>0</v>
      </c>
      <c r="I99">
        <f t="shared" si="7"/>
        <v>0</v>
      </c>
      <c r="J99">
        <f t="shared" si="8"/>
        <v>0</v>
      </c>
      <c r="K99">
        <f t="shared" si="9"/>
        <v>0</v>
      </c>
      <c r="L99">
        <f t="shared" si="10"/>
        <v>0</v>
      </c>
      <c r="M99">
        <f t="shared" si="11"/>
        <v>0</v>
      </c>
    </row>
    <row r="100" spans="2:13" x14ac:dyDescent="0.35">
      <c r="B100">
        <f t="shared" si="1"/>
        <v>29</v>
      </c>
      <c r="C100">
        <f t="shared" si="0"/>
        <v>0</v>
      </c>
      <c r="D100">
        <f t="shared" si="2"/>
        <v>0</v>
      </c>
      <c r="E100">
        <f t="shared" si="3"/>
        <v>0</v>
      </c>
      <c r="F100">
        <f t="shared" si="4"/>
        <v>0</v>
      </c>
      <c r="G100">
        <f t="shared" si="5"/>
        <v>0</v>
      </c>
      <c r="H100">
        <f t="shared" si="6"/>
        <v>0</v>
      </c>
      <c r="I100">
        <f t="shared" si="7"/>
        <v>0</v>
      </c>
      <c r="J100">
        <f t="shared" si="8"/>
        <v>0</v>
      </c>
      <c r="K100">
        <f t="shared" si="9"/>
        <v>0</v>
      </c>
      <c r="L100">
        <f t="shared" si="10"/>
        <v>0</v>
      </c>
      <c r="M100">
        <f t="shared" si="11"/>
        <v>0</v>
      </c>
    </row>
    <row r="101" spans="2:13" x14ac:dyDescent="0.35">
      <c r="B101">
        <f t="shared" si="1"/>
        <v>30</v>
      </c>
      <c r="C101">
        <f t="shared" si="0"/>
        <v>0</v>
      </c>
      <c r="D101">
        <f t="shared" si="2"/>
        <v>0</v>
      </c>
      <c r="E101">
        <f t="shared" si="3"/>
        <v>0</v>
      </c>
      <c r="F101">
        <f t="shared" si="4"/>
        <v>0</v>
      </c>
      <c r="G101">
        <f t="shared" si="5"/>
        <v>0</v>
      </c>
      <c r="H101">
        <f t="shared" si="6"/>
        <v>0</v>
      </c>
      <c r="I101">
        <f t="shared" si="7"/>
        <v>0</v>
      </c>
      <c r="J101">
        <f t="shared" si="8"/>
        <v>0</v>
      </c>
      <c r="K101">
        <f t="shared" si="9"/>
        <v>0</v>
      </c>
      <c r="L101">
        <f t="shared" si="10"/>
        <v>0</v>
      </c>
      <c r="M101">
        <f t="shared" si="11"/>
        <v>0</v>
      </c>
    </row>
    <row r="102" spans="2:13" x14ac:dyDescent="0.35">
      <c r="B102">
        <f t="shared" si="1"/>
        <v>31</v>
      </c>
      <c r="C102">
        <f t="shared" si="0"/>
        <v>-0.12426406871192852</v>
      </c>
      <c r="D102">
        <f t="shared" si="2"/>
        <v>-0.12426406871192852</v>
      </c>
      <c r="E102">
        <f t="shared" si="3"/>
        <v>-0.12426406871192852</v>
      </c>
      <c r="F102">
        <f t="shared" si="4"/>
        <v>-0.12426406871192852</v>
      </c>
      <c r="G102">
        <f t="shared" si="5"/>
        <v>-0.12426406871192852</v>
      </c>
      <c r="H102">
        <f t="shared" si="6"/>
        <v>-0.12426406871192852</v>
      </c>
      <c r="I102">
        <f t="shared" si="7"/>
        <v>-0.12426406871192852</v>
      </c>
      <c r="J102">
        <f t="shared" si="8"/>
        <v>-0.12426406871192852</v>
      </c>
      <c r="K102">
        <f t="shared" si="9"/>
        <v>-0.12426406871192852</v>
      </c>
      <c r="L102">
        <f t="shared" si="10"/>
        <v>-0.12426406871192852</v>
      </c>
      <c r="M102">
        <f t="shared" si="11"/>
        <v>-0.12426406871192852</v>
      </c>
    </row>
    <row r="103" spans="2:13" x14ac:dyDescent="0.35">
      <c r="B103">
        <f t="shared" si="1"/>
        <v>32</v>
      </c>
      <c r="C103">
        <f t="shared" si="0"/>
        <v>0</v>
      </c>
      <c r="D103">
        <f t="shared" si="2"/>
        <v>0</v>
      </c>
      <c r="E103">
        <f t="shared" si="3"/>
        <v>0</v>
      </c>
      <c r="F103">
        <f t="shared" si="4"/>
        <v>0</v>
      </c>
      <c r="G103">
        <f t="shared" si="5"/>
        <v>0</v>
      </c>
      <c r="H103">
        <f t="shared" si="6"/>
        <v>0</v>
      </c>
      <c r="I103">
        <f t="shared" si="7"/>
        <v>0</v>
      </c>
      <c r="J103">
        <f t="shared" si="8"/>
        <v>0</v>
      </c>
      <c r="K103">
        <f t="shared" si="9"/>
        <v>0</v>
      </c>
      <c r="L103">
        <f t="shared" si="10"/>
        <v>0</v>
      </c>
      <c r="M103">
        <f t="shared" si="11"/>
        <v>0</v>
      </c>
    </row>
    <row r="104" spans="2:13" x14ac:dyDescent="0.35">
      <c r="B104">
        <f t="shared" si="1"/>
        <v>33</v>
      </c>
      <c r="C104">
        <f t="shared" ref="C104:C135" si="12">D34-C34</f>
        <v>0</v>
      </c>
      <c r="D104">
        <f t="shared" si="2"/>
        <v>0</v>
      </c>
      <c r="E104">
        <f t="shared" si="3"/>
        <v>0</v>
      </c>
      <c r="F104">
        <f t="shared" si="4"/>
        <v>0</v>
      </c>
      <c r="G104">
        <f t="shared" si="5"/>
        <v>0</v>
      </c>
      <c r="H104">
        <f t="shared" si="6"/>
        <v>0</v>
      </c>
      <c r="I104">
        <f t="shared" si="7"/>
        <v>0</v>
      </c>
      <c r="J104">
        <f t="shared" si="8"/>
        <v>0</v>
      </c>
      <c r="K104">
        <f t="shared" si="9"/>
        <v>0</v>
      </c>
      <c r="L104">
        <f t="shared" si="10"/>
        <v>0</v>
      </c>
      <c r="M104">
        <f t="shared" si="11"/>
        <v>0</v>
      </c>
    </row>
    <row r="105" spans="2:13" x14ac:dyDescent="0.35">
      <c r="B105">
        <f t="shared" ref="B105:B136" si="13">B104+1</f>
        <v>34</v>
      </c>
      <c r="C105">
        <f t="shared" si="12"/>
        <v>0</v>
      </c>
      <c r="D105">
        <f t="shared" si="2"/>
        <v>0</v>
      </c>
      <c r="E105">
        <f t="shared" si="3"/>
        <v>0</v>
      </c>
      <c r="F105">
        <f t="shared" si="4"/>
        <v>0</v>
      </c>
      <c r="G105">
        <f t="shared" si="5"/>
        <v>0</v>
      </c>
      <c r="H105">
        <f t="shared" si="6"/>
        <v>0</v>
      </c>
      <c r="I105">
        <f t="shared" si="7"/>
        <v>0</v>
      </c>
      <c r="J105">
        <f t="shared" si="8"/>
        <v>0</v>
      </c>
      <c r="K105">
        <f t="shared" si="9"/>
        <v>0</v>
      </c>
      <c r="L105">
        <f t="shared" si="10"/>
        <v>0</v>
      </c>
      <c r="M105">
        <f t="shared" si="11"/>
        <v>0</v>
      </c>
    </row>
    <row r="106" spans="2:13" x14ac:dyDescent="0.35">
      <c r="B106">
        <f t="shared" si="13"/>
        <v>35</v>
      </c>
      <c r="C106">
        <f t="shared" si="12"/>
        <v>0</v>
      </c>
      <c r="D106">
        <f t="shared" si="2"/>
        <v>0</v>
      </c>
      <c r="E106">
        <f t="shared" si="3"/>
        <v>0</v>
      </c>
      <c r="F106">
        <f t="shared" si="4"/>
        <v>0</v>
      </c>
      <c r="G106">
        <f t="shared" si="5"/>
        <v>0</v>
      </c>
      <c r="H106">
        <f t="shared" si="6"/>
        <v>0</v>
      </c>
      <c r="I106">
        <f t="shared" si="7"/>
        <v>0</v>
      </c>
      <c r="J106">
        <f t="shared" si="8"/>
        <v>0</v>
      </c>
      <c r="K106">
        <f t="shared" si="9"/>
        <v>0</v>
      </c>
      <c r="L106">
        <f t="shared" si="10"/>
        <v>0</v>
      </c>
      <c r="M106">
        <f t="shared" si="11"/>
        <v>0</v>
      </c>
    </row>
    <row r="107" spans="2:13" x14ac:dyDescent="0.35">
      <c r="B107">
        <f t="shared" si="13"/>
        <v>36</v>
      </c>
      <c r="C107">
        <f t="shared" si="12"/>
        <v>0</v>
      </c>
      <c r="D107">
        <f t="shared" si="2"/>
        <v>0</v>
      </c>
      <c r="E107">
        <f t="shared" si="3"/>
        <v>0</v>
      </c>
      <c r="F107">
        <f t="shared" si="4"/>
        <v>0</v>
      </c>
      <c r="G107">
        <f t="shared" si="5"/>
        <v>0</v>
      </c>
      <c r="H107">
        <f t="shared" si="6"/>
        <v>0</v>
      </c>
      <c r="I107">
        <f t="shared" si="7"/>
        <v>0</v>
      </c>
      <c r="J107">
        <f t="shared" si="8"/>
        <v>0</v>
      </c>
      <c r="K107">
        <f t="shared" si="9"/>
        <v>0</v>
      </c>
      <c r="L107">
        <f t="shared" si="10"/>
        <v>0</v>
      </c>
      <c r="M107">
        <f t="shared" si="11"/>
        <v>0</v>
      </c>
    </row>
    <row r="108" spans="2:13" x14ac:dyDescent="0.35">
      <c r="B108">
        <f t="shared" si="13"/>
        <v>37</v>
      </c>
      <c r="C108">
        <f t="shared" si="12"/>
        <v>0</v>
      </c>
      <c r="D108">
        <f t="shared" si="2"/>
        <v>0</v>
      </c>
      <c r="E108">
        <f t="shared" si="3"/>
        <v>0</v>
      </c>
      <c r="F108">
        <f t="shared" si="4"/>
        <v>0</v>
      </c>
      <c r="G108">
        <f t="shared" si="5"/>
        <v>0</v>
      </c>
      <c r="H108">
        <f t="shared" si="6"/>
        <v>0</v>
      </c>
      <c r="I108">
        <f t="shared" si="7"/>
        <v>0</v>
      </c>
      <c r="J108">
        <f t="shared" si="8"/>
        <v>0</v>
      </c>
      <c r="K108">
        <f t="shared" si="9"/>
        <v>0</v>
      </c>
      <c r="L108">
        <f t="shared" si="10"/>
        <v>0</v>
      </c>
      <c r="M108">
        <f t="shared" si="11"/>
        <v>0</v>
      </c>
    </row>
    <row r="109" spans="2:13" x14ac:dyDescent="0.35">
      <c r="B109">
        <f t="shared" si="13"/>
        <v>38</v>
      </c>
      <c r="C109">
        <f t="shared" si="12"/>
        <v>0</v>
      </c>
      <c r="D109">
        <f t="shared" si="2"/>
        <v>0</v>
      </c>
      <c r="E109">
        <f t="shared" si="3"/>
        <v>0</v>
      </c>
      <c r="F109">
        <f t="shared" si="4"/>
        <v>0</v>
      </c>
      <c r="G109">
        <f t="shared" si="5"/>
        <v>0</v>
      </c>
      <c r="H109">
        <f t="shared" si="6"/>
        <v>0</v>
      </c>
      <c r="I109">
        <f t="shared" si="7"/>
        <v>0</v>
      </c>
      <c r="J109">
        <f t="shared" si="8"/>
        <v>0</v>
      </c>
      <c r="K109">
        <f t="shared" si="9"/>
        <v>0</v>
      </c>
      <c r="L109">
        <f t="shared" si="10"/>
        <v>0</v>
      </c>
      <c r="M109">
        <f t="shared" si="11"/>
        <v>0</v>
      </c>
    </row>
    <row r="110" spans="2:13" x14ac:dyDescent="0.35">
      <c r="B110">
        <f t="shared" si="13"/>
        <v>39</v>
      </c>
      <c r="C110">
        <f t="shared" si="12"/>
        <v>0</v>
      </c>
      <c r="D110">
        <f t="shared" si="2"/>
        <v>0</v>
      </c>
      <c r="E110">
        <f t="shared" si="3"/>
        <v>0</v>
      </c>
      <c r="F110">
        <f t="shared" si="4"/>
        <v>0</v>
      </c>
      <c r="G110">
        <f t="shared" si="5"/>
        <v>0</v>
      </c>
      <c r="H110">
        <f t="shared" si="6"/>
        <v>0</v>
      </c>
      <c r="I110">
        <f t="shared" si="7"/>
        <v>0</v>
      </c>
      <c r="J110">
        <f t="shared" si="8"/>
        <v>0</v>
      </c>
      <c r="K110">
        <f t="shared" si="9"/>
        <v>0</v>
      </c>
      <c r="L110">
        <f t="shared" si="10"/>
        <v>0</v>
      </c>
      <c r="M110">
        <f t="shared" si="11"/>
        <v>0</v>
      </c>
    </row>
    <row r="111" spans="2:13" x14ac:dyDescent="0.35">
      <c r="B111">
        <f t="shared" si="13"/>
        <v>40</v>
      </c>
      <c r="C111">
        <f t="shared" si="12"/>
        <v>0</v>
      </c>
      <c r="D111">
        <f t="shared" si="2"/>
        <v>-0.12426406871192863</v>
      </c>
      <c r="E111">
        <f t="shared" si="3"/>
        <v>-0.12426406871192863</v>
      </c>
      <c r="F111">
        <f t="shared" si="4"/>
        <v>-0.12426406871192863</v>
      </c>
      <c r="G111">
        <f t="shared" si="5"/>
        <v>-0.12426406871192863</v>
      </c>
      <c r="H111">
        <f t="shared" si="6"/>
        <v>-0.12426406871192863</v>
      </c>
      <c r="I111">
        <f t="shared" si="7"/>
        <v>-0.12426406871192863</v>
      </c>
      <c r="J111">
        <f t="shared" si="8"/>
        <v>-0.12426406871192863</v>
      </c>
      <c r="K111">
        <f t="shared" si="9"/>
        <v>-0.12426406871192863</v>
      </c>
      <c r="L111">
        <f t="shared" si="10"/>
        <v>-0.12426406871192863</v>
      </c>
      <c r="M111">
        <f t="shared" si="11"/>
        <v>-0.12426406871192863</v>
      </c>
    </row>
    <row r="112" spans="2:13" x14ac:dyDescent="0.35">
      <c r="B112">
        <f t="shared" si="13"/>
        <v>41</v>
      </c>
      <c r="C112">
        <f t="shared" si="12"/>
        <v>0</v>
      </c>
      <c r="D112">
        <f t="shared" si="2"/>
        <v>0</v>
      </c>
      <c r="E112">
        <f t="shared" si="3"/>
        <v>0</v>
      </c>
      <c r="F112">
        <f t="shared" si="4"/>
        <v>0</v>
      </c>
      <c r="G112">
        <f t="shared" si="5"/>
        <v>0</v>
      </c>
      <c r="H112">
        <f t="shared" si="6"/>
        <v>0</v>
      </c>
      <c r="I112">
        <f t="shared" si="7"/>
        <v>0</v>
      </c>
      <c r="J112">
        <f t="shared" si="8"/>
        <v>0</v>
      </c>
      <c r="K112">
        <f t="shared" si="9"/>
        <v>0</v>
      </c>
      <c r="L112">
        <f t="shared" si="10"/>
        <v>0</v>
      </c>
      <c r="M112">
        <f t="shared" si="11"/>
        <v>0</v>
      </c>
    </row>
    <row r="113" spans="2:13" x14ac:dyDescent="0.35">
      <c r="B113">
        <f t="shared" si="13"/>
        <v>42</v>
      </c>
      <c r="C113">
        <f t="shared" si="12"/>
        <v>0</v>
      </c>
      <c r="D113">
        <f t="shared" si="2"/>
        <v>0</v>
      </c>
      <c r="E113">
        <f t="shared" si="3"/>
        <v>0</v>
      </c>
      <c r="F113">
        <f t="shared" si="4"/>
        <v>0</v>
      </c>
      <c r="G113">
        <f t="shared" si="5"/>
        <v>0</v>
      </c>
      <c r="H113">
        <f t="shared" si="6"/>
        <v>0</v>
      </c>
      <c r="I113">
        <f t="shared" si="7"/>
        <v>0</v>
      </c>
      <c r="J113">
        <f t="shared" si="8"/>
        <v>0</v>
      </c>
      <c r="K113">
        <f t="shared" si="9"/>
        <v>0</v>
      </c>
      <c r="L113">
        <f t="shared" si="10"/>
        <v>0</v>
      </c>
      <c r="M113">
        <f t="shared" si="11"/>
        <v>0</v>
      </c>
    </row>
    <row r="114" spans="2:13" x14ac:dyDescent="0.35">
      <c r="B114">
        <f t="shared" si="13"/>
        <v>43</v>
      </c>
      <c r="C114">
        <f t="shared" si="12"/>
        <v>0</v>
      </c>
      <c r="D114">
        <f t="shared" si="2"/>
        <v>0</v>
      </c>
      <c r="E114">
        <f t="shared" si="3"/>
        <v>0</v>
      </c>
      <c r="F114">
        <f t="shared" si="4"/>
        <v>0</v>
      </c>
      <c r="G114">
        <f t="shared" si="5"/>
        <v>0</v>
      </c>
      <c r="H114">
        <f t="shared" si="6"/>
        <v>0</v>
      </c>
      <c r="I114">
        <f t="shared" si="7"/>
        <v>0</v>
      </c>
      <c r="J114">
        <f t="shared" si="8"/>
        <v>0</v>
      </c>
      <c r="K114">
        <f t="shared" si="9"/>
        <v>0</v>
      </c>
      <c r="L114">
        <f t="shared" si="10"/>
        <v>0</v>
      </c>
      <c r="M114">
        <f t="shared" si="11"/>
        <v>0</v>
      </c>
    </row>
    <row r="115" spans="2:13" x14ac:dyDescent="0.35">
      <c r="B115">
        <f t="shared" si="13"/>
        <v>44</v>
      </c>
      <c r="C115">
        <f t="shared" si="12"/>
        <v>-0.12426406871192863</v>
      </c>
      <c r="D115">
        <f t="shared" si="2"/>
        <v>-0.12426406871192863</v>
      </c>
      <c r="E115">
        <f t="shared" si="3"/>
        <v>-0.12426406871192863</v>
      </c>
      <c r="F115">
        <f t="shared" si="4"/>
        <v>-0.12426406871192863</v>
      </c>
      <c r="G115">
        <f t="shared" si="5"/>
        <v>-0.12426406871192863</v>
      </c>
      <c r="H115">
        <f t="shared" si="6"/>
        <v>-0.12426406871192863</v>
      </c>
      <c r="I115">
        <f t="shared" si="7"/>
        <v>-0.12426406871192863</v>
      </c>
      <c r="J115">
        <f t="shared" si="8"/>
        <v>-0.12426406871192863</v>
      </c>
      <c r="K115">
        <f t="shared" si="9"/>
        <v>-0.12426406871192863</v>
      </c>
      <c r="L115">
        <f t="shared" si="10"/>
        <v>-0.12426406871192863</v>
      </c>
      <c r="M115">
        <f t="shared" si="11"/>
        <v>-0.12426406871192863</v>
      </c>
    </row>
    <row r="116" spans="2:13" x14ac:dyDescent="0.35">
      <c r="B116">
        <f t="shared" si="13"/>
        <v>45</v>
      </c>
      <c r="C116">
        <f t="shared" si="12"/>
        <v>0</v>
      </c>
      <c r="D116">
        <f t="shared" si="2"/>
        <v>0</v>
      </c>
      <c r="E116">
        <f t="shared" si="3"/>
        <v>0</v>
      </c>
      <c r="F116">
        <f t="shared" si="4"/>
        <v>0</v>
      </c>
      <c r="G116">
        <f t="shared" si="5"/>
        <v>0</v>
      </c>
      <c r="H116">
        <f t="shared" si="6"/>
        <v>0</v>
      </c>
      <c r="I116">
        <f t="shared" si="7"/>
        <v>0</v>
      </c>
      <c r="J116">
        <f t="shared" si="8"/>
        <v>0</v>
      </c>
      <c r="K116">
        <f t="shared" si="9"/>
        <v>0</v>
      </c>
      <c r="L116">
        <f t="shared" si="10"/>
        <v>0</v>
      </c>
      <c r="M116">
        <f t="shared" si="11"/>
        <v>0</v>
      </c>
    </row>
    <row r="117" spans="2:13" x14ac:dyDescent="0.35">
      <c r="B117">
        <f t="shared" si="13"/>
        <v>46</v>
      </c>
      <c r="C117">
        <f t="shared" si="12"/>
        <v>0</v>
      </c>
      <c r="D117">
        <f t="shared" si="2"/>
        <v>0</v>
      </c>
      <c r="E117">
        <f t="shared" si="3"/>
        <v>0</v>
      </c>
      <c r="F117">
        <f t="shared" si="4"/>
        <v>0</v>
      </c>
      <c r="G117">
        <f t="shared" si="5"/>
        <v>0</v>
      </c>
      <c r="H117">
        <f t="shared" si="6"/>
        <v>0</v>
      </c>
      <c r="I117">
        <f t="shared" si="7"/>
        <v>0</v>
      </c>
      <c r="J117">
        <f t="shared" si="8"/>
        <v>0</v>
      </c>
      <c r="K117">
        <f t="shared" si="9"/>
        <v>0</v>
      </c>
      <c r="L117">
        <f t="shared" si="10"/>
        <v>0</v>
      </c>
      <c r="M117">
        <f t="shared" si="11"/>
        <v>0</v>
      </c>
    </row>
    <row r="118" spans="2:13" x14ac:dyDescent="0.35">
      <c r="B118">
        <f t="shared" si="13"/>
        <v>47</v>
      </c>
      <c r="C118">
        <f t="shared" si="12"/>
        <v>0</v>
      </c>
      <c r="D118">
        <f t="shared" si="2"/>
        <v>0</v>
      </c>
      <c r="E118">
        <f t="shared" si="3"/>
        <v>0</v>
      </c>
      <c r="F118">
        <f t="shared" si="4"/>
        <v>0</v>
      </c>
      <c r="G118">
        <f t="shared" si="5"/>
        <v>0</v>
      </c>
      <c r="H118">
        <f t="shared" si="6"/>
        <v>0</v>
      </c>
      <c r="I118">
        <f t="shared" si="7"/>
        <v>0</v>
      </c>
      <c r="J118">
        <f t="shared" si="8"/>
        <v>0</v>
      </c>
      <c r="K118">
        <f t="shared" si="9"/>
        <v>0</v>
      </c>
      <c r="L118">
        <f t="shared" si="10"/>
        <v>0</v>
      </c>
      <c r="M118">
        <f t="shared" si="11"/>
        <v>0</v>
      </c>
    </row>
    <row r="119" spans="2:13" x14ac:dyDescent="0.35">
      <c r="B119">
        <f t="shared" si="13"/>
        <v>48</v>
      </c>
      <c r="C119">
        <f t="shared" si="12"/>
        <v>0</v>
      </c>
      <c r="D119">
        <f t="shared" si="2"/>
        <v>-0.12426406871192847</v>
      </c>
      <c r="E119">
        <f t="shared" si="3"/>
        <v>-0.12426406871192847</v>
      </c>
      <c r="F119">
        <f t="shared" si="4"/>
        <v>-0.12426406871192847</v>
      </c>
      <c r="G119">
        <f t="shared" si="5"/>
        <v>-0.12426406871192847</v>
      </c>
      <c r="H119">
        <f t="shared" si="6"/>
        <v>-0.12426406871192847</v>
      </c>
      <c r="I119">
        <f t="shared" si="7"/>
        <v>-0.12426406871192847</v>
      </c>
      <c r="J119">
        <f t="shared" si="8"/>
        <v>-0.12426406871192847</v>
      </c>
      <c r="K119">
        <f t="shared" si="9"/>
        <v>-0.12426406871192847</v>
      </c>
      <c r="L119">
        <f t="shared" si="10"/>
        <v>-0.12426406871192847</v>
      </c>
      <c r="M119">
        <f t="shared" si="11"/>
        <v>-0.12426406871192847</v>
      </c>
    </row>
    <row r="120" spans="2:13" x14ac:dyDescent="0.35">
      <c r="B120">
        <f t="shared" si="13"/>
        <v>49</v>
      </c>
      <c r="C120">
        <f t="shared" si="12"/>
        <v>0</v>
      </c>
      <c r="D120">
        <f t="shared" si="2"/>
        <v>0</v>
      </c>
      <c r="E120">
        <f t="shared" si="3"/>
        <v>0</v>
      </c>
      <c r="F120">
        <f t="shared" si="4"/>
        <v>0</v>
      </c>
      <c r="G120">
        <f t="shared" si="5"/>
        <v>0</v>
      </c>
      <c r="H120">
        <f t="shared" si="6"/>
        <v>0</v>
      </c>
      <c r="I120">
        <f t="shared" si="7"/>
        <v>0</v>
      </c>
      <c r="J120">
        <f t="shared" si="8"/>
        <v>0</v>
      </c>
      <c r="K120">
        <f t="shared" si="9"/>
        <v>0</v>
      </c>
      <c r="L120">
        <f t="shared" si="10"/>
        <v>0</v>
      </c>
      <c r="M120">
        <f t="shared" si="11"/>
        <v>0</v>
      </c>
    </row>
    <row r="121" spans="2:13" x14ac:dyDescent="0.35">
      <c r="B121">
        <f t="shared" si="13"/>
        <v>50</v>
      </c>
      <c r="C121">
        <f t="shared" si="12"/>
        <v>0</v>
      </c>
      <c r="D121">
        <f t="shared" si="2"/>
        <v>0</v>
      </c>
      <c r="E121">
        <f t="shared" si="3"/>
        <v>0</v>
      </c>
      <c r="F121">
        <f t="shared" si="4"/>
        <v>0</v>
      </c>
      <c r="G121">
        <f t="shared" si="5"/>
        <v>0</v>
      </c>
      <c r="H121">
        <f t="shared" si="6"/>
        <v>0</v>
      </c>
      <c r="I121">
        <f t="shared" si="7"/>
        <v>0</v>
      </c>
      <c r="J121">
        <f t="shared" si="8"/>
        <v>0</v>
      </c>
      <c r="K121">
        <f t="shared" si="9"/>
        <v>0</v>
      </c>
      <c r="L121">
        <f t="shared" si="10"/>
        <v>0</v>
      </c>
      <c r="M121">
        <f t="shared" si="11"/>
        <v>0</v>
      </c>
    </row>
    <row r="122" spans="2:13" x14ac:dyDescent="0.35">
      <c r="B122">
        <f t="shared" si="13"/>
        <v>51</v>
      </c>
      <c r="C122">
        <f t="shared" si="12"/>
        <v>0</v>
      </c>
      <c r="D122">
        <f t="shared" si="2"/>
        <v>0</v>
      </c>
      <c r="E122">
        <f t="shared" si="3"/>
        <v>0</v>
      </c>
      <c r="F122">
        <f t="shared" si="4"/>
        <v>0</v>
      </c>
      <c r="G122">
        <f t="shared" si="5"/>
        <v>0</v>
      </c>
      <c r="H122">
        <f t="shared" si="6"/>
        <v>0</v>
      </c>
      <c r="I122">
        <f t="shared" si="7"/>
        <v>0</v>
      </c>
      <c r="J122">
        <f t="shared" si="8"/>
        <v>0</v>
      </c>
      <c r="K122">
        <f t="shared" si="9"/>
        <v>0</v>
      </c>
      <c r="L122">
        <f t="shared" si="10"/>
        <v>0</v>
      </c>
      <c r="M122">
        <f t="shared" si="11"/>
        <v>0</v>
      </c>
    </row>
    <row r="123" spans="2:13" x14ac:dyDescent="0.35">
      <c r="B123">
        <f t="shared" si="13"/>
        <v>52</v>
      </c>
      <c r="C123">
        <f t="shared" si="12"/>
        <v>0</v>
      </c>
      <c r="D123">
        <f t="shared" si="2"/>
        <v>0</v>
      </c>
      <c r="E123">
        <f t="shared" si="3"/>
        <v>0</v>
      </c>
      <c r="F123">
        <f t="shared" si="4"/>
        <v>0</v>
      </c>
      <c r="G123">
        <f t="shared" si="5"/>
        <v>0</v>
      </c>
      <c r="H123">
        <f t="shared" si="6"/>
        <v>0</v>
      </c>
      <c r="I123">
        <f t="shared" si="7"/>
        <v>0</v>
      </c>
      <c r="J123">
        <f t="shared" si="8"/>
        <v>0</v>
      </c>
      <c r="K123">
        <f t="shared" si="9"/>
        <v>0</v>
      </c>
      <c r="L123">
        <f t="shared" si="10"/>
        <v>0</v>
      </c>
      <c r="M123">
        <f t="shared" si="11"/>
        <v>0</v>
      </c>
    </row>
    <row r="124" spans="2:13" x14ac:dyDescent="0.35">
      <c r="B124">
        <f t="shared" si="13"/>
        <v>53</v>
      </c>
      <c r="C124">
        <f t="shared" si="12"/>
        <v>0</v>
      </c>
      <c r="D124">
        <f t="shared" si="2"/>
        <v>0</v>
      </c>
      <c r="E124">
        <f t="shared" si="3"/>
        <v>0</v>
      </c>
      <c r="F124">
        <f t="shared" si="4"/>
        <v>0</v>
      </c>
      <c r="G124">
        <f t="shared" si="5"/>
        <v>0</v>
      </c>
      <c r="H124">
        <f t="shared" si="6"/>
        <v>0</v>
      </c>
      <c r="I124">
        <f t="shared" si="7"/>
        <v>0</v>
      </c>
      <c r="J124">
        <f t="shared" si="8"/>
        <v>0</v>
      </c>
      <c r="K124">
        <f t="shared" si="9"/>
        <v>0</v>
      </c>
      <c r="L124">
        <f t="shared" si="10"/>
        <v>0</v>
      </c>
      <c r="M124">
        <f t="shared" si="11"/>
        <v>0</v>
      </c>
    </row>
    <row r="125" spans="2:13" x14ac:dyDescent="0.35">
      <c r="B125">
        <f t="shared" si="13"/>
        <v>54</v>
      </c>
      <c r="C125">
        <f t="shared" si="12"/>
        <v>0</v>
      </c>
      <c r="D125">
        <f t="shared" si="2"/>
        <v>0</v>
      </c>
      <c r="E125">
        <f t="shared" si="3"/>
        <v>0</v>
      </c>
      <c r="F125">
        <f t="shared" si="4"/>
        <v>0</v>
      </c>
      <c r="G125">
        <f t="shared" si="5"/>
        <v>0</v>
      </c>
      <c r="H125">
        <f t="shared" si="6"/>
        <v>0</v>
      </c>
      <c r="I125">
        <f t="shared" si="7"/>
        <v>0</v>
      </c>
      <c r="J125">
        <f t="shared" si="8"/>
        <v>0</v>
      </c>
      <c r="K125">
        <f t="shared" si="9"/>
        <v>0</v>
      </c>
      <c r="L125">
        <f t="shared" si="10"/>
        <v>0</v>
      </c>
      <c r="M125">
        <f t="shared" si="11"/>
        <v>0</v>
      </c>
    </row>
    <row r="126" spans="2:13" x14ac:dyDescent="0.35">
      <c r="B126">
        <f t="shared" si="13"/>
        <v>55</v>
      </c>
      <c r="C126">
        <f t="shared" si="12"/>
        <v>0</v>
      </c>
      <c r="D126">
        <f t="shared" si="2"/>
        <v>0</v>
      </c>
      <c r="E126">
        <f t="shared" si="3"/>
        <v>0</v>
      </c>
      <c r="F126">
        <f t="shared" si="4"/>
        <v>0</v>
      </c>
      <c r="G126">
        <f t="shared" si="5"/>
        <v>0</v>
      </c>
      <c r="H126">
        <f t="shared" si="6"/>
        <v>0</v>
      </c>
      <c r="I126">
        <f t="shared" si="7"/>
        <v>0</v>
      </c>
      <c r="J126">
        <f t="shared" si="8"/>
        <v>0</v>
      </c>
      <c r="K126">
        <f t="shared" si="9"/>
        <v>0</v>
      </c>
      <c r="L126">
        <f t="shared" si="10"/>
        <v>0</v>
      </c>
      <c r="M126">
        <f t="shared" si="11"/>
        <v>0</v>
      </c>
    </row>
    <row r="127" spans="2:13" x14ac:dyDescent="0.35">
      <c r="B127">
        <f t="shared" si="13"/>
        <v>56</v>
      </c>
      <c r="C127">
        <f t="shared" si="12"/>
        <v>0</v>
      </c>
      <c r="D127">
        <f t="shared" si="2"/>
        <v>0</v>
      </c>
      <c r="E127">
        <f t="shared" si="3"/>
        <v>0</v>
      </c>
      <c r="F127">
        <f t="shared" si="4"/>
        <v>0</v>
      </c>
      <c r="G127">
        <f t="shared" si="5"/>
        <v>0</v>
      </c>
      <c r="H127">
        <f t="shared" si="6"/>
        <v>0</v>
      </c>
      <c r="I127">
        <f t="shared" si="7"/>
        <v>0</v>
      </c>
      <c r="J127">
        <f t="shared" si="8"/>
        <v>0</v>
      </c>
      <c r="K127">
        <f t="shared" si="9"/>
        <v>0</v>
      </c>
      <c r="L127">
        <f t="shared" si="10"/>
        <v>0</v>
      </c>
      <c r="M127">
        <f t="shared" si="11"/>
        <v>0</v>
      </c>
    </row>
    <row r="128" spans="2:13" x14ac:dyDescent="0.35">
      <c r="B128">
        <f t="shared" si="13"/>
        <v>57</v>
      </c>
      <c r="C128">
        <f t="shared" si="12"/>
        <v>0</v>
      </c>
      <c r="D128">
        <f t="shared" si="2"/>
        <v>0</v>
      </c>
      <c r="E128">
        <f t="shared" si="3"/>
        <v>0</v>
      </c>
      <c r="F128">
        <f t="shared" si="4"/>
        <v>0</v>
      </c>
      <c r="G128">
        <f t="shared" si="5"/>
        <v>0</v>
      </c>
      <c r="H128">
        <f t="shared" si="6"/>
        <v>0</v>
      </c>
      <c r="I128">
        <f t="shared" si="7"/>
        <v>0</v>
      </c>
      <c r="J128">
        <f t="shared" si="8"/>
        <v>0</v>
      </c>
      <c r="K128">
        <f t="shared" si="9"/>
        <v>0</v>
      </c>
      <c r="L128">
        <f t="shared" si="10"/>
        <v>0</v>
      </c>
      <c r="M128">
        <f t="shared" si="11"/>
        <v>0</v>
      </c>
    </row>
    <row r="129" spans="2:13" x14ac:dyDescent="0.35">
      <c r="B129">
        <f t="shared" si="13"/>
        <v>58</v>
      </c>
      <c r="C129">
        <f t="shared" si="12"/>
        <v>0</v>
      </c>
      <c r="D129">
        <f t="shared" si="2"/>
        <v>0</v>
      </c>
      <c r="E129">
        <f t="shared" si="3"/>
        <v>0</v>
      </c>
      <c r="F129">
        <f t="shared" si="4"/>
        <v>0</v>
      </c>
      <c r="G129">
        <f t="shared" si="5"/>
        <v>0</v>
      </c>
      <c r="H129">
        <f t="shared" si="6"/>
        <v>0</v>
      </c>
      <c r="I129">
        <f t="shared" si="7"/>
        <v>0</v>
      </c>
      <c r="J129">
        <f t="shared" si="8"/>
        <v>0</v>
      </c>
      <c r="K129">
        <f t="shared" si="9"/>
        <v>0</v>
      </c>
      <c r="L129">
        <f t="shared" si="10"/>
        <v>0</v>
      </c>
      <c r="M129">
        <f t="shared" si="11"/>
        <v>0</v>
      </c>
    </row>
    <row r="130" spans="2:13" x14ac:dyDescent="0.35">
      <c r="B130">
        <f t="shared" si="13"/>
        <v>59</v>
      </c>
      <c r="C130">
        <f t="shared" si="12"/>
        <v>0</v>
      </c>
      <c r="D130">
        <f t="shared" si="2"/>
        <v>0</v>
      </c>
      <c r="E130">
        <f t="shared" si="3"/>
        <v>0</v>
      </c>
      <c r="F130">
        <f t="shared" si="4"/>
        <v>0</v>
      </c>
      <c r="G130">
        <f t="shared" si="5"/>
        <v>0</v>
      </c>
      <c r="H130">
        <f t="shared" si="6"/>
        <v>0</v>
      </c>
      <c r="I130">
        <f t="shared" si="7"/>
        <v>0</v>
      </c>
      <c r="J130">
        <f t="shared" si="8"/>
        <v>0</v>
      </c>
      <c r="K130">
        <f t="shared" si="9"/>
        <v>0</v>
      </c>
      <c r="L130">
        <f t="shared" si="10"/>
        <v>0</v>
      </c>
      <c r="M130">
        <f t="shared" si="11"/>
        <v>0</v>
      </c>
    </row>
    <row r="131" spans="2:13" x14ac:dyDescent="0.35">
      <c r="B131">
        <f t="shared" si="13"/>
        <v>60</v>
      </c>
      <c r="C131">
        <f t="shared" si="12"/>
        <v>0</v>
      </c>
      <c r="D131">
        <f t="shared" si="2"/>
        <v>0</v>
      </c>
      <c r="E131">
        <f t="shared" si="3"/>
        <v>0</v>
      </c>
      <c r="F131">
        <f t="shared" si="4"/>
        <v>0</v>
      </c>
      <c r="G131">
        <f t="shared" si="5"/>
        <v>0</v>
      </c>
      <c r="H131">
        <f t="shared" si="6"/>
        <v>0</v>
      </c>
      <c r="I131">
        <f t="shared" si="7"/>
        <v>0</v>
      </c>
      <c r="J131">
        <f t="shared" si="8"/>
        <v>0</v>
      </c>
      <c r="K131">
        <f t="shared" si="9"/>
        <v>0</v>
      </c>
      <c r="L131">
        <f t="shared" si="10"/>
        <v>0</v>
      </c>
      <c r="M131">
        <f t="shared" si="11"/>
        <v>0</v>
      </c>
    </row>
    <row r="132" spans="2:13" x14ac:dyDescent="0.35">
      <c r="B132">
        <f t="shared" si="13"/>
        <v>61</v>
      </c>
      <c r="C132">
        <f t="shared" si="12"/>
        <v>0</v>
      </c>
      <c r="D132">
        <f t="shared" si="2"/>
        <v>0</v>
      </c>
      <c r="E132">
        <f t="shared" si="3"/>
        <v>0</v>
      </c>
      <c r="F132">
        <f t="shared" si="4"/>
        <v>0</v>
      </c>
      <c r="G132">
        <f t="shared" si="5"/>
        <v>0</v>
      </c>
      <c r="H132">
        <f t="shared" si="6"/>
        <v>0</v>
      </c>
      <c r="I132">
        <f t="shared" si="7"/>
        <v>0</v>
      </c>
      <c r="J132">
        <f t="shared" si="8"/>
        <v>0</v>
      </c>
      <c r="K132">
        <f t="shared" si="9"/>
        <v>0</v>
      </c>
      <c r="L132">
        <f t="shared" si="10"/>
        <v>0</v>
      </c>
      <c r="M132">
        <f t="shared" si="11"/>
        <v>0</v>
      </c>
    </row>
    <row r="133" spans="2:13" x14ac:dyDescent="0.35">
      <c r="B133">
        <f t="shared" si="13"/>
        <v>62</v>
      </c>
      <c r="C133">
        <f t="shared" si="12"/>
        <v>-0.12426406871192847</v>
      </c>
      <c r="D133">
        <f t="shared" si="2"/>
        <v>-0.12426406871192847</v>
      </c>
      <c r="E133">
        <f t="shared" si="3"/>
        <v>-0.12426406871192847</v>
      </c>
      <c r="F133">
        <f t="shared" si="4"/>
        <v>-0.12426406871192847</v>
      </c>
      <c r="G133">
        <f t="shared" si="5"/>
        <v>-0.12426406871192847</v>
      </c>
      <c r="H133">
        <f t="shared" si="6"/>
        <v>-0.12426406871192847</v>
      </c>
      <c r="I133">
        <f t="shared" si="7"/>
        <v>-0.12426406871192847</v>
      </c>
      <c r="J133">
        <f t="shared" si="8"/>
        <v>-0.12426406871192847</v>
      </c>
      <c r="K133">
        <f t="shared" si="9"/>
        <v>-0.12426406871192847</v>
      </c>
      <c r="L133">
        <f t="shared" si="10"/>
        <v>-0.12426406871192847</v>
      </c>
      <c r="M133">
        <f t="shared" si="11"/>
        <v>-0.12426406871192847</v>
      </c>
    </row>
    <row r="134" spans="2:13" x14ac:dyDescent="0.35">
      <c r="B134">
        <f t="shared" si="13"/>
        <v>63</v>
      </c>
      <c r="C134">
        <f t="shared" si="12"/>
        <v>0</v>
      </c>
      <c r="D134">
        <f t="shared" si="2"/>
        <v>0</v>
      </c>
      <c r="E134">
        <f t="shared" si="3"/>
        <v>0</v>
      </c>
      <c r="F134">
        <f t="shared" si="4"/>
        <v>0</v>
      </c>
      <c r="G134">
        <f t="shared" si="5"/>
        <v>0</v>
      </c>
      <c r="H134">
        <f t="shared" si="6"/>
        <v>0</v>
      </c>
      <c r="I134">
        <f t="shared" si="7"/>
        <v>0</v>
      </c>
      <c r="J134">
        <f t="shared" si="8"/>
        <v>0</v>
      </c>
      <c r="K134">
        <f t="shared" si="9"/>
        <v>0</v>
      </c>
      <c r="L134">
        <f t="shared" si="10"/>
        <v>0</v>
      </c>
      <c r="M134">
        <f t="shared" si="11"/>
        <v>0</v>
      </c>
    </row>
    <row r="135" spans="2:13" x14ac:dyDescent="0.35">
      <c r="B135">
        <f t="shared" si="13"/>
        <v>64</v>
      </c>
      <c r="C135">
        <f t="shared" si="12"/>
        <v>0</v>
      </c>
      <c r="D135">
        <f t="shared" si="2"/>
        <v>0</v>
      </c>
      <c r="E135">
        <f t="shared" si="3"/>
        <v>0</v>
      </c>
      <c r="F135">
        <f t="shared" si="4"/>
        <v>0</v>
      </c>
      <c r="G135">
        <f t="shared" si="5"/>
        <v>0</v>
      </c>
      <c r="H135">
        <f t="shared" si="6"/>
        <v>0</v>
      </c>
      <c r="I135">
        <f t="shared" si="7"/>
        <v>0</v>
      </c>
      <c r="J135">
        <f t="shared" si="8"/>
        <v>0</v>
      </c>
      <c r="K135">
        <f t="shared" si="9"/>
        <v>0</v>
      </c>
      <c r="L135">
        <f t="shared" si="10"/>
        <v>0</v>
      </c>
      <c r="M135">
        <f t="shared" si="11"/>
        <v>0</v>
      </c>
    </row>
    <row r="136" spans="2:13" x14ac:dyDescent="0.35">
      <c r="B136">
        <f t="shared" si="13"/>
        <v>65</v>
      </c>
      <c r="C136">
        <f t="shared" ref="C136:C167" si="14">D66-C66</f>
        <v>0</v>
      </c>
      <c r="D136">
        <f t="shared" si="2"/>
        <v>0</v>
      </c>
      <c r="E136">
        <f t="shared" si="3"/>
        <v>0</v>
      </c>
      <c r="F136">
        <f t="shared" si="4"/>
        <v>0</v>
      </c>
      <c r="G136">
        <f t="shared" si="5"/>
        <v>0</v>
      </c>
      <c r="H136">
        <f t="shared" si="6"/>
        <v>0</v>
      </c>
      <c r="I136">
        <f t="shared" si="7"/>
        <v>0</v>
      </c>
      <c r="J136">
        <f t="shared" si="8"/>
        <v>0</v>
      </c>
      <c r="K136">
        <f t="shared" si="9"/>
        <v>0</v>
      </c>
      <c r="L136">
        <f t="shared" si="10"/>
        <v>0</v>
      </c>
      <c r="M136">
        <f t="shared" si="11"/>
        <v>0</v>
      </c>
    </row>
    <row r="137" spans="2:13" x14ac:dyDescent="0.35">
      <c r="B137" t="s">
        <v>237</v>
      </c>
      <c r="C137">
        <f>COUNTIF(C72:C136,"&lt;&gt;0")</f>
        <v>4</v>
      </c>
      <c r="F137">
        <f t="shared" ref="F137" si="15">G67-C67</f>
        <v>0</v>
      </c>
      <c r="G137">
        <f t="shared" ref="G137" si="16">H67-C67</f>
        <v>0</v>
      </c>
      <c r="H137">
        <f t="shared" ref="H137" si="17">I67-C67</f>
        <v>0</v>
      </c>
      <c r="I137">
        <f t="shared" ref="I137" si="18">J67-C67</f>
        <v>0</v>
      </c>
      <c r="J137">
        <f t="shared" ref="J137" si="19">K67-C67</f>
        <v>0</v>
      </c>
      <c r="K137">
        <f t="shared" ref="K137" si="20">L67-C67</f>
        <v>0</v>
      </c>
      <c r="L137">
        <f t="shared" ref="L137" si="21">M67-C67</f>
        <v>0</v>
      </c>
      <c r="M137">
        <f t="shared" ref="M137" si="22">N67-C67</f>
        <v>0</v>
      </c>
    </row>
    <row r="138" spans="2:13" x14ac:dyDescent="0.35">
      <c r="B138" t="s">
        <v>238</v>
      </c>
      <c r="C138">
        <f>(C137/$B$136)*100</f>
        <v>6.1538461538461542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Workspace1</vt:lpstr>
      <vt:lpstr>Workspace2</vt:lpstr>
      <vt:lpstr>Workspace3</vt:lpstr>
      <vt:lpstr>EffectWeight1</vt:lpstr>
      <vt:lpstr>EffectWeight2</vt:lpstr>
      <vt:lpstr>EffectWeight3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Jihad Achaoui</dc:creator>
  <cp:lastModifiedBy>Jihad Achaoui</cp:lastModifiedBy>
  <dcterms:created xsi:type="dcterms:W3CDTF">2023-05-25T23:32:38Z</dcterms:created>
  <dcterms:modified xsi:type="dcterms:W3CDTF">2023-05-29T06:22:14Z</dcterms:modified>
</cp:coreProperties>
</file>