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zDWp7rS1JSnUsCxEQ3Zgl+sm5rs2KKfDYVx0iBxlvuI="/>
    </ext>
  </extLst>
</workbook>
</file>

<file path=xl/sharedStrings.xml><?xml version="1.0" encoding="utf-8"?>
<sst xmlns="http://schemas.openxmlformats.org/spreadsheetml/2006/main" count="136" uniqueCount="42">
  <si>
    <t>RANK</t>
  </si>
  <si>
    <t>TEAM</t>
  </si>
  <si>
    <t>WIN%</t>
  </si>
  <si>
    <t>ROSTER</t>
  </si>
  <si>
    <t>26-MAN PAYROLL</t>
  </si>
  <si>
    <t>INJURED RESERVE</t>
  </si>
  <si>
    <t>RETAINED</t>
  </si>
  <si>
    <t>BURIED</t>
  </si>
  <si>
    <t>SUSPENDED</t>
  </si>
  <si>
    <t>2021 TOTAL PAYROLL</t>
  </si>
  <si>
    <t>Los Angeles Dodgers</t>
  </si>
  <si>
    <t>-</t>
  </si>
  <si>
    <t>New York Yankees</t>
  </si>
  <si>
    <t>New York Mets</t>
  </si>
  <si>
    <t>Philadelphia Phillies</t>
  </si>
  <si>
    <t>Houston Astros</t>
  </si>
  <si>
    <t>Boston Red Sox</t>
  </si>
  <si>
    <t>Los Angeles Angels</t>
  </si>
  <si>
    <t>San Diego Padres</t>
  </si>
  <si>
    <t>San Francisco Giants</t>
  </si>
  <si>
    <t>Atlanta Braves</t>
  </si>
  <si>
    <t>St. Louis Cardinals</t>
  </si>
  <si>
    <t>Toronto Blue Jays</t>
  </si>
  <si>
    <t>Washington Nationals</t>
  </si>
  <si>
    <t>Chicago Cubs</t>
  </si>
  <si>
    <t>Chicago White Sox</t>
  </si>
  <si>
    <t>LEAGUE AVERAGE</t>
  </si>
  <si>
    <t>Cincinnati Reds</t>
  </si>
  <si>
    <t>Minnesota Twins</t>
  </si>
  <si>
    <t>Colorado Rockies</t>
  </si>
  <si>
    <t>Milwaukee Brewers</t>
  </si>
  <si>
    <t>Texas Rangers</t>
  </si>
  <si>
    <t>Arizona Diamondbacks</t>
  </si>
  <si>
    <t>Kansas City Royals</t>
  </si>
  <si>
    <t>Oakland Athletics</t>
  </si>
  <si>
    <t>Detroit Tigers</t>
  </si>
  <si>
    <t>Seattle Mariners</t>
  </si>
  <si>
    <t>Tampa Bay Rays</t>
  </si>
  <si>
    <t>Miami Marlins</t>
  </si>
  <si>
    <t>Pittsburgh Pirates</t>
  </si>
  <si>
    <t>Cleveland Indians</t>
  </si>
  <si>
    <t>Baltimore Orioles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</si>
</sst>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  <font>
      <sz val="11.0"/>
      <color rgb="FF999999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</fills>
  <borders count="3">
    <border/>
    <border>
      <top style="thin">
        <color rgb="FF999999"/>
      </top>
      <bottom style="thin">
        <color rgb="FF999999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2" fillId="3" fontId="2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left"/>
    </xf>
    <xf borderId="2" fillId="3" fontId="2" numFmtId="164" xfId="0" applyAlignment="1" applyBorder="1" applyFont="1" applyNumberFormat="1">
      <alignment horizontal="center"/>
    </xf>
    <xf borderId="2" fillId="3" fontId="2" numFmtId="16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/>
    </xf>
    <xf borderId="2" fillId="3" fontId="4" numFmtId="0" xfId="0" applyAlignment="1" applyBorder="1" applyFont="1">
      <alignment horizontal="left"/>
    </xf>
    <xf borderId="2" fillId="0" fontId="5" numFmtId="0" xfId="0" applyBorder="1" applyFont="1"/>
    <xf borderId="2" fillId="3" fontId="4" numFmtId="0" xfId="0" applyAlignment="1" applyBorder="1" applyFont="1">
      <alignment horizontal="center"/>
    </xf>
    <xf borderId="2" fillId="4" fontId="2" numFmtId="164" xfId="0" applyAlignment="1" applyBorder="1" applyFill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2" fillId="3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45/payroll-2021/" TargetMode="External"/><Relationship Id="rId22" Type="http://schemas.openxmlformats.org/officeDocument/2006/relationships/hyperlink" Target="https://www.spotrac.com/redirect/team/40/payroll-2021/" TargetMode="External"/><Relationship Id="rId21" Type="http://schemas.openxmlformats.org/officeDocument/2006/relationships/hyperlink" Target="https://www.spotrac.com/redirect/team/57/payroll-2021/" TargetMode="External"/><Relationship Id="rId24" Type="http://schemas.openxmlformats.org/officeDocument/2006/relationships/hyperlink" Target="https://www.spotrac.com/redirect/team/39/payroll-2021/" TargetMode="External"/><Relationship Id="rId23" Type="http://schemas.openxmlformats.org/officeDocument/2006/relationships/hyperlink" Target="https://www.spotrac.com/redirect/team/43/payroll-2021/" TargetMode="External"/><Relationship Id="rId1" Type="http://schemas.openxmlformats.org/officeDocument/2006/relationships/hyperlink" Target="https://www.spotrac.com/redirect/team/59/payroll-2021/" TargetMode="External"/><Relationship Id="rId2" Type="http://schemas.openxmlformats.org/officeDocument/2006/relationships/hyperlink" Target="https://www.spotrac.com/redirect/team/34/payroll-2021/" TargetMode="External"/><Relationship Id="rId3" Type="http://schemas.openxmlformats.org/officeDocument/2006/relationships/hyperlink" Target="https://www.spotrac.com/redirect/team/48/payroll-2021/" TargetMode="External"/><Relationship Id="rId4" Type="http://schemas.openxmlformats.org/officeDocument/2006/relationships/hyperlink" Target="https://www.spotrac.com/redirect/team/49/payroll-2021/" TargetMode="External"/><Relationship Id="rId9" Type="http://schemas.openxmlformats.org/officeDocument/2006/relationships/hyperlink" Target="https://www.spotrac.com/redirect/team/61/payroll-2021/" TargetMode="External"/><Relationship Id="rId26" Type="http://schemas.openxmlformats.org/officeDocument/2006/relationships/hyperlink" Target="https://www.spotrac.com/redirect/team/35/payroll-2021/" TargetMode="External"/><Relationship Id="rId25" Type="http://schemas.openxmlformats.org/officeDocument/2006/relationships/hyperlink" Target="https://www.spotrac.com/redirect/team/44/payroll-2021/" TargetMode="External"/><Relationship Id="rId28" Type="http://schemas.openxmlformats.org/officeDocument/2006/relationships/hyperlink" Target="https://www.spotrac.com/redirect/team/55/payroll-2021/" TargetMode="External"/><Relationship Id="rId27" Type="http://schemas.openxmlformats.org/officeDocument/2006/relationships/hyperlink" Target="https://www.spotrac.com/redirect/team/129/payroll-2021/" TargetMode="External"/><Relationship Id="rId5" Type="http://schemas.openxmlformats.org/officeDocument/2006/relationships/hyperlink" Target="https://www.spotrac.com/redirect/team/53/payroll-2021/" TargetMode="External"/><Relationship Id="rId6" Type="http://schemas.openxmlformats.org/officeDocument/2006/relationships/hyperlink" Target="https://www.spotrac.com/redirect/team/33/payroll-2021/" TargetMode="External"/><Relationship Id="rId29" Type="http://schemas.openxmlformats.org/officeDocument/2006/relationships/hyperlink" Target="https://www.spotrac.com/redirect/team/38/payroll-2021/" TargetMode="External"/><Relationship Id="rId7" Type="http://schemas.openxmlformats.org/officeDocument/2006/relationships/hyperlink" Target="https://www.spotrac.com/redirect/team/42/payroll-2021/" TargetMode="External"/><Relationship Id="rId8" Type="http://schemas.openxmlformats.org/officeDocument/2006/relationships/hyperlink" Target="https://www.spotrac.com/redirect/team/123/payroll-2021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2/payroll-2021/" TargetMode="External"/><Relationship Id="rId11" Type="http://schemas.openxmlformats.org/officeDocument/2006/relationships/hyperlink" Target="https://www.spotrac.com/redirect/team/56/payroll-2021/" TargetMode="External"/><Relationship Id="rId10" Type="http://schemas.openxmlformats.org/officeDocument/2006/relationships/hyperlink" Target="https://www.spotrac.com/redirect/team/46/payroll-2021/" TargetMode="External"/><Relationship Id="rId13" Type="http://schemas.openxmlformats.org/officeDocument/2006/relationships/hyperlink" Target="https://www.spotrac.com/redirect/team/50/payroll-2021/" TargetMode="External"/><Relationship Id="rId12" Type="http://schemas.openxmlformats.org/officeDocument/2006/relationships/hyperlink" Target="https://www.spotrac.com/redirect/team/36/payroll-2021/" TargetMode="External"/><Relationship Id="rId15" Type="http://schemas.openxmlformats.org/officeDocument/2006/relationships/hyperlink" Target="https://www.spotrac.com/redirect/team/37/payroll-2021/" TargetMode="External"/><Relationship Id="rId14" Type="http://schemas.openxmlformats.org/officeDocument/2006/relationships/hyperlink" Target="https://www.spotrac.com/redirect/team/51/payroll-2021/" TargetMode="External"/><Relationship Id="rId17" Type="http://schemas.openxmlformats.org/officeDocument/2006/relationships/hyperlink" Target="https://www.spotrac.com/redirect/team/41/payroll-2021/" TargetMode="External"/><Relationship Id="rId16" Type="http://schemas.openxmlformats.org/officeDocument/2006/relationships/hyperlink" Target="https://www.spotrac.com/redirect/team/52/payroll-2021/" TargetMode="External"/><Relationship Id="rId19" Type="http://schemas.openxmlformats.org/officeDocument/2006/relationships/hyperlink" Target="https://www.spotrac.com/redirect/team/54/payroll-2021/" TargetMode="External"/><Relationship Id="rId18" Type="http://schemas.openxmlformats.org/officeDocument/2006/relationships/hyperlink" Target="https://www.spotrac.com/redirect/team/58/payroll-2021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45/payroll-2021/" TargetMode="External"/><Relationship Id="rId22" Type="http://schemas.openxmlformats.org/officeDocument/2006/relationships/hyperlink" Target="https://www.spotrac.com/redirect/team/40/payroll-2021/" TargetMode="External"/><Relationship Id="rId21" Type="http://schemas.openxmlformats.org/officeDocument/2006/relationships/hyperlink" Target="https://www.spotrac.com/redirect/team/57/payroll-2021/" TargetMode="External"/><Relationship Id="rId24" Type="http://schemas.openxmlformats.org/officeDocument/2006/relationships/hyperlink" Target="https://www.spotrac.com/redirect/team/39/payroll-2021/" TargetMode="External"/><Relationship Id="rId23" Type="http://schemas.openxmlformats.org/officeDocument/2006/relationships/hyperlink" Target="https://www.spotrac.com/redirect/team/43/payroll-2021/" TargetMode="External"/><Relationship Id="rId1" Type="http://schemas.openxmlformats.org/officeDocument/2006/relationships/hyperlink" Target="https://www.spotrac.com/redirect/team/59/payroll-2021/" TargetMode="External"/><Relationship Id="rId2" Type="http://schemas.openxmlformats.org/officeDocument/2006/relationships/hyperlink" Target="https://www.spotrac.com/redirect/team/34/payroll-2021/" TargetMode="External"/><Relationship Id="rId3" Type="http://schemas.openxmlformats.org/officeDocument/2006/relationships/hyperlink" Target="https://www.spotrac.com/redirect/team/48/payroll-2021/" TargetMode="External"/><Relationship Id="rId4" Type="http://schemas.openxmlformats.org/officeDocument/2006/relationships/hyperlink" Target="https://www.spotrac.com/redirect/team/49/payroll-2021/" TargetMode="External"/><Relationship Id="rId9" Type="http://schemas.openxmlformats.org/officeDocument/2006/relationships/hyperlink" Target="https://www.spotrac.com/redirect/team/61/payroll-2021/" TargetMode="External"/><Relationship Id="rId26" Type="http://schemas.openxmlformats.org/officeDocument/2006/relationships/hyperlink" Target="https://www.spotrac.com/redirect/team/35/payroll-2021/" TargetMode="External"/><Relationship Id="rId25" Type="http://schemas.openxmlformats.org/officeDocument/2006/relationships/hyperlink" Target="https://www.spotrac.com/redirect/team/44/payroll-2021/" TargetMode="External"/><Relationship Id="rId28" Type="http://schemas.openxmlformats.org/officeDocument/2006/relationships/hyperlink" Target="https://www.spotrac.com/redirect/team/55/payroll-2021/" TargetMode="External"/><Relationship Id="rId27" Type="http://schemas.openxmlformats.org/officeDocument/2006/relationships/hyperlink" Target="https://www.spotrac.com/redirect/team/129/payroll-2021/" TargetMode="External"/><Relationship Id="rId5" Type="http://schemas.openxmlformats.org/officeDocument/2006/relationships/hyperlink" Target="https://www.spotrac.com/redirect/team/53/payroll-2021/" TargetMode="External"/><Relationship Id="rId6" Type="http://schemas.openxmlformats.org/officeDocument/2006/relationships/hyperlink" Target="https://www.spotrac.com/redirect/team/33/payroll-2021/" TargetMode="External"/><Relationship Id="rId29" Type="http://schemas.openxmlformats.org/officeDocument/2006/relationships/hyperlink" Target="https://www.spotrac.com/redirect/team/38/payroll-2021/" TargetMode="External"/><Relationship Id="rId7" Type="http://schemas.openxmlformats.org/officeDocument/2006/relationships/hyperlink" Target="https://www.spotrac.com/redirect/team/42/payroll-2021/" TargetMode="External"/><Relationship Id="rId8" Type="http://schemas.openxmlformats.org/officeDocument/2006/relationships/hyperlink" Target="https://www.spotrac.com/redirect/team/123/payroll-2021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spotrac.com/redirect/team/32/payroll-2021/" TargetMode="External"/><Relationship Id="rId11" Type="http://schemas.openxmlformats.org/officeDocument/2006/relationships/hyperlink" Target="https://www.spotrac.com/redirect/team/56/payroll-2021/" TargetMode="External"/><Relationship Id="rId10" Type="http://schemas.openxmlformats.org/officeDocument/2006/relationships/hyperlink" Target="https://www.spotrac.com/redirect/team/46/payroll-2021/" TargetMode="External"/><Relationship Id="rId13" Type="http://schemas.openxmlformats.org/officeDocument/2006/relationships/hyperlink" Target="https://www.spotrac.com/redirect/team/50/payroll-2021/" TargetMode="External"/><Relationship Id="rId12" Type="http://schemas.openxmlformats.org/officeDocument/2006/relationships/hyperlink" Target="https://www.spotrac.com/redirect/team/36/payroll-2021/" TargetMode="External"/><Relationship Id="rId15" Type="http://schemas.openxmlformats.org/officeDocument/2006/relationships/hyperlink" Target="https://www.spotrac.com/redirect/team/37/payroll-2021/" TargetMode="External"/><Relationship Id="rId14" Type="http://schemas.openxmlformats.org/officeDocument/2006/relationships/hyperlink" Target="https://www.spotrac.com/redirect/team/51/payroll-2021/" TargetMode="External"/><Relationship Id="rId17" Type="http://schemas.openxmlformats.org/officeDocument/2006/relationships/hyperlink" Target="https://www.spotrac.com/redirect/team/41/payroll-2021/" TargetMode="External"/><Relationship Id="rId16" Type="http://schemas.openxmlformats.org/officeDocument/2006/relationships/hyperlink" Target="https://www.spotrac.com/redirect/team/52/payroll-2021/" TargetMode="External"/><Relationship Id="rId19" Type="http://schemas.openxmlformats.org/officeDocument/2006/relationships/hyperlink" Target="https://www.spotrac.com/redirect/team/54/payroll-2021/" TargetMode="External"/><Relationship Id="rId18" Type="http://schemas.openxmlformats.org/officeDocument/2006/relationships/hyperlink" Target="https://www.spotrac.com/redirect/team/58/payroll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0.654</v>
      </c>
      <c r="D2" s="3">
        <v>28.0</v>
      </c>
      <c r="E2" s="5">
        <f>'Copy of Sheet1'!E2 * 1.136</f>
        <v>198415511.7</v>
      </c>
      <c r="F2" s="5">
        <f>'Copy of Sheet1'!F2 * 1.136</f>
        <v>42967705.02</v>
      </c>
      <c r="G2" s="5">
        <f>'Copy of Sheet1'!G2 * 1.136</f>
        <v>6986991.856</v>
      </c>
      <c r="H2" s="5">
        <f>'Copy of Sheet1'!H2 * 1.136</f>
        <v>17465216.16</v>
      </c>
      <c r="I2" s="6" t="s">
        <v>11</v>
      </c>
      <c r="J2" s="5">
        <f>'Copy of Sheet1'!J2 * 1.136</f>
        <v>301430091</v>
      </c>
    </row>
    <row r="3" ht="15.75" customHeight="1">
      <c r="A3" s="7">
        <v>2.0</v>
      </c>
      <c r="B3" s="4" t="s">
        <v>12</v>
      </c>
      <c r="C3" s="7">
        <v>0.568</v>
      </c>
      <c r="D3" s="7">
        <v>30.0</v>
      </c>
      <c r="E3" s="5">
        <f>'Copy of Sheet1'!E3 * 1.136</f>
        <v>160765303.4</v>
      </c>
      <c r="F3" s="5">
        <f>'Copy of Sheet1'!F3 * 1.136</f>
        <v>54774923.23</v>
      </c>
      <c r="G3" s="5">
        <f>'Copy of Sheet1'!G3 * 1.136</f>
        <v>13779352.83</v>
      </c>
      <c r="H3" s="5">
        <f>'Copy of Sheet1'!H3 * 1.136</f>
        <v>4321384.896</v>
      </c>
      <c r="I3" s="6" t="s">
        <v>11</v>
      </c>
      <c r="J3" s="5">
        <f>'Copy of Sheet1'!J3 * 1.136</f>
        <v>233640964.4</v>
      </c>
    </row>
    <row r="4" ht="15.75" customHeight="1">
      <c r="A4" s="7">
        <v>3.0</v>
      </c>
      <c r="B4" s="4" t="s">
        <v>13</v>
      </c>
      <c r="C4" s="7">
        <v>0.475</v>
      </c>
      <c r="D4" s="7">
        <v>29.0</v>
      </c>
      <c r="E4" s="5">
        <f>'Copy of Sheet1'!E4 * 1.136</f>
        <v>200578696.5</v>
      </c>
      <c r="F4" s="5">
        <f>'Copy of Sheet1'!F4 * 1.136</f>
        <v>13556535.52</v>
      </c>
      <c r="G4" s="5">
        <f>'Copy of Sheet1'!G4 * 1.136</f>
        <v>10820338.66</v>
      </c>
      <c r="H4" s="5">
        <f>'Copy of Sheet1'!H4 * 1.136</f>
        <v>4243435.984</v>
      </c>
      <c r="I4" s="6" t="s">
        <v>11</v>
      </c>
      <c r="J4" s="5">
        <f>'Copy of Sheet1'!J4 * 1.136</f>
        <v>228550918.7</v>
      </c>
    </row>
    <row r="5" ht="15.75" customHeight="1">
      <c r="A5" s="7">
        <v>4.0</v>
      </c>
      <c r="B5" s="4" t="s">
        <v>14</v>
      </c>
      <c r="C5" s="7">
        <v>0.506</v>
      </c>
      <c r="D5" s="7">
        <v>27.0</v>
      </c>
      <c r="E5" s="5">
        <f>'Copy of Sheet1'!E5 * 1.136</f>
        <v>168143956.3</v>
      </c>
      <c r="F5" s="5">
        <f>'Copy of Sheet1'!F5 * 1.136</f>
        <v>22647551.6</v>
      </c>
      <c r="G5" s="5">
        <f>'Copy of Sheet1'!G5 * 1.136</f>
        <v>15681248.58</v>
      </c>
      <c r="H5" s="5">
        <f>'Copy of Sheet1'!H5 * 1.136</f>
        <v>6542264.896</v>
      </c>
      <c r="I5" s="6" t="s">
        <v>11</v>
      </c>
      <c r="J5" s="5">
        <f>'Copy of Sheet1'!J5 * 1.136</f>
        <v>224375021.3</v>
      </c>
    </row>
    <row r="6" ht="15.75" customHeight="1">
      <c r="A6" s="7">
        <v>5.0</v>
      </c>
      <c r="B6" s="4" t="s">
        <v>15</v>
      </c>
      <c r="C6" s="7">
        <v>0.586</v>
      </c>
      <c r="D6" s="7">
        <v>28.0</v>
      </c>
      <c r="E6" s="5">
        <f>'Copy of Sheet1'!E6 * 1.136</f>
        <v>166853096.7</v>
      </c>
      <c r="F6" s="5">
        <f>'Copy of Sheet1'!F6 * 1.136</f>
        <v>45292940.26</v>
      </c>
      <c r="G6" s="5">
        <f>'Copy of Sheet1'!G6 * 1.136</f>
        <v>4696456.88</v>
      </c>
      <c r="H6" s="5">
        <f>'Copy of Sheet1'!H6 * 1.136</f>
        <v>3793745.84</v>
      </c>
      <c r="I6" s="6" t="s">
        <v>11</v>
      </c>
      <c r="J6" s="5">
        <f>'Copy of Sheet1'!J6 * 1.136</f>
        <v>220636239.7</v>
      </c>
    </row>
    <row r="7" ht="15.75" customHeight="1">
      <c r="A7" s="7">
        <v>6.0</v>
      </c>
      <c r="B7" s="4" t="s">
        <v>16</v>
      </c>
      <c r="C7" s="7">
        <v>0.568</v>
      </c>
      <c r="D7" s="7">
        <v>28.0</v>
      </c>
      <c r="E7" s="5">
        <f>'Copy of Sheet1'!E7 * 1.136</f>
        <v>160690302.4</v>
      </c>
      <c r="F7" s="5">
        <f>'Copy of Sheet1'!F7 * 1.136</f>
        <v>3217980.144</v>
      </c>
      <c r="G7" s="5">
        <f>'Copy of Sheet1'!G7 * 1.136</f>
        <v>47001424.05</v>
      </c>
      <c r="H7" s="5">
        <f>'Copy of Sheet1'!H7 * 1.136</f>
        <v>1636784.016</v>
      </c>
      <c r="I7" s="6" t="s">
        <v>11</v>
      </c>
      <c r="J7" s="5">
        <f>'Copy of Sheet1'!J7 * 1.136</f>
        <v>212546490.6</v>
      </c>
    </row>
    <row r="8" ht="15.75" customHeight="1">
      <c r="A8" s="7">
        <v>7.0</v>
      </c>
      <c r="B8" s="4" t="s">
        <v>17</v>
      </c>
      <c r="C8" s="7">
        <v>0.475</v>
      </c>
      <c r="D8" s="7">
        <v>29.0</v>
      </c>
      <c r="E8" s="5">
        <f>'Copy of Sheet1'!E8 * 1.136</f>
        <v>38586611.97</v>
      </c>
      <c r="F8" s="5">
        <f>'Copy of Sheet1'!F8 * 1.136</f>
        <v>114483443.3</v>
      </c>
      <c r="G8" s="5">
        <f>'Copy of Sheet1'!G8 * 1.136</f>
        <v>53009303.18</v>
      </c>
      <c r="H8" s="5">
        <f>'Copy of Sheet1'!H8 * 1.136</f>
        <v>2773741.664</v>
      </c>
      <c r="I8" s="6" t="s">
        <v>11</v>
      </c>
      <c r="J8" s="5">
        <f>'Copy of Sheet1'!J8 * 1.136</f>
        <v>208853100.2</v>
      </c>
    </row>
    <row r="9" ht="15.75" customHeight="1">
      <c r="A9" s="7">
        <v>8.0</v>
      </c>
      <c r="B9" s="4" t="s">
        <v>18</v>
      </c>
      <c r="C9" s="7">
        <v>0.488</v>
      </c>
      <c r="D9" s="7">
        <v>28.0</v>
      </c>
      <c r="E9" s="5">
        <f>'Copy of Sheet1'!E9 * 1.136</f>
        <v>143110535.4</v>
      </c>
      <c r="F9" s="5">
        <f>'Copy of Sheet1'!F9 * 1.136</f>
        <v>56510888</v>
      </c>
      <c r="G9" s="5">
        <f>'Copy of Sheet1'!G9 * 1.136</f>
        <v>2892842.176</v>
      </c>
      <c r="H9" s="5">
        <f>'Copy of Sheet1'!H9 * 1.136</f>
        <v>1697947.392</v>
      </c>
      <c r="I9" s="6" t="s">
        <v>11</v>
      </c>
      <c r="J9" s="5">
        <f>'Copy of Sheet1'!J9 * 1.136</f>
        <v>204212213</v>
      </c>
    </row>
    <row r="10" ht="15.75" customHeight="1">
      <c r="A10" s="7">
        <v>9.0</v>
      </c>
      <c r="B10" s="4" t="s">
        <v>19</v>
      </c>
      <c r="C10" s="7">
        <v>0.66</v>
      </c>
      <c r="D10" s="7">
        <v>28.0</v>
      </c>
      <c r="E10" s="5">
        <f>'Copy of Sheet1'!E10 * 1.136</f>
        <v>152663400.3</v>
      </c>
      <c r="F10" s="5">
        <f>'Copy of Sheet1'!F10 * 1.136</f>
        <v>22455016.64</v>
      </c>
      <c r="G10" s="5">
        <f>'Copy of Sheet1'!G10 * 1.136</f>
        <v>14720536.78</v>
      </c>
      <c r="H10" s="5">
        <f>'Copy of Sheet1'!H10 * 1.136</f>
        <v>5428436.208</v>
      </c>
      <c r="I10" s="6" t="s">
        <v>11</v>
      </c>
      <c r="J10" s="5">
        <f>'Copy of Sheet1'!J10 * 1.136</f>
        <v>195267389.9</v>
      </c>
    </row>
    <row r="11" ht="15.75" customHeight="1">
      <c r="A11" s="7">
        <v>10.0</v>
      </c>
      <c r="B11" s="4" t="s">
        <v>20</v>
      </c>
      <c r="C11" s="7">
        <v>0.547</v>
      </c>
      <c r="D11" s="7">
        <v>30.0</v>
      </c>
      <c r="E11" s="5">
        <f>'Copy of Sheet1'!E11 * 1.136</f>
        <v>131042848.3</v>
      </c>
      <c r="F11" s="5">
        <f>'Copy of Sheet1'!F11 * 1.136</f>
        <v>3751015.2</v>
      </c>
      <c r="G11" s="5">
        <f>'Copy of Sheet1'!G11 * 1.136</f>
        <v>20144010.94</v>
      </c>
      <c r="H11" s="5">
        <f>'Copy of Sheet1'!H11 * 1.136</f>
        <v>3358830.512</v>
      </c>
      <c r="I11" s="6" t="s">
        <v>11</v>
      </c>
      <c r="J11" s="5">
        <f>'Copy of Sheet1'!J11 * 1.136</f>
        <v>173524785</v>
      </c>
    </row>
    <row r="12" ht="15.75" customHeight="1">
      <c r="A12" s="7">
        <v>11.0</v>
      </c>
      <c r="B12" s="4" t="s">
        <v>21</v>
      </c>
      <c r="C12" s="7">
        <v>0.556</v>
      </c>
      <c r="D12" s="7">
        <v>28.0</v>
      </c>
      <c r="E12" s="5">
        <f>'Copy of Sheet1'!E12 * 1.136</f>
        <v>131797084.2</v>
      </c>
      <c r="F12" s="5">
        <f>'Copy of Sheet1'!F12 * 1.136</f>
        <v>16486406.75</v>
      </c>
      <c r="G12" s="5">
        <f>'Copy of Sheet1'!G12 * 1.136</f>
        <v>22446370.54</v>
      </c>
      <c r="H12" s="5">
        <f>'Copy of Sheet1'!H12 * 1.136</f>
        <v>1340051.728</v>
      </c>
      <c r="I12" s="6" t="s">
        <v>11</v>
      </c>
      <c r="J12" s="5">
        <f>'Copy of Sheet1'!J12 * 1.136</f>
        <v>172069913.2</v>
      </c>
    </row>
    <row r="13" ht="15.75" customHeight="1">
      <c r="A13" s="7">
        <v>12.0</v>
      </c>
      <c r="B13" s="4" t="s">
        <v>22</v>
      </c>
      <c r="C13" s="7">
        <v>0.562</v>
      </c>
      <c r="D13" s="7">
        <v>29.0</v>
      </c>
      <c r="E13" s="5">
        <f>'Copy of Sheet1'!E13 * 1.136</f>
        <v>124849522.9</v>
      </c>
      <c r="F13" s="5">
        <f>'Copy of Sheet1'!F13 * 1.136</f>
        <v>10057608.94</v>
      </c>
      <c r="G13" s="5">
        <f>'Copy of Sheet1'!G13 * 1.136</f>
        <v>32165977.46</v>
      </c>
      <c r="H13" s="5">
        <f>'Copy of Sheet1'!H13 * 1.136</f>
        <v>3486218.144</v>
      </c>
      <c r="I13" s="6" t="s">
        <v>11</v>
      </c>
      <c r="J13" s="5">
        <f>'Copy of Sheet1'!J13 * 1.136</f>
        <v>170559327.4</v>
      </c>
    </row>
    <row r="14" ht="15.75" customHeight="1">
      <c r="A14" s="7">
        <v>13.0</v>
      </c>
      <c r="B14" s="4" t="s">
        <v>23</v>
      </c>
      <c r="C14" s="7">
        <v>0.401</v>
      </c>
      <c r="D14" s="7">
        <v>28.0</v>
      </c>
      <c r="E14" s="5">
        <f>'Copy of Sheet1'!E14 * 1.136</f>
        <v>56886500.72</v>
      </c>
      <c r="F14" s="5">
        <f>'Copy of Sheet1'!F14 * 1.136</f>
        <v>39620410.59</v>
      </c>
      <c r="G14" s="5">
        <f>'Copy of Sheet1'!G14 * 1.136</f>
        <v>64821673.15</v>
      </c>
      <c r="H14" s="5">
        <f>'Copy of Sheet1'!H14 * 1.136</f>
        <v>2727067.968</v>
      </c>
      <c r="I14" s="6" t="s">
        <v>11</v>
      </c>
      <c r="J14" s="5">
        <f>'Copy of Sheet1'!J14 * 1.136</f>
        <v>164055652.4</v>
      </c>
    </row>
    <row r="15" ht="15.75" customHeight="1">
      <c r="A15" s="7">
        <v>14.0</v>
      </c>
      <c r="B15" s="4" t="s">
        <v>24</v>
      </c>
      <c r="C15" s="7">
        <v>0.438</v>
      </c>
      <c r="D15" s="7">
        <v>27.0</v>
      </c>
      <c r="E15" s="5">
        <f>'Copy of Sheet1'!E15 * 1.136</f>
        <v>37874681.9</v>
      </c>
      <c r="F15" s="5">
        <f>'Copy of Sheet1'!F15 * 1.136</f>
        <v>43775073.86</v>
      </c>
      <c r="G15" s="5">
        <f>'Copy of Sheet1'!G15 * 1.136</f>
        <v>81217648.62</v>
      </c>
      <c r="H15" s="5">
        <f>'Copy of Sheet1'!H15 * 1.136</f>
        <v>758820.736</v>
      </c>
      <c r="I15" s="6" t="s">
        <v>11</v>
      </c>
      <c r="J15" s="5">
        <f>'Copy of Sheet1'!J15 * 1.136</f>
        <v>163626225.1</v>
      </c>
    </row>
    <row r="16" ht="15.75" customHeight="1">
      <c r="A16" s="7">
        <v>15.0</v>
      </c>
      <c r="B16" s="4" t="s">
        <v>25</v>
      </c>
      <c r="C16" s="7">
        <v>0.574</v>
      </c>
      <c r="D16" s="7">
        <v>28.0</v>
      </c>
      <c r="E16" s="5">
        <f>'Copy of Sheet1'!E16 * 1.136</f>
        <v>142942163.2</v>
      </c>
      <c r="F16" s="5">
        <f>'Copy of Sheet1'!F16 * 1.136</f>
        <v>3627520.64</v>
      </c>
      <c r="G16" s="5">
        <f>'Copy of Sheet1'!G16 * 1.136</f>
        <v>11472626.45</v>
      </c>
      <c r="H16" s="5">
        <f>'Copy of Sheet1'!H16 * 1.136</f>
        <v>2049817.712</v>
      </c>
      <c r="I16" s="6" t="s">
        <v>11</v>
      </c>
      <c r="J16" s="5">
        <f>'Copy of Sheet1'!J16 * 1.136</f>
        <v>160092128</v>
      </c>
    </row>
    <row r="17" ht="15.75" customHeight="1">
      <c r="A17" s="8" t="s">
        <v>26</v>
      </c>
      <c r="B17" s="9"/>
      <c r="C17" s="10"/>
      <c r="D17" s="10"/>
      <c r="E17" s="5">
        <f>'Copy of Sheet1'!E17 * 1.136</f>
        <v>0</v>
      </c>
      <c r="F17" s="5">
        <f>'Copy of Sheet1'!F17 * 1.136</f>
        <v>0</v>
      </c>
      <c r="G17" s="5">
        <f>'Copy of Sheet1'!G17 * 1.136</f>
        <v>0</v>
      </c>
      <c r="H17" s="5">
        <f>'Copy of Sheet1'!H17 * 1.136</f>
        <v>0</v>
      </c>
      <c r="I17" s="5">
        <f>'Copy of Sheet1'!I17 * 1.136</f>
        <v>0</v>
      </c>
      <c r="J17" s="5">
        <f>'Copy of Sheet1'!J17 * 1.136</f>
        <v>149526860</v>
      </c>
    </row>
    <row r="18" ht="15.75" customHeight="1">
      <c r="A18" s="7">
        <v>16.0</v>
      </c>
      <c r="B18" s="4" t="s">
        <v>27</v>
      </c>
      <c r="C18" s="7">
        <v>0.512</v>
      </c>
      <c r="D18" s="7">
        <v>28.0</v>
      </c>
      <c r="E18" s="5">
        <f>'Copy of Sheet1'!E18 * 1.136</f>
        <v>96929696.43</v>
      </c>
      <c r="F18" s="5">
        <f>'Copy of Sheet1'!F18 * 1.136</f>
        <v>40363784</v>
      </c>
      <c r="G18" s="5">
        <f>'Copy of Sheet1'!G18 * 1.136</f>
        <v>4801200.624</v>
      </c>
      <c r="H18" s="5">
        <f>'Copy of Sheet1'!H18 * 1.136</f>
        <v>1708658.736</v>
      </c>
      <c r="I18" s="6" t="s">
        <v>11</v>
      </c>
      <c r="J18" s="5">
        <f>'Copy of Sheet1'!J18 * 1.136</f>
        <v>143803339.8</v>
      </c>
    </row>
    <row r="19" ht="15.75" customHeight="1">
      <c r="A19" s="7">
        <v>17.0</v>
      </c>
      <c r="B19" s="4" t="s">
        <v>28</v>
      </c>
      <c r="C19" s="7">
        <v>0.451</v>
      </c>
      <c r="D19" s="7">
        <v>28.0</v>
      </c>
      <c r="E19" s="5">
        <f>'Copy of Sheet1'!E19 * 1.136</f>
        <v>94980386.32</v>
      </c>
      <c r="F19" s="5">
        <f>'Copy of Sheet1'!F19 * 1.136</f>
        <v>14992977.98</v>
      </c>
      <c r="G19" s="5">
        <f>'Copy of Sheet1'!G19 * 1.136</f>
        <v>22645272.78</v>
      </c>
      <c r="H19" s="5">
        <f>'Copy of Sheet1'!H19 * 1.136</f>
        <v>3797475.328</v>
      </c>
      <c r="I19" s="6" t="s">
        <v>11</v>
      </c>
      <c r="J19" s="5">
        <f>'Copy of Sheet1'!J19 * 1.136</f>
        <v>136416112.4</v>
      </c>
    </row>
    <row r="20" ht="15.75" customHeight="1">
      <c r="A20" s="7">
        <v>18.0</v>
      </c>
      <c r="B20" s="4" t="s">
        <v>29</v>
      </c>
      <c r="C20" s="7">
        <v>0.46</v>
      </c>
      <c r="D20" s="7">
        <v>28.0</v>
      </c>
      <c r="E20" s="5">
        <f>'Copy of Sheet1'!E20 * 1.136</f>
        <v>90761199.39</v>
      </c>
      <c r="F20" s="5">
        <f>'Copy of Sheet1'!F20 * 1.136</f>
        <v>6737924.992</v>
      </c>
      <c r="G20" s="5">
        <f>'Copy of Sheet1'!G20 * 1.136</f>
        <v>22233742.02</v>
      </c>
      <c r="H20" s="5">
        <f>'Copy of Sheet1'!H20 * 1.136</f>
        <v>3419718.976</v>
      </c>
      <c r="I20" s="6" t="s">
        <v>11</v>
      </c>
      <c r="J20" s="5">
        <f>'Copy of Sheet1'!J20 * 1.136</f>
        <v>132240585.4</v>
      </c>
    </row>
    <row r="21" ht="15.75" customHeight="1">
      <c r="A21" s="7">
        <v>19.0</v>
      </c>
      <c r="B21" s="4" t="s">
        <v>30</v>
      </c>
      <c r="C21" s="7">
        <v>0.586</v>
      </c>
      <c r="D21" s="7">
        <v>28.0</v>
      </c>
      <c r="E21" s="5">
        <f>'Copy of Sheet1'!E21 * 1.136</f>
        <v>90809137.46</v>
      </c>
      <c r="F21" s="5">
        <f>'Copy of Sheet1'!F21 * 1.136</f>
        <v>3532362.464</v>
      </c>
      <c r="G21" s="5">
        <f>'Copy of Sheet1'!G21 * 1.136</f>
        <v>11662918.94</v>
      </c>
      <c r="H21" s="5">
        <f>'Copy of Sheet1'!H21 * 1.136</f>
        <v>7063325.376</v>
      </c>
      <c r="I21" s="6" t="s">
        <v>11</v>
      </c>
      <c r="J21" s="5">
        <f>'Copy of Sheet1'!J21 * 1.136</f>
        <v>112892743.4</v>
      </c>
    </row>
    <row r="22" ht="15.75" customHeight="1">
      <c r="A22" s="7">
        <v>20.0</v>
      </c>
      <c r="B22" s="4" t="s">
        <v>31</v>
      </c>
      <c r="C22" s="7">
        <v>0.37</v>
      </c>
      <c r="D22" s="7">
        <v>28.0</v>
      </c>
      <c r="E22" s="5">
        <f>'Copy of Sheet1'!E22 * 1.136</f>
        <v>28221684.35</v>
      </c>
      <c r="F22" s="5">
        <f>'Copy of Sheet1'!F22 * 1.136</f>
        <v>8973690</v>
      </c>
      <c r="G22" s="5">
        <f>'Copy of Sheet1'!G22 * 1.136</f>
        <v>66929371.2</v>
      </c>
      <c r="H22" s="5">
        <f>'Copy of Sheet1'!H22 * 1.136</f>
        <v>4691352.832</v>
      </c>
      <c r="I22" s="6" t="s">
        <v>11</v>
      </c>
      <c r="J22" s="5">
        <f>'Copy of Sheet1'!J22 * 1.136</f>
        <v>108816098.4</v>
      </c>
    </row>
    <row r="23" ht="15.75" customHeight="1">
      <c r="A23" s="7">
        <v>21.0</v>
      </c>
      <c r="B23" s="4" t="s">
        <v>32</v>
      </c>
      <c r="C23" s="7">
        <v>0.321</v>
      </c>
      <c r="D23" s="7">
        <v>29.0</v>
      </c>
      <c r="E23" s="5">
        <f>'Copy of Sheet1'!E23 * 1.136</f>
        <v>61605141.41</v>
      </c>
      <c r="F23" s="5">
        <f>'Copy of Sheet1'!F23 * 1.136</f>
        <v>9876927.008</v>
      </c>
      <c r="G23" s="5">
        <f>'Copy of Sheet1'!G23 * 1.136</f>
        <v>29386288.83</v>
      </c>
      <c r="H23" s="5">
        <f>'Copy of Sheet1'!H23 * 1.136</f>
        <v>3226650.096</v>
      </c>
      <c r="I23" s="6" t="s">
        <v>11</v>
      </c>
      <c r="J23" s="5">
        <f>'Copy of Sheet1'!J23 * 1.136</f>
        <v>104095007.3</v>
      </c>
    </row>
    <row r="24" ht="15.75" customHeight="1">
      <c r="A24" s="7">
        <v>22.0</v>
      </c>
      <c r="B24" s="4" t="s">
        <v>33</v>
      </c>
      <c r="C24" s="7">
        <v>0.457</v>
      </c>
      <c r="D24" s="7">
        <v>28.0</v>
      </c>
      <c r="E24" s="5">
        <f>'Copy of Sheet1'!E24 * 1.136</f>
        <v>59656962.75</v>
      </c>
      <c r="F24" s="5">
        <f>'Copy of Sheet1'!F24 * 1.136</f>
        <v>17902174.02</v>
      </c>
      <c r="G24" s="5">
        <f>'Copy of Sheet1'!G24 * 1.136</f>
        <v>24697530.62</v>
      </c>
      <c r="H24" s="5">
        <f>'Copy of Sheet1'!H24 * 1.136</f>
        <v>1795871.728</v>
      </c>
      <c r="I24" s="6" t="s">
        <v>11</v>
      </c>
      <c r="J24" s="5">
        <f>'Copy of Sheet1'!J24 * 1.136</f>
        <v>104052539.1</v>
      </c>
    </row>
    <row r="25" ht="15.75" customHeight="1">
      <c r="A25" s="7">
        <v>23.0</v>
      </c>
      <c r="B25" s="4" t="s">
        <v>34</v>
      </c>
      <c r="C25" s="7">
        <v>0.531</v>
      </c>
      <c r="D25" s="7">
        <v>28.0</v>
      </c>
      <c r="E25" s="5">
        <f>'Copy of Sheet1'!E25 * 1.136</f>
        <v>58174798.56</v>
      </c>
      <c r="F25" s="5">
        <f>'Copy of Sheet1'!F25 * 1.136</f>
        <v>39075099.92</v>
      </c>
      <c r="G25" s="5">
        <f>'Copy of Sheet1'!G25 * 1.136</f>
        <v>2840126.096</v>
      </c>
      <c r="H25" s="5">
        <f>'Copy of Sheet1'!H25 * 1.136</f>
        <v>1945606.752</v>
      </c>
      <c r="I25" s="5">
        <f>'Copy of Sheet1'!I25 * 1.136</f>
        <v>659448</v>
      </c>
      <c r="J25" s="5">
        <f>'Copy of Sheet1'!J25 * 1.136</f>
        <v>102695079.3</v>
      </c>
    </row>
    <row r="26" ht="15.75" customHeight="1">
      <c r="A26" s="7">
        <v>24.0</v>
      </c>
      <c r="B26" s="4" t="s">
        <v>35</v>
      </c>
      <c r="C26" s="7">
        <v>0.475</v>
      </c>
      <c r="D26" s="7">
        <v>28.0</v>
      </c>
      <c r="E26" s="5">
        <f>'Copy of Sheet1'!E26 * 1.136</f>
        <v>69759661.81</v>
      </c>
      <c r="F26" s="5">
        <f>'Copy of Sheet1'!F26 * 1.136</f>
        <v>15340206.61</v>
      </c>
      <c r="G26" s="5">
        <f>'Copy of Sheet1'!G26 * 1.136</f>
        <v>9488726.272</v>
      </c>
      <c r="H26" s="5">
        <f>'Copy of Sheet1'!H26 * 1.136</f>
        <v>3503806.832</v>
      </c>
      <c r="I26" s="6" t="s">
        <v>11</v>
      </c>
      <c r="J26" s="5">
        <f>'Copy of Sheet1'!J26 * 1.136</f>
        <v>98092401.52</v>
      </c>
    </row>
    <row r="27" ht="15.75" customHeight="1">
      <c r="A27" s="7">
        <v>25.0</v>
      </c>
      <c r="B27" s="4" t="s">
        <v>36</v>
      </c>
      <c r="C27" s="7">
        <v>0.556</v>
      </c>
      <c r="D27" s="7">
        <v>27.0</v>
      </c>
      <c r="E27" s="5">
        <f>'Copy of Sheet1'!E27 * 1.136</f>
        <v>64763671.26</v>
      </c>
      <c r="F27" s="5">
        <f>'Copy of Sheet1'!F27 * 1.136</f>
        <v>18219091.89</v>
      </c>
      <c r="G27" s="5">
        <f>'Copy of Sheet1'!G27 * 1.136</f>
        <v>9092633.744</v>
      </c>
      <c r="H27" s="5">
        <f>'Copy of Sheet1'!H27 * 1.136</f>
        <v>2498435.472</v>
      </c>
      <c r="I27" s="5">
        <f>'Copy of Sheet1'!I27 * 1.136</f>
        <v>648088</v>
      </c>
      <c r="J27" s="5">
        <f>'Copy of Sheet1'!J27 * 1.136</f>
        <v>95221920.37</v>
      </c>
    </row>
    <row r="28" ht="15.75" customHeight="1">
      <c r="A28" s="7">
        <v>26.0</v>
      </c>
      <c r="B28" s="4" t="s">
        <v>37</v>
      </c>
      <c r="C28" s="7">
        <v>0.617</v>
      </c>
      <c r="D28" s="7">
        <v>28.0</v>
      </c>
      <c r="E28" s="5">
        <f>'Copy of Sheet1'!E28 * 1.136</f>
        <v>50311907.54</v>
      </c>
      <c r="F28" s="5">
        <f>'Copy of Sheet1'!F28 * 1.136</f>
        <v>20848052.62</v>
      </c>
      <c r="G28" s="5">
        <f>'Copy of Sheet1'!G28 * 1.136</f>
        <v>7063676.4</v>
      </c>
      <c r="H28" s="5">
        <f>'Copy of Sheet1'!H28 * 1.136</f>
        <v>2246430.912</v>
      </c>
      <c r="I28" s="6" t="s">
        <v>11</v>
      </c>
      <c r="J28" s="5">
        <f>'Copy of Sheet1'!J28 * 1.136</f>
        <v>80470067.47</v>
      </c>
    </row>
    <row r="29" ht="15.75" customHeight="1">
      <c r="A29" s="7">
        <v>27.0</v>
      </c>
      <c r="B29" s="4" t="s">
        <v>38</v>
      </c>
      <c r="C29" s="7">
        <v>0.414</v>
      </c>
      <c r="D29" s="7">
        <v>28.0</v>
      </c>
      <c r="E29" s="5">
        <f>'Copy of Sheet1'!E29 * 1.136</f>
        <v>18521597.33</v>
      </c>
      <c r="F29" s="5">
        <f>'Copy of Sheet1'!F29 * 1.136</f>
        <v>17595591.47</v>
      </c>
      <c r="G29" s="5">
        <f>'Copy of Sheet1'!G29 * 1.136</f>
        <v>27196866.94</v>
      </c>
      <c r="H29" s="5">
        <f>'Copy of Sheet1'!H29 * 1.136</f>
        <v>2753318.656</v>
      </c>
      <c r="I29" s="6" t="s">
        <v>11</v>
      </c>
      <c r="J29" s="5">
        <f>'Copy of Sheet1'!J29 * 1.136</f>
        <v>66067374.4</v>
      </c>
    </row>
    <row r="30" ht="15.75" customHeight="1">
      <c r="A30" s="7">
        <v>28.0</v>
      </c>
      <c r="B30" s="4" t="s">
        <v>39</v>
      </c>
      <c r="C30" s="7">
        <v>0.377</v>
      </c>
      <c r="D30" s="7">
        <v>29.0</v>
      </c>
      <c r="E30" s="5">
        <f>'Copy of Sheet1'!E30 * 1.136</f>
        <v>20218347.38</v>
      </c>
      <c r="F30" s="5">
        <f>'Copy of Sheet1'!F30 * 1.136</f>
        <v>8914481.68</v>
      </c>
      <c r="G30" s="5">
        <f>'Copy of Sheet1'!G30 * 1.136</f>
        <v>22708187.87</v>
      </c>
      <c r="H30" s="5">
        <f>'Copy of Sheet1'!H30 * 1.136</f>
        <v>1104090.896</v>
      </c>
      <c r="I30" s="5">
        <f>'Copy of Sheet1'!I30 * 1.136</f>
        <v>8804000</v>
      </c>
      <c r="J30" s="5">
        <f>'Copy of Sheet1'!J30 * 1.136</f>
        <v>61749107.82</v>
      </c>
    </row>
    <row r="31" ht="15.75" customHeight="1">
      <c r="A31" s="7">
        <v>29.0</v>
      </c>
      <c r="B31" s="4" t="s">
        <v>40</v>
      </c>
      <c r="C31" s="7">
        <v>0.494</v>
      </c>
      <c r="D31" s="7">
        <v>28.0</v>
      </c>
      <c r="E31" s="5">
        <f>'Copy of Sheet1'!E31 * 1.136</f>
        <v>40535105.3</v>
      </c>
      <c r="F31" s="5">
        <f>'Copy of Sheet1'!F31 * 1.136</f>
        <v>1553775.36</v>
      </c>
      <c r="G31" s="5">
        <f>'Copy of Sheet1'!G31 * 1.136</f>
        <v>13488345.98</v>
      </c>
      <c r="H31" s="5">
        <f>'Copy of Sheet1'!H31 * 1.136</f>
        <v>1670929.904</v>
      </c>
      <c r="I31" s="6" t="s">
        <v>11</v>
      </c>
      <c r="J31" s="5">
        <f>'Copy of Sheet1'!J31 * 1.136</f>
        <v>57561726.62</v>
      </c>
    </row>
    <row r="32" ht="15.75" customHeight="1">
      <c r="A32" s="7">
        <v>30.0</v>
      </c>
      <c r="B32" s="4" t="s">
        <v>41</v>
      </c>
      <c r="C32" s="7">
        <v>0.321</v>
      </c>
      <c r="D32" s="7">
        <v>28.0</v>
      </c>
      <c r="E32" s="5">
        <f>'Copy of Sheet1'!E32 * 1.136</f>
        <v>15720751.84</v>
      </c>
      <c r="F32" s="5">
        <f>'Copy of Sheet1'!F32 * 1.136</f>
        <v>8727359.76</v>
      </c>
      <c r="G32" s="5">
        <f>'Copy of Sheet1'!G32 * 1.136</f>
        <v>21635823.18</v>
      </c>
      <c r="H32" s="5">
        <f>'Copy of Sheet1'!H32 * 1.136</f>
        <v>2107309.536</v>
      </c>
      <c r="I32" s="6" t="s">
        <v>11</v>
      </c>
      <c r="J32" s="5">
        <f>'Copy of Sheet1'!J32 * 1.136</f>
        <v>48191244.32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B1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0.654</v>
      </c>
      <c r="D2" s="3">
        <v>28.0</v>
      </c>
      <c r="E2" s="5">
        <v>1.74661542E8</v>
      </c>
      <c r="F2" s="5">
        <v>3.7823684E7</v>
      </c>
      <c r="G2" s="5">
        <v>6150521.0</v>
      </c>
      <c r="H2" s="5">
        <v>1.537431E7</v>
      </c>
      <c r="I2" s="3" t="s">
        <v>11</v>
      </c>
      <c r="J2" s="11">
        <v>2.6534339E8</v>
      </c>
    </row>
    <row r="3" ht="15.75" customHeight="1">
      <c r="A3" s="7">
        <v>2.0</v>
      </c>
      <c r="B3" s="4" t="s">
        <v>12</v>
      </c>
      <c r="C3" s="7">
        <v>0.568</v>
      </c>
      <c r="D3" s="7">
        <v>30.0</v>
      </c>
      <c r="E3" s="12">
        <v>1.41518753E8</v>
      </c>
      <c r="F3" s="12">
        <v>4.8217362E7</v>
      </c>
      <c r="G3" s="12">
        <v>1.2129712E7</v>
      </c>
      <c r="H3" s="12">
        <v>3804036.0</v>
      </c>
      <c r="I3" s="7" t="s">
        <v>11</v>
      </c>
      <c r="J3" s="11">
        <v>2.05669863E8</v>
      </c>
    </row>
    <row r="4" ht="15.75" customHeight="1">
      <c r="A4" s="7">
        <v>3.0</v>
      </c>
      <c r="B4" s="4" t="s">
        <v>13</v>
      </c>
      <c r="C4" s="7">
        <v>0.475</v>
      </c>
      <c r="D4" s="7">
        <v>29.0</v>
      </c>
      <c r="E4" s="12">
        <v>1.76565754E8</v>
      </c>
      <c r="F4" s="12">
        <v>1.193357E7</v>
      </c>
      <c r="G4" s="12">
        <v>9524946.0</v>
      </c>
      <c r="H4" s="12">
        <v>3735419.0</v>
      </c>
      <c r="I4" s="7" t="s">
        <v>11</v>
      </c>
      <c r="J4" s="11">
        <v>2.01189189E8</v>
      </c>
    </row>
    <row r="5" ht="15.75" customHeight="1">
      <c r="A5" s="7">
        <v>4.0</v>
      </c>
      <c r="B5" s="4" t="s">
        <v>14</v>
      </c>
      <c r="C5" s="7">
        <v>0.506</v>
      </c>
      <c r="D5" s="7">
        <v>27.0</v>
      </c>
      <c r="E5" s="12">
        <v>1.48014046E8</v>
      </c>
      <c r="F5" s="12">
        <v>1.9936225E7</v>
      </c>
      <c r="G5" s="12">
        <v>1.3803916E7</v>
      </c>
      <c r="H5" s="12">
        <v>5759036.0</v>
      </c>
      <c r="I5" s="7" t="s">
        <v>11</v>
      </c>
      <c r="J5" s="11">
        <v>1.97513223E8</v>
      </c>
    </row>
    <row r="6" ht="15.75" customHeight="1">
      <c r="A6" s="7">
        <v>5.0</v>
      </c>
      <c r="B6" s="4" t="s">
        <v>15</v>
      </c>
      <c r="C6" s="7">
        <v>0.586</v>
      </c>
      <c r="D6" s="7">
        <v>28.0</v>
      </c>
      <c r="E6" s="12">
        <v>1.46877726E8</v>
      </c>
      <c r="F6" s="12">
        <v>3.9870546E7</v>
      </c>
      <c r="G6" s="12">
        <v>4134205.0</v>
      </c>
      <c r="H6" s="12">
        <v>3339565.0</v>
      </c>
      <c r="I6" s="7" t="s">
        <v>11</v>
      </c>
      <c r="J6" s="11">
        <v>1.94222042E8</v>
      </c>
    </row>
    <row r="7" ht="15.75" customHeight="1">
      <c r="A7" s="7">
        <v>6.0</v>
      </c>
      <c r="B7" s="4" t="s">
        <v>16</v>
      </c>
      <c r="C7" s="7">
        <v>0.568</v>
      </c>
      <c r="D7" s="7">
        <v>28.0</v>
      </c>
      <c r="E7" s="12">
        <v>1.41452731E8</v>
      </c>
      <c r="F7" s="12">
        <v>2832729.0</v>
      </c>
      <c r="G7" s="12">
        <v>4.1374493E7</v>
      </c>
      <c r="H7" s="12">
        <v>1440831.0</v>
      </c>
      <c r="I7" s="7" t="s">
        <v>11</v>
      </c>
      <c r="J7" s="11">
        <v>1.87100784E8</v>
      </c>
    </row>
    <row r="8" ht="15.75" customHeight="1">
      <c r="A8" s="7">
        <v>7.0</v>
      </c>
      <c r="B8" s="4" t="s">
        <v>17</v>
      </c>
      <c r="C8" s="7">
        <v>0.475</v>
      </c>
      <c r="D8" s="7">
        <v>29.0</v>
      </c>
      <c r="E8" s="12">
        <v>3.3967088E7</v>
      </c>
      <c r="F8" s="12">
        <v>1.00777679E8</v>
      </c>
      <c r="G8" s="12">
        <v>4.6663119E7</v>
      </c>
      <c r="H8" s="12">
        <v>2441674.0</v>
      </c>
      <c r="I8" s="7" t="s">
        <v>11</v>
      </c>
      <c r="J8" s="11">
        <v>1.8384956E8</v>
      </c>
    </row>
    <row r="9" ht="15.75" customHeight="1">
      <c r="A9" s="7">
        <v>8.0</v>
      </c>
      <c r="B9" s="4" t="s">
        <v>18</v>
      </c>
      <c r="C9" s="7">
        <v>0.488</v>
      </c>
      <c r="D9" s="7">
        <v>28.0</v>
      </c>
      <c r="E9" s="12">
        <v>1.25977584E8</v>
      </c>
      <c r="F9" s="12">
        <v>4.97455E7</v>
      </c>
      <c r="G9" s="12">
        <v>2546516.0</v>
      </c>
      <c r="H9" s="12">
        <v>1494672.0</v>
      </c>
      <c r="I9" s="7" t="s">
        <v>11</v>
      </c>
      <c r="J9" s="11">
        <v>1.79764272E8</v>
      </c>
    </row>
    <row r="10" ht="15.75" customHeight="1">
      <c r="A10" s="7">
        <v>9.0</v>
      </c>
      <c r="B10" s="4" t="s">
        <v>19</v>
      </c>
      <c r="C10" s="7">
        <v>0.66</v>
      </c>
      <c r="D10" s="7">
        <v>28.0</v>
      </c>
      <c r="E10" s="12">
        <v>1.34386796E8</v>
      </c>
      <c r="F10" s="12">
        <v>1.976674E7</v>
      </c>
      <c r="G10" s="12">
        <v>1.2958219E7</v>
      </c>
      <c r="H10" s="12">
        <v>4778553.0</v>
      </c>
      <c r="I10" s="7" t="s">
        <v>11</v>
      </c>
      <c r="J10" s="11">
        <v>1.71890308E8</v>
      </c>
    </row>
    <row r="11" ht="15.75" customHeight="1">
      <c r="A11" s="7">
        <v>10.0</v>
      </c>
      <c r="B11" s="4" t="s">
        <v>20</v>
      </c>
      <c r="C11" s="7">
        <v>0.547</v>
      </c>
      <c r="D11" s="7">
        <v>30.0</v>
      </c>
      <c r="E11" s="12">
        <v>1.1535462E8</v>
      </c>
      <c r="F11" s="12">
        <v>3301950.0</v>
      </c>
      <c r="G11" s="12">
        <v>1.7732404E7</v>
      </c>
      <c r="H11" s="12">
        <v>2956717.0</v>
      </c>
      <c r="I11" s="7" t="s">
        <v>11</v>
      </c>
      <c r="J11" s="11">
        <v>1.52750691E8</v>
      </c>
    </row>
    <row r="12" ht="15.75" customHeight="1">
      <c r="A12" s="7">
        <v>11.0</v>
      </c>
      <c r="B12" s="4" t="s">
        <v>21</v>
      </c>
      <c r="C12" s="7">
        <v>0.556</v>
      </c>
      <c r="D12" s="7">
        <v>28.0</v>
      </c>
      <c r="E12" s="12">
        <v>1.1601856E8</v>
      </c>
      <c r="F12" s="12">
        <v>1.4512682E7</v>
      </c>
      <c r="G12" s="12">
        <v>1.9759129E7</v>
      </c>
      <c r="H12" s="12">
        <v>1179623.0</v>
      </c>
      <c r="I12" s="7" t="s">
        <v>11</v>
      </c>
      <c r="J12" s="11">
        <v>1.51469994E8</v>
      </c>
    </row>
    <row r="13" ht="15.75" customHeight="1">
      <c r="A13" s="7">
        <v>12.0</v>
      </c>
      <c r="B13" s="4" t="s">
        <v>22</v>
      </c>
      <c r="C13" s="7">
        <v>0.562</v>
      </c>
      <c r="D13" s="7">
        <v>29.0</v>
      </c>
      <c r="E13" s="12">
        <v>1.09902749E8</v>
      </c>
      <c r="F13" s="12">
        <v>8853529.0</v>
      </c>
      <c r="G13" s="12">
        <v>2.8315121E7</v>
      </c>
      <c r="H13" s="12">
        <v>3068854.0</v>
      </c>
      <c r="I13" s="7" t="s">
        <v>11</v>
      </c>
      <c r="J13" s="11">
        <v>1.50140253E8</v>
      </c>
    </row>
    <row r="14" ht="15.75" customHeight="1">
      <c r="A14" s="7">
        <v>13.0</v>
      </c>
      <c r="B14" s="4" t="s">
        <v>23</v>
      </c>
      <c r="C14" s="7">
        <v>0.401</v>
      </c>
      <c r="D14" s="7">
        <v>28.0</v>
      </c>
      <c r="E14" s="12">
        <v>5.0076145E7</v>
      </c>
      <c r="F14" s="12">
        <v>3.4877122E7</v>
      </c>
      <c r="G14" s="12">
        <v>5.7061332E7</v>
      </c>
      <c r="H14" s="12">
        <v>2400588.0</v>
      </c>
      <c r="I14" s="7" t="s">
        <v>11</v>
      </c>
      <c r="J14" s="11">
        <v>1.44415187E8</v>
      </c>
    </row>
    <row r="15" ht="15.75" customHeight="1">
      <c r="A15" s="7">
        <v>14.0</v>
      </c>
      <c r="B15" s="4" t="s">
        <v>24</v>
      </c>
      <c r="C15" s="7">
        <v>0.438</v>
      </c>
      <c r="D15" s="7">
        <v>27.0</v>
      </c>
      <c r="E15" s="12">
        <v>3.3340389E7</v>
      </c>
      <c r="F15" s="12">
        <v>3.8534396E7</v>
      </c>
      <c r="G15" s="12">
        <v>7.1494409E7</v>
      </c>
      <c r="H15" s="12">
        <v>667976.0</v>
      </c>
      <c r="I15" s="7" t="s">
        <v>11</v>
      </c>
      <c r="J15" s="11">
        <v>1.4403717E8</v>
      </c>
    </row>
    <row r="16" ht="15.75" customHeight="1">
      <c r="A16" s="7">
        <v>15.0</v>
      </c>
      <c r="B16" s="4" t="s">
        <v>25</v>
      </c>
      <c r="C16" s="7">
        <v>0.574</v>
      </c>
      <c r="D16" s="7">
        <v>28.0</v>
      </c>
      <c r="E16" s="12">
        <v>1.25829369E8</v>
      </c>
      <c r="F16" s="12">
        <v>3193240.0</v>
      </c>
      <c r="G16" s="12">
        <v>1.0099143E7</v>
      </c>
      <c r="H16" s="12">
        <v>1804417.0</v>
      </c>
      <c r="I16" s="7" t="s">
        <v>11</v>
      </c>
      <c r="J16" s="11">
        <v>1.40926169E8</v>
      </c>
    </row>
    <row r="17" ht="15.75" customHeight="1">
      <c r="A17" s="8" t="s">
        <v>26</v>
      </c>
      <c r="B17" s="9"/>
      <c r="C17" s="10"/>
      <c r="D17" s="10"/>
      <c r="E17" s="10"/>
      <c r="F17" s="10"/>
      <c r="G17" s="10"/>
      <c r="H17" s="10"/>
      <c r="I17" s="10"/>
      <c r="J17" s="13">
        <v>1.31625757E8</v>
      </c>
    </row>
    <row r="18" ht="15.75" customHeight="1">
      <c r="A18" s="7">
        <v>16.0</v>
      </c>
      <c r="B18" s="4" t="s">
        <v>27</v>
      </c>
      <c r="C18" s="7">
        <v>0.512</v>
      </c>
      <c r="D18" s="7">
        <v>28.0</v>
      </c>
      <c r="E18" s="12">
        <v>8.5325437E7</v>
      </c>
      <c r="F18" s="12">
        <v>3.55315E7</v>
      </c>
      <c r="G18" s="12">
        <v>4226409.0</v>
      </c>
      <c r="H18" s="12">
        <v>1504101.0</v>
      </c>
      <c r="I18" s="7" t="s">
        <v>11</v>
      </c>
      <c r="J18" s="11">
        <v>1.26587447E8</v>
      </c>
    </row>
    <row r="19" ht="15.75" customHeight="1">
      <c r="A19" s="7">
        <v>17.0</v>
      </c>
      <c r="B19" s="4" t="s">
        <v>28</v>
      </c>
      <c r="C19" s="7">
        <v>0.451</v>
      </c>
      <c r="D19" s="7">
        <v>28.0</v>
      </c>
      <c r="E19" s="12">
        <v>8.3609495E7</v>
      </c>
      <c r="F19" s="12">
        <v>1.3198044E7</v>
      </c>
      <c r="G19" s="12">
        <v>1.9934219E7</v>
      </c>
      <c r="H19" s="12">
        <v>3342848.0</v>
      </c>
      <c r="I19" s="7" t="s">
        <v>11</v>
      </c>
      <c r="J19" s="11">
        <v>1.20084606E8</v>
      </c>
    </row>
    <row r="20" ht="15.75" customHeight="1">
      <c r="A20" s="7">
        <v>18.0</v>
      </c>
      <c r="B20" s="4" t="s">
        <v>29</v>
      </c>
      <c r="C20" s="7">
        <v>0.46</v>
      </c>
      <c r="D20" s="7">
        <v>28.0</v>
      </c>
      <c r="E20" s="12">
        <v>7.9895422E7</v>
      </c>
      <c r="F20" s="12">
        <v>5931272.0</v>
      </c>
      <c r="G20" s="12">
        <v>1.9571956E7</v>
      </c>
      <c r="H20" s="12">
        <v>3010316.0</v>
      </c>
      <c r="I20" s="7" t="s">
        <v>11</v>
      </c>
      <c r="J20" s="11">
        <v>1.16408966E8</v>
      </c>
    </row>
    <row r="21" ht="15.75" customHeight="1">
      <c r="A21" s="7">
        <v>19.0</v>
      </c>
      <c r="B21" s="4" t="s">
        <v>30</v>
      </c>
      <c r="C21" s="7">
        <v>0.586</v>
      </c>
      <c r="D21" s="7">
        <v>28.0</v>
      </c>
      <c r="E21" s="12">
        <v>7.9937621E7</v>
      </c>
      <c r="F21" s="12">
        <v>3109474.0</v>
      </c>
      <c r="G21" s="12">
        <v>1.0266654E7</v>
      </c>
      <c r="H21" s="12">
        <v>6217716.0</v>
      </c>
      <c r="I21" s="7" t="s">
        <v>11</v>
      </c>
      <c r="J21" s="11">
        <v>9.9377415E7</v>
      </c>
    </row>
    <row r="22" ht="15.75" customHeight="1">
      <c r="A22" s="7">
        <v>20.0</v>
      </c>
      <c r="B22" s="4" t="s">
        <v>31</v>
      </c>
      <c r="C22" s="7">
        <v>0.37</v>
      </c>
      <c r="D22" s="7">
        <v>28.0</v>
      </c>
      <c r="E22" s="12">
        <v>2.4843032E7</v>
      </c>
      <c r="F22" s="12">
        <v>7899375.0</v>
      </c>
      <c r="G22" s="12">
        <v>5.89167E7</v>
      </c>
      <c r="H22" s="12">
        <v>4129712.0</v>
      </c>
      <c r="I22" s="7" t="s">
        <v>11</v>
      </c>
      <c r="J22" s="11">
        <v>9.5788819E7</v>
      </c>
    </row>
    <row r="23" ht="15.75" customHeight="1">
      <c r="A23" s="7">
        <v>21.0</v>
      </c>
      <c r="B23" s="4" t="s">
        <v>32</v>
      </c>
      <c r="C23" s="7">
        <v>0.321</v>
      </c>
      <c r="D23" s="7">
        <v>29.0</v>
      </c>
      <c r="E23" s="12">
        <v>5.4229878E7</v>
      </c>
      <c r="F23" s="12">
        <v>8694478.0</v>
      </c>
      <c r="G23" s="12">
        <v>2.5868212E7</v>
      </c>
      <c r="H23" s="12">
        <v>2840361.0</v>
      </c>
      <c r="I23" s="7" t="s">
        <v>11</v>
      </c>
      <c r="J23" s="11">
        <v>9.1632929E7</v>
      </c>
    </row>
    <row r="24" ht="15.75" customHeight="1">
      <c r="A24" s="7">
        <v>22.0</v>
      </c>
      <c r="B24" s="4" t="s">
        <v>33</v>
      </c>
      <c r="C24" s="7">
        <v>0.457</v>
      </c>
      <c r="D24" s="7">
        <v>28.0</v>
      </c>
      <c r="E24" s="12">
        <v>5.2514932E7</v>
      </c>
      <c r="F24" s="12">
        <v>1.5758956E7</v>
      </c>
      <c r="G24" s="12">
        <v>2.1740784E7</v>
      </c>
      <c r="H24" s="12">
        <v>1580873.0</v>
      </c>
      <c r="I24" s="7" t="s">
        <v>11</v>
      </c>
      <c r="J24" s="11">
        <v>9.1595545E7</v>
      </c>
    </row>
    <row r="25" ht="15.75" customHeight="1">
      <c r="A25" s="7">
        <v>23.0</v>
      </c>
      <c r="B25" s="4" t="s">
        <v>34</v>
      </c>
      <c r="C25" s="7">
        <v>0.531</v>
      </c>
      <c r="D25" s="7">
        <v>28.0</v>
      </c>
      <c r="E25" s="12">
        <v>5.121021E7</v>
      </c>
      <c r="F25" s="12">
        <v>3.4397095E7</v>
      </c>
      <c r="G25" s="12">
        <v>2500111.0</v>
      </c>
      <c r="H25" s="12">
        <v>1712682.0</v>
      </c>
      <c r="I25" s="12">
        <v>580500.0</v>
      </c>
      <c r="J25" s="11">
        <v>9.0400598E7</v>
      </c>
    </row>
    <row r="26" ht="15.75" customHeight="1">
      <c r="A26" s="7">
        <v>24.0</v>
      </c>
      <c r="B26" s="4" t="s">
        <v>35</v>
      </c>
      <c r="C26" s="7">
        <v>0.475</v>
      </c>
      <c r="D26" s="7">
        <v>28.0</v>
      </c>
      <c r="E26" s="12">
        <v>6.1408153E7</v>
      </c>
      <c r="F26" s="12">
        <v>1.3503703E7</v>
      </c>
      <c r="G26" s="12">
        <v>8352752.0</v>
      </c>
      <c r="H26" s="12">
        <v>3084337.0</v>
      </c>
      <c r="I26" s="7" t="s">
        <v>11</v>
      </c>
      <c r="J26" s="11">
        <v>8.6348945E7</v>
      </c>
    </row>
    <row r="27" ht="15.75" customHeight="1">
      <c r="A27" s="7">
        <v>25.0</v>
      </c>
      <c r="B27" s="4" t="s">
        <v>36</v>
      </c>
      <c r="C27" s="7">
        <v>0.556</v>
      </c>
      <c r="D27" s="7">
        <v>27.0</v>
      </c>
      <c r="E27" s="12">
        <v>5.7010274E7</v>
      </c>
      <c r="F27" s="12">
        <v>1.6037933E7</v>
      </c>
      <c r="G27" s="12">
        <v>8004079.0</v>
      </c>
      <c r="H27" s="12">
        <v>2199327.0</v>
      </c>
      <c r="I27" s="12">
        <v>570500.0</v>
      </c>
      <c r="J27" s="11">
        <v>8.3822113E7</v>
      </c>
    </row>
    <row r="28" ht="15.75" customHeight="1">
      <c r="A28" s="7">
        <v>26.0</v>
      </c>
      <c r="B28" s="4" t="s">
        <v>37</v>
      </c>
      <c r="C28" s="7">
        <v>0.617</v>
      </c>
      <c r="D28" s="7">
        <v>28.0</v>
      </c>
      <c r="E28" s="12">
        <v>4.4288651E7</v>
      </c>
      <c r="F28" s="12">
        <v>1.8352159E7</v>
      </c>
      <c r="G28" s="12">
        <v>6218025.0</v>
      </c>
      <c r="H28" s="12">
        <v>1977492.0</v>
      </c>
      <c r="I28" s="7" t="s">
        <v>11</v>
      </c>
      <c r="J28" s="11">
        <v>7.0836327E7</v>
      </c>
    </row>
    <row r="29" ht="15.75" customHeight="1">
      <c r="A29" s="7">
        <v>27.0</v>
      </c>
      <c r="B29" s="4" t="s">
        <v>38</v>
      </c>
      <c r="C29" s="7">
        <v>0.414</v>
      </c>
      <c r="D29" s="7">
        <v>28.0</v>
      </c>
      <c r="E29" s="12">
        <v>1.6304223E7</v>
      </c>
      <c r="F29" s="12">
        <v>1.5489077E7</v>
      </c>
      <c r="G29" s="12">
        <v>2.3940904E7</v>
      </c>
      <c r="H29" s="12">
        <v>2423696.0</v>
      </c>
      <c r="I29" s="7" t="s">
        <v>11</v>
      </c>
      <c r="J29" s="11">
        <v>5.81579E7</v>
      </c>
    </row>
    <row r="30" ht="15.75" customHeight="1">
      <c r="A30" s="7">
        <v>28.0</v>
      </c>
      <c r="B30" s="4" t="s">
        <v>39</v>
      </c>
      <c r="C30" s="7">
        <v>0.377</v>
      </c>
      <c r="D30" s="7">
        <v>29.0</v>
      </c>
      <c r="E30" s="12">
        <v>1.7797841E7</v>
      </c>
      <c r="F30" s="12">
        <v>7847255.0</v>
      </c>
      <c r="G30" s="12">
        <v>1.9989602E7</v>
      </c>
      <c r="H30" s="12">
        <v>971911.0</v>
      </c>
      <c r="I30" s="12">
        <v>7750000.0</v>
      </c>
      <c r="J30" s="11">
        <v>5.4356609E7</v>
      </c>
    </row>
    <row r="31" ht="15.75" customHeight="1">
      <c r="A31" s="7">
        <v>29.0</v>
      </c>
      <c r="B31" s="4" t="s">
        <v>40</v>
      </c>
      <c r="C31" s="7">
        <v>0.494</v>
      </c>
      <c r="D31" s="7">
        <v>28.0</v>
      </c>
      <c r="E31" s="12">
        <v>3.5682311E7</v>
      </c>
      <c r="F31" s="12">
        <v>1367760.0</v>
      </c>
      <c r="G31" s="12">
        <v>1.1873544E7</v>
      </c>
      <c r="H31" s="12">
        <v>1470889.0</v>
      </c>
      <c r="I31" s="7" t="s">
        <v>11</v>
      </c>
      <c r="J31" s="11">
        <v>5.0670534E7</v>
      </c>
    </row>
    <row r="32" ht="15.75" customHeight="1">
      <c r="A32" s="7">
        <v>30.0</v>
      </c>
      <c r="B32" s="4" t="s">
        <v>41</v>
      </c>
      <c r="C32" s="7">
        <v>0.321</v>
      </c>
      <c r="D32" s="7">
        <v>28.0</v>
      </c>
      <c r="E32" s="12">
        <v>1.383869E7</v>
      </c>
      <c r="F32" s="12">
        <v>7682535.0</v>
      </c>
      <c r="G32" s="12">
        <v>1.9045619E7</v>
      </c>
      <c r="H32" s="12">
        <v>1855026.0</v>
      </c>
      <c r="I32" s="7" t="s">
        <v>11</v>
      </c>
      <c r="J32" s="11">
        <v>4.242187E7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B1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