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an\Documents\Uni\Fall 2022\CHE 293\Project\Water bridges\"/>
    </mc:Choice>
  </mc:AlternateContent>
  <xr:revisionPtr revIDLastSave="0" documentId="13_ncr:1_{25BBCA61-74B4-45B7-AC2E-18902DE884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ingle_water_brid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118" i="1"/>
  <c r="I147" i="1"/>
  <c r="I121" i="1"/>
  <c r="I95" i="1"/>
  <c r="I91" i="1"/>
  <c r="I79" i="1"/>
  <c r="I48" i="1"/>
  <c r="I47" i="1"/>
  <c r="I36" i="1"/>
  <c r="I30" i="1"/>
  <c r="I28" i="1"/>
  <c r="I27" i="1"/>
  <c r="I24" i="1"/>
  <c r="I23" i="1"/>
  <c r="I22" i="1"/>
  <c r="I21" i="1"/>
  <c r="I19" i="1"/>
  <c r="I15" i="1"/>
  <c r="I13" i="1"/>
  <c r="I12" i="1"/>
  <c r="I11" i="1"/>
  <c r="I9" i="1"/>
  <c r="I4" i="1"/>
  <c r="I3" i="1"/>
</calcChain>
</file>

<file path=xl/sharedStrings.xml><?xml version="1.0" encoding="utf-8"?>
<sst xmlns="http://schemas.openxmlformats.org/spreadsheetml/2006/main" count="863" uniqueCount="96">
  <si>
    <t>75-r4-50k-140k-merged-22</t>
  </si>
  <si>
    <t>Nucleo</t>
  </si>
  <si>
    <t>Water</t>
  </si>
  <si>
    <t>A.acid</t>
  </si>
  <si>
    <t>Bonding Type</t>
  </si>
  <si>
    <t>A0005</t>
  </si>
  <si>
    <t>B0032</t>
  </si>
  <si>
    <t>don - acc</t>
  </si>
  <si>
    <t>A0005B0032</t>
  </si>
  <si>
    <t>B0035</t>
  </si>
  <si>
    <t>don - don</t>
  </si>
  <si>
    <t>A0005B0035</t>
  </si>
  <si>
    <t>A0018</t>
  </si>
  <si>
    <t>B0041</t>
  </si>
  <si>
    <t>A0018B0041</t>
  </si>
  <si>
    <t>A0020</t>
  </si>
  <si>
    <t>B0033</t>
  </si>
  <si>
    <t>A0020B0033</t>
  </si>
  <si>
    <t>A0002</t>
  </si>
  <si>
    <t>B0037</t>
  </si>
  <si>
    <t>acc - don</t>
  </si>
  <si>
    <t>A0002B0037</t>
  </si>
  <si>
    <t>A0006</t>
  </si>
  <si>
    <t>A0006B0032</t>
  </si>
  <si>
    <t>A0008</t>
  </si>
  <si>
    <t>B0030</t>
  </si>
  <si>
    <t>acc - acc</t>
  </si>
  <si>
    <t>A0008B0030</t>
  </si>
  <si>
    <t>A0019</t>
  </si>
  <si>
    <t>B0031</t>
  </si>
  <si>
    <t>A0019B0031</t>
  </si>
  <si>
    <t>A0024</t>
  </si>
  <si>
    <t>B0034</t>
  </si>
  <si>
    <t>A0024B0034</t>
  </si>
  <si>
    <t>A0024B0032</t>
  </si>
  <si>
    <t>A0025</t>
  </si>
  <si>
    <t>A0025B0034</t>
  </si>
  <si>
    <t>75-r4-50k-140k-merged-55</t>
  </si>
  <si>
    <t>B0036</t>
  </si>
  <si>
    <t>A0005B0036</t>
  </si>
  <si>
    <t>acct</t>
  </si>
  <si>
    <t>B0042</t>
  </si>
  <si>
    <t>A0018B0042</t>
  </si>
  <si>
    <t>A0023</t>
  </si>
  <si>
    <t>A0023B0034</t>
  </si>
  <si>
    <t>A0023B0035</t>
  </si>
  <si>
    <t>A0023B0033</t>
  </si>
  <si>
    <t>B0029</t>
  </si>
  <si>
    <t>A0006B0029</t>
  </si>
  <si>
    <t>A0006B0034</t>
  </si>
  <si>
    <t>A0006B0035</t>
  </si>
  <si>
    <t>A0017</t>
  </si>
  <si>
    <t>A0017B0041</t>
  </si>
  <si>
    <t>A0024B0035</t>
  </si>
  <si>
    <t>75-r4-50k-140k-merged-90</t>
  </si>
  <si>
    <t>A0010</t>
  </si>
  <si>
    <t>A0010B0030</t>
  </si>
  <si>
    <t>A0017B0029</t>
  </si>
  <si>
    <t>75-r4-50k-140k-merged-125</t>
  </si>
  <si>
    <t>A0006B0030</t>
  </si>
  <si>
    <t>75-r4-50k-140k-merged-235</t>
  </si>
  <si>
    <t>A0014</t>
  </si>
  <si>
    <t>A0014B0029</t>
  </si>
  <si>
    <t>A0019B0029</t>
  </si>
  <si>
    <t>A0021</t>
  </si>
  <si>
    <t>A0021B0033</t>
  </si>
  <si>
    <t>75-r4-50k-140k-merged-325</t>
  </si>
  <si>
    <t>A0016</t>
  </si>
  <si>
    <t>A0016B0029</t>
  </si>
  <si>
    <t>A0022</t>
  </si>
  <si>
    <t>A0022B0033</t>
  </si>
  <si>
    <t>75-r4-50k-140k-merged-420</t>
  </si>
  <si>
    <t>B0038</t>
  </si>
  <si>
    <t>A0019B0038</t>
  </si>
  <si>
    <t>A0008B0032</t>
  </si>
  <si>
    <t>A0018B0029</t>
  </si>
  <si>
    <t>A0018B0031</t>
  </si>
  <si>
    <t>A0019B0032</t>
  </si>
  <si>
    <t>75-r4-50k-140k-merged-575</t>
  </si>
  <si>
    <t>75-r4-50k-140k-merged-1155</t>
  </si>
  <si>
    <t>A0014B0042</t>
  </si>
  <si>
    <t>75-r4-50k-140k-merged-2070</t>
  </si>
  <si>
    <t>A0003</t>
  </si>
  <si>
    <t>A0003B0038</t>
  </si>
  <si>
    <t>A0011</t>
  </si>
  <si>
    <t>A0011B0031</t>
  </si>
  <si>
    <t>Bridging</t>
  </si>
  <si>
    <t>Files</t>
  </si>
  <si>
    <t>Color</t>
  </si>
  <si>
    <t>Green</t>
  </si>
  <si>
    <t>Blue</t>
  </si>
  <si>
    <t>Yellow</t>
  </si>
  <si>
    <t>Purple</t>
  </si>
  <si>
    <t>Pink</t>
  </si>
  <si>
    <t>Orange</t>
  </si>
  <si>
    <t>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</si>
</sst>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7030A0"/>
      </font>
      <fill>
        <patternFill>
          <bgColor rgb="FFCCCCFF"/>
        </patternFill>
      </fill>
    </dxf>
    <dxf>
      <font>
        <color theme="4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rgb="FFCCCCFF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rgb="FFD412AA"/>
      </font>
      <fill>
        <patternFill>
          <bgColor rgb="FFFFCCFF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412AA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8"/>
  <sheetViews>
    <sheetView tabSelected="1" zoomScaleNormal="100" workbookViewId="0">
      <selection activeCell="M8" sqref="M8:O8"/>
    </sheetView>
  </sheetViews>
  <sheetFormatPr defaultRowHeight="15" x14ac:dyDescent="0.25"/>
  <cols>
    <col min="7" max="7" width="26.7109375" bestFit="1" customWidth="1"/>
    <col min="11" max="11" width="26.7109375" bestFit="1" customWidth="1"/>
    <col min="13" max="14" width="13.42578125" customWidth="1"/>
  </cols>
  <sheetData>
    <row r="1" spans="1:15" x14ac:dyDescent="0.25">
      <c r="A1" t="s">
        <v>0</v>
      </c>
      <c r="M1" t="s">
        <v>86</v>
      </c>
      <c r="N1" t="s">
        <v>88</v>
      </c>
      <c r="O1" t="s">
        <v>87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M2" t="s">
        <v>57</v>
      </c>
      <c r="N2" t="s">
        <v>94</v>
      </c>
      <c r="O2">
        <v>4</v>
      </c>
    </row>
    <row r="3" spans="1:15" x14ac:dyDescent="0.25">
      <c r="A3" t="s">
        <v>5</v>
      </c>
      <c r="B3">
        <v>-4267</v>
      </c>
      <c r="C3" t="s">
        <v>6</v>
      </c>
      <c r="D3" t="s">
        <v>7</v>
      </c>
      <c r="G3" t="s">
        <v>8</v>
      </c>
      <c r="I3">
        <f>COUNTIF(G3:G168, $G3)</f>
        <v>4</v>
      </c>
      <c r="K3" t="s">
        <v>8</v>
      </c>
      <c r="M3" t="s">
        <v>14</v>
      </c>
      <c r="N3" t="s">
        <v>89</v>
      </c>
      <c r="O3">
        <v>4</v>
      </c>
    </row>
    <row r="4" spans="1:15" x14ac:dyDescent="0.25">
      <c r="A4" t="s">
        <v>5</v>
      </c>
      <c r="B4">
        <v>-4267</v>
      </c>
      <c r="C4" t="s">
        <v>9</v>
      </c>
      <c r="D4" t="s">
        <v>10</v>
      </c>
      <c r="G4" t="s">
        <v>11</v>
      </c>
      <c r="I4">
        <f>COUNTIF(G3:G168, $G4)</f>
        <v>3</v>
      </c>
      <c r="K4" t="s">
        <v>11</v>
      </c>
      <c r="M4" t="s">
        <v>42</v>
      </c>
      <c r="N4" t="s">
        <v>92</v>
      </c>
      <c r="O4">
        <v>4</v>
      </c>
    </row>
    <row r="5" spans="1:15" x14ac:dyDescent="0.25">
      <c r="A5" t="s">
        <v>12</v>
      </c>
      <c r="B5">
        <v>-6100</v>
      </c>
      <c r="C5" t="s">
        <v>13</v>
      </c>
      <c r="D5" t="s">
        <v>10</v>
      </c>
      <c r="G5" t="s">
        <v>14</v>
      </c>
      <c r="I5">
        <f>COUNTIF(G3:G168, $G5)</f>
        <v>8</v>
      </c>
      <c r="K5" t="s">
        <v>14</v>
      </c>
      <c r="M5" t="s">
        <v>63</v>
      </c>
      <c r="N5" t="s">
        <v>95</v>
      </c>
      <c r="O5">
        <v>5</v>
      </c>
    </row>
    <row r="6" spans="1:15" x14ac:dyDescent="0.25">
      <c r="A6" t="s">
        <v>15</v>
      </c>
      <c r="B6">
        <v>-4655</v>
      </c>
      <c r="C6" t="s">
        <v>16</v>
      </c>
      <c r="D6" t="s">
        <v>7</v>
      </c>
      <c r="G6" t="s">
        <v>17</v>
      </c>
      <c r="I6">
        <f>COUNTIF(G3:G168, $G6)</f>
        <v>2</v>
      </c>
      <c r="K6" t="s">
        <v>17</v>
      </c>
      <c r="M6" t="s">
        <v>30</v>
      </c>
      <c r="N6" t="s">
        <v>91</v>
      </c>
      <c r="O6">
        <v>7</v>
      </c>
    </row>
    <row r="7" spans="1:15" x14ac:dyDescent="0.25">
      <c r="A7" t="s">
        <v>18</v>
      </c>
      <c r="B7">
        <v>-5411</v>
      </c>
      <c r="C7" t="s">
        <v>19</v>
      </c>
      <c r="D7" t="s">
        <v>20</v>
      </c>
      <c r="G7" t="s">
        <v>21</v>
      </c>
      <c r="K7" t="s">
        <v>21</v>
      </c>
      <c r="M7" t="s">
        <v>33</v>
      </c>
      <c r="N7" t="s">
        <v>90</v>
      </c>
      <c r="O7">
        <v>8</v>
      </c>
    </row>
    <row r="8" spans="1:15" x14ac:dyDescent="0.25">
      <c r="A8" t="s">
        <v>22</v>
      </c>
      <c r="B8">
        <v>-1736</v>
      </c>
      <c r="C8" t="s">
        <v>6</v>
      </c>
      <c r="D8" t="s">
        <v>20</v>
      </c>
      <c r="G8" t="s">
        <v>23</v>
      </c>
      <c r="K8" t="s">
        <v>23</v>
      </c>
      <c r="M8" t="s">
        <v>53</v>
      </c>
      <c r="N8" t="s">
        <v>93</v>
      </c>
      <c r="O8">
        <v>7</v>
      </c>
    </row>
    <row r="9" spans="1:15" x14ac:dyDescent="0.25">
      <c r="A9" t="s">
        <v>24</v>
      </c>
      <c r="B9">
        <v>-6073</v>
      </c>
      <c r="C9" t="s">
        <v>25</v>
      </c>
      <c r="D9" t="s">
        <v>26</v>
      </c>
      <c r="G9" t="s">
        <v>27</v>
      </c>
      <c r="I9">
        <f>COUNTIF(G3:G168, $G9)</f>
        <v>5</v>
      </c>
      <c r="K9" t="s">
        <v>27</v>
      </c>
    </row>
    <row r="10" spans="1:15" x14ac:dyDescent="0.25">
      <c r="A10" t="s">
        <v>12</v>
      </c>
      <c r="B10">
        <v>-6100</v>
      </c>
      <c r="C10" t="s">
        <v>13</v>
      </c>
      <c r="D10" t="s">
        <v>20</v>
      </c>
      <c r="G10" t="s">
        <v>14</v>
      </c>
      <c r="I10" t="s">
        <v>40</v>
      </c>
      <c r="K10" t="s">
        <v>14</v>
      </c>
    </row>
    <row r="11" spans="1:15" x14ac:dyDescent="0.25">
      <c r="A11" t="s">
        <v>28</v>
      </c>
      <c r="B11">
        <v>-5353</v>
      </c>
      <c r="C11" t="s">
        <v>29</v>
      </c>
      <c r="D11" t="s">
        <v>20</v>
      </c>
      <c r="G11" t="s">
        <v>30</v>
      </c>
      <c r="I11">
        <f>COUNTIF(G3:G168, $G11)</f>
        <v>12</v>
      </c>
      <c r="K11" t="s">
        <v>30</v>
      </c>
    </row>
    <row r="12" spans="1:15" x14ac:dyDescent="0.25">
      <c r="A12" t="s">
        <v>15</v>
      </c>
      <c r="B12">
        <v>-6028</v>
      </c>
      <c r="C12" t="s">
        <v>16</v>
      </c>
      <c r="D12" t="s">
        <v>26</v>
      </c>
      <c r="G12" t="s">
        <v>17</v>
      </c>
      <c r="I12">
        <f>COUNTIF(G3:G168, $G12)</f>
        <v>2</v>
      </c>
      <c r="K12" t="s">
        <v>17</v>
      </c>
    </row>
    <row r="13" spans="1:15" x14ac:dyDescent="0.25">
      <c r="A13" t="s">
        <v>31</v>
      </c>
      <c r="B13">
        <v>-7214</v>
      </c>
      <c r="C13" t="s">
        <v>32</v>
      </c>
      <c r="D13" t="s">
        <v>20</v>
      </c>
      <c r="G13" t="s">
        <v>33</v>
      </c>
      <c r="I13">
        <f>COUNTIF(G3:G168, $G13)</f>
        <v>9</v>
      </c>
      <c r="K13" t="s">
        <v>33</v>
      </c>
    </row>
    <row r="14" spans="1:15" x14ac:dyDescent="0.25">
      <c r="A14" t="s">
        <v>31</v>
      </c>
      <c r="B14">
        <v>-1736</v>
      </c>
      <c r="C14" t="s">
        <v>6</v>
      </c>
      <c r="D14" t="s">
        <v>20</v>
      </c>
      <c r="G14" t="s">
        <v>34</v>
      </c>
      <c r="K14" t="s">
        <v>34</v>
      </c>
    </row>
    <row r="15" spans="1:15" x14ac:dyDescent="0.25">
      <c r="A15" t="s">
        <v>35</v>
      </c>
      <c r="B15">
        <v>-1381</v>
      </c>
      <c r="C15" t="s">
        <v>32</v>
      </c>
      <c r="D15" t="s">
        <v>20</v>
      </c>
      <c r="G15" t="s">
        <v>36</v>
      </c>
      <c r="I15">
        <f>COUNTIF(G3:G168, $G15)</f>
        <v>5</v>
      </c>
      <c r="K15" t="s">
        <v>36</v>
      </c>
    </row>
    <row r="17" spans="1:11" x14ac:dyDescent="0.25">
      <c r="A17" t="s">
        <v>37</v>
      </c>
    </row>
    <row r="18" spans="1:11" x14ac:dyDescent="0.25">
      <c r="A18" t="s">
        <v>1</v>
      </c>
      <c r="B18" t="s">
        <v>2</v>
      </c>
      <c r="C18" t="s">
        <v>3</v>
      </c>
      <c r="D18" t="s">
        <v>4</v>
      </c>
    </row>
    <row r="19" spans="1:11" x14ac:dyDescent="0.25">
      <c r="A19" t="s">
        <v>5</v>
      </c>
      <c r="B19">
        <v>-4267</v>
      </c>
      <c r="C19" t="s">
        <v>38</v>
      </c>
      <c r="D19" t="s">
        <v>7</v>
      </c>
      <c r="G19" t="s">
        <v>39</v>
      </c>
      <c r="I19">
        <f>COUNTIF(G3:G168, $G19)</f>
        <v>5</v>
      </c>
      <c r="K19" t="s">
        <v>39</v>
      </c>
    </row>
    <row r="20" spans="1:11" x14ac:dyDescent="0.25">
      <c r="A20" t="s">
        <v>12</v>
      </c>
      <c r="B20">
        <v>-6100</v>
      </c>
      <c r="C20" t="s">
        <v>13</v>
      </c>
      <c r="D20" t="s">
        <v>10</v>
      </c>
      <c r="G20" t="s">
        <v>14</v>
      </c>
      <c r="I20" t="s">
        <v>40</v>
      </c>
      <c r="K20" t="s">
        <v>14</v>
      </c>
    </row>
    <row r="21" spans="1:11" x14ac:dyDescent="0.25">
      <c r="A21" t="s">
        <v>12</v>
      </c>
      <c r="B21">
        <v>-6100</v>
      </c>
      <c r="C21" t="s">
        <v>41</v>
      </c>
      <c r="D21" t="s">
        <v>10</v>
      </c>
      <c r="G21" t="s">
        <v>42</v>
      </c>
      <c r="I21">
        <f>COUNTIF(G3:G168, $G21)</f>
        <v>9</v>
      </c>
      <c r="K21" t="s">
        <v>42</v>
      </c>
    </row>
    <row r="22" spans="1:11" x14ac:dyDescent="0.25">
      <c r="A22" t="s">
        <v>43</v>
      </c>
      <c r="B22">
        <v>-1736</v>
      </c>
      <c r="C22" t="s">
        <v>32</v>
      </c>
      <c r="D22" t="s">
        <v>10</v>
      </c>
      <c r="G22" t="s">
        <v>44</v>
      </c>
      <c r="I22">
        <f>COUNTIF(G3:G168, $G22)</f>
        <v>4</v>
      </c>
      <c r="K22" t="s">
        <v>44</v>
      </c>
    </row>
    <row r="23" spans="1:11" x14ac:dyDescent="0.25">
      <c r="A23" t="s">
        <v>43</v>
      </c>
      <c r="B23">
        <v>-1736</v>
      </c>
      <c r="C23" t="s">
        <v>9</v>
      </c>
      <c r="D23" t="s">
        <v>10</v>
      </c>
      <c r="G23" t="s">
        <v>45</v>
      </c>
      <c r="I23">
        <f>COUNTIF(G3:G168, $G23)</f>
        <v>3</v>
      </c>
      <c r="K23" t="s">
        <v>45</v>
      </c>
    </row>
    <row r="24" spans="1:11" x14ac:dyDescent="0.25">
      <c r="A24" t="s">
        <v>43</v>
      </c>
      <c r="B24">
        <v>-3078</v>
      </c>
      <c r="C24" t="s">
        <v>16</v>
      </c>
      <c r="D24" t="s">
        <v>10</v>
      </c>
      <c r="G24" t="s">
        <v>46</v>
      </c>
      <c r="I24">
        <f>COUNTIF(G3:G168, $G24)</f>
        <v>6</v>
      </c>
      <c r="K24" t="s">
        <v>46</v>
      </c>
    </row>
    <row r="25" spans="1:11" x14ac:dyDescent="0.25">
      <c r="A25" t="s">
        <v>35</v>
      </c>
      <c r="B25">
        <v>-4166</v>
      </c>
      <c r="C25" t="s">
        <v>32</v>
      </c>
      <c r="D25" t="s">
        <v>7</v>
      </c>
      <c r="G25" t="s">
        <v>36</v>
      </c>
      <c r="I25" t="s">
        <v>40</v>
      </c>
      <c r="K25" t="s">
        <v>36</v>
      </c>
    </row>
    <row r="26" spans="1:11" x14ac:dyDescent="0.25">
      <c r="A26" t="s">
        <v>22</v>
      </c>
      <c r="B26">
        <v>-5376</v>
      </c>
      <c r="C26" t="s">
        <v>47</v>
      </c>
      <c r="D26" t="s">
        <v>20</v>
      </c>
      <c r="G26" t="s">
        <v>48</v>
      </c>
      <c r="K26" t="s">
        <v>48</v>
      </c>
    </row>
    <row r="27" spans="1:11" x14ac:dyDescent="0.25">
      <c r="A27" t="s">
        <v>22</v>
      </c>
      <c r="B27">
        <v>-1736</v>
      </c>
      <c r="C27" t="s">
        <v>32</v>
      </c>
      <c r="D27" t="s">
        <v>20</v>
      </c>
      <c r="G27" t="s">
        <v>49</v>
      </c>
      <c r="I27">
        <f>COUNTIF(G3:G168, $G27)</f>
        <v>5</v>
      </c>
      <c r="K27" t="s">
        <v>49</v>
      </c>
    </row>
    <row r="28" spans="1:11" x14ac:dyDescent="0.25">
      <c r="A28" t="s">
        <v>22</v>
      </c>
      <c r="B28">
        <v>-1736</v>
      </c>
      <c r="C28" t="s">
        <v>9</v>
      </c>
      <c r="D28" t="s">
        <v>20</v>
      </c>
      <c r="G28" t="s">
        <v>50</v>
      </c>
      <c r="I28">
        <f>COUNTIF(G3:G168, $G28)</f>
        <v>6</v>
      </c>
      <c r="K28" t="s">
        <v>50</v>
      </c>
    </row>
    <row r="29" spans="1:11" x14ac:dyDescent="0.25">
      <c r="A29" t="s">
        <v>24</v>
      </c>
      <c r="B29">
        <v>-6073</v>
      </c>
      <c r="C29" t="s">
        <v>25</v>
      </c>
      <c r="D29" t="s">
        <v>26</v>
      </c>
      <c r="G29" t="s">
        <v>27</v>
      </c>
      <c r="I29" t="s">
        <v>40</v>
      </c>
      <c r="K29" t="s">
        <v>27</v>
      </c>
    </row>
    <row r="30" spans="1:11" x14ac:dyDescent="0.25">
      <c r="A30" t="s">
        <v>51</v>
      </c>
      <c r="B30">
        <v>-2888</v>
      </c>
      <c r="C30" t="s">
        <v>13</v>
      </c>
      <c r="D30" t="s">
        <v>20</v>
      </c>
      <c r="G30" t="s">
        <v>52</v>
      </c>
      <c r="I30">
        <f>COUNTIF(G3:G168, $G30)</f>
        <v>3</v>
      </c>
      <c r="K30" t="s">
        <v>52</v>
      </c>
    </row>
    <row r="31" spans="1:11" x14ac:dyDescent="0.25">
      <c r="A31" t="s">
        <v>12</v>
      </c>
      <c r="B31">
        <v>-6100</v>
      </c>
      <c r="C31" t="s">
        <v>13</v>
      </c>
      <c r="D31" t="s">
        <v>20</v>
      </c>
      <c r="G31" t="s">
        <v>14</v>
      </c>
      <c r="I31" t="s">
        <v>40</v>
      </c>
      <c r="K31" t="s">
        <v>14</v>
      </c>
    </row>
    <row r="32" spans="1:11" x14ac:dyDescent="0.25">
      <c r="A32" t="s">
        <v>12</v>
      </c>
      <c r="B32">
        <v>-6100</v>
      </c>
      <c r="C32" t="s">
        <v>41</v>
      </c>
      <c r="D32" t="s">
        <v>20</v>
      </c>
      <c r="G32" t="s">
        <v>42</v>
      </c>
      <c r="I32" t="s">
        <v>40</v>
      </c>
      <c r="K32" t="s">
        <v>42</v>
      </c>
    </row>
    <row r="33" spans="1:11" x14ac:dyDescent="0.25">
      <c r="A33" t="s">
        <v>28</v>
      </c>
      <c r="B33">
        <v>-4818</v>
      </c>
      <c r="C33" t="s">
        <v>29</v>
      </c>
      <c r="D33" t="s">
        <v>20</v>
      </c>
      <c r="G33" t="s">
        <v>30</v>
      </c>
      <c r="I33" t="s">
        <v>40</v>
      </c>
      <c r="K33" t="s">
        <v>30</v>
      </c>
    </row>
    <row r="34" spans="1:11" x14ac:dyDescent="0.25">
      <c r="A34" t="s">
        <v>28</v>
      </c>
      <c r="B34">
        <v>-4818</v>
      </c>
      <c r="C34" t="s">
        <v>29</v>
      </c>
      <c r="D34" t="s">
        <v>26</v>
      </c>
      <c r="G34" t="s">
        <v>30</v>
      </c>
      <c r="I34" t="s">
        <v>40</v>
      </c>
      <c r="K34" t="s">
        <v>30</v>
      </c>
    </row>
    <row r="35" spans="1:11" x14ac:dyDescent="0.25">
      <c r="A35" t="s">
        <v>31</v>
      </c>
      <c r="B35">
        <v>-1736</v>
      </c>
      <c r="C35" t="s">
        <v>32</v>
      </c>
      <c r="D35" t="s">
        <v>20</v>
      </c>
      <c r="G35" t="s">
        <v>33</v>
      </c>
      <c r="I35" t="s">
        <v>40</v>
      </c>
      <c r="K35" t="s">
        <v>33</v>
      </c>
    </row>
    <row r="36" spans="1:11" x14ac:dyDescent="0.25">
      <c r="A36" t="s">
        <v>31</v>
      </c>
      <c r="B36">
        <v>-1736</v>
      </c>
      <c r="C36" t="s">
        <v>9</v>
      </c>
      <c r="D36" t="s">
        <v>20</v>
      </c>
      <c r="G36" t="s">
        <v>53</v>
      </c>
      <c r="I36">
        <f>COUNTIF(G3:G168, $G36)</f>
        <v>7</v>
      </c>
      <c r="K36" t="s">
        <v>53</v>
      </c>
    </row>
    <row r="38" spans="1:11" x14ac:dyDescent="0.25">
      <c r="A38" t="s">
        <v>54</v>
      </c>
    </row>
    <row r="39" spans="1:11" x14ac:dyDescent="0.25">
      <c r="A39" t="s">
        <v>1</v>
      </c>
      <c r="B39" t="s">
        <v>2</v>
      </c>
      <c r="C39" t="s">
        <v>3</v>
      </c>
      <c r="D39" t="s">
        <v>4</v>
      </c>
    </row>
    <row r="40" spans="1:11" x14ac:dyDescent="0.25">
      <c r="A40" t="s">
        <v>5</v>
      </c>
      <c r="B40">
        <v>-664</v>
      </c>
      <c r="C40" t="s">
        <v>6</v>
      </c>
      <c r="D40" t="s">
        <v>7</v>
      </c>
      <c r="G40" t="s">
        <v>8</v>
      </c>
      <c r="I40" t="s">
        <v>40</v>
      </c>
      <c r="K40" t="s">
        <v>8</v>
      </c>
    </row>
    <row r="41" spans="1:11" x14ac:dyDescent="0.25">
      <c r="A41" t="s">
        <v>5</v>
      </c>
      <c r="B41">
        <v>-664</v>
      </c>
      <c r="C41" t="s">
        <v>38</v>
      </c>
      <c r="D41" t="s">
        <v>10</v>
      </c>
      <c r="G41" t="s">
        <v>39</v>
      </c>
      <c r="I41" t="s">
        <v>40</v>
      </c>
      <c r="K41" t="s">
        <v>39</v>
      </c>
    </row>
    <row r="42" spans="1:11" x14ac:dyDescent="0.25">
      <c r="A42" t="s">
        <v>43</v>
      </c>
      <c r="B42">
        <v>-1736</v>
      </c>
      <c r="C42" t="s">
        <v>32</v>
      </c>
      <c r="D42" t="s">
        <v>10</v>
      </c>
      <c r="G42" t="s">
        <v>44</v>
      </c>
      <c r="I42" t="s">
        <v>40</v>
      </c>
      <c r="K42" t="s">
        <v>44</v>
      </c>
    </row>
    <row r="43" spans="1:11" x14ac:dyDescent="0.25">
      <c r="A43" t="s">
        <v>43</v>
      </c>
      <c r="B43">
        <v>-1736</v>
      </c>
      <c r="C43" t="s">
        <v>9</v>
      </c>
      <c r="D43" t="s">
        <v>10</v>
      </c>
      <c r="G43" t="s">
        <v>45</v>
      </c>
      <c r="I43" t="s">
        <v>40</v>
      </c>
      <c r="K43" t="s">
        <v>45</v>
      </c>
    </row>
    <row r="44" spans="1:11" x14ac:dyDescent="0.25">
      <c r="A44" t="s">
        <v>22</v>
      </c>
      <c r="B44">
        <v>-1736</v>
      </c>
      <c r="C44" t="s">
        <v>32</v>
      </c>
      <c r="D44" t="s">
        <v>20</v>
      </c>
      <c r="G44" t="s">
        <v>49</v>
      </c>
      <c r="I44" t="s">
        <v>40</v>
      </c>
      <c r="K44" t="s">
        <v>49</v>
      </c>
    </row>
    <row r="45" spans="1:11" x14ac:dyDescent="0.25">
      <c r="A45" t="s">
        <v>22</v>
      </c>
      <c r="B45">
        <v>-1736</v>
      </c>
      <c r="C45" t="s">
        <v>9</v>
      </c>
      <c r="D45" t="s">
        <v>20</v>
      </c>
      <c r="G45" t="s">
        <v>50</v>
      </c>
      <c r="I45" t="s">
        <v>40</v>
      </c>
      <c r="K45" t="s">
        <v>50</v>
      </c>
    </row>
    <row r="46" spans="1:11" x14ac:dyDescent="0.25">
      <c r="A46" t="s">
        <v>24</v>
      </c>
      <c r="B46">
        <v>-5376</v>
      </c>
      <c r="C46" t="s">
        <v>25</v>
      </c>
      <c r="D46" t="s">
        <v>26</v>
      </c>
      <c r="G46" t="s">
        <v>27</v>
      </c>
      <c r="I46" t="s">
        <v>40</v>
      </c>
      <c r="K46" t="s">
        <v>27</v>
      </c>
    </row>
    <row r="47" spans="1:11" x14ac:dyDescent="0.25">
      <c r="A47" t="s">
        <v>55</v>
      </c>
      <c r="B47">
        <v>-6330</v>
      </c>
      <c r="C47" t="s">
        <v>25</v>
      </c>
      <c r="D47" t="s">
        <v>26</v>
      </c>
      <c r="G47" t="s">
        <v>56</v>
      </c>
      <c r="I47">
        <f>COUNTIF(G3:G168, $G47)</f>
        <v>4</v>
      </c>
      <c r="K47" t="s">
        <v>56</v>
      </c>
    </row>
    <row r="48" spans="1:11" x14ac:dyDescent="0.25">
      <c r="A48" t="s">
        <v>51</v>
      </c>
      <c r="B48">
        <v>-6273</v>
      </c>
      <c r="C48" t="s">
        <v>47</v>
      </c>
      <c r="D48" t="s">
        <v>20</v>
      </c>
      <c r="G48" t="s">
        <v>57</v>
      </c>
      <c r="I48">
        <f>COUNTIF(G3:G168, $G48)</f>
        <v>10</v>
      </c>
      <c r="K48" t="s">
        <v>57</v>
      </c>
    </row>
    <row r="49" spans="1:11" x14ac:dyDescent="0.25">
      <c r="A49" t="s">
        <v>28</v>
      </c>
      <c r="B49">
        <v>-5353</v>
      </c>
      <c r="C49" t="s">
        <v>29</v>
      </c>
      <c r="D49" t="s">
        <v>20</v>
      </c>
      <c r="G49" t="s">
        <v>30</v>
      </c>
      <c r="I49" t="s">
        <v>40</v>
      </c>
      <c r="K49" t="s">
        <v>30</v>
      </c>
    </row>
    <row r="50" spans="1:11" x14ac:dyDescent="0.25">
      <c r="A50" t="s">
        <v>31</v>
      </c>
      <c r="B50">
        <v>-71</v>
      </c>
      <c r="C50" t="s">
        <v>32</v>
      </c>
      <c r="D50" t="s">
        <v>20</v>
      </c>
      <c r="G50" t="s">
        <v>33</v>
      </c>
      <c r="I50" t="s">
        <v>40</v>
      </c>
      <c r="K50" t="s">
        <v>33</v>
      </c>
    </row>
    <row r="51" spans="1:11" x14ac:dyDescent="0.25">
      <c r="A51" t="s">
        <v>31</v>
      </c>
      <c r="B51">
        <v>-1736</v>
      </c>
      <c r="C51" t="s">
        <v>32</v>
      </c>
      <c r="D51" t="s">
        <v>20</v>
      </c>
      <c r="G51" t="s">
        <v>33</v>
      </c>
      <c r="I51" t="s">
        <v>40</v>
      </c>
      <c r="K51" t="s">
        <v>33</v>
      </c>
    </row>
    <row r="52" spans="1:11" x14ac:dyDescent="0.25">
      <c r="A52" t="s">
        <v>31</v>
      </c>
      <c r="B52">
        <v>-1736</v>
      </c>
      <c r="C52" t="s">
        <v>9</v>
      </c>
      <c r="D52" t="s">
        <v>20</v>
      </c>
      <c r="G52" t="s">
        <v>53</v>
      </c>
      <c r="I52" t="s">
        <v>40</v>
      </c>
      <c r="K52" t="s">
        <v>53</v>
      </c>
    </row>
    <row r="54" spans="1:11" x14ac:dyDescent="0.25">
      <c r="A54" t="s">
        <v>58</v>
      </c>
    </row>
    <row r="55" spans="1:11" x14ac:dyDescent="0.25">
      <c r="A55" t="s">
        <v>1</v>
      </c>
      <c r="B55" t="s">
        <v>2</v>
      </c>
      <c r="C55" t="s">
        <v>3</v>
      </c>
      <c r="D55" t="s">
        <v>4</v>
      </c>
    </row>
    <row r="56" spans="1:11" x14ac:dyDescent="0.25">
      <c r="A56" t="s">
        <v>51</v>
      </c>
      <c r="B56">
        <v>-5624</v>
      </c>
      <c r="C56" t="s">
        <v>47</v>
      </c>
      <c r="D56" t="s">
        <v>10</v>
      </c>
      <c r="G56" t="s">
        <v>57</v>
      </c>
      <c r="I56" t="s">
        <v>40</v>
      </c>
      <c r="K56" t="s">
        <v>57</v>
      </c>
    </row>
    <row r="57" spans="1:11" x14ac:dyDescent="0.25">
      <c r="A57" t="s">
        <v>22</v>
      </c>
      <c r="B57">
        <v>-5376</v>
      </c>
      <c r="C57" t="s">
        <v>25</v>
      </c>
      <c r="D57" t="s">
        <v>26</v>
      </c>
      <c r="G57" t="s">
        <v>59</v>
      </c>
      <c r="K57" t="s">
        <v>59</v>
      </c>
    </row>
    <row r="58" spans="1:11" x14ac:dyDescent="0.25">
      <c r="A58" t="s">
        <v>24</v>
      </c>
      <c r="B58">
        <v>-5376</v>
      </c>
      <c r="C58" t="s">
        <v>25</v>
      </c>
      <c r="D58" t="s">
        <v>26</v>
      </c>
      <c r="G58" t="s">
        <v>27</v>
      </c>
      <c r="I58" t="s">
        <v>40</v>
      </c>
      <c r="K58" t="s">
        <v>27</v>
      </c>
    </row>
    <row r="59" spans="1:11" x14ac:dyDescent="0.25">
      <c r="A59" t="s">
        <v>55</v>
      </c>
      <c r="B59">
        <v>-6330</v>
      </c>
      <c r="C59" t="s">
        <v>25</v>
      </c>
      <c r="D59" t="s">
        <v>26</v>
      </c>
      <c r="G59" t="s">
        <v>56</v>
      </c>
      <c r="I59" t="s">
        <v>40</v>
      </c>
      <c r="K59" t="s">
        <v>56</v>
      </c>
    </row>
    <row r="60" spans="1:11" x14ac:dyDescent="0.25">
      <c r="A60" t="s">
        <v>51</v>
      </c>
      <c r="B60">
        <v>-5041</v>
      </c>
      <c r="C60" t="s">
        <v>47</v>
      </c>
      <c r="D60" t="s">
        <v>20</v>
      </c>
      <c r="G60" t="s">
        <v>57</v>
      </c>
      <c r="I60" t="s">
        <v>40</v>
      </c>
      <c r="K60" t="s">
        <v>57</v>
      </c>
    </row>
    <row r="61" spans="1:11" x14ac:dyDescent="0.25">
      <c r="A61" t="s">
        <v>51</v>
      </c>
      <c r="B61">
        <v>-5624</v>
      </c>
      <c r="C61" t="s">
        <v>47</v>
      </c>
      <c r="D61" t="s">
        <v>20</v>
      </c>
      <c r="G61" t="s">
        <v>57</v>
      </c>
      <c r="I61" t="s">
        <v>40</v>
      </c>
      <c r="K61" t="s">
        <v>57</v>
      </c>
    </row>
    <row r="62" spans="1:11" x14ac:dyDescent="0.25">
      <c r="A62" t="s">
        <v>31</v>
      </c>
      <c r="B62">
        <v>-743</v>
      </c>
      <c r="C62" t="s">
        <v>32</v>
      </c>
      <c r="D62" t="s">
        <v>20</v>
      </c>
      <c r="G62" t="s">
        <v>33</v>
      </c>
      <c r="I62" t="s">
        <v>40</v>
      </c>
      <c r="K62" t="s">
        <v>33</v>
      </c>
    </row>
    <row r="63" spans="1:11" x14ac:dyDescent="0.25">
      <c r="A63" t="s">
        <v>31</v>
      </c>
      <c r="B63">
        <v>-1736</v>
      </c>
      <c r="C63" t="s">
        <v>9</v>
      </c>
      <c r="D63" t="s">
        <v>20</v>
      </c>
      <c r="G63" t="s">
        <v>53</v>
      </c>
      <c r="I63" t="s">
        <v>40</v>
      </c>
      <c r="K63" t="s">
        <v>53</v>
      </c>
    </row>
    <row r="65" spans="1:11" x14ac:dyDescent="0.25">
      <c r="A65" t="s">
        <v>60</v>
      </c>
    </row>
    <row r="66" spans="1:11" x14ac:dyDescent="0.25">
      <c r="A66" t="s">
        <v>1</v>
      </c>
      <c r="B66" t="s">
        <v>2</v>
      </c>
      <c r="C66" t="s">
        <v>3</v>
      </c>
      <c r="D66" t="s">
        <v>4</v>
      </c>
    </row>
    <row r="67" spans="1:11" x14ac:dyDescent="0.25">
      <c r="A67" t="s">
        <v>5</v>
      </c>
      <c r="B67">
        <v>-664</v>
      </c>
      <c r="C67" t="s">
        <v>6</v>
      </c>
      <c r="D67" t="s">
        <v>7</v>
      </c>
      <c r="G67" t="s">
        <v>8</v>
      </c>
      <c r="I67" t="s">
        <v>40</v>
      </c>
      <c r="K67" t="s">
        <v>8</v>
      </c>
    </row>
    <row r="68" spans="1:11" x14ac:dyDescent="0.25">
      <c r="A68" t="s">
        <v>5</v>
      </c>
      <c r="B68">
        <v>-664</v>
      </c>
      <c r="C68" t="s">
        <v>9</v>
      </c>
      <c r="D68" t="s">
        <v>10</v>
      </c>
      <c r="G68" t="s">
        <v>11</v>
      </c>
      <c r="I68" t="s">
        <v>40</v>
      </c>
      <c r="K68" t="s">
        <v>11</v>
      </c>
    </row>
    <row r="69" spans="1:11" x14ac:dyDescent="0.25">
      <c r="A69" t="s">
        <v>5</v>
      </c>
      <c r="B69">
        <v>-664</v>
      </c>
      <c r="C69" t="s">
        <v>38</v>
      </c>
      <c r="D69" t="s">
        <v>10</v>
      </c>
      <c r="G69" t="s">
        <v>39</v>
      </c>
      <c r="I69" t="s">
        <v>40</v>
      </c>
      <c r="K69" t="s">
        <v>39</v>
      </c>
    </row>
    <row r="70" spans="1:11" x14ac:dyDescent="0.25">
      <c r="A70" t="s">
        <v>55</v>
      </c>
      <c r="B70">
        <v>-1336</v>
      </c>
      <c r="C70" t="s">
        <v>25</v>
      </c>
      <c r="D70" t="s">
        <v>7</v>
      </c>
      <c r="G70" t="s">
        <v>56</v>
      </c>
      <c r="I70" t="s">
        <v>40</v>
      </c>
      <c r="K70" t="s">
        <v>56</v>
      </c>
    </row>
    <row r="71" spans="1:11" x14ac:dyDescent="0.25">
      <c r="A71" t="s">
        <v>61</v>
      </c>
      <c r="B71">
        <v>-7031</v>
      </c>
      <c r="C71" t="s">
        <v>47</v>
      </c>
      <c r="D71" t="s">
        <v>7</v>
      </c>
      <c r="G71" t="s">
        <v>62</v>
      </c>
      <c r="K71" t="s">
        <v>62</v>
      </c>
    </row>
    <row r="72" spans="1:11" x14ac:dyDescent="0.25">
      <c r="A72" t="s">
        <v>51</v>
      </c>
      <c r="B72">
        <v>-7031</v>
      </c>
      <c r="C72" t="s">
        <v>47</v>
      </c>
      <c r="D72" t="s">
        <v>7</v>
      </c>
      <c r="G72" t="s">
        <v>57</v>
      </c>
      <c r="I72" t="s">
        <v>40</v>
      </c>
      <c r="K72" t="s">
        <v>57</v>
      </c>
    </row>
    <row r="73" spans="1:11" x14ac:dyDescent="0.25">
      <c r="A73" t="s">
        <v>51</v>
      </c>
      <c r="B73">
        <v>-5442</v>
      </c>
      <c r="C73" t="s">
        <v>47</v>
      </c>
      <c r="D73" t="s">
        <v>10</v>
      </c>
      <c r="G73" t="s">
        <v>57</v>
      </c>
      <c r="I73" t="s">
        <v>40</v>
      </c>
      <c r="K73" t="s">
        <v>57</v>
      </c>
    </row>
    <row r="74" spans="1:11" x14ac:dyDescent="0.25">
      <c r="A74" t="s">
        <v>43</v>
      </c>
      <c r="B74">
        <v>-1688</v>
      </c>
      <c r="C74" t="s">
        <v>16</v>
      </c>
      <c r="D74" t="s">
        <v>10</v>
      </c>
      <c r="G74" t="s">
        <v>46</v>
      </c>
      <c r="I74" t="s">
        <v>40</v>
      </c>
      <c r="K74" t="s">
        <v>46</v>
      </c>
    </row>
    <row r="75" spans="1:11" x14ac:dyDescent="0.25">
      <c r="A75" t="s">
        <v>24</v>
      </c>
      <c r="B75">
        <v>-4546</v>
      </c>
      <c r="C75" t="s">
        <v>25</v>
      </c>
      <c r="D75" t="s">
        <v>26</v>
      </c>
      <c r="G75" t="s">
        <v>27</v>
      </c>
      <c r="I75" t="s">
        <v>40</v>
      </c>
      <c r="K75" t="s">
        <v>27</v>
      </c>
    </row>
    <row r="76" spans="1:11" x14ac:dyDescent="0.25">
      <c r="A76" t="s">
        <v>55</v>
      </c>
      <c r="B76">
        <v>-1336</v>
      </c>
      <c r="C76" t="s">
        <v>25</v>
      </c>
      <c r="D76" t="s">
        <v>26</v>
      </c>
      <c r="G76" t="s">
        <v>56</v>
      </c>
      <c r="I76" t="s">
        <v>40</v>
      </c>
      <c r="K76" t="s">
        <v>56</v>
      </c>
    </row>
    <row r="77" spans="1:11" x14ac:dyDescent="0.25">
      <c r="A77" t="s">
        <v>51</v>
      </c>
      <c r="B77">
        <v>-7031</v>
      </c>
      <c r="C77" t="s">
        <v>47</v>
      </c>
      <c r="D77" t="s">
        <v>26</v>
      </c>
      <c r="G77" t="s">
        <v>57</v>
      </c>
      <c r="I77" t="s">
        <v>40</v>
      </c>
      <c r="K77" t="s">
        <v>57</v>
      </c>
    </row>
    <row r="78" spans="1:11" x14ac:dyDescent="0.25">
      <c r="A78" t="s">
        <v>51</v>
      </c>
      <c r="B78">
        <v>-5442</v>
      </c>
      <c r="C78" t="s">
        <v>47</v>
      </c>
      <c r="D78" t="s">
        <v>20</v>
      </c>
      <c r="G78" t="s">
        <v>57</v>
      </c>
      <c r="I78" t="s">
        <v>40</v>
      </c>
      <c r="K78" t="s">
        <v>57</v>
      </c>
    </row>
    <row r="79" spans="1:11" x14ac:dyDescent="0.25">
      <c r="A79" t="s">
        <v>28</v>
      </c>
      <c r="B79">
        <v>-5521</v>
      </c>
      <c r="C79" t="s">
        <v>47</v>
      </c>
      <c r="D79" t="s">
        <v>20</v>
      </c>
      <c r="G79" t="s">
        <v>63</v>
      </c>
      <c r="I79">
        <f>COUNTIF(G3:G168, $G79)</f>
        <v>7</v>
      </c>
      <c r="K79" t="s">
        <v>63</v>
      </c>
    </row>
    <row r="80" spans="1:11" x14ac:dyDescent="0.25">
      <c r="A80" t="s">
        <v>28</v>
      </c>
      <c r="B80">
        <v>-2315</v>
      </c>
      <c r="C80" t="s">
        <v>47</v>
      </c>
      <c r="D80" t="s">
        <v>20</v>
      </c>
      <c r="G80" t="s">
        <v>63</v>
      </c>
      <c r="I80" t="s">
        <v>40</v>
      </c>
      <c r="K80" t="s">
        <v>63</v>
      </c>
    </row>
    <row r="81" spans="1:11" x14ac:dyDescent="0.25">
      <c r="A81" t="s">
        <v>28</v>
      </c>
      <c r="B81">
        <v>-2315</v>
      </c>
      <c r="C81" t="s">
        <v>29</v>
      </c>
      <c r="D81" t="s">
        <v>20</v>
      </c>
      <c r="G81" t="s">
        <v>30</v>
      </c>
      <c r="I81" t="s">
        <v>40</v>
      </c>
      <c r="K81" t="s">
        <v>30</v>
      </c>
    </row>
    <row r="82" spans="1:11" x14ac:dyDescent="0.25">
      <c r="A82" t="s">
        <v>28</v>
      </c>
      <c r="B82">
        <v>-2315</v>
      </c>
      <c r="C82" t="s">
        <v>29</v>
      </c>
      <c r="D82" t="s">
        <v>26</v>
      </c>
      <c r="G82" t="s">
        <v>30</v>
      </c>
      <c r="I82" t="s">
        <v>40</v>
      </c>
      <c r="K82" t="s">
        <v>30</v>
      </c>
    </row>
    <row r="83" spans="1:11" x14ac:dyDescent="0.25">
      <c r="A83" t="s">
        <v>64</v>
      </c>
      <c r="B83">
        <v>-6019</v>
      </c>
      <c r="C83" t="s">
        <v>16</v>
      </c>
      <c r="D83" t="s">
        <v>26</v>
      </c>
      <c r="G83" t="s">
        <v>65</v>
      </c>
      <c r="K83" t="s">
        <v>65</v>
      </c>
    </row>
    <row r="84" spans="1:11" x14ac:dyDescent="0.25">
      <c r="A84" t="s">
        <v>31</v>
      </c>
      <c r="B84">
        <v>-6384</v>
      </c>
      <c r="C84" t="s">
        <v>32</v>
      </c>
      <c r="D84" t="s">
        <v>20</v>
      </c>
      <c r="G84" t="s">
        <v>33</v>
      </c>
      <c r="I84" t="s">
        <v>40</v>
      </c>
      <c r="K84" t="s">
        <v>33</v>
      </c>
    </row>
    <row r="85" spans="1:11" x14ac:dyDescent="0.25">
      <c r="A85" t="s">
        <v>35</v>
      </c>
      <c r="B85">
        <v>-6384</v>
      </c>
      <c r="C85" t="s">
        <v>32</v>
      </c>
      <c r="D85" t="s">
        <v>20</v>
      </c>
      <c r="G85" t="s">
        <v>36</v>
      </c>
      <c r="I85" t="s">
        <v>40</v>
      </c>
      <c r="K85" t="s">
        <v>36</v>
      </c>
    </row>
    <row r="87" spans="1:11" x14ac:dyDescent="0.25">
      <c r="A87" t="s">
        <v>66</v>
      </c>
    </row>
    <row r="88" spans="1:11" x14ac:dyDescent="0.25">
      <c r="A88" t="s">
        <v>1</v>
      </c>
      <c r="B88" t="s">
        <v>2</v>
      </c>
      <c r="C88" t="s">
        <v>3</v>
      </c>
      <c r="D88" t="s">
        <v>4</v>
      </c>
    </row>
    <row r="89" spans="1:11" x14ac:dyDescent="0.25">
      <c r="A89" t="s">
        <v>5</v>
      </c>
      <c r="B89">
        <v>-3017</v>
      </c>
      <c r="C89" t="s">
        <v>38</v>
      </c>
      <c r="D89" t="s">
        <v>7</v>
      </c>
      <c r="G89" t="s">
        <v>39</v>
      </c>
      <c r="I89" t="s">
        <v>40</v>
      </c>
      <c r="K89" t="s">
        <v>39</v>
      </c>
    </row>
    <row r="90" spans="1:11" x14ac:dyDescent="0.25">
      <c r="A90" t="s">
        <v>5</v>
      </c>
      <c r="B90">
        <v>-4699</v>
      </c>
      <c r="C90" t="s">
        <v>6</v>
      </c>
      <c r="D90" t="s">
        <v>7</v>
      </c>
      <c r="G90" t="s">
        <v>8</v>
      </c>
      <c r="I90" t="s">
        <v>40</v>
      </c>
      <c r="K90" t="s">
        <v>8</v>
      </c>
    </row>
    <row r="91" spans="1:11" x14ac:dyDescent="0.25">
      <c r="A91" t="s">
        <v>67</v>
      </c>
      <c r="B91">
        <v>-5866</v>
      </c>
      <c r="C91" t="s">
        <v>47</v>
      </c>
      <c r="D91" t="s">
        <v>7</v>
      </c>
      <c r="G91" t="s">
        <v>68</v>
      </c>
      <c r="I91">
        <f>COUNTIF(G3:G168, $G91)</f>
        <v>2</v>
      </c>
      <c r="K91" t="s">
        <v>68</v>
      </c>
    </row>
    <row r="92" spans="1:11" x14ac:dyDescent="0.25">
      <c r="A92" t="s">
        <v>12</v>
      </c>
      <c r="B92">
        <v>-2345</v>
      </c>
      <c r="C92" t="s">
        <v>41</v>
      </c>
      <c r="D92" t="s">
        <v>10</v>
      </c>
      <c r="G92" t="s">
        <v>42</v>
      </c>
      <c r="I92" t="s">
        <v>40</v>
      </c>
      <c r="K92" t="s">
        <v>42</v>
      </c>
    </row>
    <row r="93" spans="1:11" x14ac:dyDescent="0.25">
      <c r="A93" t="s">
        <v>12</v>
      </c>
      <c r="B93">
        <v>-6100</v>
      </c>
      <c r="C93" t="s">
        <v>13</v>
      </c>
      <c r="D93" t="s">
        <v>10</v>
      </c>
      <c r="G93" t="s">
        <v>14</v>
      </c>
      <c r="I93" t="s">
        <v>40</v>
      </c>
      <c r="K93" t="s">
        <v>14</v>
      </c>
    </row>
    <row r="94" spans="1:11" x14ac:dyDescent="0.25">
      <c r="A94" t="s">
        <v>12</v>
      </c>
      <c r="B94">
        <v>-6100</v>
      </c>
      <c r="C94" t="s">
        <v>41</v>
      </c>
      <c r="D94" t="s">
        <v>10</v>
      </c>
      <c r="G94" t="s">
        <v>42</v>
      </c>
      <c r="I94" t="s">
        <v>40</v>
      </c>
      <c r="K94" t="s">
        <v>42</v>
      </c>
    </row>
    <row r="95" spans="1:11" x14ac:dyDescent="0.25">
      <c r="A95" t="s">
        <v>69</v>
      </c>
      <c r="B95">
        <v>-1688</v>
      </c>
      <c r="C95" t="s">
        <v>16</v>
      </c>
      <c r="D95" t="s">
        <v>7</v>
      </c>
      <c r="G95" t="s">
        <v>70</v>
      </c>
      <c r="I95">
        <f>COUNTIF(G3:G168, $G95)</f>
        <v>2</v>
      </c>
      <c r="K95" t="s">
        <v>70</v>
      </c>
    </row>
    <row r="96" spans="1:11" x14ac:dyDescent="0.25">
      <c r="A96" t="s">
        <v>69</v>
      </c>
      <c r="B96">
        <v>-1688</v>
      </c>
      <c r="C96" t="s">
        <v>16</v>
      </c>
      <c r="D96" t="s">
        <v>10</v>
      </c>
      <c r="G96" t="s">
        <v>70</v>
      </c>
      <c r="I96" t="s">
        <v>40</v>
      </c>
      <c r="K96" t="s">
        <v>70</v>
      </c>
    </row>
    <row r="97" spans="1:11" x14ac:dyDescent="0.25">
      <c r="A97" t="s">
        <v>43</v>
      </c>
      <c r="B97">
        <v>-1688</v>
      </c>
      <c r="C97" t="s">
        <v>16</v>
      </c>
      <c r="D97" t="s">
        <v>7</v>
      </c>
      <c r="G97" t="s">
        <v>46</v>
      </c>
      <c r="I97" t="s">
        <v>40</v>
      </c>
      <c r="K97" t="s">
        <v>46</v>
      </c>
    </row>
    <row r="98" spans="1:11" x14ac:dyDescent="0.25">
      <c r="A98" t="s">
        <v>43</v>
      </c>
      <c r="B98">
        <v>-1688</v>
      </c>
      <c r="C98" t="s">
        <v>16</v>
      </c>
      <c r="D98" t="s">
        <v>10</v>
      </c>
      <c r="G98" t="s">
        <v>46</v>
      </c>
      <c r="I98" t="s">
        <v>40</v>
      </c>
      <c r="K98" t="s">
        <v>46</v>
      </c>
    </row>
    <row r="99" spans="1:11" x14ac:dyDescent="0.25">
      <c r="A99" t="s">
        <v>43</v>
      </c>
      <c r="B99">
        <v>-3263</v>
      </c>
      <c r="C99" t="s">
        <v>32</v>
      </c>
      <c r="D99" t="s">
        <v>10</v>
      </c>
      <c r="G99" t="s">
        <v>44</v>
      </c>
      <c r="I99" t="s">
        <v>40</v>
      </c>
      <c r="K99" t="s">
        <v>44</v>
      </c>
    </row>
    <row r="100" spans="1:11" x14ac:dyDescent="0.25">
      <c r="A100" t="s">
        <v>43</v>
      </c>
      <c r="B100">
        <v>-3263</v>
      </c>
      <c r="C100" t="s">
        <v>9</v>
      </c>
      <c r="D100" t="s">
        <v>10</v>
      </c>
      <c r="G100" t="s">
        <v>45</v>
      </c>
      <c r="I100" t="s">
        <v>40</v>
      </c>
      <c r="K100" t="s">
        <v>45</v>
      </c>
    </row>
    <row r="101" spans="1:11" x14ac:dyDescent="0.25">
      <c r="A101" t="s">
        <v>22</v>
      </c>
      <c r="B101">
        <v>-3263</v>
      </c>
      <c r="C101" t="s">
        <v>32</v>
      </c>
      <c r="D101" t="s">
        <v>20</v>
      </c>
      <c r="G101" t="s">
        <v>49</v>
      </c>
      <c r="I101" t="s">
        <v>40</v>
      </c>
      <c r="K101" t="s">
        <v>49</v>
      </c>
    </row>
    <row r="102" spans="1:11" x14ac:dyDescent="0.25">
      <c r="A102" t="s">
        <v>22</v>
      </c>
      <c r="B102">
        <v>-3263</v>
      </c>
      <c r="C102" t="s">
        <v>9</v>
      </c>
      <c r="D102" t="s">
        <v>20</v>
      </c>
      <c r="G102" t="s">
        <v>50</v>
      </c>
      <c r="I102" t="s">
        <v>40</v>
      </c>
      <c r="K102" t="s">
        <v>50</v>
      </c>
    </row>
    <row r="103" spans="1:11" x14ac:dyDescent="0.25">
      <c r="A103" t="s">
        <v>12</v>
      </c>
      <c r="B103">
        <v>-2345</v>
      </c>
      <c r="C103" t="s">
        <v>41</v>
      </c>
      <c r="D103" t="s">
        <v>20</v>
      </c>
      <c r="G103" t="s">
        <v>42</v>
      </c>
      <c r="I103" t="s">
        <v>40</v>
      </c>
      <c r="K103" t="s">
        <v>42</v>
      </c>
    </row>
    <row r="104" spans="1:11" x14ac:dyDescent="0.25">
      <c r="A104" t="s">
        <v>12</v>
      </c>
      <c r="B104">
        <v>-6100</v>
      </c>
      <c r="C104" t="s">
        <v>13</v>
      </c>
      <c r="D104" t="s">
        <v>20</v>
      </c>
      <c r="G104" t="s">
        <v>14</v>
      </c>
      <c r="I104" t="s">
        <v>40</v>
      </c>
      <c r="K104" t="s">
        <v>14</v>
      </c>
    </row>
    <row r="105" spans="1:11" x14ac:dyDescent="0.25">
      <c r="A105" t="s">
        <v>12</v>
      </c>
      <c r="B105">
        <v>-6100</v>
      </c>
      <c r="C105" t="s">
        <v>41</v>
      </c>
      <c r="D105" t="s">
        <v>20</v>
      </c>
      <c r="G105" t="s">
        <v>42</v>
      </c>
      <c r="I105" t="s">
        <v>40</v>
      </c>
      <c r="K105" t="s">
        <v>42</v>
      </c>
    </row>
    <row r="106" spans="1:11" x14ac:dyDescent="0.25">
      <c r="A106" t="s">
        <v>28</v>
      </c>
      <c r="B106">
        <v>-2315</v>
      </c>
      <c r="C106" t="s">
        <v>47</v>
      </c>
      <c r="D106" t="s">
        <v>20</v>
      </c>
      <c r="G106" t="s">
        <v>63</v>
      </c>
      <c r="I106" t="s">
        <v>40</v>
      </c>
      <c r="K106" t="s">
        <v>63</v>
      </c>
    </row>
    <row r="107" spans="1:11" x14ac:dyDescent="0.25">
      <c r="A107" t="s">
        <v>31</v>
      </c>
      <c r="B107">
        <v>-3263</v>
      </c>
      <c r="C107" t="s">
        <v>32</v>
      </c>
      <c r="D107" t="s">
        <v>20</v>
      </c>
      <c r="G107" t="s">
        <v>33</v>
      </c>
      <c r="I107" t="s">
        <v>40</v>
      </c>
      <c r="K107" t="s">
        <v>33</v>
      </c>
    </row>
    <row r="108" spans="1:11" x14ac:dyDescent="0.25">
      <c r="A108" t="s">
        <v>31</v>
      </c>
      <c r="B108">
        <v>-3263</v>
      </c>
      <c r="C108" t="s">
        <v>9</v>
      </c>
      <c r="D108" t="s">
        <v>20</v>
      </c>
      <c r="G108" t="s">
        <v>53</v>
      </c>
      <c r="I108" t="s">
        <v>40</v>
      </c>
      <c r="K108" t="s">
        <v>53</v>
      </c>
    </row>
    <row r="110" spans="1:11" x14ac:dyDescent="0.25">
      <c r="A110" t="s">
        <v>71</v>
      </c>
    </row>
    <row r="111" spans="1:11" x14ac:dyDescent="0.25">
      <c r="A111" t="s">
        <v>1</v>
      </c>
      <c r="B111" t="s">
        <v>2</v>
      </c>
      <c r="C111" t="s">
        <v>3</v>
      </c>
      <c r="D111" t="s">
        <v>4</v>
      </c>
    </row>
    <row r="112" spans="1:11" x14ac:dyDescent="0.25">
      <c r="A112" t="s">
        <v>5</v>
      </c>
      <c r="B112">
        <v>-4906</v>
      </c>
      <c r="C112" t="s">
        <v>38</v>
      </c>
      <c r="D112" t="s">
        <v>7</v>
      </c>
      <c r="G112" t="s">
        <v>39</v>
      </c>
      <c r="I112" t="s">
        <v>40</v>
      </c>
      <c r="K112" t="s">
        <v>39</v>
      </c>
    </row>
    <row r="113" spans="1:11" x14ac:dyDescent="0.25">
      <c r="A113" t="s">
        <v>67</v>
      </c>
      <c r="B113">
        <v>-3720</v>
      </c>
      <c r="C113" t="s">
        <v>47</v>
      </c>
      <c r="D113" t="s">
        <v>7</v>
      </c>
      <c r="G113" t="s">
        <v>68</v>
      </c>
      <c r="I113" t="s">
        <v>40</v>
      </c>
      <c r="K113" t="s">
        <v>68</v>
      </c>
    </row>
    <row r="114" spans="1:11" x14ac:dyDescent="0.25">
      <c r="A114" t="s">
        <v>51</v>
      </c>
      <c r="B114">
        <v>-3428</v>
      </c>
      <c r="C114" t="s">
        <v>13</v>
      </c>
      <c r="D114" t="s">
        <v>10</v>
      </c>
      <c r="G114" t="s">
        <v>52</v>
      </c>
      <c r="I114" t="s">
        <v>40</v>
      </c>
      <c r="K114" t="s">
        <v>52</v>
      </c>
    </row>
    <row r="115" spans="1:11" x14ac:dyDescent="0.25">
      <c r="A115" t="s">
        <v>28</v>
      </c>
      <c r="B115">
        <v>-1789</v>
      </c>
      <c r="C115" t="s">
        <v>72</v>
      </c>
      <c r="D115" t="s">
        <v>10</v>
      </c>
      <c r="G115" t="s">
        <v>73</v>
      </c>
      <c r="K115" t="s">
        <v>73</v>
      </c>
    </row>
    <row r="116" spans="1:11" x14ac:dyDescent="0.25">
      <c r="A116" t="s">
        <v>22</v>
      </c>
      <c r="B116">
        <v>-3263</v>
      </c>
      <c r="C116" t="s">
        <v>32</v>
      </c>
      <c r="D116" t="s">
        <v>20</v>
      </c>
      <c r="G116" t="s">
        <v>49</v>
      </c>
      <c r="I116" t="s">
        <v>40</v>
      </c>
      <c r="K116" t="s">
        <v>49</v>
      </c>
    </row>
    <row r="117" spans="1:11" x14ac:dyDescent="0.25">
      <c r="A117" t="s">
        <v>22</v>
      </c>
      <c r="B117">
        <v>-3263</v>
      </c>
      <c r="C117" t="s">
        <v>9</v>
      </c>
      <c r="D117" t="s">
        <v>20</v>
      </c>
      <c r="G117" t="s">
        <v>50</v>
      </c>
      <c r="I117" t="s">
        <v>40</v>
      </c>
      <c r="K117" t="s">
        <v>50</v>
      </c>
    </row>
    <row r="118" spans="1:11" x14ac:dyDescent="0.25">
      <c r="A118" t="s">
        <v>24</v>
      </c>
      <c r="B118">
        <v>-2876</v>
      </c>
      <c r="C118" t="s">
        <v>6</v>
      </c>
      <c r="D118" t="s">
        <v>20</v>
      </c>
      <c r="G118" t="s">
        <v>74</v>
      </c>
      <c r="I118">
        <f>COUNTIF(G3:G168, $G118)</f>
        <v>2</v>
      </c>
      <c r="K118" t="s">
        <v>74</v>
      </c>
    </row>
    <row r="119" spans="1:11" x14ac:dyDescent="0.25">
      <c r="A119" t="s">
        <v>51</v>
      </c>
      <c r="B119">
        <v>-3428</v>
      </c>
      <c r="C119" t="s">
        <v>13</v>
      </c>
      <c r="D119" t="s">
        <v>20</v>
      </c>
      <c r="G119" t="s">
        <v>52</v>
      </c>
      <c r="I119" t="s">
        <v>40</v>
      </c>
      <c r="K119" t="s">
        <v>52</v>
      </c>
    </row>
    <row r="120" spans="1:11" x14ac:dyDescent="0.25">
      <c r="A120" t="s">
        <v>12</v>
      </c>
      <c r="B120">
        <v>-2315</v>
      </c>
      <c r="C120" t="s">
        <v>47</v>
      </c>
      <c r="D120" t="s">
        <v>20</v>
      </c>
      <c r="G120" t="s">
        <v>75</v>
      </c>
      <c r="K120" t="s">
        <v>75</v>
      </c>
    </row>
    <row r="121" spans="1:11" x14ac:dyDescent="0.25">
      <c r="A121" t="s">
        <v>12</v>
      </c>
      <c r="B121">
        <v>-2315</v>
      </c>
      <c r="C121" t="s">
        <v>29</v>
      </c>
      <c r="D121" t="s">
        <v>20</v>
      </c>
      <c r="G121" t="s">
        <v>76</v>
      </c>
      <c r="I121">
        <f>COUNTIF(G3:G168, $G121)</f>
        <v>2</v>
      </c>
      <c r="K121" t="s">
        <v>76</v>
      </c>
    </row>
    <row r="122" spans="1:11" x14ac:dyDescent="0.25">
      <c r="A122" t="s">
        <v>12</v>
      </c>
      <c r="B122">
        <v>-2315</v>
      </c>
      <c r="C122" t="s">
        <v>29</v>
      </c>
      <c r="D122" t="s">
        <v>26</v>
      </c>
      <c r="G122" t="s">
        <v>76</v>
      </c>
      <c r="I122" t="s">
        <v>40</v>
      </c>
      <c r="K122" t="s">
        <v>76</v>
      </c>
    </row>
    <row r="123" spans="1:11" x14ac:dyDescent="0.25">
      <c r="A123" t="s">
        <v>28</v>
      </c>
      <c r="B123">
        <v>-1682</v>
      </c>
      <c r="C123" t="s">
        <v>47</v>
      </c>
      <c r="D123" t="s">
        <v>20</v>
      </c>
      <c r="G123" t="s">
        <v>63</v>
      </c>
      <c r="I123" t="s">
        <v>40</v>
      </c>
      <c r="K123" t="s">
        <v>63</v>
      </c>
    </row>
    <row r="124" spans="1:11" x14ac:dyDescent="0.25">
      <c r="A124" t="s">
        <v>28</v>
      </c>
      <c r="B124">
        <v>-1682</v>
      </c>
      <c r="C124" t="s">
        <v>29</v>
      </c>
      <c r="D124" t="s">
        <v>26</v>
      </c>
      <c r="G124" t="s">
        <v>30</v>
      </c>
      <c r="I124" t="s">
        <v>40</v>
      </c>
      <c r="K124" t="s">
        <v>30</v>
      </c>
    </row>
    <row r="125" spans="1:11" x14ac:dyDescent="0.25">
      <c r="A125" t="s">
        <v>28</v>
      </c>
      <c r="B125">
        <v>-1682</v>
      </c>
      <c r="C125" t="s">
        <v>6</v>
      </c>
      <c r="D125" t="s">
        <v>26</v>
      </c>
      <c r="G125" t="s">
        <v>77</v>
      </c>
      <c r="K125" t="s">
        <v>77</v>
      </c>
    </row>
    <row r="126" spans="1:11" x14ac:dyDescent="0.25">
      <c r="A126" t="s">
        <v>28</v>
      </c>
      <c r="B126">
        <v>-2315</v>
      </c>
      <c r="C126" t="s">
        <v>47</v>
      </c>
      <c r="D126" t="s">
        <v>20</v>
      </c>
      <c r="G126" t="s">
        <v>63</v>
      </c>
      <c r="I126" t="s">
        <v>40</v>
      </c>
      <c r="K126" t="s">
        <v>63</v>
      </c>
    </row>
    <row r="127" spans="1:11" x14ac:dyDescent="0.25">
      <c r="A127" t="s">
        <v>28</v>
      </c>
      <c r="B127">
        <v>-2315</v>
      </c>
      <c r="C127" t="s">
        <v>29</v>
      </c>
      <c r="D127" t="s">
        <v>20</v>
      </c>
      <c r="G127" t="s">
        <v>30</v>
      </c>
      <c r="I127" t="s">
        <v>40</v>
      </c>
      <c r="K127" t="s">
        <v>30</v>
      </c>
    </row>
    <row r="128" spans="1:11" x14ac:dyDescent="0.25">
      <c r="A128" t="s">
        <v>28</v>
      </c>
      <c r="B128">
        <v>-2315</v>
      </c>
      <c r="C128" t="s">
        <v>29</v>
      </c>
      <c r="D128" t="s">
        <v>26</v>
      </c>
      <c r="G128" t="s">
        <v>30</v>
      </c>
      <c r="I128" t="s">
        <v>40</v>
      </c>
      <c r="K128" t="s">
        <v>30</v>
      </c>
    </row>
    <row r="129" spans="1:11" x14ac:dyDescent="0.25">
      <c r="A129" t="s">
        <v>31</v>
      </c>
      <c r="B129">
        <v>-3263</v>
      </c>
      <c r="C129" t="s">
        <v>32</v>
      </c>
      <c r="D129" t="s">
        <v>20</v>
      </c>
      <c r="G129" t="s">
        <v>33</v>
      </c>
      <c r="I129" t="s">
        <v>40</v>
      </c>
      <c r="K129" t="s">
        <v>33</v>
      </c>
    </row>
    <row r="130" spans="1:11" x14ac:dyDescent="0.25">
      <c r="A130" t="s">
        <v>31</v>
      </c>
      <c r="B130">
        <v>-3263</v>
      </c>
      <c r="C130" t="s">
        <v>9</v>
      </c>
      <c r="D130" t="s">
        <v>20</v>
      </c>
      <c r="G130" t="s">
        <v>53</v>
      </c>
      <c r="I130" t="s">
        <v>40</v>
      </c>
      <c r="K130" t="s">
        <v>53</v>
      </c>
    </row>
    <row r="132" spans="1:11" x14ac:dyDescent="0.25">
      <c r="A132" t="s">
        <v>78</v>
      </c>
    </row>
    <row r="133" spans="1:11" x14ac:dyDescent="0.25">
      <c r="A133" t="s">
        <v>1</v>
      </c>
      <c r="B133" t="s">
        <v>2</v>
      </c>
      <c r="C133" t="s">
        <v>3</v>
      </c>
      <c r="D133" t="s">
        <v>4</v>
      </c>
    </row>
    <row r="134" spans="1:11" x14ac:dyDescent="0.25">
      <c r="A134" t="s">
        <v>51</v>
      </c>
      <c r="B134">
        <v>-1987</v>
      </c>
      <c r="C134" t="s">
        <v>47</v>
      </c>
      <c r="D134" t="s">
        <v>10</v>
      </c>
      <c r="G134" t="s">
        <v>57</v>
      </c>
      <c r="I134" t="s">
        <v>40</v>
      </c>
      <c r="K134" t="s">
        <v>57</v>
      </c>
    </row>
    <row r="135" spans="1:11" x14ac:dyDescent="0.25">
      <c r="A135" t="s">
        <v>35</v>
      </c>
      <c r="B135">
        <v>-6068</v>
      </c>
      <c r="C135" t="s">
        <v>32</v>
      </c>
      <c r="D135" t="s">
        <v>10</v>
      </c>
      <c r="G135" t="s">
        <v>36</v>
      </c>
      <c r="I135" t="s">
        <v>40</v>
      </c>
      <c r="K135" t="s">
        <v>36</v>
      </c>
    </row>
    <row r="136" spans="1:11" x14ac:dyDescent="0.25">
      <c r="A136" t="s">
        <v>22</v>
      </c>
      <c r="B136">
        <v>-3263</v>
      </c>
      <c r="C136" t="s">
        <v>32</v>
      </c>
      <c r="D136" t="s">
        <v>20</v>
      </c>
      <c r="G136" t="s">
        <v>49</v>
      </c>
      <c r="I136" t="s">
        <v>40</v>
      </c>
      <c r="K136" t="s">
        <v>49</v>
      </c>
    </row>
    <row r="137" spans="1:11" x14ac:dyDescent="0.25">
      <c r="A137" t="s">
        <v>51</v>
      </c>
      <c r="B137">
        <v>-1987</v>
      </c>
      <c r="C137" t="s">
        <v>47</v>
      </c>
      <c r="D137" t="s">
        <v>20</v>
      </c>
      <c r="G137" t="s">
        <v>57</v>
      </c>
      <c r="I137" t="s">
        <v>40</v>
      </c>
      <c r="K137" t="s">
        <v>57</v>
      </c>
    </row>
    <row r="138" spans="1:11" x14ac:dyDescent="0.25">
      <c r="A138" t="s">
        <v>12</v>
      </c>
      <c r="B138">
        <v>-6540</v>
      </c>
      <c r="C138" t="s">
        <v>41</v>
      </c>
      <c r="D138" t="s">
        <v>20</v>
      </c>
      <c r="G138" t="s">
        <v>42</v>
      </c>
      <c r="I138" t="s">
        <v>40</v>
      </c>
      <c r="K138" t="s">
        <v>42</v>
      </c>
    </row>
    <row r="139" spans="1:11" x14ac:dyDescent="0.25">
      <c r="A139" t="s">
        <v>28</v>
      </c>
      <c r="B139">
        <v>-2315</v>
      </c>
      <c r="C139" t="s">
        <v>47</v>
      </c>
      <c r="D139" t="s">
        <v>20</v>
      </c>
      <c r="G139" t="s">
        <v>63</v>
      </c>
      <c r="I139" t="s">
        <v>40</v>
      </c>
      <c r="K139" t="s">
        <v>63</v>
      </c>
    </row>
    <row r="140" spans="1:11" x14ac:dyDescent="0.25">
      <c r="A140" t="s">
        <v>28</v>
      </c>
      <c r="B140">
        <v>-2315</v>
      </c>
      <c r="C140" t="s">
        <v>29</v>
      </c>
      <c r="D140" t="s">
        <v>20</v>
      </c>
      <c r="G140" t="s">
        <v>30</v>
      </c>
      <c r="I140" t="s">
        <v>40</v>
      </c>
      <c r="K140" t="s">
        <v>30</v>
      </c>
    </row>
    <row r="141" spans="1:11" x14ac:dyDescent="0.25">
      <c r="A141" t="s">
        <v>28</v>
      </c>
      <c r="B141">
        <v>-2315</v>
      </c>
      <c r="C141" t="s">
        <v>29</v>
      </c>
      <c r="D141" t="s">
        <v>26</v>
      </c>
      <c r="G141" t="s">
        <v>30</v>
      </c>
      <c r="I141" t="s">
        <v>40</v>
      </c>
      <c r="K141" t="s">
        <v>30</v>
      </c>
    </row>
    <row r="142" spans="1:11" x14ac:dyDescent="0.25">
      <c r="A142" t="s">
        <v>31</v>
      </c>
      <c r="B142">
        <v>-3263</v>
      </c>
      <c r="C142" t="s">
        <v>32</v>
      </c>
      <c r="D142" t="s">
        <v>20</v>
      </c>
      <c r="G142" t="s">
        <v>33</v>
      </c>
      <c r="I142" t="s">
        <v>40</v>
      </c>
      <c r="K142" t="s">
        <v>33</v>
      </c>
    </row>
    <row r="143" spans="1:11" x14ac:dyDescent="0.25">
      <c r="A143" t="s">
        <v>35</v>
      </c>
      <c r="B143">
        <v>-6068</v>
      </c>
      <c r="C143" t="s">
        <v>32</v>
      </c>
      <c r="D143" t="s">
        <v>20</v>
      </c>
      <c r="G143" t="s">
        <v>36</v>
      </c>
      <c r="I143" t="s">
        <v>40</v>
      </c>
      <c r="K143" t="s">
        <v>36</v>
      </c>
    </row>
    <row r="145" spans="1:11" x14ac:dyDescent="0.25">
      <c r="A145" t="s">
        <v>79</v>
      </c>
    </row>
    <row r="146" spans="1:11" x14ac:dyDescent="0.25">
      <c r="A146" t="s">
        <v>1</v>
      </c>
      <c r="B146" t="s">
        <v>2</v>
      </c>
      <c r="C146" t="s">
        <v>3</v>
      </c>
      <c r="D146" t="s">
        <v>4</v>
      </c>
    </row>
    <row r="147" spans="1:11" x14ac:dyDescent="0.25">
      <c r="A147" t="s">
        <v>61</v>
      </c>
      <c r="B147">
        <v>-708</v>
      </c>
      <c r="C147" t="s">
        <v>41</v>
      </c>
      <c r="D147" t="s">
        <v>10</v>
      </c>
      <c r="G147" t="s">
        <v>80</v>
      </c>
      <c r="I147">
        <f>COUNTIF(G3:G168, $G147)</f>
        <v>2</v>
      </c>
      <c r="K147" t="s">
        <v>80</v>
      </c>
    </row>
    <row r="148" spans="1:11" x14ac:dyDescent="0.25">
      <c r="A148" t="s">
        <v>43</v>
      </c>
      <c r="B148">
        <v>-3242</v>
      </c>
      <c r="C148" t="s">
        <v>16</v>
      </c>
      <c r="D148" t="s">
        <v>7</v>
      </c>
      <c r="G148" t="s">
        <v>46</v>
      </c>
      <c r="I148" t="s">
        <v>40</v>
      </c>
      <c r="K148" t="s">
        <v>46</v>
      </c>
    </row>
    <row r="149" spans="1:11" x14ac:dyDescent="0.25">
      <c r="A149" t="s">
        <v>43</v>
      </c>
      <c r="B149">
        <v>-3242</v>
      </c>
      <c r="C149" t="s">
        <v>16</v>
      </c>
      <c r="D149" t="s">
        <v>10</v>
      </c>
      <c r="G149" t="s">
        <v>46</v>
      </c>
      <c r="I149" t="s">
        <v>40</v>
      </c>
      <c r="K149" t="s">
        <v>46</v>
      </c>
    </row>
    <row r="150" spans="1:11" x14ac:dyDescent="0.25">
      <c r="A150" t="s">
        <v>43</v>
      </c>
      <c r="B150">
        <v>-3242</v>
      </c>
      <c r="C150" t="s">
        <v>32</v>
      </c>
      <c r="D150" t="s">
        <v>10</v>
      </c>
      <c r="G150" t="s">
        <v>44</v>
      </c>
      <c r="I150" t="s">
        <v>40</v>
      </c>
      <c r="K150" t="s">
        <v>44</v>
      </c>
    </row>
    <row r="151" spans="1:11" x14ac:dyDescent="0.25">
      <c r="A151" t="s">
        <v>22</v>
      </c>
      <c r="B151">
        <v>-3263</v>
      </c>
      <c r="C151" t="s">
        <v>9</v>
      </c>
      <c r="D151" t="s">
        <v>20</v>
      </c>
      <c r="G151" t="s">
        <v>50</v>
      </c>
      <c r="I151" t="s">
        <v>40</v>
      </c>
      <c r="K151" t="s">
        <v>50</v>
      </c>
    </row>
    <row r="152" spans="1:11" x14ac:dyDescent="0.25">
      <c r="A152" t="s">
        <v>61</v>
      </c>
      <c r="B152">
        <v>-2837</v>
      </c>
      <c r="C152" t="s">
        <v>41</v>
      </c>
      <c r="D152" t="s">
        <v>20</v>
      </c>
      <c r="G152" t="s">
        <v>80</v>
      </c>
      <c r="I152" t="s">
        <v>40</v>
      </c>
      <c r="K152" t="s">
        <v>80</v>
      </c>
    </row>
    <row r="153" spans="1:11" x14ac:dyDescent="0.25">
      <c r="A153" t="s">
        <v>31</v>
      </c>
      <c r="B153">
        <v>-3263</v>
      </c>
      <c r="C153" t="s">
        <v>9</v>
      </c>
      <c r="D153" t="s">
        <v>20</v>
      </c>
      <c r="G153" t="s">
        <v>53</v>
      </c>
      <c r="I153" t="s">
        <v>40</v>
      </c>
      <c r="K153" t="s">
        <v>53</v>
      </c>
    </row>
    <row r="155" spans="1:11" x14ac:dyDescent="0.25">
      <c r="A155" t="s">
        <v>81</v>
      </c>
    </row>
    <row r="156" spans="1:11" x14ac:dyDescent="0.25">
      <c r="A156" t="s">
        <v>1</v>
      </c>
      <c r="B156" t="s">
        <v>2</v>
      </c>
      <c r="C156" t="s">
        <v>3</v>
      </c>
      <c r="D156" t="s">
        <v>4</v>
      </c>
    </row>
    <row r="157" spans="1:11" x14ac:dyDescent="0.25">
      <c r="A157" t="s">
        <v>82</v>
      </c>
      <c r="B157">
        <v>-2942</v>
      </c>
      <c r="C157" t="s">
        <v>72</v>
      </c>
      <c r="D157" t="s">
        <v>7</v>
      </c>
      <c r="G157" t="s">
        <v>83</v>
      </c>
      <c r="K157" t="s">
        <v>83</v>
      </c>
    </row>
    <row r="158" spans="1:11" x14ac:dyDescent="0.25">
      <c r="A158" t="s">
        <v>5</v>
      </c>
      <c r="B158">
        <v>-2905</v>
      </c>
      <c r="C158" t="s">
        <v>9</v>
      </c>
      <c r="D158" t="s">
        <v>10</v>
      </c>
      <c r="G158" t="s">
        <v>11</v>
      </c>
      <c r="I158" t="s">
        <v>40</v>
      </c>
      <c r="K158" t="s">
        <v>11</v>
      </c>
    </row>
    <row r="159" spans="1:11" x14ac:dyDescent="0.25">
      <c r="A159" t="s">
        <v>12</v>
      </c>
      <c r="B159">
        <v>-2844</v>
      </c>
      <c r="C159" t="s">
        <v>13</v>
      </c>
      <c r="D159" t="s">
        <v>10</v>
      </c>
      <c r="G159" t="s">
        <v>14</v>
      </c>
      <c r="I159" t="s">
        <v>40</v>
      </c>
      <c r="K159" t="s">
        <v>14</v>
      </c>
    </row>
    <row r="160" spans="1:11" x14ac:dyDescent="0.25">
      <c r="A160" t="s">
        <v>12</v>
      </c>
      <c r="B160">
        <v>-2844</v>
      </c>
      <c r="C160" t="s">
        <v>41</v>
      </c>
      <c r="D160" t="s">
        <v>10</v>
      </c>
      <c r="G160" t="s">
        <v>42</v>
      </c>
      <c r="I160" t="s">
        <v>40</v>
      </c>
      <c r="K160" t="s">
        <v>42</v>
      </c>
    </row>
    <row r="161" spans="1:11" x14ac:dyDescent="0.25">
      <c r="A161" t="s">
        <v>22</v>
      </c>
      <c r="B161">
        <v>-2905</v>
      </c>
      <c r="C161" t="s">
        <v>9</v>
      </c>
      <c r="D161" t="s">
        <v>20</v>
      </c>
      <c r="G161" t="s">
        <v>50</v>
      </c>
      <c r="I161" t="s">
        <v>40</v>
      </c>
      <c r="K161" t="s">
        <v>50</v>
      </c>
    </row>
    <row r="162" spans="1:11" x14ac:dyDescent="0.25">
      <c r="A162" t="s">
        <v>24</v>
      </c>
      <c r="B162">
        <v>-4431</v>
      </c>
      <c r="C162" t="s">
        <v>6</v>
      </c>
      <c r="D162" t="s">
        <v>20</v>
      </c>
      <c r="G162" t="s">
        <v>74</v>
      </c>
      <c r="I162" t="s">
        <v>40</v>
      </c>
      <c r="K162" t="s">
        <v>74</v>
      </c>
    </row>
    <row r="163" spans="1:11" x14ac:dyDescent="0.25">
      <c r="A163" t="s">
        <v>84</v>
      </c>
      <c r="B163">
        <v>-1189</v>
      </c>
      <c r="C163" t="s">
        <v>29</v>
      </c>
      <c r="D163" t="s">
        <v>26</v>
      </c>
      <c r="G163" t="s">
        <v>85</v>
      </c>
      <c r="K163" t="s">
        <v>85</v>
      </c>
    </row>
    <row r="164" spans="1:11" x14ac:dyDescent="0.25">
      <c r="A164" t="s">
        <v>12</v>
      </c>
      <c r="B164">
        <v>-2844</v>
      </c>
      <c r="C164" t="s">
        <v>13</v>
      </c>
      <c r="D164" t="s">
        <v>20</v>
      </c>
      <c r="G164" t="s">
        <v>14</v>
      </c>
      <c r="I164" t="s">
        <v>40</v>
      </c>
      <c r="K164" t="s">
        <v>14</v>
      </c>
    </row>
    <row r="165" spans="1:11" x14ac:dyDescent="0.25">
      <c r="A165" t="s">
        <v>12</v>
      </c>
      <c r="B165">
        <v>-2844</v>
      </c>
      <c r="C165" t="s">
        <v>41</v>
      </c>
      <c r="D165" t="s">
        <v>20</v>
      </c>
      <c r="G165" t="s">
        <v>42</v>
      </c>
      <c r="I165" t="s">
        <v>40</v>
      </c>
      <c r="K165" t="s">
        <v>42</v>
      </c>
    </row>
    <row r="166" spans="1:11" x14ac:dyDescent="0.25">
      <c r="A166" t="s">
        <v>28</v>
      </c>
      <c r="B166">
        <v>-2083</v>
      </c>
      <c r="C166" t="s">
        <v>47</v>
      </c>
      <c r="D166" t="s">
        <v>20</v>
      </c>
      <c r="G166" t="s">
        <v>63</v>
      </c>
      <c r="I166" t="s">
        <v>40</v>
      </c>
      <c r="K166" t="s">
        <v>63</v>
      </c>
    </row>
    <row r="167" spans="1:11" x14ac:dyDescent="0.25">
      <c r="A167" t="s">
        <v>28</v>
      </c>
      <c r="B167">
        <v>-2083</v>
      </c>
      <c r="C167" t="s">
        <v>29</v>
      </c>
      <c r="D167" t="s">
        <v>20</v>
      </c>
      <c r="G167" t="s">
        <v>30</v>
      </c>
      <c r="I167" t="s">
        <v>40</v>
      </c>
      <c r="K167" t="s">
        <v>30</v>
      </c>
    </row>
    <row r="168" spans="1:11" x14ac:dyDescent="0.25">
      <c r="A168" t="s">
        <v>31</v>
      </c>
      <c r="B168">
        <v>-2905</v>
      </c>
      <c r="C168" t="s">
        <v>9</v>
      </c>
      <c r="D168" t="s">
        <v>20</v>
      </c>
      <c r="G168" t="s">
        <v>53</v>
      </c>
      <c r="I168" t="s">
        <v>40</v>
      </c>
      <c r="K168" t="s">
        <v>53</v>
      </c>
    </row>
  </sheetData>
  <conditionalFormatting sqref="G1:G1048576">
    <cfRule type="duplicateValues" dxfId="9" priority="10"/>
  </conditionalFormatting>
  <conditionalFormatting sqref="K1:K1048576">
    <cfRule type="cellIs" dxfId="8" priority="1" operator="equal">
      <formula>"A0019B0029"</formula>
    </cfRule>
    <cfRule type="cellIs" dxfId="7" priority="2" operator="equal">
      <formula>"A0024B0035"</formula>
    </cfRule>
    <cfRule type="cellIs" dxfId="6" priority="3" operator="equal">
      <formula>"A0017B0029"</formula>
    </cfRule>
    <cfRule type="cellIs" dxfId="5" priority="4" operator="equal">
      <formula>"A0024B0034"</formula>
    </cfRule>
    <cfRule type="cellIs" dxfId="4" priority="5" operator="equal">
      <formula>"A0018B0042"</formula>
    </cfRule>
    <cfRule type="cellIs" dxfId="3" priority="8" operator="equal">
      <formula>"A0019B0031"</formula>
    </cfRule>
    <cfRule type="cellIs" dxfId="2" priority="9" operator="equal">
      <formula>"A0018B0041"</formula>
    </cfRule>
  </conditionalFormatting>
  <conditionalFormatting sqref="K13">
    <cfRule type="cellIs" dxfId="1" priority="7" operator="equal">
      <formula>"A0024B0034"</formula>
    </cfRule>
  </conditionalFormatting>
  <conditionalFormatting sqref="K21">
    <cfRule type="cellIs" dxfId="0" priority="6" operator="equal">
      <formula>"A0018B0042"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single_water_bridges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Jihan Yehia</cp:lastModifiedBy>
  <cp:lastPrinted>2022-11-19T02:17:14Z</cp:lastPrinted>
  <dcterms:created xsi:type="dcterms:W3CDTF">2022-11-16T05:23:43Z</dcterms:created>
  <dcterms:modified xsi:type="dcterms:W3CDTF">2022-11-19T03:11:21Z</dcterms:modified>
</cp:coreProperties>
</file>