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an\Documents\Uni\Fall 2022\CHE 293\Project\Water bridges\"/>
    </mc:Choice>
  </mc:AlternateContent>
  <xr:revisionPtr revIDLastSave="0" documentId="13_ncr:1_{DD9A85E8-7A0F-42D8-AB00-C982585148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uble_water_bri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I114" i="1" s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I150" i="1" s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6" i="1"/>
  <c r="G217" i="1"/>
  <c r="G218" i="1"/>
  <c r="G219" i="1"/>
  <c r="G220" i="1"/>
  <c r="G221" i="1"/>
  <c r="G222" i="1"/>
  <c r="G223" i="1"/>
  <c r="G224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4" i="1"/>
  <c r="G5" i="1"/>
  <c r="G6" i="1"/>
  <c r="G7" i="1"/>
  <c r="G8" i="1"/>
  <c r="G9" i="1"/>
  <c r="G10" i="1"/>
  <c r="G11" i="1"/>
  <c r="G12" i="1"/>
  <c r="G3" i="1"/>
  <c r="I91" i="1" l="1"/>
  <c r="I192" i="1"/>
  <c r="I111" i="1"/>
  <c r="I137" i="1"/>
  <c r="I94" i="1"/>
  <c r="I40" i="1"/>
  <c r="I29" i="1"/>
  <c r="I3" i="1"/>
  <c r="I168" i="1"/>
  <c r="I113" i="1"/>
  <c r="I147" i="1"/>
  <c r="I103" i="1"/>
  <c r="I30" i="1"/>
  <c r="I63" i="1"/>
  <c r="I47" i="1"/>
  <c r="I20" i="1"/>
  <c r="I72" i="1"/>
  <c r="I156" i="1"/>
  <c r="I105" i="1"/>
  <c r="I11" i="1"/>
  <c r="I51" i="1"/>
  <c r="I41" i="1"/>
  <c r="I27" i="1"/>
  <c r="I81" i="1"/>
  <c r="I73" i="1"/>
  <c r="I19" i="1"/>
  <c r="I18" i="1"/>
  <c r="I32" i="1"/>
  <c r="I93" i="1"/>
  <c r="I96" i="1"/>
  <c r="I10" i="1"/>
  <c r="I25" i="1"/>
  <c r="I61" i="1"/>
  <c r="I5" i="1"/>
  <c r="I8" i="1"/>
  <c r="I53" i="1"/>
  <c r="I9" i="1"/>
  <c r="I126" i="1"/>
  <c r="I135" i="1"/>
</calcChain>
</file>

<file path=xl/sharedStrings.xml><?xml version="1.0" encoding="utf-8"?>
<sst xmlns="http://schemas.openxmlformats.org/spreadsheetml/2006/main" count="1056" uniqueCount="124">
  <si>
    <t>75-r4-50k-140k-merged-22</t>
  </si>
  <si>
    <t>Nucleo</t>
  </si>
  <si>
    <t>Water</t>
  </si>
  <si>
    <t>A.acid</t>
  </si>
  <si>
    <t>Bonding Type</t>
  </si>
  <si>
    <t>A0025</t>
  </si>
  <si>
    <t>B0034</t>
  </si>
  <si>
    <t>acc - don</t>
  </si>
  <si>
    <t>A0024</t>
  </si>
  <si>
    <t>A0004</t>
  </si>
  <si>
    <t>B0039</t>
  </si>
  <si>
    <t>don - don</t>
  </si>
  <si>
    <t>A0020</t>
  </si>
  <si>
    <t>B0033</t>
  </si>
  <si>
    <t>acc - acc</t>
  </si>
  <si>
    <t>A0008</t>
  </si>
  <si>
    <t>B0030</t>
  </si>
  <si>
    <t>A0018</t>
  </si>
  <si>
    <t>B0041</t>
  </si>
  <si>
    <t>A0005</t>
  </si>
  <si>
    <t>B0036</t>
  </si>
  <si>
    <t>don - acc</t>
  </si>
  <si>
    <t>B0029</t>
  </si>
  <si>
    <t>75-r4-50k-140k-merged-55</t>
  </si>
  <si>
    <t>B0031</t>
  </si>
  <si>
    <t>A0003</t>
  </si>
  <si>
    <t>B0038</t>
  </si>
  <si>
    <t>A0006</t>
  </si>
  <si>
    <t>A0009</t>
  </si>
  <si>
    <t>A0019</t>
  </si>
  <si>
    <t>B0042</t>
  </si>
  <si>
    <t>75-r4-50k-140k-merged-90</t>
  </si>
  <si>
    <t>A0017</t>
  </si>
  <si>
    <t>A0026</t>
  </si>
  <si>
    <t>A0015</t>
  </si>
  <si>
    <t>A0002</t>
  </si>
  <si>
    <t>A0010</t>
  </si>
  <si>
    <t>75-r4-50k-140k-merged-125</t>
  </si>
  <si>
    <t>A0022</t>
  </si>
  <si>
    <t>B0035</t>
  </si>
  <si>
    <t>A0001</t>
  </si>
  <si>
    <t>A0021</t>
  </si>
  <si>
    <t>75-r4-50k-140k-merged-235</t>
  </si>
  <si>
    <t>B0032</t>
  </si>
  <si>
    <t>A0023</t>
  </si>
  <si>
    <t>B0037</t>
  </si>
  <si>
    <t>A0016</t>
  </si>
  <si>
    <t>A0011</t>
  </si>
  <si>
    <t>75-r4-50k-140k-merged-325</t>
  </si>
  <si>
    <t>A0014</t>
  </si>
  <si>
    <t>A0013</t>
  </si>
  <si>
    <t>75-r4-50k-140k-merged-420</t>
  </si>
  <si>
    <t>75-r4-50k-140k-merged-575</t>
  </si>
  <si>
    <t>75-r4-50k-140k-merged-1155</t>
  </si>
  <si>
    <t>75-r4-50k-140k-merged-2070</t>
  </si>
  <si>
    <t>A0025B0034</t>
  </si>
  <si>
    <t>A0024B0034</t>
  </si>
  <si>
    <t>A0004B0039</t>
  </si>
  <si>
    <t>A0020B0033</t>
  </si>
  <si>
    <t>A0008B0030</t>
  </si>
  <si>
    <t>A0018B0041</t>
  </si>
  <si>
    <t>A0005B0036</t>
  </si>
  <si>
    <t>A0008B0029</t>
  </si>
  <si>
    <t>A0005B0031</t>
  </si>
  <si>
    <t>A0003B0038</t>
  </si>
  <si>
    <t>A0006B0031</t>
  </si>
  <si>
    <t>A0005B0039</t>
  </si>
  <si>
    <t>A0009B0029</t>
  </si>
  <si>
    <t>A0019B0031</t>
  </si>
  <si>
    <t>A0006B0030</t>
  </si>
  <si>
    <t>A0006B0029</t>
  </si>
  <si>
    <t>A0018B0042</t>
  </si>
  <si>
    <t>A0017B0029</t>
  </si>
  <si>
    <t>A0026B0034</t>
  </si>
  <si>
    <t>A0017B0039</t>
  </si>
  <si>
    <t>A0015B0042</t>
  </si>
  <si>
    <t>A0002B0038</t>
  </si>
  <si>
    <t>A0002B0034</t>
  </si>
  <si>
    <t>A0010B0030</t>
  </si>
  <si>
    <t>A0010B0029</t>
  </si>
  <si>
    <t>A0022B0033</t>
  </si>
  <si>
    <t>A0022B0034</t>
  </si>
  <si>
    <t>A0002B0035</t>
  </si>
  <si>
    <t>A0026B0035</t>
  </si>
  <si>
    <t>A0001B0035</t>
  </si>
  <si>
    <t>A0021B0033</t>
  </si>
  <si>
    <t>A0021B0034</t>
  </si>
  <si>
    <t>A0006B0035</t>
  </si>
  <si>
    <t>A0006B0036</t>
  </si>
  <si>
    <t>A0006B0032</t>
  </si>
  <si>
    <t>A0024B0035</t>
  </si>
  <si>
    <t>A0024B0036</t>
  </si>
  <si>
    <t>A0024B0032</t>
  </si>
  <si>
    <t>A0023B0033</t>
  </si>
  <si>
    <t>A0019B0037</t>
  </si>
  <si>
    <t>A0009B0030</t>
  </si>
  <si>
    <t>A0019B0029</t>
  </si>
  <si>
    <t>A0019B0032</t>
  </si>
  <si>
    <t>A0017B0031</t>
  </si>
  <si>
    <t>A0019B0036</t>
  </si>
  <si>
    <t>A0016B0041</t>
  </si>
  <si>
    <t>A0016B0042</t>
  </si>
  <si>
    <t>A0011B0030</t>
  </si>
  <si>
    <t>A0005B0035</t>
  </si>
  <si>
    <t>A0014B0029</t>
  </si>
  <si>
    <t>A0013B0042</t>
  </si>
  <si>
    <t>A0005B0032</t>
  </si>
  <si>
    <t>A0023B0032</t>
  </si>
  <si>
    <t>A0005B0034</t>
  </si>
  <si>
    <t>A0020B0038</t>
  </si>
  <si>
    <t>A0016B0029</t>
  </si>
  <si>
    <t>A0018B0029</t>
  </si>
  <si>
    <t>A0018B0031</t>
  </si>
  <si>
    <t>A0018B0032</t>
  </si>
  <si>
    <t>A0008B0032</t>
  </si>
  <si>
    <t>A0010B0032</t>
  </si>
  <si>
    <t>A0006B0034</t>
  </si>
  <si>
    <t>A0017B0041</t>
  </si>
  <si>
    <t>A0003B0034</t>
  </si>
  <si>
    <t>A0019B0038</t>
  </si>
  <si>
    <t>A0024B0031</t>
  </si>
  <si>
    <t>acct</t>
  </si>
  <si>
    <t>Bridging</t>
  </si>
  <si>
    <t>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</si>
</sst>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FF33CC"/>
      </font>
      <fill>
        <patternFill>
          <bgColor rgb="FFFFCCFF"/>
        </patternFill>
      </fill>
    </dxf>
    <dxf>
      <font>
        <color rgb="FF7030A0"/>
      </font>
      <fill>
        <patternFill>
          <bgColor rgb="FFCCCCFF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rgb="FFE8DFA0"/>
        </patternFill>
      </fill>
    </dxf>
    <dxf>
      <font>
        <color theme="0"/>
      </font>
      <fill>
        <patternFill>
          <bgColor rgb="FF4D4D4D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4D4D4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FF33CC"/>
      </font>
      <fill>
        <patternFill>
          <bgColor rgb="FFFFCCFF"/>
        </patternFill>
      </fill>
    </dxf>
    <dxf>
      <font>
        <color rgb="FF7030A0"/>
      </font>
      <fill>
        <patternFill>
          <bgColor rgb="FFCCCCFF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rgb="FFE8DF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D4D4D"/>
      <color rgb="FFE8DFA0"/>
      <color rgb="FFCCCCFF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9"/>
  <sheetViews>
    <sheetView tabSelected="1" zoomScaleNormal="100" workbookViewId="0">
      <selection activeCell="N1" sqref="N1:N1048576"/>
    </sheetView>
  </sheetViews>
  <sheetFormatPr defaultRowHeight="15" x14ac:dyDescent="0.25"/>
  <cols>
    <col min="5" max="5" width="13.140625" bestFit="1" customWidth="1"/>
    <col min="7" max="7" width="11.42578125" bestFit="1" customWidth="1"/>
    <col min="11" max="11" width="11.42578125" bestFit="1" customWidth="1"/>
    <col min="13" max="13" width="11.42578125" bestFit="1" customWidth="1"/>
  </cols>
  <sheetData>
    <row r="1" spans="1:14" x14ac:dyDescent="0.25">
      <c r="A1" t="s">
        <v>0</v>
      </c>
      <c r="M1" t="s">
        <v>122</v>
      </c>
      <c r="N1" t="s">
        <v>123</v>
      </c>
    </row>
    <row r="2" spans="1:14" x14ac:dyDescent="0.25">
      <c r="A2" t="s">
        <v>1</v>
      </c>
      <c r="B2" t="s">
        <v>2</v>
      </c>
      <c r="C2" t="s">
        <v>2</v>
      </c>
      <c r="D2" t="s">
        <v>3</v>
      </c>
      <c r="E2" t="s">
        <v>4</v>
      </c>
      <c r="M2" t="s">
        <v>61</v>
      </c>
      <c r="N2">
        <v>4</v>
      </c>
    </row>
    <row r="3" spans="1:14" x14ac:dyDescent="0.25">
      <c r="A3" t="s">
        <v>5</v>
      </c>
      <c r="B3">
        <v>-1381</v>
      </c>
      <c r="C3">
        <v>-619</v>
      </c>
      <c r="D3" t="s">
        <v>6</v>
      </c>
      <c r="E3" t="s">
        <v>7</v>
      </c>
      <c r="G3" t="str">
        <f>CONCATENATE(A3,D3)</f>
        <v>A0025B0034</v>
      </c>
      <c r="I3">
        <f>COUNTIF(G3:G239, $G3)</f>
        <v>6</v>
      </c>
      <c r="K3" t="s">
        <v>55</v>
      </c>
      <c r="M3" t="s">
        <v>59</v>
      </c>
      <c r="N3">
        <v>6</v>
      </c>
    </row>
    <row r="4" spans="1:14" x14ac:dyDescent="0.25">
      <c r="A4" t="s">
        <v>5</v>
      </c>
      <c r="B4">
        <v>-5939</v>
      </c>
      <c r="C4">
        <v>-619</v>
      </c>
      <c r="D4" t="s">
        <v>6</v>
      </c>
      <c r="E4" t="s">
        <v>7</v>
      </c>
      <c r="G4" t="str">
        <f t="shared" ref="G4:G64" si="0">CONCATENATE(A4,D4)</f>
        <v>A0025B0034</v>
      </c>
      <c r="I4" t="s">
        <v>121</v>
      </c>
      <c r="K4" t="s">
        <v>55</v>
      </c>
      <c r="M4" t="s">
        <v>62</v>
      </c>
      <c r="N4">
        <v>3</v>
      </c>
    </row>
    <row r="5" spans="1:14" x14ac:dyDescent="0.25">
      <c r="A5" t="s">
        <v>8</v>
      </c>
      <c r="B5">
        <v>-7214</v>
      </c>
      <c r="C5">
        <v>-619</v>
      </c>
      <c r="D5" t="s">
        <v>6</v>
      </c>
      <c r="E5" t="s">
        <v>7</v>
      </c>
      <c r="G5" t="str">
        <f t="shared" si="0"/>
        <v>A0024B0034</v>
      </c>
      <c r="I5">
        <f>COUNTIF(G3:G239, $G5)</f>
        <v>4</v>
      </c>
      <c r="K5" t="s">
        <v>56</v>
      </c>
      <c r="M5" t="s">
        <v>67</v>
      </c>
      <c r="N5">
        <v>4</v>
      </c>
    </row>
    <row r="6" spans="1:14" x14ac:dyDescent="0.25">
      <c r="A6" t="s">
        <v>9</v>
      </c>
      <c r="B6">
        <v>-5358</v>
      </c>
      <c r="C6">
        <v>-3159</v>
      </c>
      <c r="D6" t="s">
        <v>10</v>
      </c>
      <c r="E6" t="s">
        <v>11</v>
      </c>
      <c r="G6" t="str">
        <f t="shared" si="0"/>
        <v>A0004B0039</v>
      </c>
      <c r="K6" t="s">
        <v>57</v>
      </c>
      <c r="M6" t="s">
        <v>72</v>
      </c>
      <c r="N6">
        <v>4</v>
      </c>
    </row>
    <row r="7" spans="1:14" x14ac:dyDescent="0.25">
      <c r="A7" t="s">
        <v>12</v>
      </c>
      <c r="B7">
        <v>-6028</v>
      </c>
      <c r="C7">
        <v>-3249</v>
      </c>
      <c r="D7" t="s">
        <v>13</v>
      </c>
      <c r="E7" t="s">
        <v>14</v>
      </c>
      <c r="G7" t="str">
        <f t="shared" si="0"/>
        <v>A0020B0033</v>
      </c>
      <c r="K7" t="s">
        <v>58</v>
      </c>
      <c r="M7" t="s">
        <v>71</v>
      </c>
      <c r="N7">
        <v>4</v>
      </c>
    </row>
    <row r="8" spans="1:14" x14ac:dyDescent="0.25">
      <c r="A8" t="s">
        <v>15</v>
      </c>
      <c r="B8">
        <v>-3786</v>
      </c>
      <c r="C8">
        <v>-6073</v>
      </c>
      <c r="D8" t="s">
        <v>16</v>
      </c>
      <c r="E8" t="s">
        <v>14</v>
      </c>
      <c r="G8" t="str">
        <f t="shared" si="0"/>
        <v>A0008B0030</v>
      </c>
      <c r="I8">
        <f>COUNTIF(G3:G239, $G8)</f>
        <v>12</v>
      </c>
      <c r="K8" t="s">
        <v>59</v>
      </c>
      <c r="M8" t="s">
        <v>96</v>
      </c>
      <c r="N8">
        <v>6</v>
      </c>
    </row>
    <row r="9" spans="1:14" x14ac:dyDescent="0.25">
      <c r="A9" t="s">
        <v>17</v>
      </c>
      <c r="B9">
        <v>-3951</v>
      </c>
      <c r="C9">
        <v>-6100</v>
      </c>
      <c r="D9" t="s">
        <v>18</v>
      </c>
      <c r="E9" t="s">
        <v>7</v>
      </c>
      <c r="G9" t="str">
        <f t="shared" si="0"/>
        <v>A0018B0041</v>
      </c>
      <c r="I9">
        <f>COUNTIF(G3:G239, $G9)</f>
        <v>4</v>
      </c>
      <c r="K9" t="s">
        <v>60</v>
      </c>
      <c r="M9" t="s">
        <v>68</v>
      </c>
      <c r="N9">
        <v>7</v>
      </c>
    </row>
    <row r="10" spans="1:14" x14ac:dyDescent="0.25">
      <c r="A10" t="s">
        <v>19</v>
      </c>
      <c r="B10">
        <v>-4267</v>
      </c>
      <c r="C10">
        <v>-5605</v>
      </c>
      <c r="D10" t="s">
        <v>20</v>
      </c>
      <c r="E10" t="s">
        <v>21</v>
      </c>
      <c r="G10" t="str">
        <f t="shared" si="0"/>
        <v>A0005B0036</v>
      </c>
      <c r="I10">
        <f>COUNTIF(G3:G239, $G10)</f>
        <v>6</v>
      </c>
      <c r="K10" t="s">
        <v>61</v>
      </c>
      <c r="M10" t="s">
        <v>97</v>
      </c>
      <c r="N10">
        <v>5</v>
      </c>
    </row>
    <row r="11" spans="1:14" x14ac:dyDescent="0.25">
      <c r="A11" t="s">
        <v>15</v>
      </c>
      <c r="B11">
        <v>-6073</v>
      </c>
      <c r="C11">
        <v>-5376</v>
      </c>
      <c r="D11" t="s">
        <v>22</v>
      </c>
      <c r="E11" t="s">
        <v>7</v>
      </c>
      <c r="G11" t="str">
        <f t="shared" si="0"/>
        <v>A0008B0029</v>
      </c>
      <c r="I11">
        <f>COUNTIF(G3:G239, $G11)</f>
        <v>7</v>
      </c>
      <c r="K11" t="s">
        <v>62</v>
      </c>
      <c r="M11" t="s">
        <v>55</v>
      </c>
      <c r="N11">
        <v>5</v>
      </c>
    </row>
    <row r="12" spans="1:14" x14ac:dyDescent="0.25">
      <c r="A12" t="s">
        <v>15</v>
      </c>
      <c r="B12">
        <v>-6073</v>
      </c>
      <c r="C12">
        <v>-5376</v>
      </c>
      <c r="D12" t="s">
        <v>16</v>
      </c>
      <c r="E12" t="s">
        <v>14</v>
      </c>
      <c r="G12" t="str">
        <f t="shared" si="0"/>
        <v>A0008B0030</v>
      </c>
      <c r="I12" t="s">
        <v>121</v>
      </c>
      <c r="K12" t="s">
        <v>59</v>
      </c>
    </row>
    <row r="14" spans="1:14" x14ac:dyDescent="0.25">
      <c r="A14" t="s">
        <v>23</v>
      </c>
    </row>
    <row r="15" spans="1:14" x14ac:dyDescent="0.25">
      <c r="A15" t="s">
        <v>1</v>
      </c>
      <c r="B15" t="s">
        <v>2</v>
      </c>
      <c r="C15" t="s">
        <v>2</v>
      </c>
      <c r="D15" t="s">
        <v>3</v>
      </c>
      <c r="E15" t="s">
        <v>4</v>
      </c>
    </row>
    <row r="16" spans="1:14" x14ac:dyDescent="0.25">
      <c r="A16" t="s">
        <v>8</v>
      </c>
      <c r="B16">
        <v>-46</v>
      </c>
      <c r="C16">
        <v>-6024</v>
      </c>
      <c r="D16" t="s">
        <v>6</v>
      </c>
      <c r="E16" t="s">
        <v>7</v>
      </c>
      <c r="G16" t="str">
        <f t="shared" si="0"/>
        <v>A0024B0034</v>
      </c>
      <c r="I16" t="s">
        <v>121</v>
      </c>
      <c r="K16" t="s">
        <v>56</v>
      </c>
    </row>
    <row r="17" spans="1:11" x14ac:dyDescent="0.25">
      <c r="A17" t="s">
        <v>5</v>
      </c>
      <c r="B17">
        <v>-46</v>
      </c>
      <c r="C17">
        <v>-6024</v>
      </c>
      <c r="D17" t="s">
        <v>6</v>
      </c>
      <c r="E17" t="s">
        <v>7</v>
      </c>
      <c r="G17" t="str">
        <f t="shared" si="0"/>
        <v>A0025B0034</v>
      </c>
      <c r="I17" t="s">
        <v>121</v>
      </c>
      <c r="K17" t="s">
        <v>55</v>
      </c>
    </row>
    <row r="18" spans="1:11" x14ac:dyDescent="0.25">
      <c r="A18" t="s">
        <v>19</v>
      </c>
      <c r="B18">
        <v>-4267</v>
      </c>
      <c r="C18">
        <v>-1285</v>
      </c>
      <c r="D18" t="s">
        <v>24</v>
      </c>
      <c r="E18" t="s">
        <v>11</v>
      </c>
      <c r="G18" t="str">
        <f t="shared" si="0"/>
        <v>A0005B0031</v>
      </c>
      <c r="I18">
        <f>COUNTIF(G3:G239, $G18)</f>
        <v>5</v>
      </c>
      <c r="K18" t="s">
        <v>63</v>
      </c>
    </row>
    <row r="19" spans="1:11" x14ac:dyDescent="0.25">
      <c r="A19" t="s">
        <v>25</v>
      </c>
      <c r="B19">
        <v>-5629</v>
      </c>
      <c r="C19">
        <v>-1426</v>
      </c>
      <c r="D19" t="s">
        <v>26</v>
      </c>
      <c r="E19" t="s">
        <v>21</v>
      </c>
      <c r="G19" t="str">
        <f t="shared" si="0"/>
        <v>A0003B0038</v>
      </c>
      <c r="I19">
        <f>COUNTIF(G3:G239, $G19)</f>
        <v>2</v>
      </c>
      <c r="K19" t="s">
        <v>64</v>
      </c>
    </row>
    <row r="20" spans="1:11" x14ac:dyDescent="0.25">
      <c r="A20" t="s">
        <v>27</v>
      </c>
      <c r="B20">
        <v>-5376</v>
      </c>
      <c r="C20">
        <v>-3219</v>
      </c>
      <c r="D20" t="s">
        <v>24</v>
      </c>
      <c r="E20" t="s">
        <v>7</v>
      </c>
      <c r="G20" t="str">
        <f t="shared" si="0"/>
        <v>A0006B0031</v>
      </c>
      <c r="I20">
        <f>COUNTIF(G3:G239, $G20)</f>
        <v>2</v>
      </c>
      <c r="K20" t="s">
        <v>65</v>
      </c>
    </row>
    <row r="21" spans="1:11" x14ac:dyDescent="0.25">
      <c r="A21" t="s">
        <v>19</v>
      </c>
      <c r="B21">
        <v>-4267</v>
      </c>
      <c r="C21">
        <v>-3231</v>
      </c>
      <c r="D21" t="s">
        <v>20</v>
      </c>
      <c r="E21" t="s">
        <v>21</v>
      </c>
      <c r="G21" t="str">
        <f t="shared" si="0"/>
        <v>A0005B0036</v>
      </c>
      <c r="I21" t="s">
        <v>121</v>
      </c>
      <c r="K21" t="s">
        <v>61</v>
      </c>
    </row>
    <row r="22" spans="1:11" x14ac:dyDescent="0.25">
      <c r="A22" t="s">
        <v>19</v>
      </c>
      <c r="B22">
        <v>-4267</v>
      </c>
      <c r="C22">
        <v>-3231</v>
      </c>
      <c r="D22" t="s">
        <v>10</v>
      </c>
      <c r="E22" t="s">
        <v>11</v>
      </c>
      <c r="G22" t="str">
        <f t="shared" si="0"/>
        <v>A0005B0039</v>
      </c>
      <c r="K22" t="s">
        <v>66</v>
      </c>
    </row>
    <row r="23" spans="1:11" x14ac:dyDescent="0.25">
      <c r="A23" t="s">
        <v>15</v>
      </c>
      <c r="B23">
        <v>-5119</v>
      </c>
      <c r="C23">
        <v>-4275</v>
      </c>
      <c r="D23" t="s">
        <v>22</v>
      </c>
      <c r="E23" t="s">
        <v>14</v>
      </c>
      <c r="G23" t="str">
        <f t="shared" si="0"/>
        <v>A0008B0029</v>
      </c>
      <c r="I23" t="s">
        <v>121</v>
      </c>
      <c r="K23" t="s">
        <v>62</v>
      </c>
    </row>
    <row r="24" spans="1:11" x14ac:dyDescent="0.25">
      <c r="A24" t="s">
        <v>15</v>
      </c>
      <c r="B24">
        <v>-5119</v>
      </c>
      <c r="C24">
        <v>-4275</v>
      </c>
      <c r="D24" t="s">
        <v>22</v>
      </c>
      <c r="E24" t="s">
        <v>21</v>
      </c>
      <c r="G24" t="str">
        <f t="shared" si="0"/>
        <v>A0008B0029</v>
      </c>
      <c r="I24" t="s">
        <v>121</v>
      </c>
      <c r="K24" t="s">
        <v>62</v>
      </c>
    </row>
    <row r="25" spans="1:11" x14ac:dyDescent="0.25">
      <c r="A25" t="s">
        <v>28</v>
      </c>
      <c r="B25">
        <v>-7124</v>
      </c>
      <c r="C25">
        <v>-4275</v>
      </c>
      <c r="D25" t="s">
        <v>22</v>
      </c>
      <c r="E25" t="s">
        <v>14</v>
      </c>
      <c r="G25" t="str">
        <f t="shared" si="0"/>
        <v>A0009B0029</v>
      </c>
      <c r="I25">
        <f>COUNTIF(G3:G239, $G25)</f>
        <v>13</v>
      </c>
      <c r="K25" t="s">
        <v>67</v>
      </c>
    </row>
    <row r="26" spans="1:11" x14ac:dyDescent="0.25">
      <c r="A26" t="s">
        <v>28</v>
      </c>
      <c r="B26">
        <v>-7124</v>
      </c>
      <c r="C26">
        <v>-4275</v>
      </c>
      <c r="D26" t="s">
        <v>22</v>
      </c>
      <c r="E26" t="s">
        <v>21</v>
      </c>
      <c r="G26" t="str">
        <f t="shared" si="0"/>
        <v>A0009B0029</v>
      </c>
      <c r="I26" t="s">
        <v>121</v>
      </c>
      <c r="K26" t="s">
        <v>67</v>
      </c>
    </row>
    <row r="27" spans="1:11" x14ac:dyDescent="0.25">
      <c r="A27" t="s">
        <v>29</v>
      </c>
      <c r="B27">
        <v>-4818</v>
      </c>
      <c r="C27">
        <v>-5353</v>
      </c>
      <c r="D27" t="s">
        <v>24</v>
      </c>
      <c r="E27" t="s">
        <v>14</v>
      </c>
      <c r="G27" t="str">
        <f t="shared" si="0"/>
        <v>A0019B0031</v>
      </c>
      <c r="I27">
        <f>COUNTIF(G3:G239, $G27)</f>
        <v>12</v>
      </c>
      <c r="K27" t="s">
        <v>68</v>
      </c>
    </row>
    <row r="28" spans="1:11" x14ac:dyDescent="0.25">
      <c r="A28" t="s">
        <v>15</v>
      </c>
      <c r="B28">
        <v>-6073</v>
      </c>
      <c r="C28">
        <v>-5376</v>
      </c>
      <c r="D28" t="s">
        <v>22</v>
      </c>
      <c r="E28" t="s">
        <v>7</v>
      </c>
      <c r="G28" t="str">
        <f t="shared" si="0"/>
        <v>A0008B0029</v>
      </c>
      <c r="I28" t="s">
        <v>121</v>
      </c>
      <c r="K28" t="s">
        <v>62</v>
      </c>
    </row>
    <row r="29" spans="1:11" x14ac:dyDescent="0.25">
      <c r="A29" t="s">
        <v>27</v>
      </c>
      <c r="B29">
        <v>-5376</v>
      </c>
      <c r="C29">
        <v>-6073</v>
      </c>
      <c r="D29" t="s">
        <v>16</v>
      </c>
      <c r="E29" t="s">
        <v>14</v>
      </c>
      <c r="G29" t="str">
        <f t="shared" si="0"/>
        <v>A0006B0030</v>
      </c>
      <c r="I29">
        <f>COUNTIF(G3:G239, $G29)</f>
        <v>2</v>
      </c>
      <c r="K29" t="s">
        <v>69</v>
      </c>
    </row>
    <row r="30" spans="1:11" x14ac:dyDescent="0.25">
      <c r="A30" t="s">
        <v>27</v>
      </c>
      <c r="B30">
        <v>-5376</v>
      </c>
      <c r="C30">
        <v>-6541</v>
      </c>
      <c r="D30" t="s">
        <v>22</v>
      </c>
      <c r="E30" t="s">
        <v>7</v>
      </c>
      <c r="G30" t="str">
        <f t="shared" si="0"/>
        <v>A0006B0029</v>
      </c>
      <c r="I30">
        <f>COUNTIF(G3:G239, $G30)</f>
        <v>3</v>
      </c>
      <c r="K30" t="s">
        <v>70</v>
      </c>
    </row>
    <row r="31" spans="1:11" x14ac:dyDescent="0.25">
      <c r="A31" t="s">
        <v>27</v>
      </c>
      <c r="B31">
        <v>-5376</v>
      </c>
      <c r="C31">
        <v>-6541</v>
      </c>
      <c r="D31" t="s">
        <v>16</v>
      </c>
      <c r="E31" t="s">
        <v>14</v>
      </c>
      <c r="G31" t="str">
        <f t="shared" si="0"/>
        <v>A0006B0030</v>
      </c>
      <c r="I31" t="s">
        <v>121</v>
      </c>
      <c r="K31" t="s">
        <v>69</v>
      </c>
    </row>
    <row r="32" spans="1:11" x14ac:dyDescent="0.25">
      <c r="A32" t="s">
        <v>17</v>
      </c>
      <c r="B32">
        <v>-5746</v>
      </c>
      <c r="C32">
        <v>-6608</v>
      </c>
      <c r="D32" t="s">
        <v>30</v>
      </c>
      <c r="E32" t="s">
        <v>11</v>
      </c>
      <c r="G32" t="str">
        <f t="shared" si="0"/>
        <v>A0018B0042</v>
      </c>
      <c r="I32">
        <f>COUNTIF(G3:G239, $G32)</f>
        <v>12</v>
      </c>
      <c r="K32" t="s">
        <v>71</v>
      </c>
    </row>
    <row r="33" spans="1:11" x14ac:dyDescent="0.25">
      <c r="A33" t="s">
        <v>17</v>
      </c>
      <c r="B33">
        <v>-5746</v>
      </c>
      <c r="C33">
        <v>-6608</v>
      </c>
      <c r="D33" t="s">
        <v>30</v>
      </c>
      <c r="E33" t="s">
        <v>7</v>
      </c>
      <c r="G33" t="str">
        <f t="shared" si="0"/>
        <v>A0018B0042</v>
      </c>
      <c r="I33" t="s">
        <v>121</v>
      </c>
      <c r="K33" t="s">
        <v>71</v>
      </c>
    </row>
    <row r="34" spans="1:11" x14ac:dyDescent="0.25">
      <c r="A34" t="s">
        <v>15</v>
      </c>
      <c r="B34">
        <v>-6073</v>
      </c>
      <c r="C34">
        <v>-6541</v>
      </c>
      <c r="D34" t="s">
        <v>22</v>
      </c>
      <c r="E34" t="s">
        <v>7</v>
      </c>
      <c r="G34" t="str">
        <f t="shared" si="0"/>
        <v>A0008B0029</v>
      </c>
      <c r="I34" t="s">
        <v>121</v>
      </c>
      <c r="K34" t="s">
        <v>62</v>
      </c>
    </row>
    <row r="35" spans="1:11" x14ac:dyDescent="0.25">
      <c r="A35" t="s">
        <v>15</v>
      </c>
      <c r="B35">
        <v>-6073</v>
      </c>
      <c r="C35">
        <v>-6541</v>
      </c>
      <c r="D35" t="s">
        <v>16</v>
      </c>
      <c r="E35" t="s">
        <v>14</v>
      </c>
      <c r="G35" t="str">
        <f t="shared" si="0"/>
        <v>A0008B0030</v>
      </c>
      <c r="I35" t="s">
        <v>121</v>
      </c>
      <c r="K35" t="s">
        <v>59</v>
      </c>
    </row>
    <row r="37" spans="1:11" x14ac:dyDescent="0.25">
      <c r="A37" t="s">
        <v>31</v>
      </c>
    </row>
    <row r="38" spans="1:11" x14ac:dyDescent="0.25">
      <c r="A38" t="s">
        <v>1</v>
      </c>
      <c r="B38" t="s">
        <v>2</v>
      </c>
      <c r="C38" t="s">
        <v>2</v>
      </c>
      <c r="D38" t="s">
        <v>3</v>
      </c>
      <c r="E38" t="s">
        <v>4</v>
      </c>
    </row>
    <row r="39" spans="1:11" x14ac:dyDescent="0.25">
      <c r="A39" t="s">
        <v>8</v>
      </c>
      <c r="B39">
        <v>-71</v>
      </c>
      <c r="C39">
        <v>-4834</v>
      </c>
      <c r="D39" t="s">
        <v>6</v>
      </c>
      <c r="E39" t="s">
        <v>7</v>
      </c>
      <c r="G39" t="str">
        <f t="shared" si="0"/>
        <v>A0024B0034</v>
      </c>
      <c r="I39" t="s">
        <v>121</v>
      </c>
      <c r="K39" t="s">
        <v>56</v>
      </c>
    </row>
    <row r="40" spans="1:11" x14ac:dyDescent="0.25">
      <c r="A40" t="s">
        <v>32</v>
      </c>
      <c r="B40">
        <v>-1616</v>
      </c>
      <c r="C40">
        <v>-416</v>
      </c>
      <c r="D40" t="s">
        <v>22</v>
      </c>
      <c r="E40" t="s">
        <v>7</v>
      </c>
      <c r="G40" t="str">
        <f t="shared" si="0"/>
        <v>A0017B0029</v>
      </c>
      <c r="I40">
        <f>COUNTIF(G3:G239, $G40)</f>
        <v>7</v>
      </c>
      <c r="K40" t="s">
        <v>72</v>
      </c>
    </row>
    <row r="41" spans="1:11" x14ac:dyDescent="0.25">
      <c r="A41" t="s">
        <v>33</v>
      </c>
      <c r="B41">
        <v>-584</v>
      </c>
      <c r="C41">
        <v>-4533</v>
      </c>
      <c r="D41" t="s">
        <v>6</v>
      </c>
      <c r="E41" t="s">
        <v>14</v>
      </c>
      <c r="G41" t="str">
        <f t="shared" si="0"/>
        <v>A0026B0034</v>
      </c>
      <c r="I41">
        <f>COUNTIF(G3:G239, $G41)</f>
        <v>2</v>
      </c>
      <c r="K41" t="s">
        <v>73</v>
      </c>
    </row>
    <row r="42" spans="1:11" x14ac:dyDescent="0.25">
      <c r="A42" t="s">
        <v>19</v>
      </c>
      <c r="B42">
        <v>-664</v>
      </c>
      <c r="C42">
        <v>-3231</v>
      </c>
      <c r="D42" t="s">
        <v>20</v>
      </c>
      <c r="E42" t="s">
        <v>21</v>
      </c>
      <c r="G42" t="str">
        <f t="shared" si="0"/>
        <v>A0005B0036</v>
      </c>
      <c r="I42" t="s">
        <v>121</v>
      </c>
      <c r="K42" t="s">
        <v>61</v>
      </c>
    </row>
    <row r="43" spans="1:11" x14ac:dyDescent="0.25">
      <c r="A43" t="s">
        <v>19</v>
      </c>
      <c r="B43">
        <v>-664</v>
      </c>
      <c r="C43">
        <v>-3231</v>
      </c>
      <c r="D43" t="s">
        <v>24</v>
      </c>
      <c r="E43" t="s">
        <v>11</v>
      </c>
      <c r="G43" t="str">
        <f t="shared" si="0"/>
        <v>A0005B0031</v>
      </c>
      <c r="I43" t="s">
        <v>121</v>
      </c>
      <c r="K43" t="s">
        <v>63</v>
      </c>
    </row>
    <row r="44" spans="1:11" x14ac:dyDescent="0.25">
      <c r="A44" t="s">
        <v>5</v>
      </c>
      <c r="B44">
        <v>-944</v>
      </c>
      <c r="C44">
        <v>-4533</v>
      </c>
      <c r="D44" t="s">
        <v>6</v>
      </c>
      <c r="E44" t="s">
        <v>14</v>
      </c>
      <c r="G44" t="str">
        <f t="shared" si="0"/>
        <v>A0025B0034</v>
      </c>
      <c r="I44" t="s">
        <v>121</v>
      </c>
      <c r="K44" t="s">
        <v>55</v>
      </c>
    </row>
    <row r="45" spans="1:11" x14ac:dyDescent="0.25">
      <c r="A45" t="s">
        <v>32</v>
      </c>
      <c r="B45">
        <v>-1616</v>
      </c>
      <c r="C45">
        <v>-1906</v>
      </c>
      <c r="D45" t="s">
        <v>22</v>
      </c>
      <c r="E45" t="s">
        <v>7</v>
      </c>
      <c r="G45" t="str">
        <f t="shared" si="0"/>
        <v>A0017B0029</v>
      </c>
      <c r="I45" t="s">
        <v>121</v>
      </c>
      <c r="K45" t="s">
        <v>72</v>
      </c>
    </row>
    <row r="46" spans="1:11" x14ac:dyDescent="0.25">
      <c r="A46" t="s">
        <v>32</v>
      </c>
      <c r="B46">
        <v>-1616</v>
      </c>
      <c r="C46">
        <v>-6273</v>
      </c>
      <c r="D46" t="s">
        <v>22</v>
      </c>
      <c r="E46" t="s">
        <v>7</v>
      </c>
      <c r="G46" t="str">
        <f t="shared" si="0"/>
        <v>A0017B0029</v>
      </c>
      <c r="I46" t="s">
        <v>121</v>
      </c>
      <c r="K46" t="s">
        <v>72</v>
      </c>
    </row>
    <row r="47" spans="1:11" x14ac:dyDescent="0.25">
      <c r="A47" t="s">
        <v>32</v>
      </c>
      <c r="B47">
        <v>-1701</v>
      </c>
      <c r="C47">
        <v>-6298</v>
      </c>
      <c r="D47" t="s">
        <v>10</v>
      </c>
      <c r="E47" t="s">
        <v>11</v>
      </c>
      <c r="G47" t="str">
        <f t="shared" si="0"/>
        <v>A0017B0039</v>
      </c>
      <c r="I47">
        <f>COUNTIF(G3:G239, $G47)</f>
        <v>5</v>
      </c>
      <c r="K47" t="s">
        <v>74</v>
      </c>
    </row>
    <row r="48" spans="1:11" x14ac:dyDescent="0.25">
      <c r="A48" t="s">
        <v>32</v>
      </c>
      <c r="B48">
        <v>-1701</v>
      </c>
      <c r="C48">
        <v>-6298</v>
      </c>
      <c r="D48" t="s">
        <v>10</v>
      </c>
      <c r="E48" t="s">
        <v>7</v>
      </c>
      <c r="G48" t="str">
        <f t="shared" si="0"/>
        <v>A0017B0039</v>
      </c>
      <c r="I48" t="s">
        <v>121</v>
      </c>
      <c r="K48" t="s">
        <v>74</v>
      </c>
    </row>
    <row r="49" spans="1:11" x14ac:dyDescent="0.25">
      <c r="A49" t="s">
        <v>32</v>
      </c>
      <c r="B49">
        <v>-6273</v>
      </c>
      <c r="C49">
        <v>-1906</v>
      </c>
      <c r="D49" t="s">
        <v>22</v>
      </c>
      <c r="E49" t="s">
        <v>7</v>
      </c>
      <c r="G49" t="str">
        <f t="shared" si="0"/>
        <v>A0017B0029</v>
      </c>
      <c r="I49" t="s">
        <v>121</v>
      </c>
      <c r="K49" t="s">
        <v>72</v>
      </c>
    </row>
    <row r="50" spans="1:11" x14ac:dyDescent="0.25">
      <c r="A50" t="s">
        <v>34</v>
      </c>
      <c r="B50">
        <v>-3066</v>
      </c>
      <c r="C50">
        <v>-1931</v>
      </c>
      <c r="D50" t="s">
        <v>30</v>
      </c>
      <c r="E50" t="s">
        <v>11</v>
      </c>
      <c r="G50" t="str">
        <f t="shared" si="0"/>
        <v>A0015B0042</v>
      </c>
      <c r="K50" t="s">
        <v>75</v>
      </c>
    </row>
    <row r="51" spans="1:11" x14ac:dyDescent="0.25">
      <c r="A51" t="s">
        <v>35</v>
      </c>
      <c r="B51">
        <v>-1955</v>
      </c>
      <c r="C51">
        <v>-7027</v>
      </c>
      <c r="D51" t="s">
        <v>26</v>
      </c>
      <c r="E51" t="s">
        <v>21</v>
      </c>
      <c r="G51" t="str">
        <f t="shared" si="0"/>
        <v>A0002B0038</v>
      </c>
      <c r="I51">
        <f>COUNTIF(G3:G239, $G51)</f>
        <v>3</v>
      </c>
      <c r="K51" t="s">
        <v>76</v>
      </c>
    </row>
    <row r="52" spans="1:11" x14ac:dyDescent="0.25">
      <c r="A52" t="s">
        <v>35</v>
      </c>
      <c r="B52">
        <v>-1955</v>
      </c>
      <c r="C52">
        <v>-7027</v>
      </c>
      <c r="D52" t="s">
        <v>26</v>
      </c>
      <c r="E52" t="s">
        <v>14</v>
      </c>
      <c r="G52" t="str">
        <f t="shared" si="0"/>
        <v>A0002B0038</v>
      </c>
      <c r="I52" t="s">
        <v>121</v>
      </c>
      <c r="K52" t="s">
        <v>76</v>
      </c>
    </row>
    <row r="53" spans="1:11" x14ac:dyDescent="0.25">
      <c r="A53" t="s">
        <v>35</v>
      </c>
      <c r="B53">
        <v>-3214</v>
      </c>
      <c r="C53">
        <v>-4349</v>
      </c>
      <c r="D53" t="s">
        <v>6</v>
      </c>
      <c r="E53" t="s">
        <v>14</v>
      </c>
      <c r="G53" t="str">
        <f t="shared" si="0"/>
        <v>A0002B0034</v>
      </c>
      <c r="I53">
        <f>COUNTIF(G3:G239, $G53)</f>
        <v>4</v>
      </c>
      <c r="K53" t="s">
        <v>77</v>
      </c>
    </row>
    <row r="54" spans="1:11" x14ac:dyDescent="0.25">
      <c r="A54" t="s">
        <v>35</v>
      </c>
      <c r="B54">
        <v>-3214</v>
      </c>
      <c r="C54">
        <v>-4533</v>
      </c>
      <c r="D54" t="s">
        <v>6</v>
      </c>
      <c r="E54" t="s">
        <v>14</v>
      </c>
      <c r="G54" t="str">
        <f t="shared" si="0"/>
        <v>A0002B0034</v>
      </c>
      <c r="I54" t="s">
        <v>121</v>
      </c>
      <c r="K54" t="s">
        <v>77</v>
      </c>
    </row>
    <row r="55" spans="1:11" x14ac:dyDescent="0.25">
      <c r="A55" t="s">
        <v>28</v>
      </c>
      <c r="B55">
        <v>-3612</v>
      </c>
      <c r="C55">
        <v>-3704</v>
      </c>
      <c r="D55" t="s">
        <v>22</v>
      </c>
      <c r="E55" t="s">
        <v>7</v>
      </c>
      <c r="G55" t="str">
        <f t="shared" si="0"/>
        <v>A0009B0029</v>
      </c>
      <c r="I55" t="s">
        <v>121</v>
      </c>
      <c r="K55" t="s">
        <v>67</v>
      </c>
    </row>
    <row r="56" spans="1:11" x14ac:dyDescent="0.25">
      <c r="A56" t="s">
        <v>28</v>
      </c>
      <c r="B56">
        <v>-3612</v>
      </c>
      <c r="C56">
        <v>-3704</v>
      </c>
      <c r="D56" t="s">
        <v>22</v>
      </c>
      <c r="E56" t="s">
        <v>14</v>
      </c>
      <c r="G56" t="str">
        <f t="shared" si="0"/>
        <v>A0009B0029</v>
      </c>
      <c r="I56" t="s">
        <v>121</v>
      </c>
      <c r="K56" t="s">
        <v>67</v>
      </c>
    </row>
    <row r="57" spans="1:11" x14ac:dyDescent="0.25">
      <c r="A57" t="s">
        <v>28</v>
      </c>
      <c r="B57">
        <v>-3612</v>
      </c>
      <c r="C57">
        <v>-6987</v>
      </c>
      <c r="D57" t="s">
        <v>22</v>
      </c>
      <c r="E57" t="s">
        <v>7</v>
      </c>
      <c r="G57" t="str">
        <f t="shared" si="0"/>
        <v>A0009B0029</v>
      </c>
      <c r="I57" t="s">
        <v>121</v>
      </c>
      <c r="K57" t="s">
        <v>67</v>
      </c>
    </row>
    <row r="58" spans="1:11" x14ac:dyDescent="0.25">
      <c r="A58" t="s">
        <v>28</v>
      </c>
      <c r="B58">
        <v>-3612</v>
      </c>
      <c r="C58">
        <v>-6987</v>
      </c>
      <c r="D58" t="s">
        <v>22</v>
      </c>
      <c r="E58" t="s">
        <v>14</v>
      </c>
      <c r="G58" t="str">
        <f t="shared" si="0"/>
        <v>A0009B0029</v>
      </c>
      <c r="I58" t="s">
        <v>121</v>
      </c>
      <c r="K58" t="s">
        <v>67</v>
      </c>
    </row>
    <row r="59" spans="1:11" x14ac:dyDescent="0.25">
      <c r="A59" t="s">
        <v>17</v>
      </c>
      <c r="B59">
        <v>-3682</v>
      </c>
      <c r="C59">
        <v>-6100</v>
      </c>
      <c r="D59" t="s">
        <v>18</v>
      </c>
      <c r="E59" t="s">
        <v>7</v>
      </c>
      <c r="G59" t="str">
        <f t="shared" si="0"/>
        <v>A0018B0041</v>
      </c>
      <c r="I59" t="s">
        <v>121</v>
      </c>
      <c r="K59" t="s">
        <v>60</v>
      </c>
    </row>
    <row r="60" spans="1:11" x14ac:dyDescent="0.25">
      <c r="A60" t="s">
        <v>29</v>
      </c>
      <c r="B60">
        <v>-5353</v>
      </c>
      <c r="C60">
        <v>-5501</v>
      </c>
      <c r="D60" t="s">
        <v>24</v>
      </c>
      <c r="E60" t="s">
        <v>14</v>
      </c>
      <c r="G60" t="str">
        <f t="shared" si="0"/>
        <v>A0019B0031</v>
      </c>
      <c r="I60" t="s">
        <v>121</v>
      </c>
      <c r="K60" t="s">
        <v>68</v>
      </c>
    </row>
    <row r="61" spans="1:11" x14ac:dyDescent="0.25">
      <c r="A61" t="s">
        <v>36</v>
      </c>
      <c r="B61">
        <v>-6330</v>
      </c>
      <c r="C61">
        <v>-5376</v>
      </c>
      <c r="D61" t="s">
        <v>16</v>
      </c>
      <c r="E61" t="s">
        <v>14</v>
      </c>
      <c r="G61" t="str">
        <f t="shared" si="0"/>
        <v>A0010B0030</v>
      </c>
      <c r="I61">
        <f>COUNTIF(G3:G239, $G61)</f>
        <v>5</v>
      </c>
      <c r="K61" t="s">
        <v>78</v>
      </c>
    </row>
    <row r="62" spans="1:11" x14ac:dyDescent="0.25">
      <c r="A62" t="s">
        <v>15</v>
      </c>
      <c r="B62">
        <v>-5376</v>
      </c>
      <c r="C62">
        <v>-6330</v>
      </c>
      <c r="D62" t="s">
        <v>16</v>
      </c>
      <c r="E62" t="s">
        <v>14</v>
      </c>
      <c r="G62" t="str">
        <f t="shared" si="0"/>
        <v>A0008B0030</v>
      </c>
      <c r="I62" t="s">
        <v>121</v>
      </c>
      <c r="K62" t="s">
        <v>59</v>
      </c>
    </row>
    <row r="63" spans="1:11" x14ac:dyDescent="0.25">
      <c r="A63" t="s">
        <v>36</v>
      </c>
      <c r="B63">
        <v>-6330</v>
      </c>
      <c r="C63">
        <v>-6987</v>
      </c>
      <c r="D63" t="s">
        <v>22</v>
      </c>
      <c r="E63" t="s">
        <v>7</v>
      </c>
      <c r="G63" t="str">
        <f t="shared" si="0"/>
        <v>A0010B0029</v>
      </c>
      <c r="I63">
        <f>COUNTIF(G3:G239, $G63)</f>
        <v>3</v>
      </c>
      <c r="K63" t="s">
        <v>79</v>
      </c>
    </row>
    <row r="64" spans="1:11" x14ac:dyDescent="0.25">
      <c r="A64" t="s">
        <v>36</v>
      </c>
      <c r="B64">
        <v>-6330</v>
      </c>
      <c r="C64">
        <v>-6987</v>
      </c>
      <c r="D64" t="s">
        <v>22</v>
      </c>
      <c r="E64" t="s">
        <v>14</v>
      </c>
      <c r="G64" t="str">
        <f t="shared" si="0"/>
        <v>A0010B0029</v>
      </c>
      <c r="I64" t="s">
        <v>121</v>
      </c>
      <c r="K64" t="s">
        <v>79</v>
      </c>
    </row>
    <row r="66" spans="1:11" x14ac:dyDescent="0.25">
      <c r="A66" t="s">
        <v>37</v>
      </c>
    </row>
    <row r="67" spans="1:11" x14ac:dyDescent="0.25">
      <c r="A67" t="s">
        <v>1</v>
      </c>
      <c r="B67" t="s">
        <v>2</v>
      </c>
      <c r="C67" t="s">
        <v>2</v>
      </c>
      <c r="D67" t="s">
        <v>3</v>
      </c>
      <c r="E67" t="s">
        <v>4</v>
      </c>
    </row>
    <row r="68" spans="1:11" x14ac:dyDescent="0.25">
      <c r="A68" t="s">
        <v>38</v>
      </c>
      <c r="B68">
        <v>-229</v>
      </c>
      <c r="C68">
        <v>-3078</v>
      </c>
      <c r="D68" t="s">
        <v>13</v>
      </c>
      <c r="E68" t="s">
        <v>7</v>
      </c>
      <c r="G68" t="str">
        <f t="shared" ref="G68:G131" si="1">CONCATENATE(A68,D68)</f>
        <v>A0022B0033</v>
      </c>
      <c r="K68" t="s">
        <v>80</v>
      </c>
    </row>
    <row r="69" spans="1:11" x14ac:dyDescent="0.25">
      <c r="A69" t="s">
        <v>38</v>
      </c>
      <c r="B69">
        <v>-229</v>
      </c>
      <c r="C69">
        <v>-3078</v>
      </c>
      <c r="D69" t="s">
        <v>6</v>
      </c>
      <c r="E69" t="s">
        <v>7</v>
      </c>
      <c r="G69" t="str">
        <f t="shared" si="1"/>
        <v>A0022B0034</v>
      </c>
      <c r="K69" t="s">
        <v>81</v>
      </c>
    </row>
    <row r="70" spans="1:11" x14ac:dyDescent="0.25">
      <c r="A70" t="s">
        <v>27</v>
      </c>
      <c r="B70">
        <v>-5376</v>
      </c>
      <c r="C70">
        <v>-300</v>
      </c>
      <c r="D70" t="s">
        <v>22</v>
      </c>
      <c r="E70" t="s">
        <v>7</v>
      </c>
      <c r="G70" t="str">
        <f t="shared" si="1"/>
        <v>A0006B0029</v>
      </c>
      <c r="I70" t="s">
        <v>121</v>
      </c>
      <c r="K70" t="s">
        <v>70</v>
      </c>
    </row>
    <row r="71" spans="1:11" x14ac:dyDescent="0.25">
      <c r="A71" t="s">
        <v>15</v>
      </c>
      <c r="B71">
        <v>-5376</v>
      </c>
      <c r="C71">
        <v>-300</v>
      </c>
      <c r="D71" t="s">
        <v>22</v>
      </c>
      <c r="E71" t="s">
        <v>7</v>
      </c>
      <c r="G71" t="str">
        <f t="shared" si="1"/>
        <v>A0008B0029</v>
      </c>
      <c r="I71" t="s">
        <v>121</v>
      </c>
      <c r="K71" t="s">
        <v>62</v>
      </c>
    </row>
    <row r="72" spans="1:11" x14ac:dyDescent="0.25">
      <c r="A72" t="s">
        <v>35</v>
      </c>
      <c r="B72">
        <v>-2434</v>
      </c>
      <c r="C72">
        <v>-701</v>
      </c>
      <c r="D72" t="s">
        <v>39</v>
      </c>
      <c r="E72" t="s">
        <v>14</v>
      </c>
      <c r="G72" t="str">
        <f t="shared" si="1"/>
        <v>A0002B0035</v>
      </c>
      <c r="I72">
        <f>COUNTIF(G3:G239, $G72)</f>
        <v>2</v>
      </c>
      <c r="K72" t="s">
        <v>82</v>
      </c>
    </row>
    <row r="73" spans="1:11" x14ac:dyDescent="0.25">
      <c r="A73" t="s">
        <v>33</v>
      </c>
      <c r="B73">
        <v>-2434</v>
      </c>
      <c r="C73">
        <v>-701</v>
      </c>
      <c r="D73" t="s">
        <v>39</v>
      </c>
      <c r="E73" t="s">
        <v>14</v>
      </c>
      <c r="G73" t="str">
        <f t="shared" si="1"/>
        <v>A0026B0035</v>
      </c>
      <c r="I73">
        <f>COUNTIF(G3:G239, $G73)</f>
        <v>2</v>
      </c>
      <c r="K73" t="s">
        <v>83</v>
      </c>
    </row>
    <row r="74" spans="1:11" x14ac:dyDescent="0.25">
      <c r="A74" t="s">
        <v>40</v>
      </c>
      <c r="B74">
        <v>-5934</v>
      </c>
      <c r="C74">
        <v>-701</v>
      </c>
      <c r="D74" t="s">
        <v>39</v>
      </c>
      <c r="E74" t="s">
        <v>14</v>
      </c>
      <c r="G74" t="str">
        <f t="shared" si="1"/>
        <v>A0001B0035</v>
      </c>
      <c r="K74" t="s">
        <v>84</v>
      </c>
    </row>
    <row r="75" spans="1:11" x14ac:dyDescent="0.25">
      <c r="A75" t="s">
        <v>35</v>
      </c>
      <c r="B75">
        <v>-5934</v>
      </c>
      <c r="C75">
        <v>-701</v>
      </c>
      <c r="D75" t="s">
        <v>39</v>
      </c>
      <c r="E75" t="s">
        <v>14</v>
      </c>
      <c r="G75" t="str">
        <f t="shared" si="1"/>
        <v>A0002B0035</v>
      </c>
      <c r="I75" t="s">
        <v>121</v>
      </c>
      <c r="K75" t="s">
        <v>82</v>
      </c>
    </row>
    <row r="76" spans="1:11" x14ac:dyDescent="0.25">
      <c r="A76" t="s">
        <v>33</v>
      </c>
      <c r="B76">
        <v>-6837</v>
      </c>
      <c r="C76">
        <v>-701</v>
      </c>
      <c r="D76" t="s">
        <v>39</v>
      </c>
      <c r="E76" t="s">
        <v>14</v>
      </c>
      <c r="G76" t="str">
        <f t="shared" si="1"/>
        <v>A0026B0035</v>
      </c>
      <c r="I76" t="s">
        <v>121</v>
      </c>
      <c r="K76" t="s">
        <v>83</v>
      </c>
    </row>
    <row r="77" spans="1:11" x14ac:dyDescent="0.25">
      <c r="A77" t="s">
        <v>35</v>
      </c>
      <c r="B77">
        <v>-4794</v>
      </c>
      <c r="C77">
        <v>-1876</v>
      </c>
      <c r="D77" t="s">
        <v>26</v>
      </c>
      <c r="E77" t="s">
        <v>7</v>
      </c>
      <c r="G77" t="str">
        <f t="shared" si="1"/>
        <v>A0002B0038</v>
      </c>
      <c r="I77" t="s">
        <v>121</v>
      </c>
      <c r="K77" t="s">
        <v>76</v>
      </c>
    </row>
    <row r="78" spans="1:11" x14ac:dyDescent="0.25">
      <c r="A78" t="s">
        <v>28</v>
      </c>
      <c r="B78">
        <v>-1961</v>
      </c>
      <c r="C78">
        <v>-6678</v>
      </c>
      <c r="D78" t="s">
        <v>22</v>
      </c>
      <c r="E78" t="s">
        <v>21</v>
      </c>
      <c r="G78" t="str">
        <f t="shared" si="1"/>
        <v>A0009B0029</v>
      </c>
      <c r="I78" t="s">
        <v>121</v>
      </c>
      <c r="K78" t="s">
        <v>67</v>
      </c>
    </row>
    <row r="79" spans="1:11" x14ac:dyDescent="0.25">
      <c r="A79" t="s">
        <v>28</v>
      </c>
      <c r="B79">
        <v>-1961</v>
      </c>
      <c r="C79">
        <v>-6678</v>
      </c>
      <c r="D79" t="s">
        <v>22</v>
      </c>
      <c r="E79" t="s">
        <v>14</v>
      </c>
      <c r="G79" t="str">
        <f t="shared" si="1"/>
        <v>A0009B0029</v>
      </c>
      <c r="I79" t="s">
        <v>121</v>
      </c>
      <c r="K79" t="s">
        <v>67</v>
      </c>
    </row>
    <row r="80" spans="1:11" x14ac:dyDescent="0.25">
      <c r="A80" t="s">
        <v>36</v>
      </c>
      <c r="B80">
        <v>-1961</v>
      </c>
      <c r="C80">
        <v>-6678</v>
      </c>
      <c r="D80" t="s">
        <v>22</v>
      </c>
      <c r="E80" t="s">
        <v>14</v>
      </c>
      <c r="G80" t="str">
        <f t="shared" si="1"/>
        <v>A0010B0029</v>
      </c>
      <c r="I80" t="s">
        <v>121</v>
      </c>
      <c r="K80" t="s">
        <v>79</v>
      </c>
    </row>
    <row r="81" spans="1:11" x14ac:dyDescent="0.25">
      <c r="A81" t="s">
        <v>41</v>
      </c>
      <c r="B81">
        <v>-3249</v>
      </c>
      <c r="C81">
        <v>-3078</v>
      </c>
      <c r="D81" t="s">
        <v>13</v>
      </c>
      <c r="E81" t="s">
        <v>7</v>
      </c>
      <c r="G81" t="str">
        <f t="shared" si="1"/>
        <v>A0021B0033</v>
      </c>
      <c r="I81">
        <f>COUNTIF(G3:G239, $G81)</f>
        <v>2</v>
      </c>
      <c r="K81" t="s">
        <v>85</v>
      </c>
    </row>
    <row r="82" spans="1:11" x14ac:dyDescent="0.25">
      <c r="A82" t="s">
        <v>41</v>
      </c>
      <c r="B82">
        <v>-3249</v>
      </c>
      <c r="C82">
        <v>-3078</v>
      </c>
      <c r="D82" t="s">
        <v>6</v>
      </c>
      <c r="E82" t="s">
        <v>7</v>
      </c>
      <c r="G82" t="str">
        <f t="shared" si="1"/>
        <v>A0021B0034</v>
      </c>
      <c r="K82" t="s">
        <v>86</v>
      </c>
    </row>
    <row r="83" spans="1:11" x14ac:dyDescent="0.25">
      <c r="A83" t="s">
        <v>27</v>
      </c>
      <c r="B83">
        <v>-5376</v>
      </c>
      <c r="C83">
        <v>-3219</v>
      </c>
      <c r="D83" t="s">
        <v>22</v>
      </c>
      <c r="E83" t="s">
        <v>7</v>
      </c>
      <c r="G83" t="str">
        <f t="shared" si="1"/>
        <v>A0006B0029</v>
      </c>
      <c r="I83" t="s">
        <v>121</v>
      </c>
      <c r="K83" t="s">
        <v>70</v>
      </c>
    </row>
    <row r="84" spans="1:11" x14ac:dyDescent="0.25">
      <c r="A84" t="s">
        <v>15</v>
      </c>
      <c r="B84">
        <v>-5376</v>
      </c>
      <c r="C84">
        <v>-3219</v>
      </c>
      <c r="D84" t="s">
        <v>22</v>
      </c>
      <c r="E84" t="s">
        <v>7</v>
      </c>
      <c r="G84" t="str">
        <f t="shared" si="1"/>
        <v>A0008B0029</v>
      </c>
      <c r="I84" t="s">
        <v>121</v>
      </c>
      <c r="K84" t="s">
        <v>62</v>
      </c>
    </row>
    <row r="85" spans="1:11" x14ac:dyDescent="0.25">
      <c r="A85" t="s">
        <v>32</v>
      </c>
      <c r="B85">
        <v>-5041</v>
      </c>
      <c r="C85">
        <v>-6195</v>
      </c>
      <c r="D85" t="s">
        <v>22</v>
      </c>
      <c r="E85" t="s">
        <v>7</v>
      </c>
      <c r="G85" t="str">
        <f t="shared" si="1"/>
        <v>A0017B0029</v>
      </c>
      <c r="I85" t="s">
        <v>121</v>
      </c>
      <c r="K85" t="s">
        <v>72</v>
      </c>
    </row>
    <row r="86" spans="1:11" x14ac:dyDescent="0.25">
      <c r="A86" t="s">
        <v>28</v>
      </c>
      <c r="B86">
        <v>-5917</v>
      </c>
      <c r="C86">
        <v>-6678</v>
      </c>
      <c r="D86" t="s">
        <v>22</v>
      </c>
      <c r="E86" t="s">
        <v>14</v>
      </c>
      <c r="G86" t="str">
        <f t="shared" si="1"/>
        <v>A0009B0029</v>
      </c>
      <c r="I86" t="s">
        <v>121</v>
      </c>
      <c r="K86" t="s">
        <v>67</v>
      </c>
    </row>
    <row r="87" spans="1:11" x14ac:dyDescent="0.25">
      <c r="A87" t="s">
        <v>28</v>
      </c>
      <c r="B87">
        <v>-6901</v>
      </c>
      <c r="C87">
        <v>-6678</v>
      </c>
      <c r="D87" t="s">
        <v>22</v>
      </c>
      <c r="E87" t="s">
        <v>14</v>
      </c>
      <c r="G87" t="str">
        <f t="shared" si="1"/>
        <v>A0009B0029</v>
      </c>
      <c r="I87" t="s">
        <v>121</v>
      </c>
      <c r="K87" t="s">
        <v>67</v>
      </c>
    </row>
    <row r="89" spans="1:11" x14ac:dyDescent="0.25">
      <c r="A89" t="s">
        <v>42</v>
      </c>
    </row>
    <row r="90" spans="1:11" x14ac:dyDescent="0.25">
      <c r="A90" t="s">
        <v>1</v>
      </c>
      <c r="B90" t="s">
        <v>2</v>
      </c>
      <c r="C90" t="s">
        <v>2</v>
      </c>
      <c r="D90" t="s">
        <v>3</v>
      </c>
      <c r="E90" t="s">
        <v>4</v>
      </c>
    </row>
    <row r="91" spans="1:11" x14ac:dyDescent="0.25">
      <c r="A91" t="s">
        <v>27</v>
      </c>
      <c r="B91">
        <v>-3263</v>
      </c>
      <c r="C91">
        <v>-664</v>
      </c>
      <c r="D91" t="s">
        <v>39</v>
      </c>
      <c r="E91" t="s">
        <v>7</v>
      </c>
      <c r="G91" t="str">
        <f t="shared" si="1"/>
        <v>A0006B0035</v>
      </c>
      <c r="I91">
        <f>COUNTIF(G3:G239, $G91)</f>
        <v>3</v>
      </c>
      <c r="K91" t="s">
        <v>87</v>
      </c>
    </row>
    <row r="92" spans="1:11" x14ac:dyDescent="0.25">
      <c r="A92" t="s">
        <v>27</v>
      </c>
      <c r="B92">
        <v>-3263</v>
      </c>
      <c r="C92">
        <v>-664</v>
      </c>
      <c r="D92" t="s">
        <v>20</v>
      </c>
      <c r="E92" t="s">
        <v>7</v>
      </c>
      <c r="G92" t="str">
        <f t="shared" si="1"/>
        <v>A0006B0036</v>
      </c>
      <c r="K92" t="s">
        <v>88</v>
      </c>
    </row>
    <row r="93" spans="1:11" x14ac:dyDescent="0.25">
      <c r="A93" t="s">
        <v>27</v>
      </c>
      <c r="B93">
        <v>-3263</v>
      </c>
      <c r="C93">
        <v>-664</v>
      </c>
      <c r="D93" t="s">
        <v>43</v>
      </c>
      <c r="E93" t="s">
        <v>14</v>
      </c>
      <c r="G93" t="str">
        <f t="shared" si="1"/>
        <v>A0006B0032</v>
      </c>
      <c r="I93">
        <f>COUNTIF(G3:G239, $G93)</f>
        <v>4</v>
      </c>
      <c r="K93" t="s">
        <v>89</v>
      </c>
    </row>
    <row r="94" spans="1:11" x14ac:dyDescent="0.25">
      <c r="A94" t="s">
        <v>8</v>
      </c>
      <c r="B94">
        <v>-3263</v>
      </c>
      <c r="C94">
        <v>-664</v>
      </c>
      <c r="D94" t="s">
        <v>39</v>
      </c>
      <c r="E94" t="s">
        <v>7</v>
      </c>
      <c r="G94" t="str">
        <f t="shared" si="1"/>
        <v>A0024B0035</v>
      </c>
      <c r="I94">
        <f>COUNTIF(G3:G239, $G94)</f>
        <v>2</v>
      </c>
      <c r="K94" t="s">
        <v>90</v>
      </c>
    </row>
    <row r="95" spans="1:11" x14ac:dyDescent="0.25">
      <c r="A95" t="s">
        <v>8</v>
      </c>
      <c r="B95">
        <v>-3263</v>
      </c>
      <c r="C95">
        <v>-664</v>
      </c>
      <c r="D95" t="s">
        <v>20</v>
      </c>
      <c r="E95" t="s">
        <v>7</v>
      </c>
      <c r="G95" t="str">
        <f t="shared" si="1"/>
        <v>A0024B0036</v>
      </c>
      <c r="K95" t="s">
        <v>91</v>
      </c>
    </row>
    <row r="96" spans="1:11" x14ac:dyDescent="0.25">
      <c r="A96" t="s">
        <v>8</v>
      </c>
      <c r="B96">
        <v>-3263</v>
      </c>
      <c r="C96">
        <v>-664</v>
      </c>
      <c r="D96" t="s">
        <v>43</v>
      </c>
      <c r="E96" t="s">
        <v>14</v>
      </c>
      <c r="G96" t="str">
        <f t="shared" si="1"/>
        <v>A0024B0032</v>
      </c>
      <c r="I96">
        <f>COUNTIF(G3:G239, $G96)</f>
        <v>3</v>
      </c>
      <c r="K96" t="s">
        <v>92</v>
      </c>
    </row>
    <row r="97" spans="1:11" x14ac:dyDescent="0.25">
      <c r="A97" t="s">
        <v>15</v>
      </c>
      <c r="B97">
        <v>-6455</v>
      </c>
      <c r="C97">
        <v>-1336</v>
      </c>
      <c r="D97" t="s">
        <v>16</v>
      </c>
      <c r="E97" t="s">
        <v>14</v>
      </c>
      <c r="G97" t="str">
        <f t="shared" si="1"/>
        <v>A0008B0030</v>
      </c>
      <c r="I97" t="s">
        <v>121</v>
      </c>
      <c r="K97" t="s">
        <v>59</v>
      </c>
    </row>
    <row r="98" spans="1:11" x14ac:dyDescent="0.25">
      <c r="A98" t="s">
        <v>15</v>
      </c>
      <c r="B98">
        <v>-6455</v>
      </c>
      <c r="C98">
        <v>-1336</v>
      </c>
      <c r="D98" t="s">
        <v>16</v>
      </c>
      <c r="E98" t="s">
        <v>21</v>
      </c>
      <c r="G98" t="str">
        <f t="shared" si="1"/>
        <v>A0008B0030</v>
      </c>
      <c r="I98" t="s">
        <v>121</v>
      </c>
      <c r="K98" t="s">
        <v>59</v>
      </c>
    </row>
    <row r="99" spans="1:11" x14ac:dyDescent="0.25">
      <c r="A99" t="s">
        <v>36</v>
      </c>
      <c r="B99">
        <v>-1336</v>
      </c>
      <c r="C99">
        <v>-6954</v>
      </c>
      <c r="D99" t="s">
        <v>16</v>
      </c>
      <c r="E99" t="s">
        <v>21</v>
      </c>
      <c r="G99" t="str">
        <f t="shared" si="1"/>
        <v>A0010B0030</v>
      </c>
      <c r="I99" t="s">
        <v>121</v>
      </c>
      <c r="K99" t="s">
        <v>78</v>
      </c>
    </row>
    <row r="100" spans="1:11" x14ac:dyDescent="0.25">
      <c r="A100" t="s">
        <v>36</v>
      </c>
      <c r="B100">
        <v>-1336</v>
      </c>
      <c r="C100">
        <v>-6954</v>
      </c>
      <c r="D100" t="s">
        <v>16</v>
      </c>
      <c r="E100" t="s">
        <v>14</v>
      </c>
      <c r="G100" t="str">
        <f t="shared" si="1"/>
        <v>A0010B0030</v>
      </c>
      <c r="I100" t="s">
        <v>121</v>
      </c>
      <c r="K100" t="s">
        <v>78</v>
      </c>
    </row>
    <row r="101" spans="1:11" x14ac:dyDescent="0.25">
      <c r="A101" t="s">
        <v>44</v>
      </c>
      <c r="B101">
        <v>-1688</v>
      </c>
      <c r="C101">
        <v>-6019</v>
      </c>
      <c r="D101" t="s">
        <v>13</v>
      </c>
      <c r="E101" t="s">
        <v>21</v>
      </c>
      <c r="G101" t="str">
        <f t="shared" si="1"/>
        <v>A0023B0033</v>
      </c>
      <c r="K101" t="s">
        <v>93</v>
      </c>
    </row>
    <row r="102" spans="1:11" x14ac:dyDescent="0.25">
      <c r="A102" t="s">
        <v>41</v>
      </c>
      <c r="B102">
        <v>-6019</v>
      </c>
      <c r="C102">
        <v>-1688</v>
      </c>
      <c r="D102" t="s">
        <v>13</v>
      </c>
      <c r="E102" t="s">
        <v>7</v>
      </c>
      <c r="G102" t="str">
        <f t="shared" si="1"/>
        <v>A0021B0033</v>
      </c>
      <c r="I102" t="s">
        <v>121</v>
      </c>
      <c r="K102" t="s">
        <v>85</v>
      </c>
    </row>
    <row r="103" spans="1:11" x14ac:dyDescent="0.25">
      <c r="A103" t="s">
        <v>29</v>
      </c>
      <c r="B103">
        <v>-5521</v>
      </c>
      <c r="C103">
        <v>-1711</v>
      </c>
      <c r="D103" t="s">
        <v>45</v>
      </c>
      <c r="E103" t="s">
        <v>14</v>
      </c>
      <c r="G103" t="str">
        <f t="shared" si="1"/>
        <v>A0019B0037</v>
      </c>
      <c r="I103">
        <f>COUNTIF(G3:G239, $G103)</f>
        <v>3</v>
      </c>
      <c r="K103" t="s">
        <v>94</v>
      </c>
    </row>
    <row r="104" spans="1:11" x14ac:dyDescent="0.25">
      <c r="A104" t="s">
        <v>28</v>
      </c>
      <c r="B104">
        <v>-1934</v>
      </c>
      <c r="C104">
        <v>-6042</v>
      </c>
      <c r="D104" t="s">
        <v>22</v>
      </c>
      <c r="E104" t="s">
        <v>7</v>
      </c>
      <c r="G104" t="str">
        <f t="shared" si="1"/>
        <v>A0009B0029</v>
      </c>
      <c r="I104" t="s">
        <v>121</v>
      </c>
      <c r="K104" t="s">
        <v>67</v>
      </c>
    </row>
    <row r="105" spans="1:11" x14ac:dyDescent="0.25">
      <c r="A105" t="s">
        <v>28</v>
      </c>
      <c r="B105">
        <v>-1934</v>
      </c>
      <c r="C105">
        <v>-6042</v>
      </c>
      <c r="D105" t="s">
        <v>16</v>
      </c>
      <c r="E105" t="s">
        <v>14</v>
      </c>
      <c r="G105" t="str">
        <f t="shared" si="1"/>
        <v>A0009B0030</v>
      </c>
      <c r="I105">
        <f>COUNTIF(G3:G239, $G105)</f>
        <v>2</v>
      </c>
      <c r="K105" t="s">
        <v>95</v>
      </c>
    </row>
    <row r="106" spans="1:11" x14ac:dyDescent="0.25">
      <c r="A106" t="s">
        <v>28</v>
      </c>
      <c r="B106">
        <v>-1934</v>
      </c>
      <c r="C106">
        <v>-6153</v>
      </c>
      <c r="D106" t="s">
        <v>22</v>
      </c>
      <c r="E106" t="s">
        <v>7</v>
      </c>
      <c r="G106" t="str">
        <f t="shared" si="1"/>
        <v>A0009B0029</v>
      </c>
      <c r="I106" t="s">
        <v>121</v>
      </c>
      <c r="K106" t="s">
        <v>67</v>
      </c>
    </row>
    <row r="107" spans="1:11" x14ac:dyDescent="0.25">
      <c r="A107" t="s">
        <v>17</v>
      </c>
      <c r="B107">
        <v>-2067</v>
      </c>
      <c r="C107">
        <v>-5799</v>
      </c>
      <c r="D107" t="s">
        <v>18</v>
      </c>
      <c r="E107" t="s">
        <v>7</v>
      </c>
      <c r="G107" t="str">
        <f t="shared" si="1"/>
        <v>A0018B0041</v>
      </c>
      <c r="I107" t="s">
        <v>121</v>
      </c>
      <c r="K107" t="s">
        <v>60</v>
      </c>
    </row>
    <row r="108" spans="1:11" x14ac:dyDescent="0.25">
      <c r="A108" t="s">
        <v>17</v>
      </c>
      <c r="B108">
        <v>-2067</v>
      </c>
      <c r="C108">
        <v>-6100</v>
      </c>
      <c r="D108" t="s">
        <v>18</v>
      </c>
      <c r="E108" t="s">
        <v>7</v>
      </c>
      <c r="G108" t="str">
        <f t="shared" si="1"/>
        <v>A0018B0041</v>
      </c>
      <c r="I108" t="s">
        <v>121</v>
      </c>
      <c r="K108" t="s">
        <v>60</v>
      </c>
    </row>
    <row r="109" spans="1:11" x14ac:dyDescent="0.25">
      <c r="A109" t="s">
        <v>17</v>
      </c>
      <c r="B109">
        <v>-2067</v>
      </c>
      <c r="C109">
        <v>-6100</v>
      </c>
      <c r="D109" t="s">
        <v>30</v>
      </c>
      <c r="E109" t="s">
        <v>7</v>
      </c>
      <c r="G109" t="str">
        <f t="shared" si="1"/>
        <v>A0018B0042</v>
      </c>
      <c r="I109" t="s">
        <v>121</v>
      </c>
      <c r="K109" t="s">
        <v>71</v>
      </c>
    </row>
    <row r="110" spans="1:11" x14ac:dyDescent="0.25">
      <c r="A110" t="s">
        <v>17</v>
      </c>
      <c r="B110">
        <v>-2067</v>
      </c>
      <c r="C110">
        <v>-7067</v>
      </c>
      <c r="D110" t="s">
        <v>30</v>
      </c>
      <c r="E110" t="s">
        <v>7</v>
      </c>
      <c r="G110" t="str">
        <f t="shared" si="1"/>
        <v>A0018B0042</v>
      </c>
      <c r="I110" t="s">
        <v>121</v>
      </c>
      <c r="K110" t="s">
        <v>71</v>
      </c>
    </row>
    <row r="111" spans="1:11" x14ac:dyDescent="0.25">
      <c r="A111" t="s">
        <v>29</v>
      </c>
      <c r="B111">
        <v>-2315</v>
      </c>
      <c r="C111">
        <v>-4699</v>
      </c>
      <c r="D111" t="s">
        <v>22</v>
      </c>
      <c r="E111" t="s">
        <v>7</v>
      </c>
      <c r="G111" t="str">
        <f t="shared" si="1"/>
        <v>A0019B0029</v>
      </c>
      <c r="I111">
        <f>COUNTIF(G3:G239, $G111)</f>
        <v>10</v>
      </c>
      <c r="K111" t="s">
        <v>96</v>
      </c>
    </row>
    <row r="112" spans="1:11" x14ac:dyDescent="0.25">
      <c r="A112" t="s">
        <v>29</v>
      </c>
      <c r="B112">
        <v>-2315</v>
      </c>
      <c r="C112">
        <v>-4699</v>
      </c>
      <c r="D112" t="s">
        <v>24</v>
      </c>
      <c r="E112" t="s">
        <v>14</v>
      </c>
      <c r="G112" t="str">
        <f t="shared" si="1"/>
        <v>A0019B0031</v>
      </c>
      <c r="I112" t="s">
        <v>121</v>
      </c>
      <c r="K112" t="s">
        <v>68</v>
      </c>
    </row>
    <row r="113" spans="1:11" x14ac:dyDescent="0.25">
      <c r="A113" t="s">
        <v>29</v>
      </c>
      <c r="B113">
        <v>-2315</v>
      </c>
      <c r="C113">
        <v>-4699</v>
      </c>
      <c r="D113" t="s">
        <v>43</v>
      </c>
      <c r="E113" t="s">
        <v>14</v>
      </c>
      <c r="G113" t="str">
        <f t="shared" si="1"/>
        <v>A0019B0032</v>
      </c>
      <c r="I113">
        <f>COUNTIF(G3:G239, $G113)</f>
        <v>9</v>
      </c>
      <c r="K113" t="s">
        <v>97</v>
      </c>
    </row>
    <row r="114" spans="1:11" x14ac:dyDescent="0.25">
      <c r="A114" t="s">
        <v>32</v>
      </c>
      <c r="B114">
        <v>-5617</v>
      </c>
      <c r="C114">
        <v>-2606</v>
      </c>
      <c r="D114" t="s">
        <v>24</v>
      </c>
      <c r="E114" t="s">
        <v>11</v>
      </c>
      <c r="G114" t="str">
        <f t="shared" si="1"/>
        <v>A0017B0031</v>
      </c>
      <c r="I114">
        <f>COUNTIF(G3:G239, $G114)</f>
        <v>3</v>
      </c>
      <c r="K114" t="s">
        <v>98</v>
      </c>
    </row>
    <row r="115" spans="1:11" x14ac:dyDescent="0.25">
      <c r="A115" t="s">
        <v>32</v>
      </c>
      <c r="B115">
        <v>-5617</v>
      </c>
      <c r="C115">
        <v>-2606</v>
      </c>
      <c r="D115" t="s">
        <v>10</v>
      </c>
      <c r="E115" t="s">
        <v>11</v>
      </c>
      <c r="G115" t="str">
        <f t="shared" si="1"/>
        <v>A0017B0039</v>
      </c>
      <c r="I115" t="s">
        <v>121</v>
      </c>
      <c r="K115" t="s">
        <v>74</v>
      </c>
    </row>
    <row r="116" spans="1:11" x14ac:dyDescent="0.25">
      <c r="A116" t="s">
        <v>29</v>
      </c>
      <c r="B116">
        <v>-5521</v>
      </c>
      <c r="C116">
        <v>-3017</v>
      </c>
      <c r="D116" t="s">
        <v>20</v>
      </c>
      <c r="E116" t="s">
        <v>14</v>
      </c>
      <c r="G116" t="str">
        <f t="shared" si="1"/>
        <v>A0019B0036</v>
      </c>
      <c r="K116" t="s">
        <v>99</v>
      </c>
    </row>
    <row r="117" spans="1:11" x14ac:dyDescent="0.25">
      <c r="A117" t="s">
        <v>29</v>
      </c>
      <c r="B117">
        <v>-5521</v>
      </c>
      <c r="C117">
        <v>-4699</v>
      </c>
      <c r="D117" t="s">
        <v>22</v>
      </c>
      <c r="E117" t="s">
        <v>7</v>
      </c>
      <c r="G117" t="str">
        <f t="shared" si="1"/>
        <v>A0019B0029</v>
      </c>
      <c r="I117" t="s">
        <v>121</v>
      </c>
      <c r="K117" t="s">
        <v>96</v>
      </c>
    </row>
    <row r="118" spans="1:11" x14ac:dyDescent="0.25">
      <c r="A118" t="s">
        <v>29</v>
      </c>
      <c r="B118">
        <v>-5521</v>
      </c>
      <c r="C118">
        <v>-4699</v>
      </c>
      <c r="D118" t="s">
        <v>24</v>
      </c>
      <c r="E118" t="s">
        <v>14</v>
      </c>
      <c r="G118" t="str">
        <f t="shared" si="1"/>
        <v>A0019B0031</v>
      </c>
      <c r="I118" t="s">
        <v>121</v>
      </c>
      <c r="K118" t="s">
        <v>68</v>
      </c>
    </row>
    <row r="119" spans="1:11" x14ac:dyDescent="0.25">
      <c r="A119" t="s">
        <v>29</v>
      </c>
      <c r="B119">
        <v>-5521</v>
      </c>
      <c r="C119">
        <v>-4699</v>
      </c>
      <c r="D119" t="s">
        <v>43</v>
      </c>
      <c r="E119" t="s">
        <v>14</v>
      </c>
      <c r="G119" t="str">
        <f t="shared" si="1"/>
        <v>A0019B0032</v>
      </c>
      <c r="I119" t="s">
        <v>121</v>
      </c>
      <c r="K119" t="s">
        <v>97</v>
      </c>
    </row>
    <row r="120" spans="1:11" x14ac:dyDescent="0.25">
      <c r="A120" t="s">
        <v>46</v>
      </c>
      <c r="B120">
        <v>-4800</v>
      </c>
      <c r="C120">
        <v>-5041</v>
      </c>
      <c r="D120" t="s">
        <v>18</v>
      </c>
      <c r="E120" t="s">
        <v>11</v>
      </c>
      <c r="G120" t="str">
        <f t="shared" si="1"/>
        <v>A0016B0041</v>
      </c>
      <c r="K120" t="s">
        <v>100</v>
      </c>
    </row>
    <row r="121" spans="1:11" x14ac:dyDescent="0.25">
      <c r="A121" t="s">
        <v>8</v>
      </c>
      <c r="B121">
        <v>-6384</v>
      </c>
      <c r="C121">
        <v>-5120</v>
      </c>
      <c r="D121" t="s">
        <v>6</v>
      </c>
      <c r="E121" t="s">
        <v>14</v>
      </c>
      <c r="G121" t="str">
        <f t="shared" si="1"/>
        <v>A0024B0034</v>
      </c>
      <c r="I121" t="s">
        <v>121</v>
      </c>
      <c r="K121" t="s">
        <v>56</v>
      </c>
    </row>
    <row r="122" spans="1:11" x14ac:dyDescent="0.25">
      <c r="A122" t="s">
        <v>5</v>
      </c>
      <c r="B122">
        <v>-6384</v>
      </c>
      <c r="C122">
        <v>-5120</v>
      </c>
      <c r="D122" t="s">
        <v>6</v>
      </c>
      <c r="E122" t="s">
        <v>14</v>
      </c>
      <c r="G122" t="str">
        <f t="shared" si="1"/>
        <v>A0025B0034</v>
      </c>
      <c r="I122" t="s">
        <v>121</v>
      </c>
      <c r="K122" t="s">
        <v>55</v>
      </c>
    </row>
    <row r="123" spans="1:11" x14ac:dyDescent="0.25">
      <c r="A123" t="s">
        <v>32</v>
      </c>
      <c r="B123">
        <v>-5617</v>
      </c>
      <c r="C123">
        <v>-5442</v>
      </c>
      <c r="D123" t="s">
        <v>22</v>
      </c>
      <c r="E123" t="s">
        <v>11</v>
      </c>
      <c r="G123" t="str">
        <f t="shared" si="1"/>
        <v>A0017B0029</v>
      </c>
      <c r="I123" t="s">
        <v>121</v>
      </c>
      <c r="K123" t="s">
        <v>72</v>
      </c>
    </row>
    <row r="124" spans="1:11" x14ac:dyDescent="0.25">
      <c r="A124" t="s">
        <v>28</v>
      </c>
      <c r="B124">
        <v>-6918</v>
      </c>
      <c r="C124">
        <v>-6042</v>
      </c>
      <c r="D124" t="s">
        <v>22</v>
      </c>
      <c r="E124" t="s">
        <v>7</v>
      </c>
      <c r="G124" t="str">
        <f t="shared" si="1"/>
        <v>A0009B0029</v>
      </c>
      <c r="I124" t="s">
        <v>121</v>
      </c>
      <c r="K124" t="s">
        <v>67</v>
      </c>
    </row>
    <row r="125" spans="1:11" x14ac:dyDescent="0.25">
      <c r="A125" t="s">
        <v>28</v>
      </c>
      <c r="B125">
        <v>-6918</v>
      </c>
      <c r="C125">
        <v>-6042</v>
      </c>
      <c r="D125" t="s">
        <v>16</v>
      </c>
      <c r="E125" t="s">
        <v>14</v>
      </c>
      <c r="G125" t="str">
        <f t="shared" si="1"/>
        <v>A0009B0030</v>
      </c>
      <c r="I125" t="s">
        <v>121</v>
      </c>
      <c r="K125" t="s">
        <v>95</v>
      </c>
    </row>
    <row r="126" spans="1:11" x14ac:dyDescent="0.25">
      <c r="A126" t="s">
        <v>46</v>
      </c>
      <c r="B126">
        <v>-6108</v>
      </c>
      <c r="C126">
        <v>-7067</v>
      </c>
      <c r="D126" t="s">
        <v>30</v>
      </c>
      <c r="E126" t="s">
        <v>11</v>
      </c>
      <c r="G126" t="str">
        <f t="shared" si="1"/>
        <v>A0016B0042</v>
      </c>
      <c r="I126">
        <f>COUNTIF(G3:G239, $G126)</f>
        <v>2</v>
      </c>
      <c r="K126" t="s">
        <v>101</v>
      </c>
    </row>
    <row r="127" spans="1:11" x14ac:dyDescent="0.25">
      <c r="A127" t="s">
        <v>46</v>
      </c>
      <c r="B127">
        <v>-6108</v>
      </c>
      <c r="C127">
        <v>-7067</v>
      </c>
      <c r="D127" t="s">
        <v>30</v>
      </c>
      <c r="E127" t="s">
        <v>7</v>
      </c>
      <c r="G127" t="str">
        <f t="shared" si="1"/>
        <v>A0016B0042</v>
      </c>
      <c r="I127" t="s">
        <v>121</v>
      </c>
      <c r="K127" t="s">
        <v>101</v>
      </c>
    </row>
    <row r="128" spans="1:11" x14ac:dyDescent="0.25">
      <c r="A128" t="s">
        <v>47</v>
      </c>
      <c r="B128">
        <v>-6330</v>
      </c>
      <c r="C128">
        <v>-6954</v>
      </c>
      <c r="D128" t="s">
        <v>16</v>
      </c>
      <c r="E128" t="s">
        <v>14</v>
      </c>
      <c r="G128" t="str">
        <f t="shared" si="1"/>
        <v>A0011B0030</v>
      </c>
      <c r="K128" t="s">
        <v>102</v>
      </c>
    </row>
    <row r="129" spans="1:11" x14ac:dyDescent="0.25">
      <c r="A129" t="s">
        <v>33</v>
      </c>
      <c r="B129">
        <v>-6610</v>
      </c>
      <c r="C129">
        <v>-6384</v>
      </c>
      <c r="D129" t="s">
        <v>6</v>
      </c>
      <c r="E129" t="s">
        <v>7</v>
      </c>
      <c r="G129" t="str">
        <f t="shared" si="1"/>
        <v>A0026B0034</v>
      </c>
      <c r="I129" t="s">
        <v>121</v>
      </c>
      <c r="K129" t="s">
        <v>73</v>
      </c>
    </row>
    <row r="130" spans="1:11" x14ac:dyDescent="0.25">
      <c r="A130" t="s">
        <v>15</v>
      </c>
      <c r="B130">
        <v>-6455</v>
      </c>
      <c r="C130">
        <v>-6954</v>
      </c>
      <c r="D130" t="s">
        <v>16</v>
      </c>
      <c r="E130" t="s">
        <v>21</v>
      </c>
      <c r="G130" t="str">
        <f t="shared" si="1"/>
        <v>A0008B0030</v>
      </c>
      <c r="I130" t="s">
        <v>121</v>
      </c>
      <c r="K130" t="s">
        <v>59</v>
      </c>
    </row>
    <row r="131" spans="1:11" x14ac:dyDescent="0.25">
      <c r="A131" t="s">
        <v>15</v>
      </c>
      <c r="B131">
        <v>-6455</v>
      </c>
      <c r="C131">
        <v>-6954</v>
      </c>
      <c r="D131" t="s">
        <v>16</v>
      </c>
      <c r="E131" t="s">
        <v>14</v>
      </c>
      <c r="G131" t="str">
        <f t="shared" si="1"/>
        <v>A0008B0030</v>
      </c>
      <c r="I131" t="s">
        <v>121</v>
      </c>
      <c r="K131" t="s">
        <v>59</v>
      </c>
    </row>
    <row r="133" spans="1:11" x14ac:dyDescent="0.25">
      <c r="A133" t="s">
        <v>48</v>
      </c>
    </row>
    <row r="134" spans="1:11" x14ac:dyDescent="0.25">
      <c r="A134" t="s">
        <v>1</v>
      </c>
      <c r="B134" t="s">
        <v>2</v>
      </c>
      <c r="C134" t="s">
        <v>2</v>
      </c>
      <c r="D134" t="s">
        <v>3</v>
      </c>
      <c r="E134" t="s">
        <v>4</v>
      </c>
    </row>
    <row r="135" spans="1:11" x14ac:dyDescent="0.25">
      <c r="A135" t="s">
        <v>19</v>
      </c>
      <c r="B135">
        <v>-3017</v>
      </c>
      <c r="C135">
        <v>-664</v>
      </c>
      <c r="D135" t="s">
        <v>39</v>
      </c>
      <c r="E135" t="s">
        <v>21</v>
      </c>
      <c r="G135" t="str">
        <f t="shared" ref="G135:G195" si="2">CONCATENATE(A135,D135)</f>
        <v>A0005B0035</v>
      </c>
      <c r="I135">
        <f>COUNTIF(G3:G239, $G135)</f>
        <v>4</v>
      </c>
      <c r="K135" t="s">
        <v>103</v>
      </c>
    </row>
    <row r="136" spans="1:11" x14ac:dyDescent="0.25">
      <c r="A136" t="s">
        <v>19</v>
      </c>
      <c r="B136">
        <v>-3017</v>
      </c>
      <c r="C136">
        <v>-664</v>
      </c>
      <c r="D136" t="s">
        <v>20</v>
      </c>
      <c r="E136" t="s">
        <v>21</v>
      </c>
      <c r="G136" t="str">
        <f t="shared" si="2"/>
        <v>A0005B0036</v>
      </c>
      <c r="I136" t="s">
        <v>121</v>
      </c>
      <c r="K136" t="s">
        <v>61</v>
      </c>
    </row>
    <row r="137" spans="1:11" x14ac:dyDescent="0.25">
      <c r="A137" t="s">
        <v>49</v>
      </c>
      <c r="B137">
        <v>-907</v>
      </c>
      <c r="C137">
        <v>-5866</v>
      </c>
      <c r="D137" t="s">
        <v>22</v>
      </c>
      <c r="E137" t="s">
        <v>21</v>
      </c>
      <c r="G137" t="str">
        <f t="shared" si="2"/>
        <v>A0014B0029</v>
      </c>
      <c r="I137">
        <f>COUNTIF(G3:G239, $G137)</f>
        <v>2</v>
      </c>
      <c r="K137" t="s">
        <v>104</v>
      </c>
    </row>
    <row r="138" spans="1:11" x14ac:dyDescent="0.25">
      <c r="A138" t="s">
        <v>19</v>
      </c>
      <c r="B138">
        <v>-3017</v>
      </c>
      <c r="C138">
        <v>-2131</v>
      </c>
      <c r="D138" t="s">
        <v>20</v>
      </c>
      <c r="E138" t="s">
        <v>21</v>
      </c>
      <c r="G138" t="str">
        <f t="shared" si="2"/>
        <v>A0005B0036</v>
      </c>
      <c r="I138" t="s">
        <v>121</v>
      </c>
      <c r="K138" t="s">
        <v>61</v>
      </c>
    </row>
    <row r="139" spans="1:11" x14ac:dyDescent="0.25">
      <c r="A139" t="s">
        <v>19</v>
      </c>
      <c r="B139">
        <v>-3017</v>
      </c>
      <c r="C139">
        <v>-2131</v>
      </c>
      <c r="D139" t="s">
        <v>24</v>
      </c>
      <c r="E139" t="s">
        <v>11</v>
      </c>
      <c r="G139" t="str">
        <f t="shared" si="2"/>
        <v>A0005B0031</v>
      </c>
      <c r="I139" t="s">
        <v>121</v>
      </c>
      <c r="K139" t="s">
        <v>63</v>
      </c>
    </row>
    <row r="140" spans="1:11" x14ac:dyDescent="0.25">
      <c r="A140" t="s">
        <v>29</v>
      </c>
      <c r="B140">
        <v>-2315</v>
      </c>
      <c r="C140">
        <v>-6379</v>
      </c>
      <c r="D140" t="s">
        <v>22</v>
      </c>
      <c r="E140" t="s">
        <v>7</v>
      </c>
      <c r="G140" t="str">
        <f t="shared" si="2"/>
        <v>A0019B0029</v>
      </c>
      <c r="I140" t="s">
        <v>121</v>
      </c>
      <c r="K140" t="s">
        <v>96</v>
      </c>
    </row>
    <row r="141" spans="1:11" x14ac:dyDescent="0.25">
      <c r="A141" t="s">
        <v>29</v>
      </c>
      <c r="B141">
        <v>-2315</v>
      </c>
      <c r="C141">
        <v>-6379</v>
      </c>
      <c r="D141" t="s">
        <v>24</v>
      </c>
      <c r="E141" t="s">
        <v>14</v>
      </c>
      <c r="G141" t="str">
        <f t="shared" si="2"/>
        <v>A0019B0031</v>
      </c>
      <c r="I141" t="s">
        <v>121</v>
      </c>
      <c r="K141" t="s">
        <v>68</v>
      </c>
    </row>
    <row r="142" spans="1:11" x14ac:dyDescent="0.25">
      <c r="A142" t="s">
        <v>29</v>
      </c>
      <c r="B142">
        <v>-2315</v>
      </c>
      <c r="C142">
        <v>-6379</v>
      </c>
      <c r="D142" t="s">
        <v>43</v>
      </c>
      <c r="E142" t="s">
        <v>14</v>
      </c>
      <c r="G142" t="str">
        <f t="shared" si="2"/>
        <v>A0019B0032</v>
      </c>
      <c r="I142" t="s">
        <v>121</v>
      </c>
      <c r="K142" t="s">
        <v>97</v>
      </c>
    </row>
    <row r="143" spans="1:11" x14ac:dyDescent="0.25">
      <c r="A143" t="s">
        <v>50</v>
      </c>
      <c r="B143">
        <v>-4611</v>
      </c>
      <c r="C143">
        <v>-2345</v>
      </c>
      <c r="D143" t="s">
        <v>30</v>
      </c>
      <c r="E143" t="s">
        <v>7</v>
      </c>
      <c r="G143" t="str">
        <f t="shared" si="2"/>
        <v>A0013B0042</v>
      </c>
      <c r="K143" t="s">
        <v>105</v>
      </c>
    </row>
    <row r="144" spans="1:11" x14ac:dyDescent="0.25">
      <c r="A144" t="s">
        <v>17</v>
      </c>
      <c r="B144">
        <v>-2345</v>
      </c>
      <c r="C144">
        <v>-6363</v>
      </c>
      <c r="D144" t="s">
        <v>30</v>
      </c>
      <c r="E144" t="s">
        <v>11</v>
      </c>
      <c r="G144" t="str">
        <f t="shared" si="2"/>
        <v>A0018B0042</v>
      </c>
      <c r="I144" t="s">
        <v>121</v>
      </c>
      <c r="K144" t="s">
        <v>71</v>
      </c>
    </row>
    <row r="145" spans="1:11" x14ac:dyDescent="0.25">
      <c r="A145" t="s">
        <v>17</v>
      </c>
      <c r="B145">
        <v>-2345</v>
      </c>
      <c r="C145">
        <v>-6363</v>
      </c>
      <c r="D145" t="s">
        <v>30</v>
      </c>
      <c r="E145" t="s">
        <v>7</v>
      </c>
      <c r="G145" t="str">
        <f t="shared" si="2"/>
        <v>A0018B0042</v>
      </c>
      <c r="I145" t="s">
        <v>121</v>
      </c>
      <c r="K145" t="s">
        <v>71</v>
      </c>
    </row>
    <row r="146" spans="1:11" x14ac:dyDescent="0.25">
      <c r="A146" t="s">
        <v>19</v>
      </c>
      <c r="B146">
        <v>-3017</v>
      </c>
      <c r="C146">
        <v>-4267</v>
      </c>
      <c r="D146" t="s">
        <v>24</v>
      </c>
      <c r="E146" t="s">
        <v>11</v>
      </c>
      <c r="G146" t="str">
        <f t="shared" si="2"/>
        <v>A0005B0031</v>
      </c>
      <c r="I146" t="s">
        <v>121</v>
      </c>
      <c r="K146" t="s">
        <v>63</v>
      </c>
    </row>
    <row r="147" spans="1:11" x14ac:dyDescent="0.25">
      <c r="A147" t="s">
        <v>19</v>
      </c>
      <c r="B147">
        <v>-3017</v>
      </c>
      <c r="C147">
        <v>-4699</v>
      </c>
      <c r="D147" t="s">
        <v>43</v>
      </c>
      <c r="E147" t="s">
        <v>21</v>
      </c>
      <c r="G147" t="str">
        <f t="shared" si="2"/>
        <v>A0005B0032</v>
      </c>
      <c r="I147">
        <f>COUNTIF(G3:G239, $G147)</f>
        <v>2</v>
      </c>
      <c r="K147" t="s">
        <v>106</v>
      </c>
    </row>
    <row r="148" spans="1:11" x14ac:dyDescent="0.25">
      <c r="A148" t="s">
        <v>19</v>
      </c>
      <c r="B148">
        <v>-4699</v>
      </c>
      <c r="C148">
        <v>-3017</v>
      </c>
      <c r="D148" t="s">
        <v>20</v>
      </c>
      <c r="E148" t="s">
        <v>21</v>
      </c>
      <c r="G148" t="str">
        <f t="shared" si="2"/>
        <v>A0005B0036</v>
      </c>
      <c r="I148" t="s">
        <v>121</v>
      </c>
      <c r="K148" t="s">
        <v>61</v>
      </c>
    </row>
    <row r="149" spans="1:11" x14ac:dyDescent="0.25">
      <c r="A149" t="s">
        <v>44</v>
      </c>
      <c r="B149">
        <v>-3263</v>
      </c>
      <c r="C149">
        <v>-4699</v>
      </c>
      <c r="D149" t="s">
        <v>43</v>
      </c>
      <c r="E149" t="s">
        <v>21</v>
      </c>
      <c r="G149" t="str">
        <f t="shared" si="2"/>
        <v>A0023B0032</v>
      </c>
      <c r="K149" t="s">
        <v>107</v>
      </c>
    </row>
    <row r="150" spans="1:11" x14ac:dyDescent="0.25">
      <c r="A150" t="s">
        <v>19</v>
      </c>
      <c r="B150">
        <v>-4699</v>
      </c>
      <c r="C150">
        <v>-3263</v>
      </c>
      <c r="D150" t="s">
        <v>6</v>
      </c>
      <c r="E150" t="s">
        <v>11</v>
      </c>
      <c r="G150" t="str">
        <f t="shared" si="2"/>
        <v>A0005B0034</v>
      </c>
      <c r="I150">
        <f>COUNTIF(G3:G239, $G150)</f>
        <v>2</v>
      </c>
      <c r="K150" t="s">
        <v>108</v>
      </c>
    </row>
    <row r="151" spans="1:11" x14ac:dyDescent="0.25">
      <c r="A151" t="s">
        <v>19</v>
      </c>
      <c r="B151">
        <v>-4699</v>
      </c>
      <c r="C151">
        <v>-3263</v>
      </c>
      <c r="D151" t="s">
        <v>39</v>
      </c>
      <c r="E151" t="s">
        <v>11</v>
      </c>
      <c r="G151" t="str">
        <f t="shared" si="2"/>
        <v>A0005B0035</v>
      </c>
      <c r="I151" t="s">
        <v>121</v>
      </c>
      <c r="K151" t="s">
        <v>103</v>
      </c>
    </row>
    <row r="152" spans="1:11" x14ac:dyDescent="0.25">
      <c r="A152" t="s">
        <v>27</v>
      </c>
      <c r="B152">
        <v>-3263</v>
      </c>
      <c r="C152">
        <v>-4699</v>
      </c>
      <c r="D152" t="s">
        <v>43</v>
      </c>
      <c r="E152" t="s">
        <v>14</v>
      </c>
      <c r="G152" t="str">
        <f t="shared" si="2"/>
        <v>A0006B0032</v>
      </c>
      <c r="I152" t="s">
        <v>121</v>
      </c>
      <c r="K152" t="s">
        <v>89</v>
      </c>
    </row>
    <row r="153" spans="1:11" x14ac:dyDescent="0.25">
      <c r="A153" t="s">
        <v>8</v>
      </c>
      <c r="B153">
        <v>-3263</v>
      </c>
      <c r="C153">
        <v>-4699</v>
      </c>
      <c r="D153" t="s">
        <v>43</v>
      </c>
      <c r="E153" t="s">
        <v>14</v>
      </c>
      <c r="G153" t="str">
        <f t="shared" si="2"/>
        <v>A0024B0032</v>
      </c>
      <c r="I153" t="s">
        <v>121</v>
      </c>
      <c r="K153" t="s">
        <v>92</v>
      </c>
    </row>
    <row r="154" spans="1:11" x14ac:dyDescent="0.25">
      <c r="A154" t="s">
        <v>32</v>
      </c>
      <c r="B154">
        <v>-4625</v>
      </c>
      <c r="C154">
        <v>-3316</v>
      </c>
      <c r="D154" t="s">
        <v>24</v>
      </c>
      <c r="E154" t="s">
        <v>7</v>
      </c>
      <c r="G154" t="str">
        <f t="shared" si="2"/>
        <v>A0017B0031</v>
      </c>
      <c r="I154" t="s">
        <v>121</v>
      </c>
      <c r="K154" t="s">
        <v>98</v>
      </c>
    </row>
    <row r="155" spans="1:11" x14ac:dyDescent="0.25">
      <c r="A155" t="s">
        <v>32</v>
      </c>
      <c r="B155">
        <v>-4625</v>
      </c>
      <c r="C155">
        <v>-3316</v>
      </c>
      <c r="D155" t="s">
        <v>24</v>
      </c>
      <c r="E155" t="s">
        <v>11</v>
      </c>
      <c r="G155" t="str">
        <f t="shared" si="2"/>
        <v>A0017B0031</v>
      </c>
      <c r="I155" t="s">
        <v>121</v>
      </c>
      <c r="K155" t="s">
        <v>98</v>
      </c>
    </row>
    <row r="156" spans="1:11" x14ac:dyDescent="0.25">
      <c r="A156" t="s">
        <v>12</v>
      </c>
      <c r="B156">
        <v>-4185</v>
      </c>
      <c r="C156">
        <v>-3724</v>
      </c>
      <c r="D156" t="s">
        <v>26</v>
      </c>
      <c r="E156" t="s">
        <v>7</v>
      </c>
      <c r="G156" t="str">
        <f t="shared" si="2"/>
        <v>A0020B0038</v>
      </c>
      <c r="I156">
        <f>COUNTIF(G3:G239, $G156)</f>
        <v>3</v>
      </c>
      <c r="K156" t="s">
        <v>109</v>
      </c>
    </row>
    <row r="157" spans="1:11" x14ac:dyDescent="0.25">
      <c r="A157" t="s">
        <v>12</v>
      </c>
      <c r="B157">
        <v>-4185</v>
      </c>
      <c r="C157">
        <v>-3724</v>
      </c>
      <c r="D157" t="s">
        <v>26</v>
      </c>
      <c r="E157" t="s">
        <v>11</v>
      </c>
      <c r="G157" t="str">
        <f t="shared" si="2"/>
        <v>A0020B0038</v>
      </c>
      <c r="I157" t="s">
        <v>121</v>
      </c>
      <c r="K157" t="s">
        <v>109</v>
      </c>
    </row>
    <row r="158" spans="1:11" x14ac:dyDescent="0.25">
      <c r="A158" t="s">
        <v>12</v>
      </c>
      <c r="B158">
        <v>-6692</v>
      </c>
      <c r="C158">
        <v>-3724</v>
      </c>
      <c r="D158" t="s">
        <v>26</v>
      </c>
      <c r="E158" t="s">
        <v>11</v>
      </c>
      <c r="G158" t="str">
        <f t="shared" si="2"/>
        <v>A0020B0038</v>
      </c>
      <c r="I158" t="s">
        <v>121</v>
      </c>
      <c r="K158" t="s">
        <v>109</v>
      </c>
    </row>
    <row r="159" spans="1:11" x14ac:dyDescent="0.25">
      <c r="A159" t="s">
        <v>19</v>
      </c>
      <c r="B159">
        <v>-4699</v>
      </c>
      <c r="C159">
        <v>-4267</v>
      </c>
      <c r="D159" t="s">
        <v>24</v>
      </c>
      <c r="E159" t="s">
        <v>11</v>
      </c>
      <c r="G159" t="str">
        <f t="shared" si="2"/>
        <v>A0005B0031</v>
      </c>
      <c r="I159" t="s">
        <v>121</v>
      </c>
      <c r="K159" t="s">
        <v>63</v>
      </c>
    </row>
    <row r="160" spans="1:11" x14ac:dyDescent="0.25">
      <c r="A160" t="s">
        <v>46</v>
      </c>
      <c r="B160">
        <v>-5866</v>
      </c>
      <c r="C160">
        <v>-4677</v>
      </c>
      <c r="D160" t="s">
        <v>22</v>
      </c>
      <c r="E160" t="s">
        <v>21</v>
      </c>
      <c r="G160" t="str">
        <f t="shared" si="2"/>
        <v>A0016B0029</v>
      </c>
      <c r="K160" t="s">
        <v>110</v>
      </c>
    </row>
    <row r="161" spans="1:11" x14ac:dyDescent="0.25">
      <c r="A161" t="s">
        <v>17</v>
      </c>
      <c r="B161">
        <v>-6100</v>
      </c>
      <c r="C161">
        <v>-6363</v>
      </c>
      <c r="D161" t="s">
        <v>30</v>
      </c>
      <c r="E161" t="s">
        <v>11</v>
      </c>
      <c r="G161" t="str">
        <f t="shared" si="2"/>
        <v>A0018B0042</v>
      </c>
      <c r="I161" t="s">
        <v>121</v>
      </c>
      <c r="K161" t="s">
        <v>71</v>
      </c>
    </row>
    <row r="162" spans="1:11" x14ac:dyDescent="0.25">
      <c r="A162" t="s">
        <v>17</v>
      </c>
      <c r="B162">
        <v>-6100</v>
      </c>
      <c r="C162">
        <v>-6363</v>
      </c>
      <c r="D162" t="s">
        <v>30</v>
      </c>
      <c r="E162" t="s">
        <v>7</v>
      </c>
      <c r="G162" t="str">
        <f t="shared" si="2"/>
        <v>A0018B0042</v>
      </c>
      <c r="I162" t="s">
        <v>121</v>
      </c>
      <c r="K162" t="s">
        <v>71</v>
      </c>
    </row>
    <row r="164" spans="1:11" x14ac:dyDescent="0.25">
      <c r="A164" t="s">
        <v>51</v>
      </c>
    </row>
    <row r="165" spans="1:11" x14ac:dyDescent="0.25">
      <c r="A165" t="s">
        <v>1</v>
      </c>
      <c r="B165" t="s">
        <v>2</v>
      </c>
      <c r="C165" t="s">
        <v>2</v>
      </c>
      <c r="D165" t="s">
        <v>3</v>
      </c>
      <c r="E165" t="s">
        <v>4</v>
      </c>
    </row>
    <row r="166" spans="1:11" x14ac:dyDescent="0.25">
      <c r="A166" t="s">
        <v>49</v>
      </c>
      <c r="B166">
        <v>-1358</v>
      </c>
      <c r="C166">
        <v>-3720</v>
      </c>
      <c r="D166" t="s">
        <v>22</v>
      </c>
      <c r="E166" t="s">
        <v>21</v>
      </c>
      <c r="G166" t="str">
        <f t="shared" si="2"/>
        <v>A0014B0029</v>
      </c>
      <c r="I166" t="s">
        <v>121</v>
      </c>
      <c r="K166" t="s">
        <v>104</v>
      </c>
    </row>
    <row r="167" spans="1:11" x14ac:dyDescent="0.25">
      <c r="A167" t="s">
        <v>29</v>
      </c>
      <c r="B167">
        <v>-1789</v>
      </c>
      <c r="C167">
        <v>-1531</v>
      </c>
      <c r="D167" t="s">
        <v>45</v>
      </c>
      <c r="E167" t="s">
        <v>21</v>
      </c>
      <c r="G167" t="str">
        <f t="shared" si="2"/>
        <v>A0019B0037</v>
      </c>
      <c r="I167" t="s">
        <v>121</v>
      </c>
      <c r="K167" t="s">
        <v>94</v>
      </c>
    </row>
    <row r="168" spans="1:11" x14ac:dyDescent="0.25">
      <c r="A168" t="s">
        <v>17</v>
      </c>
      <c r="B168">
        <v>-2315</v>
      </c>
      <c r="C168">
        <v>-1682</v>
      </c>
      <c r="D168" t="s">
        <v>22</v>
      </c>
      <c r="E168" t="s">
        <v>7</v>
      </c>
      <c r="G168" t="str">
        <f t="shared" si="2"/>
        <v>A0018B0029</v>
      </c>
      <c r="I168">
        <f>COUNTIF(G3:G239, $G168)</f>
        <v>2</v>
      </c>
      <c r="K168" t="s">
        <v>111</v>
      </c>
    </row>
    <row r="169" spans="1:11" x14ac:dyDescent="0.25">
      <c r="A169" t="s">
        <v>17</v>
      </c>
      <c r="B169">
        <v>-2315</v>
      </c>
      <c r="C169">
        <v>-1682</v>
      </c>
      <c r="D169" t="s">
        <v>24</v>
      </c>
      <c r="E169" t="s">
        <v>14</v>
      </c>
      <c r="G169" t="str">
        <f t="shared" si="2"/>
        <v>A0018B0031</v>
      </c>
      <c r="K169" t="s">
        <v>112</v>
      </c>
    </row>
    <row r="170" spans="1:11" x14ac:dyDescent="0.25">
      <c r="A170" t="s">
        <v>17</v>
      </c>
      <c r="B170">
        <v>-2315</v>
      </c>
      <c r="C170">
        <v>-1682</v>
      </c>
      <c r="D170" t="s">
        <v>43</v>
      </c>
      <c r="E170" t="s">
        <v>14</v>
      </c>
      <c r="G170" t="str">
        <f t="shared" si="2"/>
        <v>A0018B0032</v>
      </c>
      <c r="K170" t="s">
        <v>113</v>
      </c>
    </row>
    <row r="171" spans="1:11" x14ac:dyDescent="0.25">
      <c r="A171" t="s">
        <v>29</v>
      </c>
      <c r="B171">
        <v>-2315</v>
      </c>
      <c r="C171">
        <v>-1682</v>
      </c>
      <c r="D171" t="s">
        <v>22</v>
      </c>
      <c r="E171" t="s">
        <v>7</v>
      </c>
      <c r="G171" t="str">
        <f t="shared" si="2"/>
        <v>A0019B0029</v>
      </c>
      <c r="I171" t="s">
        <v>121</v>
      </c>
      <c r="K171" t="s">
        <v>96</v>
      </c>
    </row>
    <row r="172" spans="1:11" x14ac:dyDescent="0.25">
      <c r="A172" t="s">
        <v>29</v>
      </c>
      <c r="B172">
        <v>-2315</v>
      </c>
      <c r="C172">
        <v>-1682</v>
      </c>
      <c r="D172" t="s">
        <v>24</v>
      </c>
      <c r="E172" t="s">
        <v>14</v>
      </c>
      <c r="G172" t="str">
        <f t="shared" si="2"/>
        <v>A0019B0031</v>
      </c>
      <c r="I172" t="s">
        <v>121</v>
      </c>
      <c r="K172" t="s">
        <v>68</v>
      </c>
    </row>
    <row r="173" spans="1:11" x14ac:dyDescent="0.25">
      <c r="A173" t="s">
        <v>29</v>
      </c>
      <c r="B173">
        <v>-2315</v>
      </c>
      <c r="C173">
        <v>-1682</v>
      </c>
      <c r="D173" t="s">
        <v>43</v>
      </c>
      <c r="E173" t="s">
        <v>14</v>
      </c>
      <c r="G173" t="str">
        <f t="shared" si="2"/>
        <v>A0019B0032</v>
      </c>
      <c r="I173" t="s">
        <v>121</v>
      </c>
      <c r="K173" t="s">
        <v>97</v>
      </c>
    </row>
    <row r="174" spans="1:11" x14ac:dyDescent="0.25">
      <c r="A174" t="s">
        <v>29</v>
      </c>
      <c r="B174">
        <v>-1682</v>
      </c>
      <c r="C174">
        <v>-2315</v>
      </c>
      <c r="D174" t="s">
        <v>22</v>
      </c>
      <c r="E174" t="s">
        <v>7</v>
      </c>
      <c r="G174" t="str">
        <f t="shared" si="2"/>
        <v>A0019B0029</v>
      </c>
      <c r="I174" t="s">
        <v>121</v>
      </c>
      <c r="K174" t="s">
        <v>96</v>
      </c>
    </row>
    <row r="175" spans="1:11" x14ac:dyDescent="0.25">
      <c r="A175" t="s">
        <v>29</v>
      </c>
      <c r="B175">
        <v>-1682</v>
      </c>
      <c r="C175">
        <v>-2315</v>
      </c>
      <c r="D175" t="s">
        <v>24</v>
      </c>
      <c r="E175" t="s">
        <v>7</v>
      </c>
      <c r="G175" t="str">
        <f t="shared" si="2"/>
        <v>A0019B0031</v>
      </c>
      <c r="I175" t="s">
        <v>121</v>
      </c>
      <c r="K175" t="s">
        <v>68</v>
      </c>
    </row>
    <row r="176" spans="1:11" x14ac:dyDescent="0.25">
      <c r="A176" t="s">
        <v>29</v>
      </c>
      <c r="B176">
        <v>-1682</v>
      </c>
      <c r="C176">
        <v>-2315</v>
      </c>
      <c r="D176" t="s">
        <v>24</v>
      </c>
      <c r="E176" t="s">
        <v>14</v>
      </c>
      <c r="G176" t="str">
        <f t="shared" si="2"/>
        <v>A0019B0031</v>
      </c>
      <c r="I176" t="s">
        <v>121</v>
      </c>
      <c r="K176" t="s">
        <v>68</v>
      </c>
    </row>
    <row r="177" spans="1:11" x14ac:dyDescent="0.25">
      <c r="A177" t="s">
        <v>29</v>
      </c>
      <c r="B177">
        <v>-3017</v>
      </c>
      <c r="C177">
        <v>-1682</v>
      </c>
      <c r="D177" t="s">
        <v>22</v>
      </c>
      <c r="E177" t="s">
        <v>7</v>
      </c>
      <c r="G177" t="str">
        <f t="shared" si="2"/>
        <v>A0019B0029</v>
      </c>
      <c r="I177" t="s">
        <v>121</v>
      </c>
      <c r="K177" t="s">
        <v>96</v>
      </c>
    </row>
    <row r="178" spans="1:11" x14ac:dyDescent="0.25">
      <c r="A178" t="s">
        <v>29</v>
      </c>
      <c r="B178">
        <v>-3017</v>
      </c>
      <c r="C178">
        <v>-1682</v>
      </c>
      <c r="D178" t="s">
        <v>24</v>
      </c>
      <c r="E178" t="s">
        <v>14</v>
      </c>
      <c r="G178" t="str">
        <f t="shared" si="2"/>
        <v>A0019B0031</v>
      </c>
      <c r="I178" t="s">
        <v>121</v>
      </c>
      <c r="K178" t="s">
        <v>68</v>
      </c>
    </row>
    <row r="179" spans="1:11" x14ac:dyDescent="0.25">
      <c r="A179" t="s">
        <v>29</v>
      </c>
      <c r="B179">
        <v>-3017</v>
      </c>
      <c r="C179">
        <v>-1682</v>
      </c>
      <c r="D179" t="s">
        <v>43</v>
      </c>
      <c r="E179" t="s">
        <v>14</v>
      </c>
      <c r="G179" t="str">
        <f t="shared" si="2"/>
        <v>A0019B0032</v>
      </c>
      <c r="I179" t="s">
        <v>121</v>
      </c>
      <c r="K179" t="s">
        <v>97</v>
      </c>
    </row>
    <row r="180" spans="1:11" x14ac:dyDescent="0.25">
      <c r="A180" t="s">
        <v>15</v>
      </c>
      <c r="B180">
        <v>-3551</v>
      </c>
      <c r="C180">
        <v>-2075</v>
      </c>
      <c r="D180" t="s">
        <v>16</v>
      </c>
      <c r="E180" t="s">
        <v>14</v>
      </c>
      <c r="G180" t="str">
        <f t="shared" si="2"/>
        <v>A0008B0030</v>
      </c>
      <c r="I180" t="s">
        <v>121</v>
      </c>
      <c r="K180" t="s">
        <v>59</v>
      </c>
    </row>
    <row r="181" spans="1:11" x14ac:dyDescent="0.25">
      <c r="A181" t="s">
        <v>36</v>
      </c>
      <c r="B181">
        <v>-3551</v>
      </c>
      <c r="C181">
        <v>-2075</v>
      </c>
      <c r="D181" t="s">
        <v>16</v>
      </c>
      <c r="E181" t="s">
        <v>14</v>
      </c>
      <c r="G181" t="str">
        <f t="shared" si="2"/>
        <v>A0010B0030</v>
      </c>
      <c r="I181" t="s">
        <v>121</v>
      </c>
      <c r="K181" t="s">
        <v>78</v>
      </c>
    </row>
    <row r="182" spans="1:11" x14ac:dyDescent="0.25">
      <c r="A182" t="s">
        <v>32</v>
      </c>
      <c r="B182">
        <v>-3606</v>
      </c>
      <c r="C182">
        <v>-2854</v>
      </c>
      <c r="D182" t="s">
        <v>10</v>
      </c>
      <c r="E182" t="s">
        <v>7</v>
      </c>
      <c r="G182" t="str">
        <f t="shared" si="2"/>
        <v>A0017B0039</v>
      </c>
      <c r="I182" t="s">
        <v>121</v>
      </c>
      <c r="K182" t="s">
        <v>74</v>
      </c>
    </row>
    <row r="183" spans="1:11" x14ac:dyDescent="0.25">
      <c r="A183" t="s">
        <v>32</v>
      </c>
      <c r="B183">
        <v>-3606</v>
      </c>
      <c r="C183">
        <v>-2854</v>
      </c>
      <c r="D183" t="s">
        <v>10</v>
      </c>
      <c r="E183" t="s">
        <v>11</v>
      </c>
      <c r="G183" t="str">
        <f t="shared" si="2"/>
        <v>A0017B0039</v>
      </c>
      <c r="I183" t="s">
        <v>121</v>
      </c>
      <c r="K183" t="s">
        <v>74</v>
      </c>
    </row>
    <row r="184" spans="1:11" x14ac:dyDescent="0.25">
      <c r="A184" t="s">
        <v>15</v>
      </c>
      <c r="B184">
        <v>-3551</v>
      </c>
      <c r="C184">
        <v>-2876</v>
      </c>
      <c r="D184" t="s">
        <v>43</v>
      </c>
      <c r="E184" t="s">
        <v>7</v>
      </c>
      <c r="G184" t="str">
        <f t="shared" si="2"/>
        <v>A0008B0032</v>
      </c>
      <c r="K184" t="s">
        <v>114</v>
      </c>
    </row>
    <row r="185" spans="1:11" x14ac:dyDescent="0.25">
      <c r="A185" t="s">
        <v>36</v>
      </c>
      <c r="B185">
        <v>-3551</v>
      </c>
      <c r="C185">
        <v>-2876</v>
      </c>
      <c r="D185" t="s">
        <v>43</v>
      </c>
      <c r="E185" t="s">
        <v>7</v>
      </c>
      <c r="G185" t="str">
        <f t="shared" si="2"/>
        <v>A0010B0032</v>
      </c>
      <c r="K185" t="s">
        <v>115</v>
      </c>
    </row>
    <row r="186" spans="1:11" x14ac:dyDescent="0.25">
      <c r="A186" t="s">
        <v>27</v>
      </c>
      <c r="B186">
        <v>-6108</v>
      </c>
      <c r="C186">
        <v>-2876</v>
      </c>
      <c r="D186" t="s">
        <v>43</v>
      </c>
      <c r="E186" t="s">
        <v>7</v>
      </c>
      <c r="G186" t="str">
        <f t="shared" si="2"/>
        <v>A0006B0032</v>
      </c>
      <c r="I186" t="s">
        <v>121</v>
      </c>
      <c r="K186" t="s">
        <v>89</v>
      </c>
    </row>
    <row r="187" spans="1:11" x14ac:dyDescent="0.25">
      <c r="A187" t="s">
        <v>29</v>
      </c>
      <c r="B187">
        <v>-3017</v>
      </c>
      <c r="C187">
        <v>-6379</v>
      </c>
      <c r="D187" t="s">
        <v>43</v>
      </c>
      <c r="E187" t="s">
        <v>14</v>
      </c>
      <c r="G187" t="str">
        <f t="shared" si="2"/>
        <v>A0019B0032</v>
      </c>
      <c r="I187" t="s">
        <v>121</v>
      </c>
      <c r="K187" t="s">
        <v>97</v>
      </c>
    </row>
    <row r="188" spans="1:11" x14ac:dyDescent="0.25">
      <c r="A188" t="s">
        <v>27</v>
      </c>
      <c r="B188">
        <v>-6554</v>
      </c>
      <c r="C188">
        <v>-3263</v>
      </c>
      <c r="D188" t="s">
        <v>6</v>
      </c>
      <c r="E188" t="s">
        <v>7</v>
      </c>
      <c r="G188" t="str">
        <f t="shared" si="2"/>
        <v>A0006B0034</v>
      </c>
      <c r="K188" t="s">
        <v>116</v>
      </c>
    </row>
    <row r="189" spans="1:11" x14ac:dyDescent="0.25">
      <c r="A189" t="s">
        <v>27</v>
      </c>
      <c r="B189">
        <v>-6554</v>
      </c>
      <c r="C189">
        <v>-3263</v>
      </c>
      <c r="D189" t="s">
        <v>39</v>
      </c>
      <c r="E189" t="s">
        <v>7</v>
      </c>
      <c r="G189" t="str">
        <f t="shared" si="2"/>
        <v>A0006B0035</v>
      </c>
      <c r="I189" t="s">
        <v>121</v>
      </c>
      <c r="K189" t="s">
        <v>87</v>
      </c>
    </row>
    <row r="190" spans="1:11" x14ac:dyDescent="0.25">
      <c r="A190" t="s">
        <v>19</v>
      </c>
      <c r="B190">
        <v>-6554</v>
      </c>
      <c r="C190">
        <v>-3263</v>
      </c>
      <c r="D190" t="s">
        <v>6</v>
      </c>
      <c r="E190" t="s">
        <v>11</v>
      </c>
      <c r="G190" t="str">
        <f t="shared" si="2"/>
        <v>A0005B0034</v>
      </c>
      <c r="I190" t="s">
        <v>121</v>
      </c>
      <c r="K190" t="s">
        <v>108</v>
      </c>
    </row>
    <row r="191" spans="1:11" x14ac:dyDescent="0.25">
      <c r="A191" t="s">
        <v>19</v>
      </c>
      <c r="B191">
        <v>-6554</v>
      </c>
      <c r="C191">
        <v>-3263</v>
      </c>
      <c r="D191" t="s">
        <v>39</v>
      </c>
      <c r="E191" t="s">
        <v>11</v>
      </c>
      <c r="G191" t="str">
        <f t="shared" si="2"/>
        <v>A0005B0035</v>
      </c>
      <c r="I191" t="s">
        <v>121</v>
      </c>
      <c r="K191" t="s">
        <v>103</v>
      </c>
    </row>
    <row r="192" spans="1:11" x14ac:dyDescent="0.25">
      <c r="A192" t="s">
        <v>32</v>
      </c>
      <c r="B192">
        <v>-3428</v>
      </c>
      <c r="C192">
        <v>-4513</v>
      </c>
      <c r="D192" t="s">
        <v>18</v>
      </c>
      <c r="E192" t="s">
        <v>11</v>
      </c>
      <c r="G192" t="str">
        <f t="shared" si="2"/>
        <v>A0017B0041</v>
      </c>
      <c r="I192">
        <f>COUNTIF(G3:G239, $G192)</f>
        <v>4</v>
      </c>
      <c r="K192" t="s">
        <v>117</v>
      </c>
    </row>
    <row r="193" spans="1:11" x14ac:dyDescent="0.25">
      <c r="A193" t="s">
        <v>32</v>
      </c>
      <c r="B193">
        <v>-3428</v>
      </c>
      <c r="C193">
        <v>-4513</v>
      </c>
      <c r="D193" t="s">
        <v>18</v>
      </c>
      <c r="E193" t="s">
        <v>7</v>
      </c>
      <c r="G193" t="str">
        <f t="shared" si="2"/>
        <v>A0017B0041</v>
      </c>
      <c r="I193" t="s">
        <v>121</v>
      </c>
      <c r="K193" t="s">
        <v>117</v>
      </c>
    </row>
    <row r="194" spans="1:11" x14ac:dyDescent="0.25">
      <c r="A194" t="s">
        <v>32</v>
      </c>
      <c r="B194">
        <v>-6935</v>
      </c>
      <c r="C194">
        <v>-4513</v>
      </c>
      <c r="D194" t="s">
        <v>18</v>
      </c>
      <c r="E194" t="s">
        <v>7</v>
      </c>
      <c r="G194" t="str">
        <f t="shared" si="2"/>
        <v>A0017B0041</v>
      </c>
      <c r="I194" t="s">
        <v>121</v>
      </c>
      <c r="K194" t="s">
        <v>117</v>
      </c>
    </row>
    <row r="195" spans="1:11" x14ac:dyDescent="0.25">
      <c r="A195" t="s">
        <v>19</v>
      </c>
      <c r="B195">
        <v>-4906</v>
      </c>
      <c r="C195">
        <v>-6379</v>
      </c>
      <c r="D195" t="s">
        <v>43</v>
      </c>
      <c r="E195" t="s">
        <v>21</v>
      </c>
      <c r="G195" t="str">
        <f t="shared" si="2"/>
        <v>A0005B0032</v>
      </c>
      <c r="I195" t="s">
        <v>121</v>
      </c>
      <c r="K195" t="s">
        <v>106</v>
      </c>
    </row>
    <row r="196" spans="1:11" x14ac:dyDescent="0.25">
      <c r="A196" t="s">
        <v>25</v>
      </c>
      <c r="B196">
        <v>-4955</v>
      </c>
      <c r="C196">
        <v>-7271</v>
      </c>
      <c r="D196" t="s">
        <v>6</v>
      </c>
      <c r="E196" t="s">
        <v>21</v>
      </c>
      <c r="G196" t="str">
        <f t="shared" ref="G196:G239" si="3">CONCATENATE(A196,D196)</f>
        <v>A0003B0034</v>
      </c>
      <c r="K196" t="s">
        <v>118</v>
      </c>
    </row>
    <row r="197" spans="1:11" x14ac:dyDescent="0.25">
      <c r="A197" t="s">
        <v>35</v>
      </c>
      <c r="B197">
        <v>-4955</v>
      </c>
      <c r="C197">
        <v>-7271</v>
      </c>
      <c r="D197" t="s">
        <v>6</v>
      </c>
      <c r="E197" t="s">
        <v>14</v>
      </c>
      <c r="G197" t="str">
        <f t="shared" si="3"/>
        <v>A0002B0034</v>
      </c>
      <c r="I197" t="s">
        <v>121</v>
      </c>
      <c r="K197" t="s">
        <v>77</v>
      </c>
    </row>
    <row r="199" spans="1:11" x14ac:dyDescent="0.25">
      <c r="A199" t="s">
        <v>52</v>
      </c>
    </row>
    <row r="200" spans="1:11" x14ac:dyDescent="0.25">
      <c r="A200" t="s">
        <v>1</v>
      </c>
      <c r="B200" t="s">
        <v>2</v>
      </c>
      <c r="C200" t="s">
        <v>2</v>
      </c>
      <c r="D200" t="s">
        <v>3</v>
      </c>
      <c r="E200" t="s">
        <v>4</v>
      </c>
    </row>
    <row r="201" spans="1:11" x14ac:dyDescent="0.25">
      <c r="A201" t="s">
        <v>17</v>
      </c>
      <c r="B201">
        <v>-6486</v>
      </c>
      <c r="C201">
        <v>-244</v>
      </c>
      <c r="D201" t="s">
        <v>30</v>
      </c>
      <c r="E201" t="s">
        <v>7</v>
      </c>
      <c r="G201" t="str">
        <f t="shared" si="3"/>
        <v>A0018B0042</v>
      </c>
      <c r="I201" t="s">
        <v>121</v>
      </c>
      <c r="K201" t="s">
        <v>71</v>
      </c>
    </row>
    <row r="202" spans="1:11" x14ac:dyDescent="0.25">
      <c r="A202" t="s">
        <v>17</v>
      </c>
      <c r="B202">
        <v>-6486</v>
      </c>
      <c r="C202">
        <v>-244</v>
      </c>
      <c r="D202" t="s">
        <v>30</v>
      </c>
      <c r="E202" t="s">
        <v>11</v>
      </c>
      <c r="G202" t="str">
        <f t="shared" si="3"/>
        <v>A0018B0042</v>
      </c>
      <c r="I202" t="s">
        <v>121</v>
      </c>
      <c r="K202" t="s">
        <v>71</v>
      </c>
    </row>
    <row r="203" spans="1:11" x14ac:dyDescent="0.25">
      <c r="A203" t="s">
        <v>29</v>
      </c>
      <c r="B203">
        <v>-2315</v>
      </c>
      <c r="C203">
        <v>-1682</v>
      </c>
      <c r="D203" t="s">
        <v>22</v>
      </c>
      <c r="E203" t="s">
        <v>7</v>
      </c>
      <c r="G203" t="str">
        <f t="shared" si="3"/>
        <v>A0019B0029</v>
      </c>
      <c r="I203" t="s">
        <v>121</v>
      </c>
      <c r="K203" t="s">
        <v>96</v>
      </c>
    </row>
    <row r="204" spans="1:11" x14ac:dyDescent="0.25">
      <c r="A204" t="s">
        <v>29</v>
      </c>
      <c r="B204">
        <v>-2315</v>
      </c>
      <c r="C204">
        <v>-1682</v>
      </c>
      <c r="D204" t="s">
        <v>24</v>
      </c>
      <c r="E204" t="s">
        <v>14</v>
      </c>
      <c r="G204" t="str">
        <f t="shared" si="3"/>
        <v>A0019B0031</v>
      </c>
      <c r="I204" t="s">
        <v>121</v>
      </c>
      <c r="K204" t="s">
        <v>68</v>
      </c>
    </row>
    <row r="205" spans="1:11" x14ac:dyDescent="0.25">
      <c r="A205" t="s">
        <v>29</v>
      </c>
      <c r="B205">
        <v>-2315</v>
      </c>
      <c r="C205">
        <v>-1682</v>
      </c>
      <c r="D205" t="s">
        <v>43</v>
      </c>
      <c r="E205" t="s">
        <v>14</v>
      </c>
      <c r="G205" t="str">
        <f t="shared" si="3"/>
        <v>A0019B0032</v>
      </c>
      <c r="I205" t="s">
        <v>121</v>
      </c>
      <c r="K205" t="s">
        <v>97</v>
      </c>
    </row>
    <row r="206" spans="1:11" x14ac:dyDescent="0.25">
      <c r="A206" t="s">
        <v>29</v>
      </c>
      <c r="B206">
        <v>-6677</v>
      </c>
      <c r="C206">
        <v>-1682</v>
      </c>
      <c r="D206" t="s">
        <v>22</v>
      </c>
      <c r="E206" t="s">
        <v>7</v>
      </c>
      <c r="G206" t="str">
        <f t="shared" si="3"/>
        <v>A0019B0029</v>
      </c>
      <c r="I206" t="s">
        <v>121</v>
      </c>
      <c r="K206" t="s">
        <v>96</v>
      </c>
    </row>
    <row r="207" spans="1:11" x14ac:dyDescent="0.25">
      <c r="A207" t="s">
        <v>29</v>
      </c>
      <c r="B207">
        <v>-6677</v>
      </c>
      <c r="C207">
        <v>-1682</v>
      </c>
      <c r="D207" t="s">
        <v>24</v>
      </c>
      <c r="E207" t="s">
        <v>14</v>
      </c>
      <c r="G207" t="str">
        <f t="shared" si="3"/>
        <v>A0019B0031</v>
      </c>
      <c r="I207" t="s">
        <v>121</v>
      </c>
      <c r="K207" t="s">
        <v>68</v>
      </c>
    </row>
    <row r="208" spans="1:11" x14ac:dyDescent="0.25">
      <c r="A208" t="s">
        <v>29</v>
      </c>
      <c r="B208">
        <v>-6677</v>
      </c>
      <c r="C208">
        <v>-1682</v>
      </c>
      <c r="D208" t="s">
        <v>43</v>
      </c>
      <c r="E208" t="s">
        <v>14</v>
      </c>
      <c r="G208" t="str">
        <f t="shared" si="3"/>
        <v>A0019B0032</v>
      </c>
      <c r="I208" t="s">
        <v>121</v>
      </c>
      <c r="K208" t="s">
        <v>97</v>
      </c>
    </row>
    <row r="209" spans="1:11" x14ac:dyDescent="0.25">
      <c r="A209" t="s">
        <v>29</v>
      </c>
      <c r="B209">
        <v>-6677</v>
      </c>
      <c r="C209">
        <v>-3017</v>
      </c>
      <c r="D209" t="s">
        <v>45</v>
      </c>
      <c r="E209" t="s">
        <v>14</v>
      </c>
      <c r="G209" t="str">
        <f t="shared" si="3"/>
        <v>A0019B0037</v>
      </c>
      <c r="I209" t="s">
        <v>121</v>
      </c>
      <c r="K209" t="s">
        <v>94</v>
      </c>
    </row>
    <row r="210" spans="1:11" x14ac:dyDescent="0.25">
      <c r="A210" t="s">
        <v>35</v>
      </c>
      <c r="B210">
        <v>-5936</v>
      </c>
      <c r="C210">
        <v>-4721</v>
      </c>
      <c r="D210" t="s">
        <v>6</v>
      </c>
      <c r="E210" t="s">
        <v>14</v>
      </c>
      <c r="G210" t="str">
        <f t="shared" si="3"/>
        <v>A0002B0034</v>
      </c>
      <c r="I210" t="s">
        <v>121</v>
      </c>
      <c r="K210" t="s">
        <v>77</v>
      </c>
    </row>
    <row r="211" spans="1:11" x14ac:dyDescent="0.25">
      <c r="A211" t="s">
        <v>17</v>
      </c>
      <c r="B211">
        <v>-6486</v>
      </c>
      <c r="C211">
        <v>-6540</v>
      </c>
      <c r="D211" t="s">
        <v>30</v>
      </c>
      <c r="E211" t="s">
        <v>11</v>
      </c>
      <c r="G211" t="str">
        <f t="shared" si="3"/>
        <v>A0018B0042</v>
      </c>
      <c r="I211" t="s">
        <v>121</v>
      </c>
      <c r="K211" t="s">
        <v>71</v>
      </c>
    </row>
    <row r="212" spans="1:11" x14ac:dyDescent="0.25">
      <c r="A212" t="s">
        <v>17</v>
      </c>
      <c r="B212">
        <v>-6486</v>
      </c>
      <c r="C212">
        <v>-6540</v>
      </c>
      <c r="D212" t="s">
        <v>30</v>
      </c>
      <c r="E212" t="s">
        <v>7</v>
      </c>
      <c r="G212" t="str">
        <f t="shared" si="3"/>
        <v>A0018B0042</v>
      </c>
      <c r="I212" t="s">
        <v>121</v>
      </c>
      <c r="K212" t="s">
        <v>71</v>
      </c>
    </row>
    <row r="214" spans="1:11" x14ac:dyDescent="0.25">
      <c r="A214" t="s">
        <v>53</v>
      </c>
    </row>
    <row r="215" spans="1:11" x14ac:dyDescent="0.25">
      <c r="A215" t="s">
        <v>1</v>
      </c>
      <c r="B215" t="s">
        <v>2</v>
      </c>
      <c r="C215" t="s">
        <v>2</v>
      </c>
      <c r="D215" t="s">
        <v>3</v>
      </c>
      <c r="E215" t="s">
        <v>4</v>
      </c>
    </row>
    <row r="216" spans="1:11" x14ac:dyDescent="0.25">
      <c r="A216" t="s">
        <v>29</v>
      </c>
      <c r="B216">
        <v>-2154</v>
      </c>
      <c r="C216">
        <v>-2315</v>
      </c>
      <c r="D216" t="s">
        <v>22</v>
      </c>
      <c r="E216" t="s">
        <v>7</v>
      </c>
      <c r="G216" t="str">
        <f t="shared" si="3"/>
        <v>A0019B0029</v>
      </c>
      <c r="I216" t="s">
        <v>121</v>
      </c>
      <c r="K216" t="s">
        <v>96</v>
      </c>
    </row>
    <row r="217" spans="1:11" x14ac:dyDescent="0.25">
      <c r="A217" t="s">
        <v>29</v>
      </c>
      <c r="B217">
        <v>-2154</v>
      </c>
      <c r="C217">
        <v>-2315</v>
      </c>
      <c r="D217" t="s">
        <v>24</v>
      </c>
      <c r="E217" t="s">
        <v>7</v>
      </c>
      <c r="G217" t="str">
        <f t="shared" si="3"/>
        <v>A0019B0031</v>
      </c>
      <c r="I217" t="s">
        <v>121</v>
      </c>
      <c r="K217" t="s">
        <v>68</v>
      </c>
    </row>
    <row r="218" spans="1:11" x14ac:dyDescent="0.25">
      <c r="A218" t="s">
        <v>29</v>
      </c>
      <c r="B218">
        <v>-6992</v>
      </c>
      <c r="C218">
        <v>-2311</v>
      </c>
      <c r="D218" t="s">
        <v>26</v>
      </c>
      <c r="E218" t="s">
        <v>11</v>
      </c>
      <c r="G218" t="str">
        <f t="shared" si="3"/>
        <v>A0019B0038</v>
      </c>
      <c r="K218" t="s">
        <v>119</v>
      </c>
    </row>
    <row r="219" spans="1:11" x14ac:dyDescent="0.25">
      <c r="A219" t="s">
        <v>32</v>
      </c>
      <c r="B219">
        <v>-4676</v>
      </c>
      <c r="C219">
        <v>-3104</v>
      </c>
      <c r="D219" t="s">
        <v>18</v>
      </c>
      <c r="E219" t="s">
        <v>7</v>
      </c>
      <c r="G219" t="str">
        <f t="shared" si="3"/>
        <v>A0017B0041</v>
      </c>
      <c r="I219" t="s">
        <v>121</v>
      </c>
      <c r="K219" t="s">
        <v>117</v>
      </c>
    </row>
    <row r="220" spans="1:11" x14ac:dyDescent="0.25">
      <c r="A220" t="s">
        <v>27</v>
      </c>
      <c r="B220">
        <v>-3263</v>
      </c>
      <c r="C220">
        <v>-3278</v>
      </c>
      <c r="D220" t="s">
        <v>24</v>
      </c>
      <c r="E220" t="s">
        <v>7</v>
      </c>
      <c r="G220" t="str">
        <f t="shared" si="3"/>
        <v>A0006B0031</v>
      </c>
      <c r="I220" t="s">
        <v>121</v>
      </c>
      <c r="K220" t="s">
        <v>65</v>
      </c>
    </row>
    <row r="221" spans="1:11" x14ac:dyDescent="0.25">
      <c r="A221" t="s">
        <v>27</v>
      </c>
      <c r="B221">
        <v>-3263</v>
      </c>
      <c r="C221">
        <v>-3278</v>
      </c>
      <c r="D221" t="s">
        <v>43</v>
      </c>
      <c r="E221" t="s">
        <v>14</v>
      </c>
      <c r="G221" t="str">
        <f t="shared" si="3"/>
        <v>A0006B0032</v>
      </c>
      <c r="I221" t="s">
        <v>121</v>
      </c>
      <c r="K221" t="s">
        <v>89</v>
      </c>
    </row>
    <row r="222" spans="1:11" x14ac:dyDescent="0.25">
      <c r="A222" t="s">
        <v>8</v>
      </c>
      <c r="B222">
        <v>-3263</v>
      </c>
      <c r="C222">
        <v>-3278</v>
      </c>
      <c r="D222" t="s">
        <v>24</v>
      </c>
      <c r="E222" t="s">
        <v>7</v>
      </c>
      <c r="G222" t="str">
        <f t="shared" si="3"/>
        <v>A0024B0031</v>
      </c>
      <c r="K222" t="s">
        <v>120</v>
      </c>
    </row>
    <row r="223" spans="1:11" x14ac:dyDescent="0.25">
      <c r="A223" t="s">
        <v>8</v>
      </c>
      <c r="B223">
        <v>-3263</v>
      </c>
      <c r="C223">
        <v>-3278</v>
      </c>
      <c r="D223" t="s">
        <v>43</v>
      </c>
      <c r="E223" t="s">
        <v>14</v>
      </c>
      <c r="G223" t="str">
        <f t="shared" si="3"/>
        <v>A0024B0032</v>
      </c>
      <c r="I223" t="s">
        <v>121</v>
      </c>
      <c r="K223" t="s">
        <v>92</v>
      </c>
    </row>
    <row r="224" spans="1:11" x14ac:dyDescent="0.25">
      <c r="A224" t="s">
        <v>17</v>
      </c>
      <c r="B224">
        <v>-3745</v>
      </c>
      <c r="C224">
        <v>-3668</v>
      </c>
      <c r="D224" t="s">
        <v>22</v>
      </c>
      <c r="E224" t="s">
        <v>21</v>
      </c>
      <c r="G224" t="str">
        <f t="shared" si="3"/>
        <v>A0018B0029</v>
      </c>
      <c r="I224" t="s">
        <v>121</v>
      </c>
      <c r="K224" t="s">
        <v>111</v>
      </c>
    </row>
    <row r="226" spans="1:11" x14ac:dyDescent="0.25">
      <c r="A226" t="s">
        <v>54</v>
      </c>
    </row>
    <row r="227" spans="1:11" x14ac:dyDescent="0.25">
      <c r="A227" t="s">
        <v>1</v>
      </c>
      <c r="B227" t="s">
        <v>2</v>
      </c>
      <c r="C227" t="s">
        <v>2</v>
      </c>
      <c r="D227" t="s">
        <v>3</v>
      </c>
      <c r="E227" t="s">
        <v>4</v>
      </c>
    </row>
    <row r="228" spans="1:11" x14ac:dyDescent="0.25">
      <c r="A228" t="s">
        <v>5</v>
      </c>
      <c r="B228">
        <v>-200</v>
      </c>
      <c r="C228">
        <v>-7107</v>
      </c>
      <c r="D228" t="s">
        <v>6</v>
      </c>
      <c r="E228" t="s">
        <v>7</v>
      </c>
      <c r="G228" t="str">
        <f t="shared" si="3"/>
        <v>A0025B0034</v>
      </c>
      <c r="I228" t="s">
        <v>121</v>
      </c>
      <c r="K228" t="s">
        <v>55</v>
      </c>
    </row>
    <row r="229" spans="1:11" x14ac:dyDescent="0.25">
      <c r="A229" t="s">
        <v>29</v>
      </c>
      <c r="B229">
        <v>-2083</v>
      </c>
      <c r="C229">
        <v>-1640</v>
      </c>
      <c r="D229" t="s">
        <v>22</v>
      </c>
      <c r="E229" t="s">
        <v>7</v>
      </c>
      <c r="G229" t="str">
        <f t="shared" si="3"/>
        <v>A0019B0029</v>
      </c>
      <c r="I229" t="s">
        <v>121</v>
      </c>
      <c r="K229" t="s">
        <v>96</v>
      </c>
    </row>
    <row r="230" spans="1:11" x14ac:dyDescent="0.25">
      <c r="A230" t="s">
        <v>29</v>
      </c>
      <c r="B230">
        <v>-2083</v>
      </c>
      <c r="C230">
        <v>-1640</v>
      </c>
      <c r="D230" t="s">
        <v>43</v>
      </c>
      <c r="E230" t="s">
        <v>14</v>
      </c>
      <c r="G230" t="str">
        <f t="shared" si="3"/>
        <v>A0019B0032</v>
      </c>
      <c r="I230" t="s">
        <v>121</v>
      </c>
      <c r="K230" t="s">
        <v>97</v>
      </c>
    </row>
    <row r="231" spans="1:11" x14ac:dyDescent="0.25">
      <c r="A231" t="s">
        <v>25</v>
      </c>
      <c r="B231">
        <v>-1737</v>
      </c>
      <c r="C231">
        <v>-2942</v>
      </c>
      <c r="D231" t="s">
        <v>26</v>
      </c>
      <c r="E231" t="s">
        <v>21</v>
      </c>
      <c r="G231" t="str">
        <f t="shared" si="3"/>
        <v>A0003B0038</v>
      </c>
      <c r="I231" t="s">
        <v>121</v>
      </c>
      <c r="K231" t="s">
        <v>64</v>
      </c>
    </row>
    <row r="232" spans="1:11" x14ac:dyDescent="0.25">
      <c r="A232" t="s">
        <v>32</v>
      </c>
      <c r="B232">
        <v>-2821</v>
      </c>
      <c r="C232">
        <v>-5112</v>
      </c>
      <c r="D232" t="s">
        <v>22</v>
      </c>
      <c r="E232" t="s">
        <v>14</v>
      </c>
      <c r="G232" t="str">
        <f t="shared" si="3"/>
        <v>A0017B0029</v>
      </c>
      <c r="I232" t="s">
        <v>121</v>
      </c>
      <c r="K232" t="s">
        <v>72</v>
      </c>
    </row>
    <row r="233" spans="1:11" x14ac:dyDescent="0.25">
      <c r="A233" t="s">
        <v>19</v>
      </c>
      <c r="B233">
        <v>-2905</v>
      </c>
      <c r="C233">
        <v>-6834</v>
      </c>
      <c r="D233" t="s">
        <v>39</v>
      </c>
      <c r="E233" t="s">
        <v>21</v>
      </c>
      <c r="G233" t="str">
        <f t="shared" si="3"/>
        <v>A0005B0035</v>
      </c>
      <c r="I233" t="s">
        <v>121</v>
      </c>
      <c r="K233" t="s">
        <v>103</v>
      </c>
    </row>
    <row r="234" spans="1:11" x14ac:dyDescent="0.25">
      <c r="A234" t="s">
        <v>27</v>
      </c>
      <c r="B234">
        <v>-2905</v>
      </c>
      <c r="C234">
        <v>-6834</v>
      </c>
      <c r="D234" t="s">
        <v>39</v>
      </c>
      <c r="E234" t="s">
        <v>14</v>
      </c>
      <c r="G234" t="str">
        <f t="shared" si="3"/>
        <v>A0006B0035</v>
      </c>
      <c r="I234" t="s">
        <v>121</v>
      </c>
      <c r="K234" t="s">
        <v>87</v>
      </c>
    </row>
    <row r="235" spans="1:11" x14ac:dyDescent="0.25">
      <c r="A235" t="s">
        <v>8</v>
      </c>
      <c r="B235">
        <v>-2905</v>
      </c>
      <c r="C235">
        <v>-6834</v>
      </c>
      <c r="D235" t="s">
        <v>39</v>
      </c>
      <c r="E235" t="s">
        <v>14</v>
      </c>
      <c r="G235" t="str">
        <f t="shared" si="3"/>
        <v>A0024B0035</v>
      </c>
      <c r="I235" t="s">
        <v>121</v>
      </c>
      <c r="K235" t="s">
        <v>90</v>
      </c>
    </row>
    <row r="236" spans="1:11" x14ac:dyDescent="0.25">
      <c r="A236" t="s">
        <v>15</v>
      </c>
      <c r="B236">
        <v>-4431</v>
      </c>
      <c r="C236">
        <v>-4321</v>
      </c>
      <c r="D236" t="s">
        <v>16</v>
      </c>
      <c r="E236" t="s">
        <v>14</v>
      </c>
      <c r="G236" t="str">
        <f t="shared" si="3"/>
        <v>A0008B0030</v>
      </c>
      <c r="I236" t="s">
        <v>121</v>
      </c>
      <c r="K236" t="s">
        <v>59</v>
      </c>
    </row>
    <row r="237" spans="1:11" x14ac:dyDescent="0.25">
      <c r="A237" t="s">
        <v>15</v>
      </c>
      <c r="B237">
        <v>-5215</v>
      </c>
      <c r="C237">
        <v>-4321</v>
      </c>
      <c r="D237" t="s">
        <v>16</v>
      </c>
      <c r="E237" t="s">
        <v>14</v>
      </c>
      <c r="G237" t="str">
        <f t="shared" si="3"/>
        <v>A0008B0030</v>
      </c>
      <c r="I237" t="s">
        <v>121</v>
      </c>
      <c r="K237" t="s">
        <v>59</v>
      </c>
    </row>
    <row r="238" spans="1:11" x14ac:dyDescent="0.25">
      <c r="A238" t="s">
        <v>36</v>
      </c>
      <c r="B238">
        <v>-5215</v>
      </c>
      <c r="C238">
        <v>-4321</v>
      </c>
      <c r="D238" t="s">
        <v>16</v>
      </c>
      <c r="E238" t="s">
        <v>14</v>
      </c>
      <c r="G238" t="str">
        <f t="shared" si="3"/>
        <v>A0010B0030</v>
      </c>
      <c r="I238" t="s">
        <v>121</v>
      </c>
      <c r="K238" t="s">
        <v>78</v>
      </c>
    </row>
    <row r="239" spans="1:11" x14ac:dyDescent="0.25">
      <c r="A239" t="s">
        <v>15</v>
      </c>
      <c r="B239">
        <v>-5215</v>
      </c>
      <c r="C239">
        <v>-4321</v>
      </c>
      <c r="D239" t="s">
        <v>16</v>
      </c>
      <c r="E239" t="s">
        <v>21</v>
      </c>
      <c r="G239" t="str">
        <f t="shared" si="3"/>
        <v>A0008B0030</v>
      </c>
      <c r="I239" t="s">
        <v>121</v>
      </c>
      <c r="K239" t="s">
        <v>59</v>
      </c>
    </row>
  </sheetData>
  <conditionalFormatting sqref="G1:G1048576">
    <cfRule type="duplicateValues" dxfId="10" priority="11"/>
  </conditionalFormatting>
  <conditionalFormatting sqref="K1:M1048576">
    <cfRule type="cellIs" dxfId="9" priority="1" operator="equal">
      <formula>"A0005B0036"</formula>
    </cfRule>
    <cfRule type="cellIs" dxfId="8" priority="2" operator="equal">
      <formula>"A0025B0034"</formula>
    </cfRule>
    <cfRule type="cellIs" dxfId="7" priority="3" operator="equal">
      <formula>"A0019B0032"</formula>
    </cfRule>
    <cfRule type="cellIs" dxfId="6" priority="4" operator="equal">
      <formula>"A0019B0029"</formula>
    </cfRule>
    <cfRule type="cellIs" dxfId="5" priority="5" operator="equal">
      <formula>"A0017B0029"</formula>
    </cfRule>
    <cfRule type="cellIs" dxfId="4" priority="6" operator="equal">
      <formula>"A0018B0042"</formula>
    </cfRule>
    <cfRule type="cellIs" dxfId="3" priority="7" operator="equal">
      <formula>"A0019B0031"</formula>
    </cfRule>
    <cfRule type="cellIs" dxfId="2" priority="8" operator="equal">
      <formula>"A0009B0029"</formula>
    </cfRule>
    <cfRule type="cellIs" dxfId="1" priority="9" operator="equal">
      <formula>"A0008B0029"</formula>
    </cfRule>
    <cfRule type="cellIs" dxfId="0" priority="10" operator="equal">
      <formula>"A0008B0030"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double_water_bridges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Jihan Yehia</cp:lastModifiedBy>
  <dcterms:created xsi:type="dcterms:W3CDTF">2022-11-16T05:26:06Z</dcterms:created>
  <dcterms:modified xsi:type="dcterms:W3CDTF">2022-11-21T05:35:46Z</dcterms:modified>
</cp:coreProperties>
</file>