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Feuil1" sheetId="1" r:id="rId1"/>
    <sheet name="Feuil2" sheetId="2" r:id="rId2"/>
    <sheet name="Feuil3" sheetId="3" r:id="rId3"/>
  </sheets>
  <calcPr calcId="144525" concurrentCalc="0"/>
</workbook>
</file>

<file path=xl/calcChain.xml><?xml version="1.0" encoding="utf-8"?>
<calcChain xmlns="http://schemas.openxmlformats.org/spreadsheetml/2006/main">
  <c r="N52" i="1" l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O27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Attente CSF</t>
        </r>
      </text>
    </comment>
    <comment ref="O28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Attente CSF</t>
        </r>
      </text>
    </comment>
    <comment ref="O29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Attente CSF</t>
        </r>
      </text>
    </comment>
    <comment ref="O30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Attente CSF</t>
        </r>
      </text>
    </comment>
    <comment ref="O31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Attente CSF</t>
        </r>
      </text>
    </comment>
    <comment ref="O33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Attente CSF</t>
        </r>
      </text>
    </comment>
    <comment ref="O34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Attente CSF</t>
        </r>
      </text>
    </comment>
    <comment ref="O35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Attente CSF</t>
        </r>
      </text>
    </comment>
    <comment ref="O36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Attente CSF</t>
        </r>
      </text>
    </comment>
    <comment ref="O37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Attente CSF</t>
        </r>
      </text>
    </comment>
    <comment ref="O38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Attente CSF</t>
        </r>
      </text>
    </comment>
    <comment ref="O39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Attente CSF</t>
        </r>
      </text>
    </comment>
    <comment ref="O40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Attente CSF</t>
        </r>
      </text>
    </comment>
    <comment ref="O41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ATTENTE FACT FRS</t>
        </r>
      </text>
    </comment>
    <comment ref="O42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ATTENTE FACT FRS</t>
        </r>
      </text>
    </comment>
  </commentList>
</comments>
</file>

<file path=xl/sharedStrings.xml><?xml version="1.0" encoding="utf-8"?>
<sst xmlns="http://schemas.openxmlformats.org/spreadsheetml/2006/main" count="378" uniqueCount="78">
  <si>
    <t>Année</t>
  </si>
  <si>
    <t>mois</t>
  </si>
  <si>
    <t>Annonceur</t>
  </si>
  <si>
    <t>Type d'achat</t>
  </si>
  <si>
    <t>Campagne</t>
  </si>
  <si>
    <t>N° BC client</t>
  </si>
  <si>
    <t>Fournisseur</t>
  </si>
  <si>
    <t>Chaine</t>
  </si>
  <si>
    <t>Date Début</t>
  </si>
  <si>
    <t>Date Fin</t>
  </si>
  <si>
    <t>Total net Vente annonceur</t>
  </si>
  <si>
    <t>Commission Agence</t>
  </si>
  <si>
    <t>Total Com Agence</t>
  </si>
  <si>
    <t>Total vente</t>
  </si>
  <si>
    <t>N° Facture</t>
  </si>
  <si>
    <t>Janvier</t>
  </si>
  <si>
    <t>WTA</t>
  </si>
  <si>
    <t>Achat Classique</t>
  </si>
  <si>
    <t>32 Wilayas</t>
  </si>
  <si>
    <t>EPTV</t>
  </si>
  <si>
    <t>2-055/15</t>
  </si>
  <si>
    <t>Media Sens</t>
  </si>
  <si>
    <t>Echourouk TV</t>
  </si>
  <si>
    <t>Echourouk News</t>
  </si>
  <si>
    <t>Climats des stades sportifs</t>
  </si>
  <si>
    <t>Ajwaa TV</t>
  </si>
  <si>
    <t>Hand et Can</t>
  </si>
  <si>
    <t>2-039/15</t>
  </si>
  <si>
    <t>El bilad TV</t>
  </si>
  <si>
    <t>Mars</t>
  </si>
  <si>
    <t>Cuisine (PV)</t>
  </si>
  <si>
    <t>2-046/15</t>
  </si>
  <si>
    <t>Samira TV</t>
  </si>
  <si>
    <t xml:space="preserve">Avril </t>
  </si>
  <si>
    <t>RM (REAL MADRID)</t>
  </si>
  <si>
    <t>2-078/15</t>
  </si>
  <si>
    <t>PSG</t>
  </si>
  <si>
    <t>2-069/15</t>
  </si>
  <si>
    <t>3G</t>
  </si>
  <si>
    <t>Devis DL015/15</t>
  </si>
  <si>
    <t>BC ND</t>
  </si>
  <si>
    <t>Mai</t>
  </si>
  <si>
    <t>3G (Prolongation)</t>
  </si>
  <si>
    <t>2-065/15</t>
  </si>
  <si>
    <t>Sport</t>
  </si>
  <si>
    <t>2-066/15</t>
  </si>
  <si>
    <t>Juin</t>
  </si>
  <si>
    <t>LNVO</t>
  </si>
  <si>
    <t>A Facturer</t>
  </si>
  <si>
    <t>Devis DL023/15</t>
  </si>
  <si>
    <t xml:space="preserve">Juillet </t>
  </si>
  <si>
    <t>Sponsoring</t>
  </si>
  <si>
    <t>Tag Ramadan Karim</t>
  </si>
  <si>
    <t>Août</t>
  </si>
  <si>
    <t>Tag Saha Ftourkoum</t>
  </si>
  <si>
    <t>Septembre</t>
  </si>
  <si>
    <t>Tag Saha Ramdankoum</t>
  </si>
  <si>
    <t>Octobre</t>
  </si>
  <si>
    <t>Camera Cachée</t>
  </si>
  <si>
    <t>Novembre</t>
  </si>
  <si>
    <t>Mawaqit el iftar wa el imsak</t>
  </si>
  <si>
    <t>Décembre</t>
  </si>
  <si>
    <t>Bladi ou nassi (CA)</t>
  </si>
  <si>
    <t>Ramadan Karim (A5)</t>
  </si>
  <si>
    <t>Février</t>
  </si>
  <si>
    <t>Ooredoo</t>
  </si>
  <si>
    <t>Avril</t>
  </si>
  <si>
    <t>Vox</t>
  </si>
  <si>
    <t>Beur TV</t>
  </si>
  <si>
    <t>2-094/15</t>
  </si>
  <si>
    <t>Juillet</t>
  </si>
  <si>
    <t>2-095/15</t>
  </si>
  <si>
    <t>Bled prod</t>
  </si>
  <si>
    <t>Well Prod</t>
  </si>
  <si>
    <t>2-075/15</t>
  </si>
  <si>
    <t xml:space="preserve">Mai </t>
  </si>
  <si>
    <t>LNVO 2</t>
  </si>
  <si>
    <t>Devis DL 034/15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</si>
</sst>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9" fontId="4" fillId="0" borderId="1" xfId="2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N1" sqref="N1"/>
    </sheetView>
  </sheetViews>
  <sheetFormatPr baseColWidth="10"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>
        <v>2015</v>
      </c>
      <c r="B2" t="s">
        <v>15</v>
      </c>
      <c r="C2" s="2" t="s">
        <v>16</v>
      </c>
      <c r="D2" s="3" t="s">
        <v>17</v>
      </c>
      <c r="E2" s="2" t="s">
        <v>18</v>
      </c>
      <c r="F2" s="4">
        <v>63476</v>
      </c>
      <c r="G2" s="4" t="s">
        <v>19</v>
      </c>
      <c r="H2" s="4" t="s">
        <v>19</v>
      </c>
      <c r="I2" s="5">
        <v>42005</v>
      </c>
      <c r="J2" s="5">
        <v>42010</v>
      </c>
      <c r="K2" s="6">
        <v>2923200</v>
      </c>
      <c r="L2" s="7">
        <v>0.05</v>
      </c>
      <c r="M2" s="6">
        <v>146160</v>
      </c>
      <c r="N2" s="8">
        <f>K2+M2</f>
        <v>3069360</v>
      </c>
      <c r="O2" s="9" t="s">
        <v>20</v>
      </c>
    </row>
    <row r="3" spans="1:15" x14ac:dyDescent="0.25">
      <c r="A3" s="2">
        <v>2015</v>
      </c>
      <c r="B3" t="s">
        <v>15</v>
      </c>
      <c r="C3" s="2" t="s">
        <v>16</v>
      </c>
      <c r="D3" s="3" t="s">
        <v>17</v>
      </c>
      <c r="E3" s="2" t="s">
        <v>18</v>
      </c>
      <c r="F3" s="4">
        <v>63476</v>
      </c>
      <c r="G3" s="4" t="s">
        <v>21</v>
      </c>
      <c r="H3" s="4" t="s">
        <v>22</v>
      </c>
      <c r="I3" s="5">
        <v>42005</v>
      </c>
      <c r="J3" s="5">
        <v>42009</v>
      </c>
      <c r="K3" s="6">
        <v>900000</v>
      </c>
      <c r="L3" s="7">
        <v>0.05</v>
      </c>
      <c r="M3" s="6">
        <v>45000</v>
      </c>
      <c r="N3" s="8">
        <f t="shared" ref="N3:N52" si="0">K3+M3</f>
        <v>945000</v>
      </c>
      <c r="O3" s="9" t="s">
        <v>20</v>
      </c>
    </row>
    <row r="4" spans="1:15" x14ac:dyDescent="0.25">
      <c r="A4" s="2">
        <v>2015</v>
      </c>
      <c r="B4" t="s">
        <v>15</v>
      </c>
      <c r="C4" s="2" t="s">
        <v>16</v>
      </c>
      <c r="D4" s="3" t="s">
        <v>17</v>
      </c>
      <c r="E4" s="2" t="s">
        <v>18</v>
      </c>
      <c r="F4" s="4">
        <v>63476</v>
      </c>
      <c r="G4" s="4" t="s">
        <v>21</v>
      </c>
      <c r="H4" s="4" t="s">
        <v>23</v>
      </c>
      <c r="I4" s="5">
        <v>42005</v>
      </c>
      <c r="J4" s="5">
        <v>42009</v>
      </c>
      <c r="K4" s="6">
        <v>450000.00000000012</v>
      </c>
      <c r="L4" s="7">
        <v>0.05</v>
      </c>
      <c r="M4" s="6">
        <v>22500.000000000007</v>
      </c>
      <c r="N4" s="8">
        <f t="shared" si="0"/>
        <v>472500.00000000012</v>
      </c>
      <c r="O4" s="9" t="s">
        <v>20</v>
      </c>
    </row>
    <row r="5" spans="1:15" x14ac:dyDescent="0.25">
      <c r="A5" s="2">
        <v>2015</v>
      </c>
      <c r="B5" t="s">
        <v>15</v>
      </c>
      <c r="C5" s="2" t="s">
        <v>16</v>
      </c>
      <c r="D5" s="3" t="s">
        <v>17</v>
      </c>
      <c r="E5" s="2" t="s">
        <v>18</v>
      </c>
      <c r="F5" s="4">
        <v>63476</v>
      </c>
      <c r="G5" s="4" t="s">
        <v>24</v>
      </c>
      <c r="H5" s="4" t="s">
        <v>25</v>
      </c>
      <c r="I5" s="5">
        <v>42005</v>
      </c>
      <c r="J5" s="5">
        <v>42011</v>
      </c>
      <c r="K5" s="6">
        <v>305555.55555555556</v>
      </c>
      <c r="L5" s="7">
        <v>0.05</v>
      </c>
      <c r="M5" s="6">
        <v>15277.777777777779</v>
      </c>
      <c r="N5" s="8">
        <f t="shared" si="0"/>
        <v>320833.33333333331</v>
      </c>
      <c r="O5" s="9" t="s">
        <v>20</v>
      </c>
    </row>
    <row r="6" spans="1:15" x14ac:dyDescent="0.25">
      <c r="A6" s="2">
        <v>2015</v>
      </c>
      <c r="B6" t="s">
        <v>15</v>
      </c>
      <c r="C6" s="2" t="s">
        <v>16</v>
      </c>
      <c r="D6" s="3" t="s">
        <v>17</v>
      </c>
      <c r="E6" s="2" t="s">
        <v>26</v>
      </c>
      <c r="F6" s="4">
        <v>64087</v>
      </c>
      <c r="G6" s="4" t="s">
        <v>21</v>
      </c>
      <c r="H6" s="4" t="s">
        <v>22</v>
      </c>
      <c r="I6" s="5">
        <v>42018</v>
      </c>
      <c r="J6" s="5">
        <v>42032</v>
      </c>
      <c r="K6" s="6">
        <v>11358000</v>
      </c>
      <c r="L6" s="7">
        <v>0.05</v>
      </c>
      <c r="M6" s="6">
        <v>567900</v>
      </c>
      <c r="N6" s="8">
        <f t="shared" si="0"/>
        <v>11925900</v>
      </c>
      <c r="O6" s="9" t="s">
        <v>27</v>
      </c>
    </row>
    <row r="7" spans="1:15" x14ac:dyDescent="0.25">
      <c r="A7" s="2">
        <v>2015</v>
      </c>
      <c r="B7" t="s">
        <v>15</v>
      </c>
      <c r="C7" s="2" t="s">
        <v>16</v>
      </c>
      <c r="D7" s="3" t="s">
        <v>17</v>
      </c>
      <c r="E7" s="2" t="s">
        <v>26</v>
      </c>
      <c r="F7" s="4">
        <v>64087</v>
      </c>
      <c r="G7" s="4" t="s">
        <v>24</v>
      </c>
      <c r="H7" s="4" t="s">
        <v>25</v>
      </c>
      <c r="I7" s="5">
        <v>42018</v>
      </c>
      <c r="J7" s="5">
        <v>42032</v>
      </c>
      <c r="K7" s="6">
        <v>500000</v>
      </c>
      <c r="L7" s="7">
        <v>0.05</v>
      </c>
      <c r="M7" s="6">
        <v>25000</v>
      </c>
      <c r="N7" s="8">
        <f t="shared" si="0"/>
        <v>525000</v>
      </c>
      <c r="O7" s="9" t="s">
        <v>27</v>
      </c>
    </row>
    <row r="8" spans="1:15" x14ac:dyDescent="0.25">
      <c r="A8" s="2">
        <v>2015</v>
      </c>
      <c r="B8" t="s">
        <v>15</v>
      </c>
      <c r="C8" s="2" t="s">
        <v>16</v>
      </c>
      <c r="D8" s="3" t="s">
        <v>17</v>
      </c>
      <c r="E8" s="2" t="s">
        <v>26</v>
      </c>
      <c r="F8" s="4">
        <v>64087</v>
      </c>
      <c r="G8" s="4" t="s">
        <v>28</v>
      </c>
      <c r="H8" s="4" t="s">
        <v>28</v>
      </c>
      <c r="I8" s="5">
        <v>42018</v>
      </c>
      <c r="J8" s="5">
        <v>42032</v>
      </c>
      <c r="K8" s="6">
        <v>500000</v>
      </c>
      <c r="L8" s="7">
        <v>0.05</v>
      </c>
      <c r="M8" s="6">
        <v>25000</v>
      </c>
      <c r="N8" s="8">
        <f t="shared" si="0"/>
        <v>525000</v>
      </c>
      <c r="O8" s="9" t="s">
        <v>27</v>
      </c>
    </row>
    <row r="9" spans="1:15" x14ac:dyDescent="0.25">
      <c r="A9" s="2">
        <v>2015</v>
      </c>
      <c r="B9" t="s">
        <v>29</v>
      </c>
      <c r="C9" s="2" t="s">
        <v>16</v>
      </c>
      <c r="D9" s="3" t="s">
        <v>17</v>
      </c>
      <c r="E9" s="2" t="s">
        <v>30</v>
      </c>
      <c r="F9" s="4">
        <v>64001</v>
      </c>
      <c r="G9" s="4" t="s">
        <v>19</v>
      </c>
      <c r="H9" s="4" t="s">
        <v>19</v>
      </c>
      <c r="I9" s="5">
        <v>42064</v>
      </c>
      <c r="J9" s="5">
        <v>42078</v>
      </c>
      <c r="K9" s="6">
        <v>4505400</v>
      </c>
      <c r="L9" s="7">
        <v>0.05</v>
      </c>
      <c r="M9" s="6">
        <v>225270</v>
      </c>
      <c r="N9" s="8">
        <f t="shared" si="0"/>
        <v>4730670</v>
      </c>
      <c r="O9" s="9" t="s">
        <v>31</v>
      </c>
    </row>
    <row r="10" spans="1:15" x14ac:dyDescent="0.25">
      <c r="A10" s="2">
        <v>2015</v>
      </c>
      <c r="B10" t="s">
        <v>29</v>
      </c>
      <c r="C10" s="2" t="s">
        <v>16</v>
      </c>
      <c r="D10" s="3" t="s">
        <v>17</v>
      </c>
      <c r="E10" s="2" t="s">
        <v>30</v>
      </c>
      <c r="F10" s="4">
        <v>64001</v>
      </c>
      <c r="G10" s="4" t="s">
        <v>21</v>
      </c>
      <c r="H10" s="4" t="s">
        <v>23</v>
      </c>
      <c r="I10" s="5">
        <v>42064</v>
      </c>
      <c r="J10" s="5">
        <v>42078</v>
      </c>
      <c r="K10" s="6">
        <v>2745000.0000000005</v>
      </c>
      <c r="L10" s="7">
        <v>0.05</v>
      </c>
      <c r="M10" s="6">
        <v>137250.00000000003</v>
      </c>
      <c r="N10" s="8">
        <f t="shared" si="0"/>
        <v>2882250.0000000005</v>
      </c>
      <c r="O10" s="9" t="s">
        <v>31</v>
      </c>
    </row>
    <row r="11" spans="1:15" x14ac:dyDescent="0.25">
      <c r="A11" s="2">
        <v>2015</v>
      </c>
      <c r="B11" t="s">
        <v>29</v>
      </c>
      <c r="C11" s="2" t="s">
        <v>16</v>
      </c>
      <c r="D11" s="3" t="s">
        <v>17</v>
      </c>
      <c r="E11" s="2" t="s">
        <v>30</v>
      </c>
      <c r="F11" s="4">
        <v>64001</v>
      </c>
      <c r="G11" s="4" t="s">
        <v>24</v>
      </c>
      <c r="H11" s="4" t="s">
        <v>25</v>
      </c>
      <c r="I11" s="5">
        <v>42064</v>
      </c>
      <c r="J11" s="5">
        <v>42078</v>
      </c>
      <c r="K11" s="6">
        <v>500000</v>
      </c>
      <c r="L11" s="7">
        <v>0.05</v>
      </c>
      <c r="M11" s="6">
        <v>25000</v>
      </c>
      <c r="N11" s="8">
        <f t="shared" si="0"/>
        <v>525000</v>
      </c>
      <c r="O11" s="9" t="s">
        <v>31</v>
      </c>
    </row>
    <row r="12" spans="1:15" x14ac:dyDescent="0.25">
      <c r="A12" s="2">
        <v>2015</v>
      </c>
      <c r="B12" t="s">
        <v>29</v>
      </c>
      <c r="C12" s="2" t="s">
        <v>16</v>
      </c>
      <c r="D12" s="3" t="s">
        <v>17</v>
      </c>
      <c r="E12" s="2" t="s">
        <v>30</v>
      </c>
      <c r="F12" s="4">
        <v>64001</v>
      </c>
      <c r="G12" s="4" t="s">
        <v>28</v>
      </c>
      <c r="H12" s="4" t="s">
        <v>28</v>
      </c>
      <c r="I12" s="5">
        <v>42064</v>
      </c>
      <c r="J12" s="5">
        <v>42078</v>
      </c>
      <c r="K12" s="6">
        <v>500000</v>
      </c>
      <c r="L12" s="7">
        <v>0.05</v>
      </c>
      <c r="M12" s="6">
        <v>25000</v>
      </c>
      <c r="N12" s="8">
        <f t="shared" si="0"/>
        <v>525000</v>
      </c>
      <c r="O12" s="9" t="s">
        <v>31</v>
      </c>
    </row>
    <row r="13" spans="1:15" x14ac:dyDescent="0.25">
      <c r="A13" s="2">
        <v>2015</v>
      </c>
      <c r="B13" t="s">
        <v>29</v>
      </c>
      <c r="C13" s="2" t="s">
        <v>16</v>
      </c>
      <c r="D13" s="3" t="s">
        <v>17</v>
      </c>
      <c r="E13" s="2" t="s">
        <v>30</v>
      </c>
      <c r="F13" s="4">
        <v>64001</v>
      </c>
      <c r="G13" s="4" t="s">
        <v>32</v>
      </c>
      <c r="H13" s="4" t="s">
        <v>32</v>
      </c>
      <c r="I13" s="5">
        <v>42064</v>
      </c>
      <c r="J13" s="5">
        <v>42078</v>
      </c>
      <c r="K13" s="6">
        <v>500500</v>
      </c>
      <c r="L13" s="7">
        <v>0.05</v>
      </c>
      <c r="M13" s="6">
        <v>25025</v>
      </c>
      <c r="N13" s="8">
        <f t="shared" si="0"/>
        <v>525525</v>
      </c>
      <c r="O13" s="9" t="s">
        <v>31</v>
      </c>
    </row>
    <row r="14" spans="1:15" x14ac:dyDescent="0.25">
      <c r="A14" s="2">
        <v>2015</v>
      </c>
      <c r="B14" t="s">
        <v>33</v>
      </c>
      <c r="C14" s="2" t="s">
        <v>16</v>
      </c>
      <c r="D14" s="3" t="s">
        <v>17</v>
      </c>
      <c r="E14" s="2" t="s">
        <v>34</v>
      </c>
      <c r="F14" s="4">
        <v>66006</v>
      </c>
      <c r="G14" s="4" t="s">
        <v>19</v>
      </c>
      <c r="H14" s="4" t="s">
        <v>19</v>
      </c>
      <c r="I14" s="5">
        <v>42097</v>
      </c>
      <c r="J14" s="5">
        <v>42112</v>
      </c>
      <c r="K14" s="6">
        <v>8175938</v>
      </c>
      <c r="L14" s="7">
        <v>0.05</v>
      </c>
      <c r="M14" s="6">
        <v>408796.9</v>
      </c>
      <c r="N14" s="8">
        <f t="shared" si="0"/>
        <v>8584734.9000000004</v>
      </c>
      <c r="O14" s="9" t="s">
        <v>35</v>
      </c>
    </row>
    <row r="15" spans="1:15" x14ac:dyDescent="0.25">
      <c r="A15" s="2">
        <v>2015</v>
      </c>
      <c r="B15" t="s">
        <v>33</v>
      </c>
      <c r="C15" s="2" t="s">
        <v>16</v>
      </c>
      <c r="D15" s="3" t="s">
        <v>17</v>
      </c>
      <c r="E15" s="2" t="s">
        <v>34</v>
      </c>
      <c r="F15" s="4">
        <v>66006</v>
      </c>
      <c r="G15" s="4" t="s">
        <v>21</v>
      </c>
      <c r="H15" s="4" t="s">
        <v>23</v>
      </c>
      <c r="I15" s="5">
        <v>42097</v>
      </c>
      <c r="J15" s="5">
        <v>42112</v>
      </c>
      <c r="K15" s="6">
        <v>5040000.0000000009</v>
      </c>
      <c r="L15" s="7">
        <v>0.05</v>
      </c>
      <c r="M15" s="6">
        <v>252000.00000000006</v>
      </c>
      <c r="N15" s="8">
        <f t="shared" si="0"/>
        <v>5292000.0000000009</v>
      </c>
      <c r="O15" s="9" t="s">
        <v>35</v>
      </c>
    </row>
    <row r="16" spans="1:15" x14ac:dyDescent="0.25">
      <c r="A16" s="2">
        <v>2015</v>
      </c>
      <c r="B16" t="s">
        <v>33</v>
      </c>
      <c r="C16" s="2" t="s">
        <v>16</v>
      </c>
      <c r="D16" s="3" t="s">
        <v>17</v>
      </c>
      <c r="E16" s="2" t="s">
        <v>34</v>
      </c>
      <c r="F16" s="4">
        <v>66006</v>
      </c>
      <c r="G16" s="4" t="s">
        <v>24</v>
      </c>
      <c r="H16" s="4" t="s">
        <v>25</v>
      </c>
      <c r="I16" s="5">
        <v>42097</v>
      </c>
      <c r="J16" s="5">
        <v>42112</v>
      </c>
      <c r="K16" s="6">
        <v>500000</v>
      </c>
      <c r="L16" s="7">
        <v>0.05</v>
      </c>
      <c r="M16" s="6">
        <v>25000</v>
      </c>
      <c r="N16" s="8">
        <f t="shared" si="0"/>
        <v>525000</v>
      </c>
      <c r="O16" s="9" t="s">
        <v>35</v>
      </c>
    </row>
    <row r="17" spans="1:15" x14ac:dyDescent="0.25">
      <c r="A17" s="2">
        <v>2015</v>
      </c>
      <c r="B17" t="s">
        <v>33</v>
      </c>
      <c r="C17" s="2" t="s">
        <v>16</v>
      </c>
      <c r="D17" s="3" t="s">
        <v>17</v>
      </c>
      <c r="E17" s="2" t="s">
        <v>36</v>
      </c>
      <c r="F17" s="4">
        <v>65794</v>
      </c>
      <c r="G17" s="4" t="s">
        <v>19</v>
      </c>
      <c r="H17" s="4" t="s">
        <v>19</v>
      </c>
      <c r="I17" s="5">
        <v>42110</v>
      </c>
      <c r="J17" s="5">
        <v>42119</v>
      </c>
      <c r="K17" s="6">
        <v>2430000</v>
      </c>
      <c r="L17" s="7">
        <v>0.05</v>
      </c>
      <c r="M17" s="6">
        <v>121500</v>
      </c>
      <c r="N17" s="8">
        <f t="shared" si="0"/>
        <v>2551500</v>
      </c>
      <c r="O17" s="9" t="s">
        <v>37</v>
      </c>
    </row>
    <row r="18" spans="1:15" x14ac:dyDescent="0.25">
      <c r="A18" s="2">
        <v>2015</v>
      </c>
      <c r="B18" t="s">
        <v>33</v>
      </c>
      <c r="C18" s="2" t="s">
        <v>16</v>
      </c>
      <c r="D18" s="3" t="s">
        <v>17</v>
      </c>
      <c r="E18" s="2" t="s">
        <v>38</v>
      </c>
      <c r="F18" s="4" t="s">
        <v>39</v>
      </c>
      <c r="G18" s="4" t="s">
        <v>19</v>
      </c>
      <c r="H18" s="4" t="s">
        <v>19</v>
      </c>
      <c r="I18" s="5">
        <v>42109</v>
      </c>
      <c r="J18" s="5">
        <v>42119</v>
      </c>
      <c r="K18" s="6">
        <v>1292350</v>
      </c>
      <c r="L18" s="7">
        <v>0.05</v>
      </c>
      <c r="M18" s="6">
        <v>64617.5</v>
      </c>
      <c r="N18" s="8">
        <f t="shared" si="0"/>
        <v>1356967.5</v>
      </c>
      <c r="O18" s="9" t="s">
        <v>40</v>
      </c>
    </row>
    <row r="19" spans="1:15" x14ac:dyDescent="0.25">
      <c r="A19" s="2">
        <v>2015</v>
      </c>
      <c r="B19" t="s">
        <v>33</v>
      </c>
      <c r="C19" s="2" t="s">
        <v>16</v>
      </c>
      <c r="D19" s="3" t="s">
        <v>17</v>
      </c>
      <c r="E19" s="2" t="s">
        <v>38</v>
      </c>
      <c r="F19" s="4" t="s">
        <v>39</v>
      </c>
      <c r="G19" s="4" t="s">
        <v>21</v>
      </c>
      <c r="H19" s="4" t="s">
        <v>23</v>
      </c>
      <c r="I19" s="5">
        <v>42109</v>
      </c>
      <c r="J19" s="5">
        <v>42119</v>
      </c>
      <c r="K19" s="6">
        <v>1944000.0000000005</v>
      </c>
      <c r="L19" s="7">
        <v>0.05</v>
      </c>
      <c r="M19" s="6">
        <v>97200.000000000029</v>
      </c>
      <c r="N19" s="8">
        <f t="shared" si="0"/>
        <v>2041200.0000000005</v>
      </c>
      <c r="O19" s="9" t="s">
        <v>40</v>
      </c>
    </row>
    <row r="20" spans="1:15" x14ac:dyDescent="0.25">
      <c r="A20" s="2">
        <v>2015</v>
      </c>
      <c r="B20" t="s">
        <v>33</v>
      </c>
      <c r="C20" s="2" t="s">
        <v>16</v>
      </c>
      <c r="D20" s="3" t="s">
        <v>17</v>
      </c>
      <c r="E20" s="2" t="s">
        <v>38</v>
      </c>
      <c r="F20" s="4" t="s">
        <v>39</v>
      </c>
      <c r="G20" s="4" t="s">
        <v>24</v>
      </c>
      <c r="H20" s="4" t="s">
        <v>25</v>
      </c>
      <c r="I20" s="5">
        <v>42109</v>
      </c>
      <c r="J20" s="5">
        <v>42119</v>
      </c>
      <c r="K20" s="6">
        <v>250000</v>
      </c>
      <c r="L20" s="7">
        <v>0.05</v>
      </c>
      <c r="M20" s="6">
        <v>12500</v>
      </c>
      <c r="N20" s="8">
        <f t="shared" si="0"/>
        <v>262500</v>
      </c>
      <c r="O20" s="9" t="s">
        <v>40</v>
      </c>
    </row>
    <row r="21" spans="1:15" x14ac:dyDescent="0.25">
      <c r="A21" s="2">
        <v>2015</v>
      </c>
      <c r="B21" t="s">
        <v>41</v>
      </c>
      <c r="C21" s="2" t="s">
        <v>16</v>
      </c>
      <c r="D21" s="3" t="s">
        <v>17</v>
      </c>
      <c r="E21" s="2" t="s">
        <v>42</v>
      </c>
      <c r="F21" s="4">
        <v>65340</v>
      </c>
      <c r="G21" s="4" t="s">
        <v>19</v>
      </c>
      <c r="H21" s="4" t="s">
        <v>19</v>
      </c>
      <c r="I21" s="5">
        <v>42122</v>
      </c>
      <c r="J21" s="5">
        <v>42127</v>
      </c>
      <c r="K21" s="6">
        <v>0</v>
      </c>
      <c r="L21" s="7">
        <v>0.05</v>
      </c>
      <c r="M21" s="6">
        <v>0</v>
      </c>
      <c r="N21" s="8">
        <f t="shared" si="0"/>
        <v>0</v>
      </c>
      <c r="O21" s="9" t="s">
        <v>43</v>
      </c>
    </row>
    <row r="22" spans="1:15" x14ac:dyDescent="0.25">
      <c r="A22" s="2">
        <v>2015</v>
      </c>
      <c r="B22" t="s">
        <v>41</v>
      </c>
      <c r="C22" s="2" t="s">
        <v>16</v>
      </c>
      <c r="D22" s="3" t="s">
        <v>17</v>
      </c>
      <c r="E22" s="2" t="s">
        <v>42</v>
      </c>
      <c r="F22" s="4">
        <v>65340</v>
      </c>
      <c r="G22" s="4" t="s">
        <v>19</v>
      </c>
      <c r="H22" s="4" t="s">
        <v>19</v>
      </c>
      <c r="I22" s="5">
        <v>42122</v>
      </c>
      <c r="J22" s="5">
        <v>42127</v>
      </c>
      <c r="K22" s="6">
        <v>0</v>
      </c>
      <c r="L22" s="7">
        <v>0.05</v>
      </c>
      <c r="M22" s="6">
        <v>0</v>
      </c>
      <c r="N22" s="8">
        <f t="shared" si="0"/>
        <v>0</v>
      </c>
      <c r="O22" s="9" t="s">
        <v>43</v>
      </c>
    </row>
    <row r="23" spans="1:15" x14ac:dyDescent="0.25">
      <c r="A23" s="2">
        <v>2015</v>
      </c>
      <c r="B23" t="s">
        <v>41</v>
      </c>
      <c r="C23" s="2" t="s">
        <v>16</v>
      </c>
      <c r="D23" s="3" t="s">
        <v>17</v>
      </c>
      <c r="E23" s="2" t="s">
        <v>42</v>
      </c>
      <c r="F23" s="4">
        <v>65340</v>
      </c>
      <c r="G23" s="4" t="s">
        <v>28</v>
      </c>
      <c r="H23" s="4" t="s">
        <v>28</v>
      </c>
      <c r="I23" s="5">
        <v>42122</v>
      </c>
      <c r="J23" s="5">
        <v>42127</v>
      </c>
      <c r="K23" s="6">
        <v>250000</v>
      </c>
      <c r="L23" s="7">
        <v>0.05</v>
      </c>
      <c r="M23" s="6">
        <v>12500</v>
      </c>
      <c r="N23" s="8">
        <f t="shared" si="0"/>
        <v>262500</v>
      </c>
      <c r="O23" s="9" t="s">
        <v>43</v>
      </c>
    </row>
    <row r="24" spans="1:15" x14ac:dyDescent="0.25">
      <c r="A24" s="2">
        <v>2015</v>
      </c>
      <c r="B24" t="s">
        <v>41</v>
      </c>
      <c r="C24" s="2" t="s">
        <v>16</v>
      </c>
      <c r="D24" s="3" t="s">
        <v>17</v>
      </c>
      <c r="E24" s="2" t="s">
        <v>42</v>
      </c>
      <c r="F24" s="4">
        <v>65340</v>
      </c>
      <c r="G24" s="4" t="s">
        <v>24</v>
      </c>
      <c r="H24" s="4" t="s">
        <v>25</v>
      </c>
      <c r="I24" s="5">
        <v>42122</v>
      </c>
      <c r="J24" s="5">
        <v>42127</v>
      </c>
      <c r="K24" s="6">
        <v>250000</v>
      </c>
      <c r="L24" s="7">
        <v>0.05</v>
      </c>
      <c r="M24" s="6">
        <v>12500</v>
      </c>
      <c r="N24" s="8">
        <f t="shared" si="0"/>
        <v>262500</v>
      </c>
      <c r="O24" s="9" t="s">
        <v>43</v>
      </c>
    </row>
    <row r="25" spans="1:15" x14ac:dyDescent="0.25">
      <c r="A25" s="2">
        <v>2015</v>
      </c>
      <c r="B25" t="s">
        <v>41</v>
      </c>
      <c r="C25" s="2" t="s">
        <v>16</v>
      </c>
      <c r="D25" s="3" t="s">
        <v>44</v>
      </c>
      <c r="E25" s="2" t="s">
        <v>34</v>
      </c>
      <c r="F25" s="4">
        <v>65341</v>
      </c>
      <c r="G25" s="4" t="s">
        <v>19</v>
      </c>
      <c r="H25" s="4" t="s">
        <v>19</v>
      </c>
      <c r="I25" s="5">
        <v>42126</v>
      </c>
      <c r="J25" s="5">
        <v>42126</v>
      </c>
      <c r="K25" s="6">
        <v>1100000</v>
      </c>
      <c r="L25" s="7">
        <v>0.05</v>
      </c>
      <c r="M25" s="6">
        <v>55000</v>
      </c>
      <c r="N25" s="8">
        <f t="shared" si="0"/>
        <v>1155000</v>
      </c>
      <c r="O25" s="9" t="s">
        <v>45</v>
      </c>
    </row>
    <row r="26" spans="1:15" x14ac:dyDescent="0.25">
      <c r="A26" s="2">
        <v>2015</v>
      </c>
      <c r="B26" t="s">
        <v>41</v>
      </c>
      <c r="C26" s="2" t="s">
        <v>16</v>
      </c>
      <c r="D26" s="3" t="s">
        <v>44</v>
      </c>
      <c r="E26" s="2" t="s">
        <v>38</v>
      </c>
      <c r="F26" s="4">
        <v>65341</v>
      </c>
      <c r="G26" s="4" t="s">
        <v>19</v>
      </c>
      <c r="H26" s="4" t="s">
        <v>19</v>
      </c>
      <c r="I26" s="5">
        <v>42126</v>
      </c>
      <c r="J26" s="5">
        <v>42126</v>
      </c>
      <c r="K26" s="6">
        <v>1000000</v>
      </c>
      <c r="L26" s="7">
        <v>0.05</v>
      </c>
      <c r="M26" s="6">
        <v>50000</v>
      </c>
      <c r="N26" s="8">
        <f t="shared" si="0"/>
        <v>1050000</v>
      </c>
      <c r="O26" s="9" t="s">
        <v>45</v>
      </c>
    </row>
    <row r="27" spans="1:15" x14ac:dyDescent="0.25">
      <c r="A27" s="2">
        <v>2015</v>
      </c>
      <c r="B27" t="s">
        <v>46</v>
      </c>
      <c r="C27" s="2" t="s">
        <v>16</v>
      </c>
      <c r="D27" s="3" t="s">
        <v>17</v>
      </c>
      <c r="E27" s="2" t="s">
        <v>47</v>
      </c>
      <c r="F27" s="4">
        <v>66254</v>
      </c>
      <c r="G27" s="4" t="s">
        <v>19</v>
      </c>
      <c r="H27" s="4" t="s">
        <v>19</v>
      </c>
      <c r="I27" s="5">
        <v>42150</v>
      </c>
      <c r="J27" s="5">
        <v>42161</v>
      </c>
      <c r="K27" s="6">
        <v>1414840</v>
      </c>
      <c r="L27" s="7">
        <v>0.05</v>
      </c>
      <c r="M27" s="6">
        <v>70742</v>
      </c>
      <c r="N27" s="8">
        <f t="shared" si="0"/>
        <v>1485582</v>
      </c>
      <c r="O27" s="9" t="s">
        <v>48</v>
      </c>
    </row>
    <row r="28" spans="1:15" x14ac:dyDescent="0.25">
      <c r="A28" s="2">
        <v>2015</v>
      </c>
      <c r="B28" t="s">
        <v>46</v>
      </c>
      <c r="C28" s="2" t="s">
        <v>16</v>
      </c>
      <c r="D28" s="3" t="s">
        <v>17</v>
      </c>
      <c r="E28" s="2" t="s">
        <v>47</v>
      </c>
      <c r="F28" s="4">
        <v>66254</v>
      </c>
      <c r="G28" s="4" t="s">
        <v>19</v>
      </c>
      <c r="H28" s="4" t="s">
        <v>19</v>
      </c>
      <c r="I28" s="5">
        <v>42150</v>
      </c>
      <c r="J28" s="5">
        <v>42161</v>
      </c>
      <c r="K28" s="6">
        <v>1565130</v>
      </c>
      <c r="L28" s="7">
        <v>0.05</v>
      </c>
      <c r="M28" s="6">
        <v>78256.5</v>
      </c>
      <c r="N28" s="8">
        <f t="shared" si="0"/>
        <v>1643386.5</v>
      </c>
      <c r="O28" s="9" t="s">
        <v>48</v>
      </c>
    </row>
    <row r="29" spans="1:15" x14ac:dyDescent="0.25">
      <c r="A29" s="2">
        <v>2015</v>
      </c>
      <c r="B29" t="s">
        <v>46</v>
      </c>
      <c r="C29" s="2" t="s">
        <v>16</v>
      </c>
      <c r="D29" s="3" t="s">
        <v>44</v>
      </c>
      <c r="E29" s="2" t="s">
        <v>47</v>
      </c>
      <c r="F29" s="4">
        <v>66254</v>
      </c>
      <c r="G29" s="4" t="s">
        <v>19</v>
      </c>
      <c r="H29" s="4" t="s">
        <v>19</v>
      </c>
      <c r="I29" s="5">
        <v>42150</v>
      </c>
      <c r="J29" s="5">
        <v>42161</v>
      </c>
      <c r="K29" s="6">
        <v>315210</v>
      </c>
      <c r="L29" s="7">
        <v>0.05</v>
      </c>
      <c r="M29" s="6">
        <v>15760.5</v>
      </c>
      <c r="N29" s="8">
        <f t="shared" si="0"/>
        <v>330970.5</v>
      </c>
      <c r="O29" s="9" t="s">
        <v>48</v>
      </c>
    </row>
    <row r="30" spans="1:15" x14ac:dyDescent="0.25">
      <c r="A30" s="2">
        <v>2015</v>
      </c>
      <c r="B30" t="s">
        <v>46</v>
      </c>
      <c r="C30" s="2" t="s">
        <v>16</v>
      </c>
      <c r="D30" s="3" t="s">
        <v>17</v>
      </c>
      <c r="E30" s="2" t="s">
        <v>47</v>
      </c>
      <c r="F30" s="4">
        <v>66254</v>
      </c>
      <c r="G30" s="4" t="s">
        <v>24</v>
      </c>
      <c r="H30" s="4" t="s">
        <v>25</v>
      </c>
      <c r="I30" s="5">
        <v>42150</v>
      </c>
      <c r="J30" s="5">
        <v>42161</v>
      </c>
      <c r="K30" s="6">
        <v>250000</v>
      </c>
      <c r="L30" s="7">
        <v>0.05</v>
      </c>
      <c r="M30" s="6">
        <v>12500</v>
      </c>
      <c r="N30" s="8">
        <f t="shared" si="0"/>
        <v>262500</v>
      </c>
      <c r="O30" s="9" t="s">
        <v>48</v>
      </c>
    </row>
    <row r="31" spans="1:15" x14ac:dyDescent="0.25">
      <c r="A31" s="2">
        <v>2015</v>
      </c>
      <c r="B31" t="s">
        <v>46</v>
      </c>
      <c r="C31" s="2" t="s">
        <v>16</v>
      </c>
      <c r="D31" s="3" t="s">
        <v>17</v>
      </c>
      <c r="E31" s="2" t="s">
        <v>47</v>
      </c>
      <c r="F31" s="4">
        <v>66254</v>
      </c>
      <c r="G31" s="4" t="s">
        <v>28</v>
      </c>
      <c r="H31" s="4" t="s">
        <v>28</v>
      </c>
      <c r="I31" s="5">
        <v>42150</v>
      </c>
      <c r="J31" s="5">
        <v>42161</v>
      </c>
      <c r="K31" s="6">
        <v>250000</v>
      </c>
      <c r="L31" s="7">
        <v>0.05</v>
      </c>
      <c r="M31" s="6">
        <v>12500</v>
      </c>
      <c r="N31" s="8">
        <f t="shared" si="0"/>
        <v>262500</v>
      </c>
      <c r="O31" s="9" t="s">
        <v>48</v>
      </c>
    </row>
    <row r="32" spans="1:15" x14ac:dyDescent="0.25">
      <c r="A32" s="2">
        <v>2015</v>
      </c>
      <c r="B32" t="s">
        <v>46</v>
      </c>
      <c r="C32" s="2" t="s">
        <v>16</v>
      </c>
      <c r="D32" s="3" t="s">
        <v>17</v>
      </c>
      <c r="E32" s="2" t="s">
        <v>47</v>
      </c>
      <c r="F32" s="4" t="s">
        <v>49</v>
      </c>
      <c r="G32" s="4" t="s">
        <v>19</v>
      </c>
      <c r="H32" s="4" t="s">
        <v>19</v>
      </c>
      <c r="I32" s="5">
        <v>42170</v>
      </c>
      <c r="J32" s="5">
        <v>42171</v>
      </c>
      <c r="K32" s="6">
        <v>595420</v>
      </c>
      <c r="L32" s="7">
        <v>0.05</v>
      </c>
      <c r="M32" s="6">
        <v>29771</v>
      </c>
      <c r="N32" s="8">
        <f t="shared" si="0"/>
        <v>625191</v>
      </c>
      <c r="O32" s="9" t="s">
        <v>40</v>
      </c>
    </row>
    <row r="33" spans="1:15" x14ac:dyDescent="0.25">
      <c r="A33" s="2">
        <v>2015</v>
      </c>
      <c r="B33" t="s">
        <v>50</v>
      </c>
      <c r="C33" s="2" t="s">
        <v>16</v>
      </c>
      <c r="D33" s="3" t="s">
        <v>51</v>
      </c>
      <c r="E33" s="2" t="s">
        <v>52</v>
      </c>
      <c r="F33" s="4">
        <v>65713</v>
      </c>
      <c r="G33" s="4" t="s">
        <v>19</v>
      </c>
      <c r="H33" s="4" t="s">
        <v>19</v>
      </c>
      <c r="I33" s="5">
        <v>42173</v>
      </c>
      <c r="J33" s="5">
        <v>42202</v>
      </c>
      <c r="K33" s="6">
        <v>24500000</v>
      </c>
      <c r="L33" s="7">
        <v>0.05</v>
      </c>
      <c r="M33" s="6">
        <v>1225000</v>
      </c>
      <c r="N33" s="8">
        <f t="shared" si="0"/>
        <v>25725000</v>
      </c>
      <c r="O33" s="9" t="s">
        <v>48</v>
      </c>
    </row>
    <row r="34" spans="1:15" x14ac:dyDescent="0.25">
      <c r="A34" s="2">
        <v>2015</v>
      </c>
      <c r="B34" t="s">
        <v>53</v>
      </c>
      <c r="C34" s="2" t="s">
        <v>16</v>
      </c>
      <c r="D34" s="3" t="s">
        <v>51</v>
      </c>
      <c r="E34" s="2" t="s">
        <v>54</v>
      </c>
      <c r="F34" s="4">
        <v>65713</v>
      </c>
      <c r="G34" s="4" t="s">
        <v>19</v>
      </c>
      <c r="H34" s="4" t="s">
        <v>19</v>
      </c>
      <c r="I34" s="5">
        <v>42173</v>
      </c>
      <c r="J34" s="5">
        <v>42202</v>
      </c>
      <c r="K34" s="6">
        <v>35000000</v>
      </c>
      <c r="L34" s="7">
        <v>0.05</v>
      </c>
      <c r="M34" s="6">
        <v>1750000</v>
      </c>
      <c r="N34" s="8">
        <f t="shared" si="0"/>
        <v>36750000</v>
      </c>
      <c r="O34" s="9" t="s">
        <v>48</v>
      </c>
    </row>
    <row r="35" spans="1:15" x14ac:dyDescent="0.25">
      <c r="A35" s="2">
        <v>2015</v>
      </c>
      <c r="B35" t="s">
        <v>55</v>
      </c>
      <c r="C35" s="2" t="s">
        <v>16</v>
      </c>
      <c r="D35" s="3" t="s">
        <v>51</v>
      </c>
      <c r="E35" s="2" t="s">
        <v>56</v>
      </c>
      <c r="F35" s="4">
        <v>65713</v>
      </c>
      <c r="G35" s="4" t="s">
        <v>19</v>
      </c>
      <c r="H35" s="4" t="s">
        <v>19</v>
      </c>
      <c r="I35" s="5">
        <v>42173</v>
      </c>
      <c r="J35" s="5">
        <v>42202</v>
      </c>
      <c r="K35" s="6">
        <v>24500000</v>
      </c>
      <c r="L35" s="7">
        <v>0.05</v>
      </c>
      <c r="M35" s="6">
        <v>1225000</v>
      </c>
      <c r="N35" s="8">
        <f t="shared" si="0"/>
        <v>25725000</v>
      </c>
      <c r="O35" s="9" t="s">
        <v>48</v>
      </c>
    </row>
    <row r="36" spans="1:15" x14ac:dyDescent="0.25">
      <c r="A36" s="2">
        <v>2015</v>
      </c>
      <c r="B36" t="s">
        <v>57</v>
      </c>
      <c r="C36" s="2" t="s">
        <v>16</v>
      </c>
      <c r="D36" s="3" t="s">
        <v>51</v>
      </c>
      <c r="E36" s="2" t="s">
        <v>58</v>
      </c>
      <c r="F36" s="4">
        <v>65713</v>
      </c>
      <c r="G36" s="4" t="s">
        <v>19</v>
      </c>
      <c r="H36" s="4" t="s">
        <v>19</v>
      </c>
      <c r="I36" s="5">
        <v>42173</v>
      </c>
      <c r="J36" s="5">
        <v>42202</v>
      </c>
      <c r="K36" s="6">
        <v>31500000</v>
      </c>
      <c r="L36" s="7">
        <v>0.05</v>
      </c>
      <c r="M36" s="6">
        <v>1575000</v>
      </c>
      <c r="N36" s="8">
        <f t="shared" si="0"/>
        <v>33075000</v>
      </c>
      <c r="O36" s="9" t="s">
        <v>48</v>
      </c>
    </row>
    <row r="37" spans="1:15" x14ac:dyDescent="0.25">
      <c r="A37" s="2">
        <v>2015</v>
      </c>
      <c r="B37" t="s">
        <v>59</v>
      </c>
      <c r="C37" s="2" t="s">
        <v>16</v>
      </c>
      <c r="D37" s="3" t="s">
        <v>51</v>
      </c>
      <c r="E37" s="2" t="s">
        <v>60</v>
      </c>
      <c r="F37" s="4">
        <v>65713</v>
      </c>
      <c r="G37" s="4" t="s">
        <v>19</v>
      </c>
      <c r="H37" s="4" t="s">
        <v>19</v>
      </c>
      <c r="I37" s="5">
        <v>42173</v>
      </c>
      <c r="J37" s="5">
        <v>42202</v>
      </c>
      <c r="K37" s="6">
        <v>21000000</v>
      </c>
      <c r="L37" s="7">
        <v>0.05</v>
      </c>
      <c r="M37" s="6">
        <v>1050000</v>
      </c>
      <c r="N37" s="8">
        <f t="shared" si="0"/>
        <v>22050000</v>
      </c>
      <c r="O37" s="9" t="s">
        <v>48</v>
      </c>
    </row>
    <row r="38" spans="1:15" x14ac:dyDescent="0.25">
      <c r="A38" s="2">
        <v>2015</v>
      </c>
      <c r="B38" t="s">
        <v>61</v>
      </c>
      <c r="C38" s="2" t="s">
        <v>16</v>
      </c>
      <c r="D38" s="3" t="s">
        <v>51</v>
      </c>
      <c r="E38" s="2" t="s">
        <v>62</v>
      </c>
      <c r="F38" s="4">
        <v>65713</v>
      </c>
      <c r="G38" s="4" t="s">
        <v>19</v>
      </c>
      <c r="H38" s="4" t="s">
        <v>19</v>
      </c>
      <c r="I38" s="5">
        <v>42173</v>
      </c>
      <c r="J38" s="5">
        <v>42202</v>
      </c>
      <c r="K38" s="6">
        <v>17500000</v>
      </c>
      <c r="L38" s="7">
        <v>0.05</v>
      </c>
      <c r="M38" s="6">
        <v>875000</v>
      </c>
      <c r="N38" s="8">
        <f t="shared" si="0"/>
        <v>18375000</v>
      </c>
      <c r="O38" s="9" t="s">
        <v>48</v>
      </c>
    </row>
    <row r="39" spans="1:15" x14ac:dyDescent="0.25">
      <c r="A39" s="2">
        <v>2015</v>
      </c>
      <c r="B39" t="s">
        <v>15</v>
      </c>
      <c r="C39" s="2" t="s">
        <v>16</v>
      </c>
      <c r="D39" s="3" t="s">
        <v>51</v>
      </c>
      <c r="E39" s="2" t="s">
        <v>63</v>
      </c>
      <c r="F39" s="4">
        <v>65713</v>
      </c>
      <c r="G39" s="4" t="s">
        <v>19</v>
      </c>
      <c r="H39" s="4" t="s">
        <v>19</v>
      </c>
      <c r="I39" s="5">
        <v>42173</v>
      </c>
      <c r="J39" s="5">
        <v>42202</v>
      </c>
      <c r="K39" s="6">
        <v>1400000</v>
      </c>
      <c r="L39" s="7">
        <v>0.05</v>
      </c>
      <c r="M39" s="6">
        <v>70000</v>
      </c>
      <c r="N39" s="8">
        <f t="shared" si="0"/>
        <v>1470000</v>
      </c>
      <c r="O39" s="9" t="s">
        <v>48</v>
      </c>
    </row>
    <row r="40" spans="1:15" x14ac:dyDescent="0.25">
      <c r="A40" s="2">
        <v>2015</v>
      </c>
      <c r="B40" t="s">
        <v>64</v>
      </c>
      <c r="C40" s="2" t="s">
        <v>16</v>
      </c>
      <c r="D40" s="3" t="s">
        <v>17</v>
      </c>
      <c r="E40" s="2" t="s">
        <v>65</v>
      </c>
      <c r="F40" s="4">
        <v>65713</v>
      </c>
      <c r="G40" s="4" t="s">
        <v>19</v>
      </c>
      <c r="H40" s="4" t="s">
        <v>19</v>
      </c>
      <c r="I40" s="5">
        <v>42173</v>
      </c>
      <c r="J40" s="5">
        <v>42202</v>
      </c>
      <c r="K40" s="6">
        <v>90300000</v>
      </c>
      <c r="L40" s="7">
        <v>0.05</v>
      </c>
      <c r="M40" s="6">
        <v>4515000</v>
      </c>
      <c r="N40" s="8">
        <f t="shared" si="0"/>
        <v>94815000</v>
      </c>
      <c r="O40" s="9" t="s">
        <v>48</v>
      </c>
    </row>
    <row r="41" spans="1:15" x14ac:dyDescent="0.25">
      <c r="A41" s="2">
        <v>2015</v>
      </c>
      <c r="B41" t="s">
        <v>29</v>
      </c>
      <c r="C41" s="2" t="s">
        <v>16</v>
      </c>
      <c r="D41" s="3" t="s">
        <v>17</v>
      </c>
      <c r="E41" s="2" t="s">
        <v>65</v>
      </c>
      <c r="F41" s="2">
        <v>65880</v>
      </c>
      <c r="G41" s="4" t="s">
        <v>28</v>
      </c>
      <c r="H41" s="4" t="s">
        <v>28</v>
      </c>
      <c r="I41" s="5">
        <v>42173</v>
      </c>
      <c r="J41" s="5">
        <v>42202</v>
      </c>
      <c r="K41" s="6">
        <v>5000000</v>
      </c>
      <c r="L41" s="7">
        <v>0</v>
      </c>
      <c r="M41" s="6">
        <v>0</v>
      </c>
      <c r="N41" s="8">
        <f t="shared" si="0"/>
        <v>5000000</v>
      </c>
      <c r="O41" s="9" t="s">
        <v>48</v>
      </c>
    </row>
    <row r="42" spans="1:15" x14ac:dyDescent="0.25">
      <c r="A42" s="2">
        <v>2015</v>
      </c>
      <c r="B42" t="s">
        <v>66</v>
      </c>
      <c r="C42" s="2" t="s">
        <v>16</v>
      </c>
      <c r="D42" s="3" t="s">
        <v>17</v>
      </c>
      <c r="E42" s="2" t="s">
        <v>65</v>
      </c>
      <c r="F42" s="2">
        <v>65882</v>
      </c>
      <c r="G42" s="4" t="s">
        <v>67</v>
      </c>
      <c r="H42" s="4" t="s">
        <v>68</v>
      </c>
      <c r="I42" s="5">
        <v>42173</v>
      </c>
      <c r="J42" s="5">
        <v>42202</v>
      </c>
      <c r="K42" s="6">
        <v>5000000</v>
      </c>
      <c r="L42" s="7">
        <v>0</v>
      </c>
      <c r="M42" s="6">
        <v>0</v>
      </c>
      <c r="N42" s="8">
        <f t="shared" si="0"/>
        <v>5000000</v>
      </c>
      <c r="O42" s="9" t="s">
        <v>48</v>
      </c>
    </row>
    <row r="43" spans="1:15" x14ac:dyDescent="0.25">
      <c r="A43" s="2">
        <v>2015</v>
      </c>
      <c r="B43" t="s">
        <v>41</v>
      </c>
      <c r="C43" s="2" t="s">
        <v>16</v>
      </c>
      <c r="D43" s="3" t="s">
        <v>17</v>
      </c>
      <c r="E43" s="2" t="s">
        <v>65</v>
      </c>
      <c r="F43" s="2">
        <v>66255</v>
      </c>
      <c r="G43" s="4" t="s">
        <v>24</v>
      </c>
      <c r="H43" s="4" t="s">
        <v>25</v>
      </c>
      <c r="I43" s="5">
        <v>42173</v>
      </c>
      <c r="J43" s="5">
        <v>42202</v>
      </c>
      <c r="K43" s="6">
        <v>1000000</v>
      </c>
      <c r="L43" s="7">
        <v>0.05</v>
      </c>
      <c r="M43" s="6">
        <v>50000</v>
      </c>
      <c r="N43" s="8">
        <f t="shared" si="0"/>
        <v>1050000</v>
      </c>
      <c r="O43" s="9" t="s">
        <v>69</v>
      </c>
    </row>
    <row r="44" spans="1:15" x14ac:dyDescent="0.25">
      <c r="A44" s="2">
        <v>2015</v>
      </c>
      <c r="B44" t="s">
        <v>46</v>
      </c>
      <c r="C44" s="2" t="s">
        <v>16</v>
      </c>
      <c r="D44" s="3" t="s">
        <v>17</v>
      </c>
      <c r="E44" s="2" t="s">
        <v>65</v>
      </c>
      <c r="F44" s="2">
        <v>66255</v>
      </c>
      <c r="G44" s="4" t="s">
        <v>32</v>
      </c>
      <c r="H44" s="4" t="s">
        <v>32</v>
      </c>
      <c r="I44" s="5">
        <v>42173</v>
      </c>
      <c r="J44" s="5">
        <v>42202</v>
      </c>
      <c r="K44" s="6">
        <v>2700000</v>
      </c>
      <c r="L44" s="7">
        <v>0.05</v>
      </c>
      <c r="M44" s="6">
        <v>135000</v>
      </c>
      <c r="N44" s="8">
        <f t="shared" si="0"/>
        <v>2835000</v>
      </c>
      <c r="O44" s="9" t="s">
        <v>69</v>
      </c>
    </row>
    <row r="45" spans="1:15" x14ac:dyDescent="0.25">
      <c r="A45" s="2">
        <v>2015</v>
      </c>
      <c r="B45" t="s">
        <v>70</v>
      </c>
      <c r="C45" s="2" t="s">
        <v>16</v>
      </c>
      <c r="D45" s="3" t="s">
        <v>51</v>
      </c>
      <c r="E45" s="2" t="s">
        <v>65</v>
      </c>
      <c r="F45" s="2">
        <v>66249</v>
      </c>
      <c r="G45" s="4" t="s">
        <v>21</v>
      </c>
      <c r="H45" s="4" t="s">
        <v>22</v>
      </c>
      <c r="I45" s="5">
        <v>42176</v>
      </c>
      <c r="J45" s="5">
        <v>42200</v>
      </c>
      <c r="K45" s="6">
        <v>13810277.777777797</v>
      </c>
      <c r="L45" s="7">
        <v>0</v>
      </c>
      <c r="M45" s="6">
        <v>0</v>
      </c>
      <c r="N45" s="8">
        <f t="shared" si="0"/>
        <v>13810277.777777797</v>
      </c>
      <c r="O45" s="9" t="s">
        <v>71</v>
      </c>
    </row>
    <row r="46" spans="1:15" x14ac:dyDescent="0.25">
      <c r="A46" s="2">
        <v>2015</v>
      </c>
      <c r="B46" t="s">
        <v>53</v>
      </c>
      <c r="C46" s="2" t="s">
        <v>16</v>
      </c>
      <c r="D46" s="3" t="s">
        <v>51</v>
      </c>
      <c r="E46" s="2" t="s">
        <v>65</v>
      </c>
      <c r="F46" s="2">
        <v>66249</v>
      </c>
      <c r="G46" s="4" t="s">
        <v>72</v>
      </c>
      <c r="H46" s="4" t="s">
        <v>22</v>
      </c>
      <c r="I46" s="5">
        <v>42176</v>
      </c>
      <c r="J46" s="5">
        <v>42200</v>
      </c>
      <c r="K46" s="6">
        <v>6189722.2222222034</v>
      </c>
      <c r="L46" s="7">
        <v>0</v>
      </c>
      <c r="M46" s="6">
        <v>0</v>
      </c>
      <c r="N46" s="8">
        <f t="shared" si="0"/>
        <v>6189722.2222222034</v>
      </c>
      <c r="O46" s="9" t="s">
        <v>71</v>
      </c>
    </row>
    <row r="47" spans="1:15" x14ac:dyDescent="0.25">
      <c r="A47" s="2">
        <v>2015</v>
      </c>
      <c r="B47" t="s">
        <v>33</v>
      </c>
      <c r="C47" s="2" t="s">
        <v>16</v>
      </c>
      <c r="D47" s="3" t="s">
        <v>51</v>
      </c>
      <c r="E47" s="2" t="s">
        <v>65</v>
      </c>
      <c r="F47" s="2">
        <v>66251</v>
      </c>
      <c r="G47" s="4" t="s">
        <v>73</v>
      </c>
      <c r="H47" s="4" t="s">
        <v>22</v>
      </c>
      <c r="I47" s="5">
        <v>42109</v>
      </c>
      <c r="J47" s="5">
        <v>42124</v>
      </c>
      <c r="K47" s="6">
        <v>3230769.230769231</v>
      </c>
      <c r="L47" s="7">
        <v>0</v>
      </c>
      <c r="M47" s="6">
        <v>0</v>
      </c>
      <c r="N47" s="8">
        <f t="shared" si="0"/>
        <v>3230769.230769231</v>
      </c>
      <c r="O47" s="9" t="s">
        <v>74</v>
      </c>
    </row>
    <row r="48" spans="1:15" x14ac:dyDescent="0.25">
      <c r="A48" s="2">
        <v>2015</v>
      </c>
      <c r="B48" t="s">
        <v>75</v>
      </c>
      <c r="C48" s="2" t="s">
        <v>16</v>
      </c>
      <c r="D48" s="3" t="s">
        <v>51</v>
      </c>
      <c r="E48" s="2" t="s">
        <v>65</v>
      </c>
      <c r="F48" s="2">
        <v>66251</v>
      </c>
      <c r="G48" s="4" t="s">
        <v>73</v>
      </c>
      <c r="H48" s="4" t="s">
        <v>22</v>
      </c>
      <c r="I48" s="5">
        <v>42125</v>
      </c>
      <c r="J48" s="5">
        <v>42155</v>
      </c>
      <c r="K48" s="6">
        <v>4307692.307692308</v>
      </c>
      <c r="L48" s="7">
        <v>0</v>
      </c>
      <c r="M48" s="6">
        <v>0</v>
      </c>
      <c r="N48" s="8">
        <f t="shared" si="0"/>
        <v>4307692.307692308</v>
      </c>
      <c r="O48" s="9" t="s">
        <v>74</v>
      </c>
    </row>
    <row r="49" spans="1:15" x14ac:dyDescent="0.25">
      <c r="A49" s="2">
        <v>2015</v>
      </c>
      <c r="B49" t="s">
        <v>75</v>
      </c>
      <c r="C49" s="2" t="s">
        <v>16</v>
      </c>
      <c r="D49" s="3" t="s">
        <v>51</v>
      </c>
      <c r="E49" s="2" t="s">
        <v>65</v>
      </c>
      <c r="F49" s="2">
        <v>66251</v>
      </c>
      <c r="G49" s="4" t="s">
        <v>73</v>
      </c>
      <c r="H49" s="4" t="s">
        <v>22</v>
      </c>
      <c r="I49" s="5">
        <v>42125</v>
      </c>
      <c r="J49" s="5">
        <v>42155</v>
      </c>
      <c r="K49" s="6">
        <v>2153846.153846154</v>
      </c>
      <c r="L49" s="7">
        <v>0</v>
      </c>
      <c r="M49" s="6">
        <v>0</v>
      </c>
      <c r="N49" s="8">
        <f t="shared" si="0"/>
        <v>2153846.153846154</v>
      </c>
      <c r="O49" s="9" t="s">
        <v>74</v>
      </c>
    </row>
    <row r="50" spans="1:15" x14ac:dyDescent="0.25">
      <c r="A50" s="2">
        <v>2015</v>
      </c>
      <c r="B50" t="s">
        <v>50</v>
      </c>
      <c r="C50" s="2" t="s">
        <v>16</v>
      </c>
      <c r="D50" s="3" t="s">
        <v>51</v>
      </c>
      <c r="E50" s="2" t="s">
        <v>65</v>
      </c>
      <c r="F50" s="2">
        <v>66251</v>
      </c>
      <c r="G50" s="4" t="s">
        <v>73</v>
      </c>
      <c r="H50" s="4" t="s">
        <v>22</v>
      </c>
      <c r="I50" s="5">
        <v>42173</v>
      </c>
      <c r="J50" s="5">
        <v>42202</v>
      </c>
      <c r="K50" s="6">
        <v>5384615.384615385</v>
      </c>
      <c r="L50" s="7">
        <v>0</v>
      </c>
      <c r="M50" s="6">
        <v>0</v>
      </c>
      <c r="N50" s="8">
        <f t="shared" si="0"/>
        <v>5384615.384615385</v>
      </c>
      <c r="O50" s="9" t="s">
        <v>74</v>
      </c>
    </row>
    <row r="51" spans="1:15" x14ac:dyDescent="0.25">
      <c r="A51" s="2">
        <v>2015</v>
      </c>
      <c r="B51" t="s">
        <v>53</v>
      </c>
      <c r="C51" s="2" t="s">
        <v>16</v>
      </c>
      <c r="D51" s="3" t="s">
        <v>17</v>
      </c>
      <c r="E51" s="2" t="s">
        <v>76</v>
      </c>
      <c r="F51" s="2" t="s">
        <v>77</v>
      </c>
      <c r="G51" s="4" t="s">
        <v>19</v>
      </c>
      <c r="H51" s="4" t="s">
        <v>19</v>
      </c>
      <c r="I51" s="5">
        <v>42218</v>
      </c>
      <c r="J51" s="5">
        <v>42226</v>
      </c>
      <c r="K51" s="6">
        <v>1479900</v>
      </c>
      <c r="L51" s="7">
        <v>0.05</v>
      </c>
      <c r="M51" s="6">
        <v>73995</v>
      </c>
      <c r="N51" s="8">
        <f t="shared" si="0"/>
        <v>1553895</v>
      </c>
      <c r="O51" s="9" t="s">
        <v>40</v>
      </c>
    </row>
    <row r="52" spans="1:15" x14ac:dyDescent="0.25">
      <c r="A52" s="2">
        <v>2015</v>
      </c>
      <c r="B52" t="s">
        <v>53</v>
      </c>
      <c r="C52" s="2" t="s">
        <v>16</v>
      </c>
      <c r="D52" s="3" t="s">
        <v>17</v>
      </c>
      <c r="E52" s="2" t="s">
        <v>76</v>
      </c>
      <c r="F52" s="2" t="s">
        <v>77</v>
      </c>
      <c r="G52" s="4" t="s">
        <v>24</v>
      </c>
      <c r="H52" s="4" t="s">
        <v>25</v>
      </c>
      <c r="I52" s="5">
        <v>42218</v>
      </c>
      <c r="J52" s="5">
        <v>42226</v>
      </c>
      <c r="K52" s="6">
        <v>250000</v>
      </c>
      <c r="L52" s="7">
        <v>0.05</v>
      </c>
      <c r="M52" s="6">
        <v>12500</v>
      </c>
      <c r="N52" s="8">
        <f t="shared" si="0"/>
        <v>262500</v>
      </c>
      <c r="O52" s="9" t="s">
        <v>40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Chafik GOUASMIA</dc:creator>
  <cp:lastModifiedBy>Chafik GOUASMIA</cp:lastModifiedBy>
  <dcterms:created xsi:type="dcterms:W3CDTF">2015-09-30T10:35:52Z</dcterms:created>
  <dcterms:modified xsi:type="dcterms:W3CDTF">2015-09-30T14:42:42Z</dcterms:modified>
</cp:coreProperties>
</file>