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1819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7" i="1"/>
  <c r="I17"/>
  <c r="I16"/>
  <c r="K16" s="1"/>
  <c r="K15"/>
  <c r="I15"/>
  <c r="K14"/>
  <c r="I14"/>
  <c r="K13"/>
  <c r="I13"/>
  <c r="K12"/>
  <c r="I12"/>
  <c r="I11"/>
  <c r="K11" s="1"/>
  <c r="L11" l="1"/>
  <c r="I8"/>
  <c r="K8" s="1"/>
  <c r="I7"/>
  <c r="K7" s="1"/>
  <c r="I6"/>
  <c r="K6" s="1"/>
  <c r="I5"/>
  <c r="K5" s="1"/>
  <c r="I4"/>
  <c r="K4" s="1"/>
  <c r="I3"/>
  <c r="K3" s="1"/>
  <c r="K2"/>
  <c r="I2"/>
  <c r="B26"/>
  <c r="D26" s="1"/>
  <c r="B25"/>
  <c r="D25" s="1"/>
  <c r="B24"/>
  <c r="D24" s="1"/>
  <c r="B23"/>
  <c r="D23" s="1"/>
  <c r="B22"/>
  <c r="D22" s="1"/>
  <c r="B21"/>
  <c r="D21" s="1"/>
  <c r="D20"/>
  <c r="B20"/>
  <c r="B17"/>
  <c r="D17" s="1"/>
  <c r="B16"/>
  <c r="D16" s="1"/>
  <c r="B15"/>
  <c r="D15" s="1"/>
  <c r="B14"/>
  <c r="D14" s="1"/>
  <c r="B13"/>
  <c r="D13" s="1"/>
  <c r="B12"/>
  <c r="D12" s="1"/>
  <c r="D11"/>
  <c r="B11"/>
  <c r="L2" l="1"/>
  <c r="E20"/>
  <c r="E11"/>
  <c r="B8"/>
  <c r="B7"/>
  <c r="B6"/>
  <c r="B5"/>
  <c r="B4"/>
  <c r="B3"/>
  <c r="B2"/>
  <c r="D2" l="1"/>
  <c r="D5"/>
  <c r="D7"/>
  <c r="D3"/>
  <c r="D4"/>
  <c r="D6"/>
  <c r="D8"/>
  <c r="E2" l="1"/>
</calcChain>
</file>

<file path=xl/sharedStrings.xml><?xml version="1.0" encoding="utf-8"?>
<sst xmlns="http://schemas.openxmlformats.org/spreadsheetml/2006/main" count="16" uniqueCount="8">
  <si>
    <t>Hz</t>
  </si>
  <si>
    <t>max uSec</t>
  </si>
  <si>
    <t>AQ32</t>
  </si>
  <si>
    <t>AQ32 + OSD</t>
  </si>
  <si>
    <t>AQ32 + MTK NMEA</t>
  </si>
  <si>
    <t>AQ32 + MTK Binary</t>
  </si>
  <si>
    <t>AQ32 + LA Timing</t>
  </si>
  <si>
    <t>199 when doing CLI output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</si>
</sst>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L15" sqref="L15"/>
    </sheetView>
  </sheetViews>
  <sheetFormatPr defaultRowHeight="15"/>
  <cols>
    <col min="2" max="2" width="9.28515625" bestFit="1" customWidth="1"/>
    <col min="4" max="4" width="10.7109375" customWidth="1"/>
    <col min="11" max="11" width="10.7109375" customWidth="1"/>
  </cols>
  <sheetData>
    <row r="1" spans="1:12">
      <c r="A1" s="1" t="s">
        <v>0</v>
      </c>
      <c r="B1" s="1" t="s">
        <v>1</v>
      </c>
      <c r="C1" s="7" t="s">
        <v>2</v>
      </c>
      <c r="D1" s="7"/>
      <c r="E1" s="1"/>
      <c r="H1" s="5" t="s">
        <v>0</v>
      </c>
      <c r="I1" s="5" t="s">
        <v>1</v>
      </c>
      <c r="J1" s="7" t="s">
        <v>4</v>
      </c>
      <c r="K1" s="7"/>
      <c r="L1" s="5"/>
    </row>
    <row r="2" spans="1:12">
      <c r="A2">
        <v>1000</v>
      </c>
      <c r="B2">
        <f>1/A2*1000000</f>
        <v>1000</v>
      </c>
      <c r="C2">
        <v>231</v>
      </c>
      <c r="D2" s="3">
        <f>C2/B2</f>
        <v>0.23100000000000001</v>
      </c>
      <c r="E2" s="3">
        <f>SUM(D2:D8)</f>
        <v>0.28641000000000005</v>
      </c>
      <c r="H2">
        <v>1000</v>
      </c>
      <c r="I2">
        <f>1/H2*1000000</f>
        <v>1000</v>
      </c>
      <c r="J2">
        <v>231</v>
      </c>
      <c r="K2" s="3">
        <f>J2/I2</f>
        <v>0.23100000000000001</v>
      </c>
      <c r="L2" s="3">
        <f>SUM(K2:K8)</f>
        <v>0.28955599999999998</v>
      </c>
    </row>
    <row r="3" spans="1:12">
      <c r="A3">
        <v>500</v>
      </c>
      <c r="B3">
        <f t="shared" ref="B3:B8" si="0">1/A3*1000000</f>
        <v>2000</v>
      </c>
      <c r="C3">
        <v>106</v>
      </c>
      <c r="D3" s="3">
        <f t="shared" ref="D3:D8" si="1">C3/B3</f>
        <v>5.2999999999999999E-2</v>
      </c>
      <c r="H3">
        <v>500</v>
      </c>
      <c r="I3">
        <f t="shared" ref="I3:I8" si="2">1/H3*1000000</f>
        <v>2000</v>
      </c>
      <c r="J3">
        <v>116</v>
      </c>
      <c r="K3" s="3">
        <f t="shared" ref="K3:K8" si="3">J3/I3</f>
        <v>5.8000000000000003E-2</v>
      </c>
    </row>
    <row r="4" spans="1:12">
      <c r="A4">
        <v>100</v>
      </c>
      <c r="B4">
        <f t="shared" si="0"/>
        <v>10000</v>
      </c>
      <c r="C4">
        <v>14</v>
      </c>
      <c r="D4" s="3">
        <f t="shared" si="1"/>
        <v>1.4E-3</v>
      </c>
      <c r="H4">
        <v>100</v>
      </c>
      <c r="I4">
        <f t="shared" si="2"/>
        <v>10000</v>
      </c>
      <c r="J4">
        <v>3</v>
      </c>
      <c r="K4" s="3">
        <f t="shared" si="3"/>
        <v>2.9999999999999997E-4</v>
      </c>
    </row>
    <row r="5" spans="1:12">
      <c r="A5">
        <v>50</v>
      </c>
      <c r="B5">
        <f t="shared" si="0"/>
        <v>20000</v>
      </c>
      <c r="C5">
        <v>6</v>
      </c>
      <c r="D5" s="3">
        <f t="shared" si="1"/>
        <v>2.9999999999999997E-4</v>
      </c>
      <c r="H5">
        <v>50</v>
      </c>
      <c r="I5">
        <f t="shared" si="2"/>
        <v>20000</v>
      </c>
      <c r="J5">
        <v>4</v>
      </c>
      <c r="K5" s="3">
        <f t="shared" si="3"/>
        <v>2.0000000000000001E-4</v>
      </c>
    </row>
    <row r="6" spans="1:12">
      <c r="A6">
        <v>10</v>
      </c>
      <c r="B6">
        <f t="shared" si="0"/>
        <v>100000</v>
      </c>
      <c r="C6">
        <v>71</v>
      </c>
      <c r="D6" s="3">
        <f t="shared" si="1"/>
        <v>7.1000000000000002E-4</v>
      </c>
      <c r="H6">
        <v>10</v>
      </c>
      <c r="I6">
        <f t="shared" si="2"/>
        <v>100000</v>
      </c>
      <c r="J6">
        <v>5</v>
      </c>
      <c r="K6" s="3">
        <f t="shared" si="3"/>
        <v>5.0000000000000002E-5</v>
      </c>
    </row>
    <row r="7" spans="1:12">
      <c r="A7">
        <v>5</v>
      </c>
      <c r="B7">
        <f t="shared" si="0"/>
        <v>200000</v>
      </c>
      <c r="C7">
        <v>0</v>
      </c>
      <c r="D7" s="3">
        <f t="shared" si="1"/>
        <v>0</v>
      </c>
      <c r="H7">
        <v>5</v>
      </c>
      <c r="I7">
        <f t="shared" si="2"/>
        <v>200000</v>
      </c>
      <c r="J7">
        <v>1</v>
      </c>
      <c r="K7" s="3">
        <f t="shared" si="3"/>
        <v>5.0000000000000004E-6</v>
      </c>
    </row>
    <row r="8" spans="1:12">
      <c r="A8">
        <v>1</v>
      </c>
      <c r="B8">
        <f t="shared" si="0"/>
        <v>1000000</v>
      </c>
      <c r="C8">
        <v>0</v>
      </c>
      <c r="D8" s="3">
        <f t="shared" si="1"/>
        <v>0</v>
      </c>
      <c r="H8">
        <v>1</v>
      </c>
      <c r="I8">
        <f t="shared" si="2"/>
        <v>1000000</v>
      </c>
      <c r="J8">
        <v>1</v>
      </c>
      <c r="K8" s="3">
        <f t="shared" si="3"/>
        <v>9.9999999999999995E-7</v>
      </c>
    </row>
    <row r="10" spans="1:12">
      <c r="A10" s="5" t="s">
        <v>0</v>
      </c>
      <c r="B10" s="5" t="s">
        <v>1</v>
      </c>
      <c r="C10" s="7" t="s">
        <v>3</v>
      </c>
      <c r="D10" s="7"/>
      <c r="E10" s="5"/>
      <c r="H10" s="6" t="s">
        <v>0</v>
      </c>
      <c r="I10" s="6" t="s">
        <v>1</v>
      </c>
      <c r="J10" s="7" t="s">
        <v>6</v>
      </c>
      <c r="K10" s="7"/>
      <c r="L10" s="6"/>
    </row>
    <row r="11" spans="1:12">
      <c r="A11">
        <v>1000</v>
      </c>
      <c r="B11">
        <f>1/A11*1000000</f>
        <v>1000</v>
      </c>
      <c r="C11">
        <v>231</v>
      </c>
      <c r="D11" s="3">
        <f>C11/B11</f>
        <v>0.23100000000000001</v>
      </c>
      <c r="E11" s="3">
        <f>SUM(D11:D17)</f>
        <v>0.29466000000000003</v>
      </c>
      <c r="H11">
        <v>1000</v>
      </c>
      <c r="I11">
        <f>1/H11*1000000</f>
        <v>1000</v>
      </c>
      <c r="K11" s="3">
        <f>J11/I11</f>
        <v>0</v>
      </c>
      <c r="L11" s="3">
        <f>SUM(K11:K17)</f>
        <v>3.5192500000000008E-2</v>
      </c>
    </row>
    <row r="12" spans="1:12">
      <c r="A12">
        <v>500</v>
      </c>
      <c r="B12">
        <f t="shared" ref="B12:B17" si="4">1/A12*1000000</f>
        <v>2000</v>
      </c>
      <c r="C12">
        <v>107</v>
      </c>
      <c r="D12" s="3">
        <f t="shared" ref="D12:D17" si="5">C12/B12</f>
        <v>5.3499999999999999E-2</v>
      </c>
      <c r="H12">
        <v>500</v>
      </c>
      <c r="I12">
        <f t="shared" ref="I12:I17" si="6">1/H12*1000000</f>
        <v>2000</v>
      </c>
      <c r="J12">
        <v>66</v>
      </c>
      <c r="K12" s="3">
        <f t="shared" ref="K12:K17" si="7">J12/I12</f>
        <v>3.3000000000000002E-2</v>
      </c>
    </row>
    <row r="13" spans="1:12">
      <c r="A13">
        <v>100</v>
      </c>
      <c r="B13">
        <f t="shared" si="4"/>
        <v>10000</v>
      </c>
      <c r="C13">
        <v>14</v>
      </c>
      <c r="D13" s="3">
        <f t="shared" si="5"/>
        <v>1.4E-3</v>
      </c>
      <c r="H13">
        <v>100</v>
      </c>
      <c r="I13">
        <f t="shared" si="6"/>
        <v>10000</v>
      </c>
      <c r="J13">
        <v>13</v>
      </c>
      <c r="K13" s="3">
        <f t="shared" si="7"/>
        <v>1.2999999999999999E-3</v>
      </c>
    </row>
    <row r="14" spans="1:12">
      <c r="A14">
        <v>50</v>
      </c>
      <c r="B14">
        <f t="shared" si="4"/>
        <v>20000</v>
      </c>
      <c r="C14">
        <v>161</v>
      </c>
      <c r="D14" s="3">
        <f t="shared" si="5"/>
        <v>8.0499999999999999E-3</v>
      </c>
      <c r="H14">
        <v>50</v>
      </c>
      <c r="I14">
        <f t="shared" si="6"/>
        <v>20000</v>
      </c>
      <c r="J14">
        <v>4.5</v>
      </c>
      <c r="K14" s="3">
        <f t="shared" si="7"/>
        <v>2.2499999999999999E-4</v>
      </c>
    </row>
    <row r="15" spans="1:12">
      <c r="A15">
        <v>10</v>
      </c>
      <c r="B15">
        <f t="shared" si="4"/>
        <v>100000</v>
      </c>
      <c r="C15">
        <v>71</v>
      </c>
      <c r="D15" s="3">
        <f t="shared" si="5"/>
        <v>7.1000000000000002E-4</v>
      </c>
      <c r="H15">
        <v>10</v>
      </c>
      <c r="I15">
        <f t="shared" si="6"/>
        <v>100000</v>
      </c>
      <c r="J15">
        <v>66</v>
      </c>
      <c r="K15" s="3">
        <f t="shared" si="7"/>
        <v>6.6E-4</v>
      </c>
      <c r="L15" t="s">
        <v>7</v>
      </c>
    </row>
    <row r="16" spans="1:12">
      <c r="A16">
        <v>5</v>
      </c>
      <c r="B16">
        <f t="shared" si="4"/>
        <v>200000</v>
      </c>
      <c r="C16">
        <v>0</v>
      </c>
      <c r="D16" s="3">
        <f t="shared" si="5"/>
        <v>0</v>
      </c>
      <c r="H16">
        <v>5</v>
      </c>
      <c r="I16">
        <f t="shared" si="6"/>
        <v>200000</v>
      </c>
      <c r="J16">
        <v>1.5</v>
      </c>
      <c r="K16" s="3">
        <f t="shared" si="7"/>
        <v>7.5000000000000002E-6</v>
      </c>
    </row>
    <row r="17" spans="1:12">
      <c r="A17">
        <v>1</v>
      </c>
      <c r="B17">
        <f t="shared" si="4"/>
        <v>1000000</v>
      </c>
      <c r="C17">
        <v>0</v>
      </c>
      <c r="D17" s="3">
        <f t="shared" si="5"/>
        <v>0</v>
      </c>
      <c r="H17">
        <v>1</v>
      </c>
      <c r="I17">
        <f t="shared" si="6"/>
        <v>1000000</v>
      </c>
      <c r="K17" s="3">
        <f t="shared" si="7"/>
        <v>0</v>
      </c>
    </row>
    <row r="19" spans="1:12">
      <c r="A19" s="5" t="s">
        <v>0</v>
      </c>
      <c r="B19" s="5" t="s">
        <v>1</v>
      </c>
      <c r="C19" s="7" t="s">
        <v>5</v>
      </c>
      <c r="D19" s="7"/>
      <c r="E19" s="5"/>
      <c r="H19" s="5"/>
      <c r="I19" s="5"/>
      <c r="J19" s="7"/>
      <c r="K19" s="7"/>
      <c r="L19" s="5"/>
    </row>
    <row r="20" spans="1:12">
      <c r="A20">
        <v>1000</v>
      </c>
      <c r="B20">
        <f>1/A20*1000000</f>
        <v>1000</v>
      </c>
      <c r="C20">
        <v>231</v>
      </c>
      <c r="D20" s="3">
        <f>C20/B20</f>
        <v>0.23100000000000001</v>
      </c>
      <c r="E20" s="3">
        <f>SUM(D20:D26)</f>
        <v>0.28955599999999998</v>
      </c>
      <c r="K20" s="3"/>
      <c r="L20" s="3"/>
    </row>
    <row r="21" spans="1:12">
      <c r="A21">
        <v>500</v>
      </c>
      <c r="B21">
        <f t="shared" ref="B21:B26" si="8">1/A21*1000000</f>
        <v>2000</v>
      </c>
      <c r="C21">
        <v>116</v>
      </c>
      <c r="D21" s="3">
        <f t="shared" ref="D21:D26" si="9">C21/B21</f>
        <v>5.8000000000000003E-2</v>
      </c>
      <c r="K21" s="3"/>
    </row>
    <row r="22" spans="1:12">
      <c r="A22">
        <v>100</v>
      </c>
      <c r="B22">
        <f t="shared" si="8"/>
        <v>10000</v>
      </c>
      <c r="C22">
        <v>3</v>
      </c>
      <c r="D22" s="3">
        <f t="shared" si="9"/>
        <v>2.9999999999999997E-4</v>
      </c>
      <c r="K22" s="3"/>
    </row>
    <row r="23" spans="1:12">
      <c r="A23">
        <v>50</v>
      </c>
      <c r="B23">
        <f t="shared" si="8"/>
        <v>20000</v>
      </c>
      <c r="C23">
        <v>4</v>
      </c>
      <c r="D23" s="3">
        <f t="shared" si="9"/>
        <v>2.0000000000000001E-4</v>
      </c>
      <c r="K23" s="3"/>
    </row>
    <row r="24" spans="1:12">
      <c r="A24">
        <v>10</v>
      </c>
      <c r="B24">
        <f t="shared" si="8"/>
        <v>100000</v>
      </c>
      <c r="C24">
        <v>5</v>
      </c>
      <c r="D24" s="3">
        <f t="shared" si="9"/>
        <v>5.0000000000000002E-5</v>
      </c>
      <c r="K24" s="3"/>
    </row>
    <row r="25" spans="1:12">
      <c r="A25">
        <v>5</v>
      </c>
      <c r="B25">
        <f t="shared" si="8"/>
        <v>200000</v>
      </c>
      <c r="C25">
        <v>1</v>
      </c>
      <c r="D25" s="3">
        <f t="shared" si="9"/>
        <v>5.0000000000000004E-6</v>
      </c>
      <c r="K25" s="3"/>
    </row>
    <row r="26" spans="1:12">
      <c r="A26">
        <v>1</v>
      </c>
      <c r="B26">
        <f t="shared" si="8"/>
        <v>1000000</v>
      </c>
      <c r="C26">
        <v>1</v>
      </c>
      <c r="D26" s="3">
        <f t="shared" si="9"/>
        <v>9.9999999999999995E-7</v>
      </c>
      <c r="K26" s="3"/>
    </row>
    <row r="27" spans="1:12">
      <c r="C27" s="4"/>
      <c r="D27" s="2"/>
    </row>
    <row r="28" spans="1:12">
      <c r="C28" s="4"/>
    </row>
  </sheetData>
  <mergeCells count="6">
    <mergeCell ref="C1:D1"/>
    <mergeCell ref="C10:D10"/>
    <mergeCell ref="C19:D19"/>
    <mergeCell ref="J1:K1"/>
    <mergeCell ref="J10:K10"/>
    <mergeCell ref="J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Ihlein</dc:creator>
  <cp:lastModifiedBy>aadamson</cp:lastModifiedBy>
  <dcterms:created xsi:type="dcterms:W3CDTF">2012-11-28T02:21:54Z</dcterms:created>
  <dcterms:modified xsi:type="dcterms:W3CDTF">2013-05-06T23:16:15Z</dcterms:modified>
</cp:coreProperties>
</file>