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12D7B4DF-6871-8646-A455-3FA243CAD027}" xr6:coauthVersionLast="47" xr6:coauthVersionMax="47" xr10:uidLastSave="{00000000-0000-0000-0000-000000000000}"/>
  <bookViews>
    <workbookView xWindow="0" yWindow="500" windowWidth="25600" windowHeight="2688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</calcChain>
</file>

<file path=xl/sharedStrings.xml><?xml version="1.0" encoding="utf-8"?>
<sst xmlns="http://schemas.openxmlformats.org/spreadsheetml/2006/main" count="429" uniqueCount="220">
  <si>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</si>
  <si>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</si>
  <si>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</si>
  <si>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</si>
  <si>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</si>
  <si>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</si>
  <si>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</si>
  <si>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</si>
  <si>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</si>
  <si>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</si>
  <si>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</si>
  <si>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</si>
  <si>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</si>
  <si>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</si>
  <si>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</si>
  <si>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</si>
  <si>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</si>
  <si>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</si>
  <si>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</si>
  <si>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</si>
  <si>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</si>
  <si>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</si>
  <si>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</si>
  <si>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</si>
  <si>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</si>
  <si>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</si>
  <si>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</si>
  <si>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</si>
  <si>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</si>
  <si>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</si>
  <si>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</si>
  <si>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</si>
  <si>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</si>
  <si>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</si>
  <si>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</si>
  <si>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</si>
  <si>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</si>
  <si>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</si>
  <si>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</si>
  <si>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</si>
  <si>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</si>
  <si>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</si>
  <si>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</si>
  <si>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</si>
  <si>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</si>
  <si>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</si>
  <si>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</si>
  <si>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</si>
  <si>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</si>
  <si>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</si>
  <si>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</si>
  <si>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</si>
  <si>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</si>
  <si>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</si>
  <si>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</si>
  <si>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</si>
  <si>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</si>
  <si>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</si>
  <si>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</si>
  <si>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</si>
  <si>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</si>
  <si>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</si>
  <si>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</si>
  <si>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</si>
  <si>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</si>
  <si>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</si>
  <si>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</si>
  <si>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</si>
  <si>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</si>
  <si>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</si>
  <si>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</si>
  <si>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</si>
  <si>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</si>
  <si>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</si>
  <si>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</si>
  <si>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</si>
  <si>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</si>
  <si>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</si>
  <si>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</si>
  <si>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</si>
  <si>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</si>
  <si>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</si>
  <si>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</si>
  <si>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</si>
  <si>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</si>
  <si>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</si>
  <si>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</si>
  <si>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</si>
  <si>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</si>
  <si>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</si>
  <si>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</si>
  <si>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</si>
  <si>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</si>
  <si>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</si>
  <si>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</si>
  <si>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</si>
  <si>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</si>
  <si>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</si>
  <si>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</si>
  <si>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</si>
  <si>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</si>
  <si>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</si>
  <si>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</si>
  <si>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</si>
  <si>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</si>
  <si>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</si>
  <si>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</si>
  <si>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</si>
  <si>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</si>
  <si>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</si>
  <si>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</si>
  <si>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</si>
  <si>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</si>
  <si>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</si>
  <si>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</si>
  <si>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</si>
  <si>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</si>
  <si>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</si>
  <si>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</si>
  <si>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</si>
  <si>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</si>
  <si>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</si>
  <si>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</si>
  <si>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</si>
  <si>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</si>
  <si>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</si>
  <si>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</si>
  <si>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</si>
  <si>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</si>
  <si>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</si>
  <si>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</si>
  <si>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</si>
  <si>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</si>
  <si>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</si>
  <si>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</si>
  <si>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</si>
  <si>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</si>
  <si>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</si>
  <si>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</si>
  <si>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</si>
  <si>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</si>
  <si>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</si>
  <si>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</si>
  <si>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</si>
  <si>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</si>
  <si>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</si>
  <si>
    <t>이지호(정이지,정민혁)</t>
  </si>
  <si>
    <t>사유서 9_1</t>
  </si>
  <si>
    <t>사유서 9_2</t>
  </si>
  <si>
    <t>사업비</t>
  </si>
  <si>
    <t>박준호(펀비어킹)</t>
  </si>
  <si>
    <t>회비입금</t>
  </si>
  <si>
    <t>변상윤</t>
  </si>
  <si>
    <t>김우찬</t>
  </si>
  <si>
    <t>강성준</t>
  </si>
  <si>
    <t>신현서</t>
  </si>
  <si>
    <t>이재필</t>
  </si>
  <si>
    <t>고건호</t>
  </si>
  <si>
    <t>남준휘</t>
  </si>
  <si>
    <t>서명원</t>
  </si>
  <si>
    <t>송건희</t>
  </si>
  <si>
    <t>고명훈</t>
  </si>
  <si>
    <t>김규현</t>
  </si>
  <si>
    <t>김지윤(임베20)</t>
  </si>
  <si>
    <t>이다은</t>
  </si>
  <si>
    <t>이석빈</t>
  </si>
  <si>
    <t>정지원_20</t>
  </si>
  <si>
    <t>노영빈</t>
  </si>
  <si>
    <t>박시우</t>
  </si>
  <si>
    <t xml:space="preserve">임베 변하연 </t>
  </si>
  <si>
    <t>정동교</t>
  </si>
  <si>
    <t>구민성</t>
  </si>
  <si>
    <t>장경은</t>
  </si>
  <si>
    <t>최수빈</t>
  </si>
  <si>
    <t>박소윤</t>
  </si>
  <si>
    <t>이지민</t>
  </si>
  <si>
    <t>박근호</t>
  </si>
  <si>
    <t>안혜림</t>
  </si>
  <si>
    <t>이지호</t>
  </si>
  <si>
    <t>송진오</t>
  </si>
  <si>
    <t>송진오 환불</t>
  </si>
  <si>
    <t>김민수</t>
  </si>
  <si>
    <t>김시진</t>
  </si>
  <si>
    <t>회비환불</t>
  </si>
  <si>
    <t>1학기 감사 여기까지</t>
  </si>
  <si>
    <t>방규리</t>
  </si>
  <si>
    <t>최민주</t>
  </si>
  <si>
    <t>펀비어킹</t>
  </si>
  <si>
    <t>환불금입금</t>
  </si>
  <si>
    <t>(주점 예약금, 9/9 환불되었음.)</t>
  </si>
  <si>
    <t>사유서 13</t>
  </si>
  <si>
    <t>사유서 14</t>
  </si>
  <si>
    <t>사유서 13 (연결됨)</t>
  </si>
  <si>
    <t>10월 10일</t>
  </si>
  <si>
    <t>10월 28일</t>
  </si>
  <si>
    <t>11월 13일</t>
  </si>
  <si>
    <t>유승태(쿠팡장갑구입)</t>
  </si>
  <si>
    <t>11월 16일</t>
  </si>
  <si>
    <t>(주)원큐브마케팅(뿌링클)</t>
  </si>
  <si>
    <t>(주)원큐브마케팅(이디야)</t>
  </si>
  <si>
    <t>(주)원큐브마케팅(스벅)</t>
  </si>
  <si>
    <t>(주)원큐브마케팅(GS25)</t>
  </si>
  <si>
    <t>11월 1</t>
  </si>
  <si>
    <t>9월 1</t>
  </si>
  <si>
    <t>11월 2</t>
  </si>
  <si>
    <t>11월 3</t>
  </si>
  <si>
    <t>11월 4</t>
  </si>
  <si>
    <t>11월 5</t>
  </si>
  <si>
    <t>사유서 15</t>
  </si>
  <si>
    <t>지급내역서 1</t>
  </si>
  <si>
    <t>지급내역서 2</t>
  </si>
  <si>
    <t>지급내역서 3</t>
  </si>
  <si>
    <t>지급내역서 4</t>
  </si>
  <si>
    <t>11월 17일</t>
  </si>
  <si>
    <t>오입금출금</t>
  </si>
  <si>
    <t>카카오©</t>
  </si>
  <si>
    <t>오입금</t>
  </si>
  <si>
    <t>사유서 16</t>
  </si>
  <si>
    <t>사유서 17</t>
  </si>
  <si>
    <t>11월 25일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</si>
</sst>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quotePrefix="1" applyFont="1" applyBorder="1" applyAlignment="1">
      <alignment horizontal="right"/>
    </xf>
    <xf numFmtId="164" fontId="0" fillId="0" borderId="5" xfId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quotePrefix="1" applyFont="1" applyBorder="1" applyAlignment="1">
      <alignment horizontal="right"/>
    </xf>
    <xf numFmtId="164" fontId="0" fillId="0" borderId="6" xfId="1" applyFont="1" applyBorder="1" applyAlignment="1">
      <alignment horizontal="center"/>
    </xf>
    <xf numFmtId="164" fontId="0" fillId="0" borderId="6" xfId="1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7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9"/>
  <sheetViews>
    <sheetView tabSelected="1" topLeftCell="A89" zoomScale="110" zoomScaleNormal="110" workbookViewId="0">
      <selection activeCell="L119" sqref="L119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9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9" customWidth="1"/>
    <col min="11" max="11" width="17.6640625" style="9" customWidth="1"/>
    <col min="12" max="12" width="11.6640625" customWidth="1"/>
    <col min="13" max="13" width="16" bestFit="1" customWidth="1"/>
    <col min="15" max="15" width="9.33203125" bestFit="1" customWidth="1"/>
    <col min="17" max="17" width="9.33203125" bestFit="1" customWidth="1"/>
  </cols>
  <sheetData>
    <row r="1" spans="1:20" x14ac:dyDescent="0.2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  <c r="O1" s="1"/>
      <c r="P1" s="1"/>
      <c r="Q1" s="1"/>
      <c r="R1" s="1"/>
      <c r="S1" s="1"/>
      <c r="T1" s="1"/>
    </row>
    <row r="2" spans="1:20" x14ac:dyDescent="0.2">
      <c r="A2" s="36" t="s">
        <v>0</v>
      </c>
      <c r="B2" s="36"/>
      <c r="C2" s="36"/>
      <c r="D2" s="36"/>
      <c r="E2" s="35" t="s">
        <v>35</v>
      </c>
      <c r="F2" s="35"/>
      <c r="G2" s="36" t="s">
        <v>1</v>
      </c>
      <c r="H2" s="36"/>
      <c r="I2" s="36"/>
      <c r="J2" s="37">
        <v>45269</v>
      </c>
      <c r="K2" s="38"/>
      <c r="L2" s="38"/>
      <c r="M2" s="38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33" t="s">
        <v>2</v>
      </c>
      <c r="B4" s="33"/>
      <c r="C4" s="33"/>
      <c r="D4" s="33"/>
      <c r="E4" s="33"/>
      <c r="F4" s="34" t="s">
        <v>3</v>
      </c>
      <c r="G4" s="34"/>
      <c r="H4" s="34"/>
      <c r="I4" s="34"/>
      <c r="J4" s="34"/>
      <c r="K4" s="34"/>
      <c r="L4" s="34"/>
      <c r="M4" s="34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2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2"/>
      <c r="B7" s="5"/>
      <c r="C7" s="5"/>
      <c r="D7" s="5"/>
      <c r="E7" s="8"/>
      <c r="F7" s="12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95</v>
      </c>
      <c r="N7" s="1"/>
      <c r="O7" s="1"/>
      <c r="P7" s="1"/>
      <c r="R7" s="1"/>
      <c r="S7" s="1"/>
      <c r="T7" s="1"/>
    </row>
    <row r="8" spans="1:20" x14ac:dyDescent="0.2">
      <c r="A8" s="12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2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2"/>
      <c r="B9" s="5" t="s">
        <v>2</v>
      </c>
      <c r="C9" s="5" t="s">
        <v>40</v>
      </c>
      <c r="D9" s="5" t="s">
        <v>42</v>
      </c>
      <c r="E9" s="8">
        <v>90000</v>
      </c>
      <c r="F9" s="12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2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2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2"/>
      <c r="B11" s="5"/>
      <c r="C11" s="5"/>
      <c r="D11" s="5"/>
      <c r="E11" s="8"/>
      <c r="F11" s="12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96</v>
      </c>
      <c r="N11" s="1"/>
      <c r="O11" s="1"/>
      <c r="P11" s="1"/>
      <c r="R11" s="1"/>
      <c r="S11" s="1"/>
      <c r="T11" s="1"/>
    </row>
    <row r="12" spans="1:20" x14ac:dyDescent="0.2">
      <c r="A12" s="12"/>
      <c r="B12" s="5"/>
      <c r="C12" s="5"/>
      <c r="D12" s="5"/>
      <c r="E12" s="8"/>
      <c r="F12" s="12">
        <v>44977</v>
      </c>
      <c r="G12" s="5"/>
      <c r="H12" s="5" t="s">
        <v>12</v>
      </c>
      <c r="I12" s="5" t="s">
        <v>92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97</v>
      </c>
      <c r="N12" s="1"/>
      <c r="O12" s="1"/>
      <c r="R12" s="1"/>
      <c r="S12" s="1"/>
      <c r="T12" s="1"/>
    </row>
    <row r="13" spans="1:20" x14ac:dyDescent="0.2">
      <c r="A13" s="12"/>
      <c r="B13" s="5"/>
      <c r="C13" s="5"/>
      <c r="D13" s="5"/>
      <c r="E13" s="8"/>
      <c r="F13" s="12">
        <v>44977</v>
      </c>
      <c r="G13" s="5"/>
      <c r="H13" s="5" t="s">
        <v>12</v>
      </c>
      <c r="I13" s="5" t="s">
        <v>93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2">
        <v>44982</v>
      </c>
      <c r="B14" s="5"/>
      <c r="C14" s="5" t="s">
        <v>14</v>
      </c>
      <c r="D14" s="5" t="s">
        <v>15</v>
      </c>
      <c r="E14" s="8">
        <v>39</v>
      </c>
      <c r="F14" s="12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2">
        <v>44984</v>
      </c>
      <c r="B15" s="5"/>
      <c r="C15" s="5" t="s">
        <v>48</v>
      </c>
      <c r="D15" s="5" t="s">
        <v>41</v>
      </c>
      <c r="E15" s="8">
        <v>96000</v>
      </c>
      <c r="F15" s="12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2">
        <v>44984</v>
      </c>
      <c r="B16" s="5"/>
      <c r="C16" s="5" t="s">
        <v>48</v>
      </c>
      <c r="D16" s="5" t="s">
        <v>49</v>
      </c>
      <c r="E16" s="8">
        <v>384000</v>
      </c>
      <c r="F16" s="12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2">
        <v>44984</v>
      </c>
      <c r="B17" s="5"/>
      <c r="C17" s="5" t="s">
        <v>48</v>
      </c>
      <c r="D17" s="5" t="s">
        <v>50</v>
      </c>
      <c r="E17" s="8">
        <v>192000</v>
      </c>
      <c r="F17" s="12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2">
        <v>44984</v>
      </c>
      <c r="B18" s="5"/>
      <c r="C18" s="5" t="s">
        <v>48</v>
      </c>
      <c r="D18" s="5" t="s">
        <v>51</v>
      </c>
      <c r="E18" s="8">
        <v>96000</v>
      </c>
      <c r="F18" s="12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2">
        <v>44985</v>
      </c>
      <c r="B19" s="5"/>
      <c r="C19" s="5" t="s">
        <v>48</v>
      </c>
      <c r="D19" s="5" t="s">
        <v>52</v>
      </c>
      <c r="E19" s="8">
        <v>192000</v>
      </c>
      <c r="F19" s="12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2">
        <v>44985</v>
      </c>
      <c r="B20" s="5"/>
      <c r="C20" s="5" t="s">
        <v>48</v>
      </c>
      <c r="D20" s="5" t="s">
        <v>53</v>
      </c>
      <c r="E20" s="8">
        <v>192000</v>
      </c>
      <c r="F20" s="12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2">
        <v>44985</v>
      </c>
      <c r="B21" s="5"/>
      <c r="C21" s="5" t="s">
        <v>48</v>
      </c>
      <c r="D21" s="5" t="s">
        <v>83</v>
      </c>
      <c r="E21" s="8">
        <v>384000</v>
      </c>
      <c r="F21" s="12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2">
        <v>44985</v>
      </c>
      <c r="B22" s="5"/>
      <c r="C22" s="5" t="s">
        <v>48</v>
      </c>
      <c r="D22" s="5" t="s">
        <v>54</v>
      </c>
      <c r="E22" s="13">
        <v>192000</v>
      </c>
      <c r="F22" s="12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2">
        <v>44985</v>
      </c>
      <c r="B23" s="5"/>
      <c r="C23" s="5" t="s">
        <v>48</v>
      </c>
      <c r="D23" s="5" t="s">
        <v>84</v>
      </c>
      <c r="E23" s="13">
        <v>288000</v>
      </c>
      <c r="F23" s="12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2">
        <v>44985</v>
      </c>
      <c r="B24" s="5"/>
      <c r="C24" s="5" t="s">
        <v>48</v>
      </c>
      <c r="D24" s="5" t="s">
        <v>146</v>
      </c>
      <c r="E24" s="13">
        <v>192000</v>
      </c>
      <c r="F24" s="12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2">
        <v>44985</v>
      </c>
      <c r="B25" s="5"/>
      <c r="C25" s="5" t="s">
        <v>48</v>
      </c>
      <c r="D25" s="5" t="s">
        <v>81</v>
      </c>
      <c r="E25" s="13">
        <v>96000</v>
      </c>
      <c r="F25" s="12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2">
        <v>44986</v>
      </c>
      <c r="B26" s="5"/>
      <c r="C26" s="5" t="s">
        <v>48</v>
      </c>
      <c r="D26" s="5" t="s">
        <v>55</v>
      </c>
      <c r="E26" s="13">
        <v>96000</v>
      </c>
      <c r="F26" s="12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2"/>
      <c r="B27" s="5"/>
      <c r="C27" s="5"/>
      <c r="D27" s="5"/>
      <c r="E27" s="13"/>
      <c r="F27" s="12">
        <v>44986</v>
      </c>
      <c r="G27" s="5"/>
      <c r="H27" s="5" t="s">
        <v>91</v>
      </c>
      <c r="I27" s="5" t="s">
        <v>133</v>
      </c>
      <c r="J27" s="8">
        <v>1500000</v>
      </c>
      <c r="K27" s="8">
        <f t="shared" si="2"/>
        <v>1686033</v>
      </c>
      <c r="L27" s="17" t="s">
        <v>134</v>
      </c>
      <c r="M27" s="17" t="s">
        <v>98</v>
      </c>
      <c r="O27" t="s">
        <v>135</v>
      </c>
    </row>
    <row r="28" spans="1:15" x14ac:dyDescent="0.2">
      <c r="A28" s="12">
        <v>44986</v>
      </c>
      <c r="B28" s="5"/>
      <c r="C28" s="5" t="s">
        <v>48</v>
      </c>
      <c r="D28" s="5" t="s">
        <v>56</v>
      </c>
      <c r="E28" s="13">
        <v>96000</v>
      </c>
      <c r="F28" s="12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145</v>
      </c>
    </row>
    <row r="29" spans="1:15" x14ac:dyDescent="0.2">
      <c r="A29" s="12">
        <v>44986</v>
      </c>
      <c r="B29" s="5"/>
      <c r="C29" s="5" t="s">
        <v>61</v>
      </c>
      <c r="D29" s="5" t="s">
        <v>57</v>
      </c>
      <c r="E29" s="13">
        <v>1490000</v>
      </c>
      <c r="F29" s="12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3"/>
      <c r="F30" s="12">
        <v>44987</v>
      </c>
      <c r="G30" s="5"/>
      <c r="H30" s="5" t="s">
        <v>58</v>
      </c>
      <c r="I30" s="5" t="s">
        <v>59</v>
      </c>
      <c r="J30" s="8">
        <v>10000</v>
      </c>
      <c r="K30" s="8">
        <f t="shared" si="2"/>
        <v>3262033</v>
      </c>
      <c r="L30" s="5"/>
      <c r="M30" s="5" t="s">
        <v>141</v>
      </c>
    </row>
    <row r="31" spans="1:15" x14ac:dyDescent="0.2">
      <c r="A31" s="12"/>
      <c r="B31" s="5"/>
      <c r="C31" s="5"/>
      <c r="D31" s="5"/>
      <c r="E31" s="13"/>
      <c r="F31" s="12">
        <v>44988</v>
      </c>
      <c r="G31" s="5"/>
      <c r="H31" s="5" t="s">
        <v>58</v>
      </c>
      <c r="I31" s="5" t="s">
        <v>60</v>
      </c>
      <c r="J31" s="8">
        <v>20000</v>
      </c>
      <c r="K31" s="8">
        <f t="shared" si="2"/>
        <v>3242033</v>
      </c>
      <c r="L31" s="5"/>
      <c r="M31" s="5" t="s">
        <v>142</v>
      </c>
    </row>
    <row r="32" spans="1:15" x14ac:dyDescent="0.2">
      <c r="A32" s="12">
        <v>44988</v>
      </c>
      <c r="B32" s="5"/>
      <c r="C32" s="5" t="s">
        <v>61</v>
      </c>
      <c r="D32" s="5" t="s">
        <v>94</v>
      </c>
      <c r="E32" s="13">
        <v>20000</v>
      </c>
      <c r="F32" s="12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2"/>
      <c r="B33" s="5"/>
      <c r="C33" s="5"/>
      <c r="D33" s="5"/>
      <c r="E33" s="13"/>
      <c r="F33" s="12">
        <v>44988</v>
      </c>
      <c r="G33" s="5"/>
      <c r="H33" s="5" t="s">
        <v>58</v>
      </c>
      <c r="I33" s="5" t="s">
        <v>101</v>
      </c>
      <c r="J33" s="8">
        <v>30000</v>
      </c>
      <c r="K33" s="8">
        <f t="shared" si="2"/>
        <v>3232033</v>
      </c>
      <c r="L33" s="5"/>
      <c r="M33" s="5" t="s">
        <v>143</v>
      </c>
    </row>
    <row r="34" spans="1:13" x14ac:dyDescent="0.2">
      <c r="A34" s="12">
        <v>44988</v>
      </c>
      <c r="B34" s="5"/>
      <c r="C34" s="5" t="s">
        <v>48</v>
      </c>
      <c r="D34" s="5" t="s">
        <v>62</v>
      </c>
      <c r="E34" s="13">
        <v>96000</v>
      </c>
      <c r="F34" s="12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2">
        <v>44988</v>
      </c>
      <c r="B35" s="5"/>
      <c r="C35" s="5" t="s">
        <v>61</v>
      </c>
      <c r="D35" s="5" t="s">
        <v>82</v>
      </c>
      <c r="E35" s="13">
        <v>20000</v>
      </c>
      <c r="F35" s="12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2">
        <v>44988</v>
      </c>
      <c r="B36" s="5"/>
      <c r="C36" s="5" t="s">
        <v>61</v>
      </c>
      <c r="D36" s="5" t="s">
        <v>63</v>
      </c>
      <c r="E36" s="13">
        <v>10000</v>
      </c>
      <c r="F36" s="12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2">
        <v>44988</v>
      </c>
      <c r="B37" s="5"/>
      <c r="C37" s="5" t="s">
        <v>61</v>
      </c>
      <c r="D37" s="5" t="s">
        <v>64</v>
      </c>
      <c r="E37" s="13">
        <v>20000</v>
      </c>
      <c r="F37" s="12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2">
        <v>44988</v>
      </c>
      <c r="B38" s="5"/>
      <c r="C38" s="5" t="s">
        <v>61</v>
      </c>
      <c r="D38" s="5" t="s">
        <v>65</v>
      </c>
      <c r="E38" s="13">
        <v>10000</v>
      </c>
      <c r="F38" s="12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2"/>
      <c r="B39" s="5"/>
      <c r="C39" s="5"/>
      <c r="D39" s="5"/>
      <c r="E39" s="13"/>
      <c r="F39" s="12">
        <v>44989</v>
      </c>
      <c r="G39" s="5"/>
      <c r="H39" s="5" t="s">
        <v>12</v>
      </c>
      <c r="I39" s="5" t="s">
        <v>66</v>
      </c>
      <c r="J39" s="8">
        <v>2339440</v>
      </c>
      <c r="K39" s="8">
        <f t="shared" si="2"/>
        <v>1048593</v>
      </c>
      <c r="L39" s="5" t="s">
        <v>85</v>
      </c>
      <c r="M39" s="5"/>
    </row>
    <row r="40" spans="1:13" x14ac:dyDescent="0.2">
      <c r="A40" s="12"/>
      <c r="B40" s="5"/>
      <c r="C40" s="5"/>
      <c r="D40" s="5"/>
      <c r="E40" s="13"/>
      <c r="F40" s="12">
        <v>44989</v>
      </c>
      <c r="G40" s="5"/>
      <c r="H40" s="5" t="s">
        <v>58</v>
      </c>
      <c r="I40" s="5" t="s">
        <v>67</v>
      </c>
      <c r="J40" s="8">
        <v>10000</v>
      </c>
      <c r="K40" s="8">
        <f t="shared" si="2"/>
        <v>1038593</v>
      </c>
      <c r="L40" s="5"/>
      <c r="M40" s="16" t="s">
        <v>144</v>
      </c>
    </row>
    <row r="41" spans="1:13" x14ac:dyDescent="0.2">
      <c r="A41" s="12">
        <v>44990</v>
      </c>
      <c r="B41" s="5"/>
      <c r="C41" s="5" t="s">
        <v>48</v>
      </c>
      <c r="D41" s="5" t="s">
        <v>68</v>
      </c>
      <c r="E41" s="13">
        <v>86000</v>
      </c>
      <c r="F41" s="12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2">
        <v>44995</v>
      </c>
      <c r="B42" s="5"/>
      <c r="C42" s="5" t="s">
        <v>37</v>
      </c>
      <c r="D42" s="5" t="s">
        <v>69</v>
      </c>
      <c r="E42" s="13">
        <v>4</v>
      </c>
      <c r="F42" s="12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2"/>
      <c r="B43" s="5"/>
      <c r="C43" s="5"/>
      <c r="D43" s="5"/>
      <c r="E43" s="13"/>
      <c r="F43" s="12">
        <v>44998</v>
      </c>
      <c r="G43" s="5"/>
      <c r="H43" s="5" t="s">
        <v>12</v>
      </c>
      <c r="I43" s="5" t="s">
        <v>70</v>
      </c>
      <c r="J43" s="8">
        <v>598200</v>
      </c>
      <c r="K43" s="8">
        <f t="shared" si="2"/>
        <v>526397</v>
      </c>
      <c r="L43" s="5" t="s">
        <v>86</v>
      </c>
      <c r="M43" s="5" t="s">
        <v>99</v>
      </c>
    </row>
    <row r="44" spans="1:13" x14ac:dyDescent="0.2">
      <c r="A44" s="12"/>
      <c r="B44" s="5"/>
      <c r="C44" s="5"/>
      <c r="D44" s="5"/>
      <c r="E44" s="13"/>
      <c r="F44" s="12">
        <v>44999</v>
      </c>
      <c r="G44" s="5"/>
      <c r="H44" s="5" t="s">
        <v>12</v>
      </c>
      <c r="I44" s="5" t="s">
        <v>71</v>
      </c>
      <c r="J44" s="8">
        <v>95700</v>
      </c>
      <c r="K44" s="8">
        <f t="shared" si="2"/>
        <v>430697</v>
      </c>
      <c r="L44" s="5" t="s">
        <v>87</v>
      </c>
      <c r="M44" s="5"/>
    </row>
    <row r="45" spans="1:13" x14ac:dyDescent="0.2">
      <c r="A45" s="12"/>
      <c r="B45" s="5"/>
      <c r="C45" s="5"/>
      <c r="D45" s="5"/>
      <c r="E45" s="13"/>
      <c r="F45" s="12">
        <v>44999</v>
      </c>
      <c r="G45" s="5"/>
      <c r="H45" s="5" t="s">
        <v>12</v>
      </c>
      <c r="I45" s="5" t="s">
        <v>72</v>
      </c>
      <c r="J45" s="8">
        <v>414000</v>
      </c>
      <c r="K45" s="8">
        <f t="shared" si="2"/>
        <v>16697</v>
      </c>
      <c r="L45" s="5" t="s">
        <v>89</v>
      </c>
      <c r="M45" s="5"/>
    </row>
    <row r="46" spans="1:13" x14ac:dyDescent="0.2">
      <c r="A46" s="12">
        <v>45001</v>
      </c>
      <c r="B46" s="5"/>
      <c r="C46" s="5" t="s">
        <v>61</v>
      </c>
      <c r="D46" s="5" t="s">
        <v>73</v>
      </c>
      <c r="E46" s="13">
        <v>2040000</v>
      </c>
      <c r="F46" s="12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2"/>
      <c r="B47" s="5"/>
      <c r="C47" s="5"/>
      <c r="D47" s="5"/>
      <c r="E47" s="13"/>
      <c r="F47" s="12">
        <v>45001</v>
      </c>
      <c r="G47" s="5"/>
      <c r="H47" s="5" t="s">
        <v>12</v>
      </c>
      <c r="I47" s="5" t="s">
        <v>74</v>
      </c>
      <c r="J47" s="8">
        <v>1036610</v>
      </c>
      <c r="K47" s="8">
        <f t="shared" si="2"/>
        <v>1020087</v>
      </c>
      <c r="L47" s="5" t="s">
        <v>88</v>
      </c>
      <c r="M47" s="5" t="s">
        <v>136</v>
      </c>
    </row>
    <row r="48" spans="1:13" x14ac:dyDescent="0.2">
      <c r="A48" s="12">
        <v>45001</v>
      </c>
      <c r="B48" s="5"/>
      <c r="C48" s="5" t="s">
        <v>61</v>
      </c>
      <c r="D48" s="5" t="s">
        <v>75</v>
      </c>
      <c r="E48" s="13">
        <v>30000</v>
      </c>
      <c r="F48" s="12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2"/>
      <c r="B49" s="5"/>
      <c r="C49" s="5"/>
      <c r="D49" s="5"/>
      <c r="E49" s="13"/>
      <c r="F49" s="12">
        <v>45001</v>
      </c>
      <c r="G49" s="5"/>
      <c r="H49" s="5" t="s">
        <v>58</v>
      </c>
      <c r="I49" s="5" t="s">
        <v>76</v>
      </c>
      <c r="J49" s="8">
        <v>30000</v>
      </c>
      <c r="K49" s="8">
        <f t="shared" si="2"/>
        <v>1020087</v>
      </c>
      <c r="L49" s="5"/>
      <c r="M49" s="16" t="s">
        <v>137</v>
      </c>
    </row>
    <row r="50" spans="1:20" x14ac:dyDescent="0.2">
      <c r="A50" s="12"/>
      <c r="B50" s="5"/>
      <c r="C50" s="5"/>
      <c r="D50" s="5"/>
      <c r="E50" s="13"/>
      <c r="F50" s="12">
        <v>45003</v>
      </c>
      <c r="G50" s="5"/>
      <c r="H50" s="5" t="s">
        <v>12</v>
      </c>
      <c r="I50" s="15" t="s">
        <v>77</v>
      </c>
      <c r="J50" s="8">
        <v>12800</v>
      </c>
      <c r="K50" s="8">
        <f t="shared" si="2"/>
        <v>1007287</v>
      </c>
      <c r="L50" s="5" t="s">
        <v>90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2"/>
      <c r="B51" s="5"/>
      <c r="C51" s="5"/>
      <c r="D51" s="5"/>
      <c r="E51" s="13"/>
      <c r="F51" s="12">
        <v>45003</v>
      </c>
      <c r="G51" s="5"/>
      <c r="H51" s="5" t="s">
        <v>12</v>
      </c>
      <c r="I51" s="14" t="s">
        <v>77</v>
      </c>
      <c r="J51" s="8">
        <v>6400</v>
      </c>
      <c r="K51" s="8">
        <f t="shared" si="2"/>
        <v>1000887</v>
      </c>
      <c r="L51" s="5" t="s">
        <v>90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2">
        <v>45003</v>
      </c>
      <c r="B52" s="5"/>
      <c r="C52" s="5" t="s">
        <v>78</v>
      </c>
      <c r="D52" s="5" t="s">
        <v>100</v>
      </c>
      <c r="E52" s="13">
        <v>1350000</v>
      </c>
      <c r="F52" s="12"/>
      <c r="G52" s="5"/>
      <c r="H52" s="5"/>
      <c r="I52" s="5"/>
      <c r="J52" s="8"/>
      <c r="K52" s="8">
        <f t="shared" si="2"/>
        <v>2350887</v>
      </c>
      <c r="L52" s="17" t="s">
        <v>130</v>
      </c>
      <c r="M52" s="18" t="s">
        <v>132</v>
      </c>
      <c r="N52" s="1"/>
      <c r="O52" s="1"/>
      <c r="P52" s="1"/>
      <c r="Q52" s="1"/>
      <c r="R52" s="1"/>
      <c r="S52" s="1"/>
      <c r="T52" s="1"/>
    </row>
    <row r="53" spans="1:20" x14ac:dyDescent="0.2">
      <c r="A53" s="12"/>
      <c r="B53" s="5"/>
      <c r="C53" s="5"/>
      <c r="D53" s="5"/>
      <c r="E53" s="13"/>
      <c r="F53" s="12">
        <v>45003</v>
      </c>
      <c r="G53" s="5"/>
      <c r="H53" s="5" t="s">
        <v>12</v>
      </c>
      <c r="I53" s="5" t="s">
        <v>79</v>
      </c>
      <c r="J53" s="8">
        <v>100840</v>
      </c>
      <c r="K53" s="8">
        <f t="shared" si="2"/>
        <v>2250047</v>
      </c>
      <c r="L53" s="5" t="s">
        <v>131</v>
      </c>
      <c r="M53" s="5" t="s">
        <v>147</v>
      </c>
      <c r="N53" s="1"/>
      <c r="O53" s="1"/>
      <c r="P53" s="1"/>
      <c r="Q53" s="1"/>
      <c r="R53" s="1"/>
      <c r="S53" s="1"/>
      <c r="T53" s="1"/>
    </row>
    <row r="54" spans="1:20" x14ac:dyDescent="0.2">
      <c r="A54" s="12"/>
      <c r="B54" s="5"/>
      <c r="C54" s="5"/>
      <c r="D54" s="5"/>
      <c r="E54" s="13"/>
      <c r="F54" s="12">
        <v>45003</v>
      </c>
      <c r="G54" s="5"/>
      <c r="H54" s="5" t="s">
        <v>12</v>
      </c>
      <c r="I54" s="5" t="s">
        <v>80</v>
      </c>
      <c r="J54" s="8">
        <v>5500</v>
      </c>
      <c r="K54" s="8">
        <f t="shared" si="2"/>
        <v>2244547</v>
      </c>
      <c r="L54" s="5" t="s">
        <v>131</v>
      </c>
      <c r="M54" s="5" t="s">
        <v>148</v>
      </c>
      <c r="N54" s="1"/>
      <c r="O54" s="1"/>
      <c r="P54" s="1"/>
      <c r="Q54" s="1"/>
      <c r="R54" s="1"/>
      <c r="S54" s="1"/>
      <c r="T54" s="1"/>
    </row>
    <row r="55" spans="1:20" x14ac:dyDescent="0.2">
      <c r="A55" s="12">
        <v>45010</v>
      </c>
      <c r="B55" s="5"/>
      <c r="C55" s="5" t="s">
        <v>14</v>
      </c>
      <c r="D55" s="5" t="s">
        <v>15</v>
      </c>
      <c r="E55" s="13">
        <v>111</v>
      </c>
      <c r="F55" s="12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2">
        <v>45026</v>
      </c>
      <c r="B56" s="5"/>
      <c r="C56" s="5" t="s">
        <v>16</v>
      </c>
      <c r="D56" s="5" t="s">
        <v>102</v>
      </c>
      <c r="E56" s="13">
        <v>10456</v>
      </c>
      <c r="F56" s="12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2"/>
      <c r="B57" s="5"/>
      <c r="C57" s="5"/>
      <c r="D57" s="5"/>
      <c r="E57" s="13"/>
      <c r="F57" s="12">
        <v>45030</v>
      </c>
      <c r="G57" s="5"/>
      <c r="H57" s="5" t="s">
        <v>12</v>
      </c>
      <c r="I57" s="5" t="s">
        <v>103</v>
      </c>
      <c r="J57" s="8">
        <v>39200</v>
      </c>
      <c r="K57" s="8">
        <f t="shared" si="2"/>
        <v>2215914</v>
      </c>
      <c r="L57" s="5" t="s">
        <v>104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2">
        <v>45032</v>
      </c>
      <c r="B58" s="5"/>
      <c r="C58" s="5" t="s">
        <v>48</v>
      </c>
      <c r="D58" s="5" t="s">
        <v>107</v>
      </c>
      <c r="E58" s="13">
        <v>86000</v>
      </c>
      <c r="F58" s="12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2"/>
      <c r="B59" s="5"/>
      <c r="C59" s="5"/>
      <c r="D59" s="5"/>
      <c r="E59" s="13"/>
      <c r="F59" s="12">
        <v>45032</v>
      </c>
      <c r="G59" s="5"/>
      <c r="H59" s="5" t="s">
        <v>12</v>
      </c>
      <c r="I59" s="5" t="s">
        <v>106</v>
      </c>
      <c r="J59" s="8">
        <v>385400</v>
      </c>
      <c r="K59" s="8">
        <f>K58+E59-J59</f>
        <v>1916514</v>
      </c>
      <c r="L59" s="5" t="s">
        <v>105</v>
      </c>
      <c r="M59" s="5" t="s">
        <v>138</v>
      </c>
      <c r="N59" s="1"/>
      <c r="O59" s="1"/>
      <c r="P59" s="1"/>
      <c r="Q59" s="1"/>
      <c r="R59" s="1"/>
      <c r="S59" s="1"/>
      <c r="T59" s="1"/>
    </row>
    <row r="60" spans="1:20" x14ac:dyDescent="0.2">
      <c r="A60" s="12"/>
      <c r="B60" s="5"/>
      <c r="C60" s="5"/>
      <c r="D60" s="5"/>
      <c r="E60" s="13"/>
      <c r="F60" s="12">
        <v>45034</v>
      </c>
      <c r="G60" s="5"/>
      <c r="H60" s="5" t="s">
        <v>108</v>
      </c>
      <c r="I60" s="5" t="s">
        <v>110</v>
      </c>
      <c r="J60" s="8">
        <v>4500</v>
      </c>
      <c r="K60" s="8">
        <f t="shared" si="2"/>
        <v>1912014</v>
      </c>
      <c r="L60" s="5" t="s">
        <v>109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2">
        <v>45045</v>
      </c>
      <c r="B61" s="5"/>
      <c r="C61" s="5" t="s">
        <v>14</v>
      </c>
      <c r="D61" s="5" t="s">
        <v>15</v>
      </c>
      <c r="E61" s="13">
        <v>183</v>
      </c>
      <c r="F61" s="12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2"/>
      <c r="B62" s="5"/>
      <c r="C62" s="5"/>
      <c r="D62" s="5"/>
      <c r="E62" s="13"/>
      <c r="F62" s="12">
        <v>45050</v>
      </c>
      <c r="G62" s="5"/>
      <c r="H62" s="5" t="s">
        <v>12</v>
      </c>
      <c r="I62" s="5" t="s">
        <v>113</v>
      </c>
      <c r="J62" s="8">
        <v>65400</v>
      </c>
      <c r="K62" s="8">
        <f t="shared" si="2"/>
        <v>1846797</v>
      </c>
      <c r="L62" s="5" t="s">
        <v>111</v>
      </c>
      <c r="M62" s="5" t="s">
        <v>129</v>
      </c>
      <c r="N62" s="1"/>
      <c r="O62" s="1"/>
      <c r="P62" s="1"/>
      <c r="Q62" s="1"/>
      <c r="R62" s="1"/>
      <c r="S62" s="1"/>
      <c r="T62" s="1"/>
    </row>
    <row r="63" spans="1:20" x14ac:dyDescent="0.2">
      <c r="A63" s="12"/>
      <c r="B63" s="5"/>
      <c r="C63" s="5"/>
      <c r="D63" s="5"/>
      <c r="E63" s="13"/>
      <c r="F63" s="12">
        <v>45051</v>
      </c>
      <c r="G63" s="5"/>
      <c r="H63" s="5" t="s">
        <v>12</v>
      </c>
      <c r="I63" s="5" t="s">
        <v>115</v>
      </c>
      <c r="J63" s="8">
        <v>72900</v>
      </c>
      <c r="K63" s="8">
        <f t="shared" si="2"/>
        <v>1773897</v>
      </c>
      <c r="L63" s="5" t="s">
        <v>112</v>
      </c>
      <c r="M63" s="5" t="s">
        <v>139</v>
      </c>
      <c r="N63" s="1"/>
      <c r="O63" s="1"/>
      <c r="P63" s="1"/>
      <c r="Q63" s="1"/>
      <c r="R63" s="1"/>
      <c r="S63" s="1"/>
      <c r="T63" s="1"/>
    </row>
    <row r="64" spans="1:20" x14ac:dyDescent="0.2">
      <c r="A64" s="12"/>
      <c r="B64" s="5"/>
      <c r="C64" s="5"/>
      <c r="D64" s="5"/>
      <c r="E64" s="13"/>
      <c r="F64" s="12">
        <v>45051</v>
      </c>
      <c r="G64" s="5"/>
      <c r="H64" s="5" t="s">
        <v>12</v>
      </c>
      <c r="I64" s="5" t="s">
        <v>114</v>
      </c>
      <c r="J64" s="8">
        <v>40600</v>
      </c>
      <c r="K64" s="8">
        <f t="shared" si="2"/>
        <v>1733297</v>
      </c>
      <c r="L64" s="5" t="s">
        <v>116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2"/>
      <c r="B65" s="5"/>
      <c r="C65" s="5"/>
      <c r="D65" s="5"/>
      <c r="E65" s="13"/>
      <c r="F65" s="12">
        <v>45053</v>
      </c>
      <c r="G65" s="5"/>
      <c r="H65" s="5" t="s">
        <v>12</v>
      </c>
      <c r="I65" s="5" t="s">
        <v>118</v>
      </c>
      <c r="J65" s="8">
        <v>81650</v>
      </c>
      <c r="K65" s="8">
        <f t="shared" si="2"/>
        <v>1651647</v>
      </c>
      <c r="L65" s="5" t="s">
        <v>117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2"/>
      <c r="B66" s="5"/>
      <c r="C66" s="5"/>
      <c r="D66" s="5"/>
      <c r="E66" s="13"/>
      <c r="F66" s="12">
        <v>45053</v>
      </c>
      <c r="G66" s="5"/>
      <c r="H66" s="5" t="s">
        <v>119</v>
      </c>
      <c r="I66" s="5" t="s">
        <v>120</v>
      </c>
      <c r="J66" s="8">
        <v>14800</v>
      </c>
      <c r="K66" s="8">
        <f t="shared" si="2"/>
        <v>1636847</v>
      </c>
      <c r="L66" s="5" t="s">
        <v>121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2">
        <v>45055</v>
      </c>
      <c r="B67" s="5"/>
      <c r="C67" s="5" t="s">
        <v>78</v>
      </c>
      <c r="D67" s="5" t="s">
        <v>122</v>
      </c>
      <c r="E67" s="13">
        <v>65400</v>
      </c>
      <c r="F67" s="12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2"/>
      <c r="B68" s="5"/>
      <c r="C68" s="5"/>
      <c r="D68" s="5"/>
      <c r="E68" s="13"/>
      <c r="F68" s="12">
        <v>45055</v>
      </c>
      <c r="G68" s="5"/>
      <c r="H68" s="5" t="s">
        <v>12</v>
      </c>
      <c r="I68" s="5" t="s">
        <v>123</v>
      </c>
      <c r="J68" s="8">
        <v>36300</v>
      </c>
      <c r="K68" s="8">
        <f t="shared" si="2"/>
        <v>1665947</v>
      </c>
      <c r="L68" s="5" t="s">
        <v>124</v>
      </c>
      <c r="M68" s="5" t="s">
        <v>140</v>
      </c>
      <c r="N68" s="1"/>
      <c r="O68" s="1"/>
      <c r="P68" s="1"/>
      <c r="Q68" s="1"/>
      <c r="R68" s="1"/>
      <c r="S68" s="1"/>
      <c r="T68" s="1"/>
    </row>
    <row r="69" spans="1:20" x14ac:dyDescent="0.2">
      <c r="A69" s="12">
        <v>45056</v>
      </c>
      <c r="B69" s="5"/>
      <c r="C69" s="5" t="s">
        <v>16</v>
      </c>
      <c r="D69" s="5" t="s">
        <v>102</v>
      </c>
      <c r="E69" s="13">
        <v>88</v>
      </c>
      <c r="F69" s="12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2">
        <v>45073</v>
      </c>
      <c r="B70" s="5"/>
      <c r="C70" s="5" t="s">
        <v>14</v>
      </c>
      <c r="D70" s="5" t="s">
        <v>15</v>
      </c>
      <c r="E70" s="13">
        <v>121</v>
      </c>
      <c r="F70" s="12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2">
        <v>45089</v>
      </c>
      <c r="B71" s="5"/>
      <c r="C71" s="5" t="s">
        <v>125</v>
      </c>
      <c r="D71" s="5" t="s">
        <v>126</v>
      </c>
      <c r="E71" s="13">
        <v>550</v>
      </c>
      <c r="F71" s="12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s="28" customFormat="1" ht="16" thickBot="1" x14ac:dyDescent="0.25">
      <c r="A72" s="23">
        <v>45101</v>
      </c>
      <c r="B72" s="24"/>
      <c r="C72" s="24" t="s">
        <v>127</v>
      </c>
      <c r="D72" s="24" t="s">
        <v>128</v>
      </c>
      <c r="E72" s="25">
        <v>117</v>
      </c>
      <c r="F72" s="23"/>
      <c r="G72" s="24"/>
      <c r="H72" s="24"/>
      <c r="I72" s="24"/>
      <c r="J72" s="26"/>
      <c r="K72" s="27">
        <f t="shared" si="2"/>
        <v>1666823</v>
      </c>
      <c r="L72" s="24"/>
      <c r="M72" s="24"/>
      <c r="O72" s="29" t="s">
        <v>184</v>
      </c>
      <c r="P72" s="29"/>
      <c r="Q72" s="29"/>
      <c r="R72" s="29"/>
      <c r="S72" s="29"/>
      <c r="T72" s="29"/>
    </row>
    <row r="73" spans="1:20" ht="16" thickTop="1" x14ac:dyDescent="0.2">
      <c r="A73" s="19">
        <v>45136</v>
      </c>
      <c r="B73" s="20"/>
      <c r="C73" s="20" t="s">
        <v>127</v>
      </c>
      <c r="D73" s="20" t="s">
        <v>128</v>
      </c>
      <c r="E73" s="21">
        <v>139</v>
      </c>
      <c r="F73" s="19"/>
      <c r="G73" s="20"/>
      <c r="H73" s="20"/>
      <c r="I73" s="20"/>
      <c r="J73" s="22"/>
      <c r="K73" s="22">
        <f t="shared" si="2"/>
        <v>1666962</v>
      </c>
      <c r="L73" s="20"/>
      <c r="M73" s="20"/>
      <c r="N73" s="1"/>
      <c r="O73" s="1"/>
      <c r="P73" s="1"/>
      <c r="Q73" s="1"/>
      <c r="R73" s="1"/>
      <c r="S73" s="1"/>
      <c r="T73" s="1"/>
    </row>
    <row r="74" spans="1:20" x14ac:dyDescent="0.2">
      <c r="A74" s="12">
        <v>45164</v>
      </c>
      <c r="B74" s="5"/>
      <c r="C74" s="5" t="s">
        <v>127</v>
      </c>
      <c r="D74" s="5" t="s">
        <v>128</v>
      </c>
      <c r="E74" s="13">
        <v>117</v>
      </c>
      <c r="F74" s="12"/>
      <c r="G74" s="5"/>
      <c r="H74" s="5"/>
      <c r="I74" s="5"/>
      <c r="J74" s="8"/>
      <c r="K74" s="8">
        <f t="shared" si="2"/>
        <v>1667079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2"/>
      <c r="B75" s="5"/>
      <c r="C75" s="5"/>
      <c r="D75" s="5"/>
      <c r="E75" s="13"/>
      <c r="F75" s="12">
        <v>45164</v>
      </c>
      <c r="G75" s="5"/>
      <c r="H75" s="5" t="s">
        <v>149</v>
      </c>
      <c r="I75" s="5" t="s">
        <v>150</v>
      </c>
      <c r="J75" s="8">
        <v>100000</v>
      </c>
      <c r="K75" s="8">
        <f t="shared" si="2"/>
        <v>1567079</v>
      </c>
      <c r="L75" s="5"/>
      <c r="M75" s="30" t="s">
        <v>190</v>
      </c>
      <c r="O75" s="1"/>
      <c r="P75" s="1" t="s">
        <v>189</v>
      </c>
      <c r="Q75" s="1"/>
      <c r="R75" s="1"/>
      <c r="S75" s="1"/>
      <c r="T75" s="1"/>
    </row>
    <row r="76" spans="1:20" x14ac:dyDescent="0.2">
      <c r="A76" s="12">
        <v>45170</v>
      </c>
      <c r="B76" s="5"/>
      <c r="C76" s="5" t="s">
        <v>151</v>
      </c>
      <c r="D76" s="5" t="s">
        <v>152</v>
      </c>
      <c r="E76" s="13">
        <v>12000</v>
      </c>
      <c r="F76" s="12"/>
      <c r="G76" s="5"/>
      <c r="H76" s="5"/>
      <c r="I76" s="5"/>
      <c r="J76" s="8"/>
      <c r="K76" s="8">
        <f t="shared" si="2"/>
        <v>1579079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2">
        <v>45170</v>
      </c>
      <c r="B77" s="5"/>
      <c r="C77" s="5" t="s">
        <v>151</v>
      </c>
      <c r="D77" s="5" t="s">
        <v>153</v>
      </c>
      <c r="E77" s="13">
        <v>12000</v>
      </c>
      <c r="F77" s="12"/>
      <c r="G77" s="5"/>
      <c r="H77" s="5"/>
      <c r="I77" s="5"/>
      <c r="J77" s="8"/>
      <c r="K77" s="8">
        <f t="shared" si="2"/>
        <v>1591079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2">
        <v>45170</v>
      </c>
      <c r="B78" s="5"/>
      <c r="C78" s="5" t="s">
        <v>151</v>
      </c>
      <c r="D78" s="5" t="s">
        <v>154</v>
      </c>
      <c r="E78" s="13">
        <v>1200</v>
      </c>
      <c r="F78" s="12"/>
      <c r="G78" s="5"/>
      <c r="H78" s="5"/>
      <c r="I78" s="5"/>
      <c r="J78" s="8"/>
      <c r="K78" s="8">
        <f t="shared" si="2"/>
        <v>1592279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2">
        <v>45170</v>
      </c>
      <c r="B79" s="5"/>
      <c r="C79" s="5" t="s">
        <v>151</v>
      </c>
      <c r="D79" s="5" t="s">
        <v>155</v>
      </c>
      <c r="E79" s="13">
        <v>12000</v>
      </c>
      <c r="F79" s="12"/>
      <c r="G79" s="5"/>
      <c r="H79" s="5"/>
      <c r="I79" s="5"/>
      <c r="J79" s="8"/>
      <c r="K79" s="8">
        <f t="shared" si="2"/>
        <v>1604279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2">
        <v>45170</v>
      </c>
      <c r="B80" s="5"/>
      <c r="C80" s="5" t="s">
        <v>151</v>
      </c>
      <c r="D80" s="5" t="s">
        <v>156</v>
      </c>
      <c r="E80" s="13">
        <v>12000</v>
      </c>
      <c r="F80" s="12"/>
      <c r="G80" s="5"/>
      <c r="H80" s="5"/>
      <c r="I80" s="5"/>
      <c r="J80" s="8"/>
      <c r="K80" s="8">
        <f t="shared" si="2"/>
        <v>1616279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2">
        <v>45170</v>
      </c>
      <c r="B81" s="5"/>
      <c r="C81" s="5" t="s">
        <v>151</v>
      </c>
      <c r="D81" s="5" t="s">
        <v>154</v>
      </c>
      <c r="E81" s="13">
        <v>10800</v>
      </c>
      <c r="F81" s="12"/>
      <c r="G81" s="5"/>
      <c r="H81" s="5"/>
      <c r="I81" s="5"/>
      <c r="J81" s="8"/>
      <c r="K81" s="8">
        <f t="shared" si="2"/>
        <v>1627079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2">
        <v>45170</v>
      </c>
      <c r="B82" s="5"/>
      <c r="C82" s="5" t="s">
        <v>151</v>
      </c>
      <c r="D82" s="5" t="s">
        <v>157</v>
      </c>
      <c r="E82" s="13">
        <v>12000</v>
      </c>
      <c r="F82" s="12"/>
      <c r="G82" s="5"/>
      <c r="H82" s="5"/>
      <c r="I82" s="5"/>
      <c r="J82" s="8"/>
      <c r="K82" s="8">
        <f t="shared" si="2"/>
        <v>1639079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2">
        <v>45170</v>
      </c>
      <c r="B83" s="5"/>
      <c r="C83" s="5" t="s">
        <v>151</v>
      </c>
      <c r="D83" s="5" t="s">
        <v>158</v>
      </c>
      <c r="E83" s="13">
        <v>12000</v>
      </c>
      <c r="F83" s="12"/>
      <c r="G83" s="5"/>
      <c r="H83" s="5"/>
      <c r="I83" s="5"/>
      <c r="J83" s="8"/>
      <c r="K83" s="8">
        <f t="shared" si="2"/>
        <v>1651079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2">
        <v>45170</v>
      </c>
      <c r="B84" s="5"/>
      <c r="C84" s="5" t="s">
        <v>151</v>
      </c>
      <c r="D84" s="5" t="s">
        <v>159</v>
      </c>
      <c r="E84" s="13">
        <v>12000</v>
      </c>
      <c r="F84" s="12"/>
      <c r="G84" s="5"/>
      <c r="H84" s="5"/>
      <c r="I84" s="5"/>
      <c r="J84" s="8"/>
      <c r="K84" s="8">
        <f t="shared" si="2"/>
        <v>1663079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2">
        <v>45171</v>
      </c>
      <c r="B85" s="5"/>
      <c r="C85" s="5" t="s">
        <v>151</v>
      </c>
      <c r="D85" s="5" t="s">
        <v>160</v>
      </c>
      <c r="E85" s="13">
        <v>12000</v>
      </c>
      <c r="F85" s="12"/>
      <c r="G85" s="5"/>
      <c r="H85" s="5"/>
      <c r="I85" s="5"/>
      <c r="J85" s="8"/>
      <c r="K85" s="8">
        <f t="shared" si="2"/>
        <v>1675079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2">
        <v>45172</v>
      </c>
      <c r="B86" s="5"/>
      <c r="C86" s="5" t="s">
        <v>151</v>
      </c>
      <c r="D86" s="5" t="s">
        <v>161</v>
      </c>
      <c r="E86" s="13">
        <v>12000</v>
      </c>
      <c r="F86" s="12"/>
      <c r="G86" s="5"/>
      <c r="H86" s="5"/>
      <c r="I86" s="5"/>
      <c r="J86" s="8"/>
      <c r="K86" s="8">
        <f t="shared" si="2"/>
        <v>1687079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2">
        <v>45172</v>
      </c>
      <c r="B87" s="5"/>
      <c r="C87" s="5" t="s">
        <v>151</v>
      </c>
      <c r="D87" s="5" t="s">
        <v>162</v>
      </c>
      <c r="E87" s="13">
        <v>12000</v>
      </c>
      <c r="F87" s="12"/>
      <c r="G87" s="5"/>
      <c r="H87" s="5"/>
      <c r="I87" s="5"/>
      <c r="J87" s="8"/>
      <c r="K87" s="8">
        <f t="shared" si="2"/>
        <v>1699079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2">
        <v>45172</v>
      </c>
      <c r="B88" s="5"/>
      <c r="C88" s="5" t="s">
        <v>151</v>
      </c>
      <c r="D88" s="5" t="s">
        <v>163</v>
      </c>
      <c r="E88" s="13">
        <v>12000</v>
      </c>
      <c r="F88" s="12"/>
      <c r="G88" s="5"/>
      <c r="H88" s="5"/>
      <c r="I88" s="5"/>
      <c r="J88" s="8"/>
      <c r="K88" s="8">
        <f t="shared" ref="K88:K112" si="3">K87+E88-J88</f>
        <v>1711079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2">
        <v>45172</v>
      </c>
      <c r="B89" s="5"/>
      <c r="C89" s="5" t="s">
        <v>151</v>
      </c>
      <c r="D89" s="5" t="s">
        <v>164</v>
      </c>
      <c r="E89" s="13">
        <v>22000</v>
      </c>
      <c r="F89" s="12"/>
      <c r="G89" s="5"/>
      <c r="H89" s="5"/>
      <c r="I89" s="5"/>
      <c r="J89" s="8"/>
      <c r="K89" s="8">
        <f t="shared" si="3"/>
        <v>1733079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2">
        <v>45172</v>
      </c>
      <c r="B90" s="5"/>
      <c r="C90" s="5" t="s">
        <v>151</v>
      </c>
      <c r="D90" s="5" t="s">
        <v>165</v>
      </c>
      <c r="E90" s="13">
        <v>12000</v>
      </c>
      <c r="F90" s="12"/>
      <c r="G90" s="5"/>
      <c r="H90" s="5"/>
      <c r="I90" s="5"/>
      <c r="J90" s="8"/>
      <c r="K90" s="8">
        <f t="shared" si="3"/>
        <v>1745079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2">
        <v>45173</v>
      </c>
      <c r="B91" s="5"/>
      <c r="C91" s="5" t="s">
        <v>151</v>
      </c>
      <c r="D91" s="5" t="s">
        <v>166</v>
      </c>
      <c r="E91" s="13">
        <v>12000</v>
      </c>
      <c r="F91" s="12"/>
      <c r="G91" s="5"/>
      <c r="H91" s="5"/>
      <c r="I91" s="5"/>
      <c r="J91" s="8"/>
      <c r="K91" s="8">
        <f t="shared" si="3"/>
        <v>1757079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2">
        <v>45173</v>
      </c>
      <c r="B92" s="5"/>
      <c r="C92" s="5" t="s">
        <v>151</v>
      </c>
      <c r="D92" s="5" t="s">
        <v>167</v>
      </c>
      <c r="E92" s="13">
        <v>12000</v>
      </c>
      <c r="F92" s="12"/>
      <c r="G92" s="5"/>
      <c r="H92" s="5"/>
      <c r="I92" s="5"/>
      <c r="J92" s="8"/>
      <c r="K92" s="8">
        <f t="shared" si="3"/>
        <v>1769079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2">
        <v>45173</v>
      </c>
      <c r="B93" s="5"/>
      <c r="C93" s="5" t="s">
        <v>151</v>
      </c>
      <c r="D93" s="5" t="s">
        <v>168</v>
      </c>
      <c r="E93" s="13">
        <v>12000</v>
      </c>
      <c r="F93" s="12"/>
      <c r="G93" s="5"/>
      <c r="H93" s="5"/>
      <c r="I93" s="5"/>
      <c r="J93" s="8"/>
      <c r="K93" s="8">
        <f t="shared" si="3"/>
        <v>1781079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2">
        <v>45173</v>
      </c>
      <c r="B94" s="5"/>
      <c r="C94" s="5" t="s">
        <v>151</v>
      </c>
      <c r="D94" s="5" t="s">
        <v>169</v>
      </c>
      <c r="E94" s="13">
        <v>22000</v>
      </c>
      <c r="F94" s="12"/>
      <c r="G94" s="5"/>
      <c r="H94" s="5"/>
      <c r="I94" s="5"/>
      <c r="J94" s="8"/>
      <c r="K94" s="8">
        <f t="shared" si="3"/>
        <v>1803079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2">
        <v>45174</v>
      </c>
      <c r="B95" s="5"/>
      <c r="C95" s="5" t="s">
        <v>151</v>
      </c>
      <c r="D95" s="5" t="s">
        <v>170</v>
      </c>
      <c r="E95" s="13">
        <v>12000</v>
      </c>
      <c r="F95" s="12"/>
      <c r="G95" s="5"/>
      <c r="H95" s="5"/>
      <c r="I95" s="5"/>
      <c r="J95" s="8"/>
      <c r="K95" s="8">
        <f t="shared" si="3"/>
        <v>1815079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2">
        <v>45174</v>
      </c>
      <c r="B96" s="5"/>
      <c r="C96" s="5" t="s">
        <v>151</v>
      </c>
      <c r="D96" s="5" t="s">
        <v>171</v>
      </c>
      <c r="E96" s="13">
        <v>22000</v>
      </c>
      <c r="F96" s="12"/>
      <c r="G96" s="5"/>
      <c r="H96" s="5"/>
      <c r="I96" s="5"/>
      <c r="J96" s="8"/>
      <c r="K96" s="8">
        <f t="shared" si="3"/>
        <v>1837079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2">
        <v>45174</v>
      </c>
      <c r="B97" s="5"/>
      <c r="C97" s="5" t="s">
        <v>151</v>
      </c>
      <c r="D97" s="5" t="s">
        <v>172</v>
      </c>
      <c r="E97" s="13">
        <v>12000</v>
      </c>
      <c r="F97" s="12"/>
      <c r="G97" s="5"/>
      <c r="H97" s="5"/>
      <c r="I97" s="5"/>
      <c r="J97" s="8"/>
      <c r="K97" s="8">
        <f t="shared" si="3"/>
        <v>1849079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2">
        <v>45174</v>
      </c>
      <c r="B98" s="5"/>
      <c r="C98" s="5" t="s">
        <v>151</v>
      </c>
      <c r="D98" s="5" t="s">
        <v>173</v>
      </c>
      <c r="E98" s="13">
        <v>12000</v>
      </c>
      <c r="F98" s="12"/>
      <c r="G98" s="5"/>
      <c r="H98" s="5"/>
      <c r="I98" s="5"/>
      <c r="J98" s="8"/>
      <c r="K98" s="8">
        <f t="shared" si="3"/>
        <v>1861079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2">
        <v>45174</v>
      </c>
      <c r="B99" s="5"/>
      <c r="C99" s="5" t="s">
        <v>151</v>
      </c>
      <c r="D99" s="5" t="s">
        <v>174</v>
      </c>
      <c r="E99" s="13">
        <v>12000</v>
      </c>
      <c r="F99" s="12"/>
      <c r="G99" s="5"/>
      <c r="H99" s="5"/>
      <c r="I99" s="5"/>
      <c r="J99" s="8"/>
      <c r="K99" s="8">
        <f t="shared" si="3"/>
        <v>1873079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2">
        <v>45174</v>
      </c>
      <c r="B100" s="5"/>
      <c r="C100" s="5" t="s">
        <v>151</v>
      </c>
      <c r="D100" s="5" t="s">
        <v>175</v>
      </c>
      <c r="E100" s="13">
        <v>10000</v>
      </c>
      <c r="F100" s="12"/>
      <c r="G100" s="5"/>
      <c r="H100" s="5"/>
      <c r="I100" s="5"/>
      <c r="J100" s="8"/>
      <c r="K100" s="8">
        <f t="shared" si="3"/>
        <v>1883079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2">
        <v>45174</v>
      </c>
      <c r="B101" s="5"/>
      <c r="C101" s="5" t="s">
        <v>151</v>
      </c>
      <c r="D101" s="5" t="s">
        <v>176</v>
      </c>
      <c r="E101" s="13">
        <v>22000</v>
      </c>
      <c r="F101" s="12"/>
      <c r="G101" s="5"/>
      <c r="H101" s="5"/>
      <c r="I101" s="5"/>
      <c r="J101" s="8"/>
      <c r="K101" s="8">
        <f t="shared" si="3"/>
        <v>1905079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2">
        <v>45174</v>
      </c>
      <c r="B102" s="5"/>
      <c r="C102" s="5" t="s">
        <v>151</v>
      </c>
      <c r="D102" s="5" t="s">
        <v>177</v>
      </c>
      <c r="E102" s="13">
        <v>12000</v>
      </c>
      <c r="F102" s="12"/>
      <c r="G102" s="5"/>
      <c r="H102" s="5"/>
      <c r="I102" s="5"/>
      <c r="J102" s="8"/>
      <c r="K102" s="8">
        <f t="shared" si="3"/>
        <v>1917079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2">
        <v>45174</v>
      </c>
      <c r="B103" s="5"/>
      <c r="C103" s="5" t="s">
        <v>151</v>
      </c>
      <c r="D103" s="5" t="s">
        <v>175</v>
      </c>
      <c r="E103" s="13">
        <v>12000</v>
      </c>
      <c r="F103" s="12"/>
      <c r="G103" s="5"/>
      <c r="H103" s="5"/>
      <c r="I103" s="5"/>
      <c r="J103" s="8"/>
      <c r="K103" s="8">
        <f t="shared" si="3"/>
        <v>1929079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2">
        <v>45174</v>
      </c>
      <c r="B104" s="5"/>
      <c r="C104" s="5" t="s">
        <v>151</v>
      </c>
      <c r="D104" s="5" t="s">
        <v>173</v>
      </c>
      <c r="E104" s="13">
        <v>10000</v>
      </c>
      <c r="F104" s="12"/>
      <c r="G104" s="5"/>
      <c r="H104" s="5"/>
      <c r="I104" s="5"/>
      <c r="J104" s="8"/>
      <c r="K104" s="8">
        <f t="shared" si="3"/>
        <v>1939079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2">
        <v>45174</v>
      </c>
      <c r="B105" s="5"/>
      <c r="C105" s="5" t="s">
        <v>151</v>
      </c>
      <c r="D105" s="5" t="s">
        <v>172</v>
      </c>
      <c r="E105" s="13">
        <v>10000</v>
      </c>
      <c r="F105" s="12"/>
      <c r="G105" s="5"/>
      <c r="H105" s="5"/>
      <c r="I105" s="5"/>
      <c r="J105" s="8"/>
      <c r="K105" s="8">
        <f t="shared" si="3"/>
        <v>1949079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2">
        <v>45174</v>
      </c>
      <c r="B106" s="5"/>
      <c r="C106" s="5" t="s">
        <v>151</v>
      </c>
      <c r="D106" s="5" t="s">
        <v>178</v>
      </c>
      <c r="E106" s="13">
        <v>12000</v>
      </c>
      <c r="F106" s="12"/>
      <c r="G106" s="5"/>
      <c r="H106" s="5"/>
      <c r="I106" s="5"/>
      <c r="J106" s="8"/>
      <c r="K106" s="8">
        <f t="shared" si="3"/>
        <v>1961079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2">
        <v>45174</v>
      </c>
      <c r="B107" s="5"/>
      <c r="C107" s="5" t="s">
        <v>151</v>
      </c>
      <c r="D107" s="5" t="s">
        <v>182</v>
      </c>
      <c r="E107" s="13">
        <v>12000</v>
      </c>
      <c r="F107" s="12"/>
      <c r="G107" s="5"/>
      <c r="H107" s="5"/>
      <c r="I107" s="5"/>
      <c r="J107" s="8"/>
      <c r="K107" s="8">
        <f>K106+E107-J107</f>
        <v>1973079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2">
        <v>45174</v>
      </c>
      <c r="B108" s="5"/>
      <c r="C108" s="5" t="s">
        <v>151</v>
      </c>
      <c r="D108" s="5" t="s">
        <v>179</v>
      </c>
      <c r="E108" s="13">
        <v>12000</v>
      </c>
      <c r="F108" s="12"/>
      <c r="G108" s="5"/>
      <c r="H108" s="5"/>
      <c r="I108" s="5"/>
      <c r="J108" s="8"/>
      <c r="K108" s="8">
        <f>K107+E108-J108</f>
        <v>1985079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2"/>
      <c r="B109" s="5"/>
      <c r="C109" s="5"/>
      <c r="D109" s="5"/>
      <c r="E109" s="13"/>
      <c r="F109" s="12">
        <v>45174</v>
      </c>
      <c r="G109" s="5"/>
      <c r="H109" s="5" t="s">
        <v>183</v>
      </c>
      <c r="I109" s="5" t="s">
        <v>180</v>
      </c>
      <c r="J109" s="8">
        <v>12000</v>
      </c>
      <c r="K109" s="8">
        <f>K108+E109-J109</f>
        <v>1973079</v>
      </c>
      <c r="L109" s="5"/>
      <c r="M109" s="5" t="s">
        <v>191</v>
      </c>
      <c r="N109" s="1"/>
      <c r="O109" s="1"/>
      <c r="P109" s="1"/>
      <c r="Q109" s="1"/>
      <c r="R109" s="1"/>
      <c r="S109" s="1"/>
      <c r="T109" s="1"/>
    </row>
    <row r="110" spans="1:20" x14ac:dyDescent="0.2">
      <c r="A110" s="12">
        <v>45174</v>
      </c>
      <c r="B110" s="5"/>
      <c r="C110" s="5" t="s">
        <v>151</v>
      </c>
      <c r="D110" s="5" t="s">
        <v>181</v>
      </c>
      <c r="E110" s="13">
        <v>12000</v>
      </c>
      <c r="F110" s="12"/>
      <c r="G110" s="5"/>
      <c r="H110" s="5"/>
      <c r="I110" s="5"/>
      <c r="J110" s="8"/>
      <c r="K110" s="8">
        <f>K109+E110-J110</f>
        <v>1985079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2">
        <v>45175</v>
      </c>
      <c r="B111" s="5"/>
      <c r="C111" s="5" t="s">
        <v>151</v>
      </c>
      <c r="D111" s="5" t="s">
        <v>185</v>
      </c>
      <c r="E111" s="13">
        <v>22000</v>
      </c>
      <c r="F111" s="12"/>
      <c r="G111" s="5"/>
      <c r="H111" s="5"/>
      <c r="I111" s="5"/>
      <c r="J111" s="8"/>
      <c r="K111" s="8">
        <f t="shared" si="3"/>
        <v>2007079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2">
        <v>45175</v>
      </c>
      <c r="B112" s="5"/>
      <c r="C112" s="5" t="s">
        <v>151</v>
      </c>
      <c r="D112" s="5" t="s">
        <v>186</v>
      </c>
      <c r="E112" s="13">
        <v>10000</v>
      </c>
      <c r="F112" s="12"/>
      <c r="G112" s="5"/>
      <c r="H112" s="5"/>
      <c r="I112" s="5"/>
      <c r="J112" s="8"/>
      <c r="K112" s="8">
        <f t="shared" si="3"/>
        <v>2017079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2">
        <v>45175</v>
      </c>
      <c r="B113" s="5"/>
      <c r="C113" s="5" t="s">
        <v>151</v>
      </c>
      <c r="D113" s="5" t="s">
        <v>186</v>
      </c>
      <c r="E113" s="13">
        <v>12000</v>
      </c>
      <c r="F113" s="12"/>
      <c r="G113" s="5"/>
      <c r="H113" s="5"/>
      <c r="I113" s="5"/>
      <c r="J113" s="8"/>
      <c r="K113" s="8">
        <f t="shared" ref="K113:K131" si="4">K112+E113-J113</f>
        <v>2029079</v>
      </c>
      <c r="L113" s="5"/>
      <c r="M113" s="5"/>
      <c r="N113" s="1"/>
      <c r="O113" s="1"/>
      <c r="P113" s="1"/>
      <c r="Q113" s="1"/>
      <c r="R113" s="1"/>
      <c r="S113" s="1"/>
      <c r="T113" s="1"/>
    </row>
    <row r="114" spans="1:20" x14ac:dyDescent="0.2">
      <c r="A114" s="12"/>
      <c r="B114" s="5"/>
      <c r="C114" s="5"/>
      <c r="D114" s="5"/>
      <c r="E114" s="13"/>
      <c r="F114" s="12">
        <v>45178</v>
      </c>
      <c r="G114" s="5"/>
      <c r="H114" s="5" t="s">
        <v>149</v>
      </c>
      <c r="I114" s="5" t="s">
        <v>187</v>
      </c>
      <c r="J114" s="8">
        <v>1064900</v>
      </c>
      <c r="K114" s="8">
        <f t="shared" si="4"/>
        <v>964179</v>
      </c>
      <c r="L114" s="5" t="s">
        <v>203</v>
      </c>
      <c r="M114" s="5"/>
      <c r="N114" s="1"/>
      <c r="O114" s="1"/>
      <c r="P114" s="1"/>
      <c r="Q114" s="1"/>
      <c r="R114" s="1"/>
      <c r="S114" s="1"/>
      <c r="T114" s="1"/>
    </row>
    <row r="115" spans="1:20" x14ac:dyDescent="0.2">
      <c r="A115" s="12">
        <v>45178</v>
      </c>
      <c r="B115" s="5"/>
      <c r="C115" s="5" t="s">
        <v>188</v>
      </c>
      <c r="D115" s="5" t="s">
        <v>150</v>
      </c>
      <c r="E115" s="13">
        <v>100000</v>
      </c>
      <c r="F115" s="12"/>
      <c r="G115" s="5"/>
      <c r="H115" s="5"/>
      <c r="I115" s="5"/>
      <c r="J115" s="8"/>
      <c r="K115" s="8">
        <f t="shared" si="4"/>
        <v>1064179</v>
      </c>
      <c r="L115" s="5"/>
      <c r="M115" s="30" t="s">
        <v>192</v>
      </c>
      <c r="N115" s="1"/>
      <c r="O115" s="1"/>
      <c r="P115" s="1"/>
      <c r="Q115" s="1"/>
      <c r="R115" s="1"/>
      <c r="S115" s="1"/>
      <c r="T115" s="1"/>
    </row>
    <row r="116" spans="1:20" x14ac:dyDescent="0.2">
      <c r="A116" s="12">
        <v>45192</v>
      </c>
      <c r="B116" s="5"/>
      <c r="C116" s="5" t="s">
        <v>127</v>
      </c>
      <c r="D116" s="5" t="s">
        <v>128</v>
      </c>
      <c r="E116" s="13">
        <v>97</v>
      </c>
      <c r="F116" s="12"/>
      <c r="G116" s="5"/>
      <c r="H116" s="5"/>
      <c r="I116" s="5"/>
      <c r="J116" s="8"/>
      <c r="K116" s="8">
        <f t="shared" si="4"/>
        <v>1064276</v>
      </c>
      <c r="L116" s="5"/>
      <c r="M116" s="5"/>
      <c r="N116" s="1"/>
      <c r="O116" s="1"/>
      <c r="P116" s="1"/>
      <c r="Q116" s="1"/>
      <c r="R116" s="1"/>
      <c r="S116" s="1"/>
      <c r="T116" s="1"/>
    </row>
    <row r="117" spans="1:20" x14ac:dyDescent="0.2">
      <c r="A117" s="12" t="s">
        <v>193</v>
      </c>
      <c r="B117" s="5"/>
      <c r="C117" s="5" t="s">
        <v>125</v>
      </c>
      <c r="D117" s="5" t="s">
        <v>126</v>
      </c>
      <c r="E117" s="13">
        <v>4260</v>
      </c>
      <c r="F117" s="12"/>
      <c r="G117" s="5"/>
      <c r="H117" s="5"/>
      <c r="I117" s="5"/>
      <c r="J117" s="8"/>
      <c r="K117" s="8">
        <f t="shared" si="4"/>
        <v>1068536</v>
      </c>
      <c r="L117" s="5"/>
      <c r="M117" s="5"/>
      <c r="N117" s="1"/>
      <c r="O117" s="1"/>
      <c r="P117" s="1"/>
      <c r="Q117" s="1"/>
      <c r="R117" s="1"/>
      <c r="S117" s="1"/>
      <c r="T117" s="1"/>
    </row>
    <row r="118" spans="1:20" x14ac:dyDescent="0.2">
      <c r="A118" s="12" t="s">
        <v>194</v>
      </c>
      <c r="B118" s="5"/>
      <c r="C118" s="5" t="s">
        <v>127</v>
      </c>
      <c r="D118" s="5" t="s">
        <v>128</v>
      </c>
      <c r="E118" s="13">
        <v>92</v>
      </c>
      <c r="F118" s="12"/>
      <c r="G118" s="5"/>
      <c r="H118" s="5"/>
      <c r="I118" s="5"/>
      <c r="J118" s="8"/>
      <c r="K118" s="8">
        <f t="shared" si="4"/>
        <v>1068628</v>
      </c>
      <c r="L118" s="5"/>
      <c r="M118" s="5"/>
      <c r="N118" s="1"/>
      <c r="O118" s="1"/>
      <c r="P118" s="1"/>
      <c r="Q118" s="1"/>
      <c r="R118" s="1"/>
      <c r="S118" s="1"/>
      <c r="T118" s="1"/>
    </row>
    <row r="119" spans="1:20" x14ac:dyDescent="0.2">
      <c r="A119" s="12"/>
      <c r="B119" s="5"/>
      <c r="C119" s="5"/>
      <c r="D119" s="5"/>
      <c r="E119" s="13"/>
      <c r="F119" s="12" t="s">
        <v>195</v>
      </c>
      <c r="G119" s="5"/>
      <c r="H119" s="5" t="s">
        <v>149</v>
      </c>
      <c r="I119" s="5" t="s">
        <v>196</v>
      </c>
      <c r="J119" s="8">
        <v>8700</v>
      </c>
      <c r="K119" s="8">
        <f t="shared" si="4"/>
        <v>1059928</v>
      </c>
      <c r="L119" s="5" t="s">
        <v>202</v>
      </c>
      <c r="M119" s="5" t="s">
        <v>208</v>
      </c>
      <c r="N119" s="1"/>
      <c r="O119" s="1"/>
      <c r="P119" s="1"/>
      <c r="Q119" s="1"/>
      <c r="R119" s="1"/>
      <c r="S119" s="1"/>
      <c r="T119" s="1"/>
    </row>
    <row r="120" spans="1:20" x14ac:dyDescent="0.2">
      <c r="A120" s="12"/>
      <c r="B120" s="5"/>
      <c r="C120" s="5"/>
      <c r="D120" s="5"/>
      <c r="E120" s="13"/>
      <c r="F120" s="12" t="s">
        <v>197</v>
      </c>
      <c r="G120" s="5"/>
      <c r="H120" s="5" t="s">
        <v>149</v>
      </c>
      <c r="I120" s="5" t="s">
        <v>198</v>
      </c>
      <c r="J120" s="8">
        <v>208800</v>
      </c>
      <c r="K120" s="8">
        <f t="shared" si="4"/>
        <v>851128</v>
      </c>
      <c r="L120" s="5" t="s">
        <v>204</v>
      </c>
      <c r="M120" s="5" t="s">
        <v>209</v>
      </c>
      <c r="N120" s="1"/>
      <c r="O120" s="1"/>
      <c r="P120" s="1"/>
      <c r="Q120" s="1"/>
      <c r="R120" s="1"/>
      <c r="S120" s="1"/>
      <c r="T120" s="1"/>
    </row>
    <row r="121" spans="1:20" x14ac:dyDescent="0.2">
      <c r="A121" s="12"/>
      <c r="B121" s="5"/>
      <c r="C121" s="5"/>
      <c r="D121" s="5"/>
      <c r="E121" s="13"/>
      <c r="F121" s="12" t="s">
        <v>197</v>
      </c>
      <c r="G121" s="5"/>
      <c r="H121" s="5" t="s">
        <v>149</v>
      </c>
      <c r="I121" s="5" t="s">
        <v>199</v>
      </c>
      <c r="J121" s="8">
        <v>112750</v>
      </c>
      <c r="K121" s="8">
        <f t="shared" si="4"/>
        <v>738378</v>
      </c>
      <c r="L121" s="5" t="s">
        <v>205</v>
      </c>
      <c r="M121" s="5" t="s">
        <v>210</v>
      </c>
      <c r="N121" s="1"/>
      <c r="O121" s="1"/>
      <c r="P121" s="1"/>
      <c r="Q121" s="1"/>
      <c r="R121" s="1"/>
      <c r="S121" s="1"/>
      <c r="T121" s="1"/>
    </row>
    <row r="122" spans="1:20" x14ac:dyDescent="0.2">
      <c r="A122" s="12"/>
      <c r="B122" s="5"/>
      <c r="C122" s="5"/>
      <c r="D122" s="5"/>
      <c r="E122" s="13"/>
      <c r="F122" s="12" t="s">
        <v>197</v>
      </c>
      <c r="G122" s="5"/>
      <c r="H122" s="5" t="s">
        <v>149</v>
      </c>
      <c r="I122" s="5" t="s">
        <v>200</v>
      </c>
      <c r="J122" s="8">
        <v>107760</v>
      </c>
      <c r="K122" s="8">
        <f t="shared" si="4"/>
        <v>630618</v>
      </c>
      <c r="L122" s="5" t="s">
        <v>206</v>
      </c>
      <c r="M122" s="5" t="s">
        <v>211</v>
      </c>
      <c r="N122" s="1"/>
      <c r="O122" s="1"/>
      <c r="P122" s="1"/>
      <c r="Q122" s="1"/>
      <c r="R122" s="1"/>
      <c r="S122" s="1"/>
      <c r="T122" s="1"/>
    </row>
    <row r="123" spans="1:20" x14ac:dyDescent="0.2">
      <c r="A123" s="12"/>
      <c r="B123" s="5"/>
      <c r="C123" s="5"/>
      <c r="D123" s="5"/>
      <c r="E123" s="13"/>
      <c r="F123" s="12" t="s">
        <v>197</v>
      </c>
      <c r="G123" s="5"/>
      <c r="H123" s="5" t="s">
        <v>149</v>
      </c>
      <c r="I123" s="5" t="s">
        <v>201</v>
      </c>
      <c r="J123" s="8">
        <v>45000</v>
      </c>
      <c r="K123" s="8">
        <f t="shared" si="4"/>
        <v>585618</v>
      </c>
      <c r="L123" s="5" t="s">
        <v>207</v>
      </c>
      <c r="M123" s="5" t="s">
        <v>212</v>
      </c>
      <c r="N123" s="1"/>
      <c r="O123" s="1"/>
      <c r="P123" s="1"/>
      <c r="Q123" s="1"/>
      <c r="R123" s="1"/>
      <c r="S123" s="1"/>
      <c r="T123" s="1"/>
    </row>
    <row r="124" spans="1:20" x14ac:dyDescent="0.2">
      <c r="A124" s="12" t="s">
        <v>213</v>
      </c>
      <c r="B124" s="5"/>
      <c r="C124" s="5" t="s">
        <v>216</v>
      </c>
      <c r="D124" s="5" t="s">
        <v>215</v>
      </c>
      <c r="E124" s="13">
        <v>4500</v>
      </c>
      <c r="F124" s="12"/>
      <c r="G124" s="5"/>
      <c r="H124" s="31"/>
      <c r="I124" s="5"/>
      <c r="J124" s="8"/>
      <c r="K124" s="8">
        <f t="shared" si="4"/>
        <v>590118</v>
      </c>
      <c r="L124" s="5"/>
      <c r="M124" s="5"/>
      <c r="N124" s="1"/>
      <c r="O124" s="1"/>
      <c r="P124" s="1"/>
      <c r="Q124" s="1"/>
      <c r="R124" s="1"/>
      <c r="S124" s="1"/>
      <c r="T124" s="1"/>
    </row>
    <row r="125" spans="1:20" x14ac:dyDescent="0.2">
      <c r="A125" s="12" t="s">
        <v>213</v>
      </c>
      <c r="B125" s="5"/>
      <c r="C125" s="5" t="s">
        <v>216</v>
      </c>
      <c r="D125" s="5" t="s">
        <v>215</v>
      </c>
      <c r="E125" s="13">
        <v>9270</v>
      </c>
      <c r="F125" s="12"/>
      <c r="G125" s="5"/>
      <c r="I125" s="5"/>
      <c r="J125" s="8"/>
      <c r="K125" s="8">
        <f t="shared" si="4"/>
        <v>599388</v>
      </c>
      <c r="L125" s="5"/>
      <c r="M125" s="5"/>
      <c r="N125" s="1"/>
      <c r="O125" s="1"/>
      <c r="P125" s="1"/>
      <c r="Q125" s="1"/>
      <c r="R125" s="1"/>
      <c r="S125" s="1"/>
      <c r="T125" s="1"/>
    </row>
    <row r="126" spans="1:20" x14ac:dyDescent="0.2">
      <c r="A126" s="12"/>
      <c r="B126" s="5"/>
      <c r="C126" s="5"/>
      <c r="D126" s="5"/>
      <c r="E126" s="13"/>
      <c r="F126" s="12" t="s">
        <v>213</v>
      </c>
      <c r="G126" s="5"/>
      <c r="H126" s="5" t="s">
        <v>214</v>
      </c>
      <c r="I126" s="5" t="s">
        <v>178</v>
      </c>
      <c r="J126" s="8">
        <v>4500</v>
      </c>
      <c r="K126" s="8">
        <f t="shared" si="4"/>
        <v>594888</v>
      </c>
      <c r="L126" s="5"/>
      <c r="M126" s="5" t="s">
        <v>217</v>
      </c>
      <c r="N126" s="1"/>
      <c r="O126" s="1"/>
      <c r="P126" s="1"/>
      <c r="Q126" s="1"/>
      <c r="R126" s="1"/>
      <c r="S126" s="1"/>
      <c r="T126" s="1"/>
    </row>
    <row r="127" spans="1:20" x14ac:dyDescent="0.2">
      <c r="A127" s="12"/>
      <c r="B127" s="5"/>
      <c r="C127" s="5"/>
      <c r="D127" s="5"/>
      <c r="E127" s="13"/>
      <c r="F127" s="12" t="s">
        <v>213</v>
      </c>
      <c r="G127" s="5"/>
      <c r="H127" s="5" t="s">
        <v>214</v>
      </c>
      <c r="I127" s="5" t="s">
        <v>178</v>
      </c>
      <c r="J127" s="8">
        <v>9270</v>
      </c>
      <c r="K127" s="8">
        <f t="shared" si="4"/>
        <v>585618</v>
      </c>
      <c r="L127" s="5"/>
      <c r="M127" s="5" t="s">
        <v>218</v>
      </c>
      <c r="N127" s="1"/>
      <c r="O127" s="1"/>
      <c r="P127" s="1"/>
      <c r="Q127" s="1"/>
      <c r="R127" s="1"/>
      <c r="S127" s="1"/>
      <c r="T127" s="1"/>
    </row>
    <row r="128" spans="1:20" x14ac:dyDescent="0.2">
      <c r="A128" s="12" t="s">
        <v>219</v>
      </c>
      <c r="B128" s="5"/>
      <c r="C128" s="5" t="s">
        <v>127</v>
      </c>
      <c r="D128" s="5" t="s">
        <v>128</v>
      </c>
      <c r="E128" s="13">
        <v>69</v>
      </c>
      <c r="F128" s="12"/>
      <c r="G128" s="5"/>
      <c r="H128" s="5"/>
      <c r="I128" s="5"/>
      <c r="J128" s="8"/>
      <c r="K128" s="32">
        <f t="shared" si="4"/>
        <v>585687</v>
      </c>
      <c r="L128" s="5"/>
      <c r="M128" s="5"/>
      <c r="N128" s="1"/>
      <c r="O128" s="1"/>
      <c r="P128" s="1"/>
      <c r="Q128" s="1"/>
      <c r="R128" s="1"/>
      <c r="S128" s="1"/>
      <c r="T128" s="1"/>
    </row>
    <row r="129" spans="1:20" x14ac:dyDescent="0.2">
      <c r="A129" s="12"/>
      <c r="B129" s="5"/>
      <c r="C129" s="5"/>
      <c r="D129" s="5"/>
      <c r="E129" s="13"/>
      <c r="F129" s="12"/>
      <c r="G129" s="5"/>
      <c r="H129" s="5"/>
      <c r="I129" s="5"/>
      <c r="J129" s="8"/>
      <c r="K129" s="8">
        <f t="shared" si="4"/>
        <v>585687</v>
      </c>
      <c r="L129" s="5"/>
      <c r="M129" s="5"/>
      <c r="N129" s="1"/>
      <c r="O129" s="1"/>
      <c r="P129" s="1"/>
      <c r="Q129" s="1"/>
      <c r="R129" s="1"/>
      <c r="S129" s="1"/>
      <c r="T129" s="1"/>
    </row>
    <row r="130" spans="1:20" x14ac:dyDescent="0.2">
      <c r="A130" s="12"/>
      <c r="B130" s="5"/>
      <c r="C130" s="5"/>
      <c r="D130" s="5"/>
      <c r="E130" s="13"/>
      <c r="F130" s="12"/>
      <c r="G130" s="5"/>
      <c r="H130" s="5"/>
      <c r="I130" s="5"/>
      <c r="J130" s="8"/>
      <c r="K130" s="8">
        <f t="shared" si="4"/>
        <v>585687</v>
      </c>
      <c r="L130" s="5"/>
      <c r="M130" s="5"/>
      <c r="N130" s="1"/>
      <c r="O130" s="1"/>
      <c r="P130" s="1"/>
      <c r="Q130" s="1"/>
      <c r="R130" s="1"/>
      <c r="S130" s="1"/>
      <c r="T130" s="1"/>
    </row>
    <row r="131" spans="1:20" x14ac:dyDescent="0.2">
      <c r="A131" s="12"/>
      <c r="B131" s="5"/>
      <c r="C131" s="5"/>
      <c r="D131" s="5"/>
      <c r="E131" s="13"/>
      <c r="F131" s="12"/>
      <c r="G131" s="5"/>
      <c r="H131" s="5"/>
      <c r="I131" s="5"/>
      <c r="J131" s="8"/>
      <c r="K131" s="8">
        <f t="shared" si="4"/>
        <v>585687</v>
      </c>
      <c r="L131" s="5"/>
      <c r="M131" s="5"/>
      <c r="N131" s="1"/>
      <c r="O131" s="1"/>
      <c r="P131" s="1"/>
      <c r="Q131" s="1"/>
      <c r="R131" s="1"/>
      <c r="S131" s="1"/>
      <c r="T131" s="1"/>
    </row>
    <row r="132" spans="1:20" x14ac:dyDescent="0.2">
      <c r="A132" s="12"/>
      <c r="B132" s="5"/>
      <c r="C132" s="5"/>
      <c r="D132" s="5"/>
      <c r="E132" s="13"/>
      <c r="F132" s="12"/>
      <c r="G132" s="5"/>
      <c r="H132" s="5"/>
      <c r="I132" s="5"/>
      <c r="J132" s="8"/>
      <c r="K132" s="8">
        <f t="shared" ref="K132:K169" si="5">K131+E132-J132</f>
        <v>585687</v>
      </c>
      <c r="L132" s="5"/>
      <c r="M132" s="5"/>
      <c r="N132" s="1"/>
      <c r="O132" s="1"/>
      <c r="P132" s="1"/>
      <c r="Q132" s="1"/>
      <c r="R132" s="1"/>
      <c r="S132" s="1"/>
      <c r="T132" s="1"/>
    </row>
    <row r="133" spans="1:20" x14ac:dyDescent="0.2">
      <c r="A133" s="12"/>
      <c r="B133" s="5"/>
      <c r="C133" s="5"/>
      <c r="D133" s="5"/>
      <c r="E133" s="13"/>
      <c r="F133" s="12"/>
      <c r="G133" s="5"/>
      <c r="H133" s="5"/>
      <c r="I133" s="5"/>
      <c r="J133" s="8"/>
      <c r="K133" s="8">
        <f t="shared" si="5"/>
        <v>585687</v>
      </c>
      <c r="L133" s="5"/>
      <c r="M133" s="5"/>
      <c r="N133" s="1"/>
      <c r="O133" s="1"/>
      <c r="P133" s="1"/>
      <c r="Q133" s="1"/>
      <c r="R133" s="1"/>
      <c r="S133" s="1"/>
      <c r="T133" s="1"/>
    </row>
    <row r="134" spans="1:20" x14ac:dyDescent="0.2">
      <c r="A134" s="12"/>
      <c r="B134" s="5"/>
      <c r="C134" s="5"/>
      <c r="D134" s="5"/>
      <c r="E134" s="13"/>
      <c r="F134" s="12"/>
      <c r="G134" s="5"/>
      <c r="H134" s="5"/>
      <c r="I134" s="5"/>
      <c r="J134" s="8"/>
      <c r="K134" s="8">
        <f t="shared" si="5"/>
        <v>585687</v>
      </c>
      <c r="L134" s="5"/>
      <c r="M134" s="5"/>
      <c r="N134" s="1"/>
      <c r="O134" s="1"/>
      <c r="P134" s="1"/>
      <c r="Q134" s="1"/>
      <c r="R134" s="1"/>
      <c r="S134" s="1"/>
      <c r="T134" s="1"/>
    </row>
    <row r="135" spans="1:20" x14ac:dyDescent="0.2">
      <c r="A135" s="12"/>
      <c r="B135" s="5"/>
      <c r="C135" s="5"/>
      <c r="D135" s="5"/>
      <c r="E135" s="13"/>
      <c r="F135" s="12"/>
      <c r="G135" s="5"/>
      <c r="H135" s="5"/>
      <c r="I135" s="5"/>
      <c r="J135" s="8"/>
      <c r="K135" s="8">
        <f t="shared" si="5"/>
        <v>585687</v>
      </c>
      <c r="L135" s="5"/>
      <c r="M135" s="5"/>
      <c r="N135" s="1"/>
      <c r="O135" s="1"/>
      <c r="P135" s="1"/>
      <c r="Q135" s="1"/>
      <c r="R135" s="1"/>
      <c r="S135" s="1"/>
      <c r="T135" s="1"/>
    </row>
    <row r="136" spans="1:20" x14ac:dyDescent="0.2">
      <c r="A136" s="12"/>
      <c r="B136" s="5"/>
      <c r="C136" s="5"/>
      <c r="D136" s="5"/>
      <c r="E136" s="13"/>
      <c r="F136" s="12"/>
      <c r="G136" s="5"/>
      <c r="H136" s="5"/>
      <c r="I136" s="5"/>
      <c r="J136" s="8"/>
      <c r="K136" s="8">
        <f t="shared" si="5"/>
        <v>585687</v>
      </c>
      <c r="L136" s="5"/>
      <c r="M136" s="5"/>
      <c r="N136" s="1"/>
      <c r="O136" s="1"/>
      <c r="P136" s="1"/>
      <c r="Q136" s="1"/>
      <c r="R136" s="1"/>
      <c r="S136" s="1"/>
      <c r="T136" s="1"/>
    </row>
    <row r="137" spans="1:20" x14ac:dyDescent="0.2">
      <c r="A137" s="12"/>
      <c r="B137" s="5"/>
      <c r="C137" s="5"/>
      <c r="D137" s="5"/>
      <c r="E137" s="13"/>
      <c r="F137" s="12"/>
      <c r="G137" s="5"/>
      <c r="H137" s="5"/>
      <c r="I137" s="5"/>
      <c r="J137" s="8"/>
      <c r="K137" s="8">
        <f t="shared" si="5"/>
        <v>585687</v>
      </c>
      <c r="L137" s="5"/>
      <c r="M137" s="5"/>
    </row>
    <row r="138" spans="1:20" x14ac:dyDescent="0.2">
      <c r="A138" s="12"/>
      <c r="B138" s="5"/>
      <c r="C138" s="5"/>
      <c r="D138" s="5"/>
      <c r="E138" s="13"/>
      <c r="F138" s="12"/>
      <c r="G138" s="5"/>
      <c r="H138" s="5"/>
      <c r="I138" s="5"/>
      <c r="J138" s="8"/>
      <c r="K138" s="8">
        <f t="shared" si="5"/>
        <v>585687</v>
      </c>
      <c r="L138" s="5"/>
      <c r="M138" s="5"/>
    </row>
    <row r="139" spans="1:20" x14ac:dyDescent="0.2">
      <c r="A139" s="12"/>
      <c r="B139" s="5"/>
      <c r="C139" s="5"/>
      <c r="D139" s="5"/>
      <c r="E139" s="13"/>
      <c r="F139" s="12"/>
      <c r="G139" s="5"/>
      <c r="H139" s="5"/>
      <c r="I139" s="5"/>
      <c r="J139" s="8"/>
      <c r="K139" s="8">
        <f t="shared" si="5"/>
        <v>585687</v>
      </c>
      <c r="L139" s="5"/>
      <c r="M139" s="5"/>
    </row>
    <row r="140" spans="1:20" x14ac:dyDescent="0.2">
      <c r="A140" s="12"/>
      <c r="B140" s="5"/>
      <c r="C140" s="5"/>
      <c r="D140" s="5"/>
      <c r="E140" s="13"/>
      <c r="F140" s="12"/>
      <c r="G140" s="5"/>
      <c r="H140" s="5"/>
      <c r="I140" s="5"/>
      <c r="J140" s="8"/>
      <c r="K140" s="8">
        <f t="shared" si="5"/>
        <v>585687</v>
      </c>
      <c r="L140" s="5"/>
      <c r="M140" s="5"/>
    </row>
    <row r="141" spans="1:20" x14ac:dyDescent="0.2">
      <c r="A141" s="12"/>
      <c r="B141" s="5"/>
      <c r="C141" s="5"/>
      <c r="D141" s="5"/>
      <c r="E141" s="13"/>
      <c r="F141" s="12"/>
      <c r="G141" s="5"/>
      <c r="H141" s="5"/>
      <c r="I141" s="5"/>
      <c r="J141" s="8"/>
      <c r="K141" s="8">
        <f t="shared" si="5"/>
        <v>585687</v>
      </c>
      <c r="L141" s="5"/>
      <c r="M141" s="5"/>
    </row>
    <row r="142" spans="1:20" x14ac:dyDescent="0.2">
      <c r="A142" s="12"/>
      <c r="B142" s="5"/>
      <c r="C142" s="5"/>
      <c r="D142" s="5"/>
      <c r="E142" s="13"/>
      <c r="F142" s="12"/>
      <c r="G142" s="5"/>
      <c r="H142" s="5"/>
      <c r="I142" s="5"/>
      <c r="J142" s="8"/>
      <c r="K142" s="8">
        <f t="shared" si="5"/>
        <v>585687</v>
      </c>
      <c r="L142" s="5"/>
      <c r="M142" s="5"/>
    </row>
    <row r="143" spans="1:20" x14ac:dyDescent="0.2">
      <c r="A143" s="12"/>
      <c r="B143" s="5"/>
      <c r="C143" s="5"/>
      <c r="D143" s="5"/>
      <c r="E143" s="13"/>
      <c r="F143" s="12"/>
      <c r="G143" s="5"/>
      <c r="H143" s="5"/>
      <c r="I143" s="5"/>
      <c r="J143" s="8"/>
      <c r="K143" s="8">
        <f t="shared" si="5"/>
        <v>585687</v>
      </c>
      <c r="L143" s="5"/>
      <c r="M143" s="5"/>
    </row>
    <row r="144" spans="1:20" x14ac:dyDescent="0.2">
      <c r="A144" s="12"/>
      <c r="B144" s="5"/>
      <c r="C144" s="5"/>
      <c r="D144" s="5"/>
      <c r="E144" s="13"/>
      <c r="F144" s="12"/>
      <c r="G144" s="5"/>
      <c r="H144" s="5"/>
      <c r="I144" s="5"/>
      <c r="J144" s="8"/>
      <c r="K144" s="8">
        <f t="shared" si="5"/>
        <v>585687</v>
      </c>
      <c r="L144" s="5"/>
      <c r="M144" s="5"/>
    </row>
    <row r="145" spans="1:13" x14ac:dyDescent="0.2">
      <c r="A145" s="12"/>
      <c r="B145" s="5"/>
      <c r="C145" s="5"/>
      <c r="D145" s="5"/>
      <c r="E145" s="13"/>
      <c r="F145" s="12"/>
      <c r="G145" s="5"/>
      <c r="H145" s="5"/>
      <c r="I145" s="5"/>
      <c r="J145" s="8"/>
      <c r="K145" s="8">
        <f t="shared" si="5"/>
        <v>585687</v>
      </c>
      <c r="L145" s="5"/>
      <c r="M145" s="5"/>
    </row>
    <row r="146" spans="1:13" x14ac:dyDescent="0.2">
      <c r="A146" s="12"/>
      <c r="B146" s="5"/>
      <c r="C146" s="5"/>
      <c r="D146" s="5"/>
      <c r="E146" s="13"/>
      <c r="F146" s="12"/>
      <c r="G146" s="5"/>
      <c r="H146" s="5"/>
      <c r="I146" s="5"/>
      <c r="J146" s="8"/>
      <c r="K146" s="8">
        <f t="shared" si="5"/>
        <v>585687</v>
      </c>
      <c r="L146" s="5"/>
      <c r="M146" s="5"/>
    </row>
    <row r="147" spans="1:13" x14ac:dyDescent="0.2">
      <c r="A147" s="12"/>
      <c r="B147" s="5"/>
      <c r="C147" s="5"/>
      <c r="D147" s="5"/>
      <c r="E147" s="13"/>
      <c r="F147" s="12"/>
      <c r="G147" s="5"/>
      <c r="H147" s="5"/>
      <c r="I147" s="5"/>
      <c r="J147" s="8"/>
      <c r="K147" s="8">
        <f t="shared" si="5"/>
        <v>585687</v>
      </c>
      <c r="L147" s="5"/>
      <c r="M147" s="5"/>
    </row>
    <row r="148" spans="1:13" x14ac:dyDescent="0.2">
      <c r="A148" s="12"/>
      <c r="B148" s="5"/>
      <c r="C148" s="5"/>
      <c r="D148" s="5"/>
      <c r="E148" s="13"/>
      <c r="F148" s="12"/>
      <c r="G148" s="5"/>
      <c r="H148" s="5"/>
      <c r="I148" s="5"/>
      <c r="J148" s="8"/>
      <c r="K148" s="8">
        <f t="shared" si="5"/>
        <v>585687</v>
      </c>
      <c r="L148" s="5"/>
      <c r="M148" s="5"/>
    </row>
    <row r="149" spans="1:13" x14ac:dyDescent="0.2">
      <c r="A149" s="12"/>
      <c r="B149" s="5"/>
      <c r="C149" s="5"/>
      <c r="D149" s="5"/>
      <c r="E149" s="13"/>
      <c r="F149" s="12"/>
      <c r="G149" s="5"/>
      <c r="H149" s="5"/>
      <c r="I149" s="5"/>
      <c r="J149" s="8"/>
      <c r="K149" s="8">
        <f t="shared" si="5"/>
        <v>585687</v>
      </c>
      <c r="L149" s="5"/>
      <c r="M149" s="5"/>
    </row>
    <row r="150" spans="1:13" x14ac:dyDescent="0.2">
      <c r="A150" s="12"/>
      <c r="B150" s="5"/>
      <c r="C150" s="5"/>
      <c r="D150" s="5"/>
      <c r="E150" s="13"/>
      <c r="F150" s="12"/>
      <c r="G150" s="5"/>
      <c r="H150" s="5"/>
      <c r="I150" s="5"/>
      <c r="J150" s="8"/>
      <c r="K150" s="8">
        <f t="shared" si="5"/>
        <v>585687</v>
      </c>
      <c r="L150" s="5"/>
      <c r="M150" s="5"/>
    </row>
    <row r="151" spans="1:13" x14ac:dyDescent="0.2">
      <c r="A151" s="12"/>
      <c r="B151" s="5"/>
      <c r="C151" s="5"/>
      <c r="D151" s="5"/>
      <c r="E151" s="13"/>
      <c r="F151" s="12"/>
      <c r="G151" s="5"/>
      <c r="H151" s="5"/>
      <c r="I151" s="5"/>
      <c r="J151" s="8"/>
      <c r="K151" s="8">
        <f t="shared" si="5"/>
        <v>585687</v>
      </c>
      <c r="L151" s="5"/>
      <c r="M151" s="5"/>
    </row>
    <row r="152" spans="1:13" x14ac:dyDescent="0.2">
      <c r="A152" s="12"/>
      <c r="B152" s="5"/>
      <c r="C152" s="5"/>
      <c r="D152" s="5"/>
      <c r="E152" s="13"/>
      <c r="F152" s="12"/>
      <c r="G152" s="5"/>
      <c r="H152" s="5"/>
      <c r="I152" s="5"/>
      <c r="J152" s="8"/>
      <c r="K152" s="8">
        <f t="shared" si="5"/>
        <v>585687</v>
      </c>
      <c r="L152" s="5"/>
      <c r="M152" s="5"/>
    </row>
    <row r="153" spans="1:13" x14ac:dyDescent="0.2">
      <c r="A153" s="12"/>
      <c r="B153" s="5"/>
      <c r="C153" s="5"/>
      <c r="D153" s="5"/>
      <c r="E153" s="13"/>
      <c r="F153" s="12"/>
      <c r="G153" s="5"/>
      <c r="H153" s="5"/>
      <c r="I153" s="5"/>
      <c r="J153" s="8"/>
      <c r="K153" s="8">
        <f t="shared" si="5"/>
        <v>585687</v>
      </c>
      <c r="L153" s="5"/>
      <c r="M153" s="5"/>
    </row>
    <row r="154" spans="1:13" x14ac:dyDescent="0.2">
      <c r="A154" s="12"/>
      <c r="B154" s="5"/>
      <c r="C154" s="5"/>
      <c r="D154" s="5"/>
      <c r="E154" s="13"/>
      <c r="F154" s="12"/>
      <c r="G154" s="5"/>
      <c r="H154" s="5"/>
      <c r="I154" s="5"/>
      <c r="J154" s="8"/>
      <c r="K154" s="8">
        <f t="shared" si="5"/>
        <v>585687</v>
      </c>
      <c r="L154" s="5"/>
      <c r="M154" s="5"/>
    </row>
    <row r="155" spans="1:13" x14ac:dyDescent="0.2">
      <c r="A155" s="12"/>
      <c r="B155" s="5"/>
      <c r="C155" s="5"/>
      <c r="D155" s="5"/>
      <c r="E155" s="13"/>
      <c r="F155" s="12"/>
      <c r="G155" s="5"/>
      <c r="H155" s="5"/>
      <c r="I155" s="5"/>
      <c r="J155" s="8"/>
      <c r="K155" s="8">
        <f t="shared" si="5"/>
        <v>585687</v>
      </c>
      <c r="L155" s="5"/>
      <c r="M155" s="5"/>
    </row>
    <row r="156" spans="1:13" x14ac:dyDescent="0.2">
      <c r="A156" s="12"/>
      <c r="B156" s="5"/>
      <c r="C156" s="5"/>
      <c r="D156" s="5"/>
      <c r="E156" s="13"/>
      <c r="F156" s="12"/>
      <c r="G156" s="5"/>
      <c r="H156" s="5"/>
      <c r="I156" s="5"/>
      <c r="J156" s="8"/>
      <c r="K156" s="8">
        <f t="shared" si="5"/>
        <v>585687</v>
      </c>
      <c r="L156" s="5"/>
      <c r="M156" s="5"/>
    </row>
    <row r="157" spans="1:13" x14ac:dyDescent="0.2">
      <c r="A157" s="12"/>
      <c r="B157" s="5"/>
      <c r="C157" s="5"/>
      <c r="D157" s="5"/>
      <c r="E157" s="13"/>
      <c r="F157" s="12"/>
      <c r="G157" s="5"/>
      <c r="H157" s="5"/>
      <c r="I157" s="5"/>
      <c r="J157" s="8"/>
      <c r="K157" s="8">
        <f t="shared" si="5"/>
        <v>585687</v>
      </c>
      <c r="L157" s="5"/>
      <c r="M157" s="5"/>
    </row>
    <row r="158" spans="1:13" x14ac:dyDescent="0.2">
      <c r="A158" s="12"/>
      <c r="B158" s="5"/>
      <c r="C158" s="5"/>
      <c r="D158" s="5"/>
      <c r="E158" s="13"/>
      <c r="F158" s="12"/>
      <c r="G158" s="5"/>
      <c r="H158" s="5"/>
      <c r="I158" s="5"/>
      <c r="J158" s="8"/>
      <c r="K158" s="8">
        <f t="shared" si="5"/>
        <v>585687</v>
      </c>
      <c r="L158" s="5"/>
      <c r="M158" s="5"/>
    </row>
    <row r="159" spans="1:13" x14ac:dyDescent="0.2">
      <c r="A159" s="12"/>
      <c r="B159" s="5"/>
      <c r="C159" s="5"/>
      <c r="D159" s="5"/>
      <c r="E159" s="13"/>
      <c r="F159" s="12"/>
      <c r="G159" s="5"/>
      <c r="H159" s="5"/>
      <c r="I159" s="5"/>
      <c r="J159" s="8"/>
      <c r="K159" s="8">
        <f t="shared" si="5"/>
        <v>585687</v>
      </c>
      <c r="L159" s="5"/>
      <c r="M159" s="5"/>
    </row>
    <row r="160" spans="1:13" x14ac:dyDescent="0.2">
      <c r="A160" s="12"/>
      <c r="B160" s="5"/>
      <c r="C160" s="5"/>
      <c r="D160" s="5"/>
      <c r="E160" s="13"/>
      <c r="F160" s="12"/>
      <c r="G160" s="5"/>
      <c r="H160" s="5"/>
      <c r="I160" s="5"/>
      <c r="J160" s="8"/>
      <c r="K160" s="8">
        <f t="shared" si="5"/>
        <v>585687</v>
      </c>
      <c r="L160" s="5"/>
      <c r="M160" s="5"/>
    </row>
    <row r="161" spans="1:13" x14ac:dyDescent="0.2">
      <c r="A161" s="12"/>
      <c r="B161" s="5"/>
      <c r="C161" s="5"/>
      <c r="D161" s="5"/>
      <c r="E161" s="13"/>
      <c r="F161" s="12"/>
      <c r="G161" s="5"/>
      <c r="H161" s="5"/>
      <c r="I161" s="5"/>
      <c r="J161" s="8"/>
      <c r="K161" s="8">
        <f t="shared" si="5"/>
        <v>585687</v>
      </c>
      <c r="L161" s="5"/>
      <c r="M161" s="5"/>
    </row>
    <row r="162" spans="1:13" x14ac:dyDescent="0.2">
      <c r="A162" s="12"/>
      <c r="B162" s="5"/>
      <c r="C162" s="5"/>
      <c r="D162" s="5"/>
      <c r="E162" s="13"/>
      <c r="F162" s="12"/>
      <c r="G162" s="5"/>
      <c r="H162" s="5"/>
      <c r="I162" s="5"/>
      <c r="J162" s="8"/>
      <c r="K162" s="8">
        <f t="shared" si="5"/>
        <v>585687</v>
      </c>
      <c r="L162" s="5"/>
      <c r="M162" s="5"/>
    </row>
    <row r="163" spans="1:13" x14ac:dyDescent="0.2">
      <c r="A163" s="12"/>
      <c r="B163" s="5"/>
      <c r="C163" s="5"/>
      <c r="D163" s="5"/>
      <c r="E163" s="13"/>
      <c r="F163" s="12"/>
      <c r="G163" s="5"/>
      <c r="H163" s="5"/>
      <c r="I163" s="5"/>
      <c r="J163" s="8"/>
      <c r="K163" s="8">
        <f t="shared" si="5"/>
        <v>585687</v>
      </c>
      <c r="L163" s="5"/>
      <c r="M163" s="5"/>
    </row>
    <row r="164" spans="1:13" x14ac:dyDescent="0.2">
      <c r="A164" s="12"/>
      <c r="B164" s="5"/>
      <c r="C164" s="5"/>
      <c r="D164" s="5"/>
      <c r="E164" s="13"/>
      <c r="F164" s="12"/>
      <c r="G164" s="5"/>
      <c r="H164" s="5"/>
      <c r="I164" s="5"/>
      <c r="J164" s="8"/>
      <c r="K164" s="8">
        <f t="shared" si="5"/>
        <v>585687</v>
      </c>
      <c r="L164" s="5"/>
      <c r="M164" s="5"/>
    </row>
    <row r="165" spans="1:13" x14ac:dyDescent="0.2">
      <c r="A165" s="12"/>
      <c r="B165" s="5"/>
      <c r="C165" s="5"/>
      <c r="D165" s="5"/>
      <c r="E165" s="13"/>
      <c r="F165" s="12"/>
      <c r="G165" s="5"/>
      <c r="H165" s="5"/>
      <c r="I165" s="5"/>
      <c r="J165" s="8"/>
      <c r="K165" s="8">
        <f t="shared" si="5"/>
        <v>585687</v>
      </c>
      <c r="L165" s="5"/>
      <c r="M165" s="5"/>
    </row>
    <row r="166" spans="1:13" x14ac:dyDescent="0.2">
      <c r="A166" s="12"/>
      <c r="B166" s="5"/>
      <c r="C166" s="5"/>
      <c r="D166" s="5"/>
      <c r="E166" s="13"/>
      <c r="F166" s="12"/>
      <c r="G166" s="5"/>
      <c r="H166" s="5"/>
      <c r="I166" s="5"/>
      <c r="J166" s="8"/>
      <c r="K166" s="8">
        <f t="shared" si="5"/>
        <v>585687</v>
      </c>
      <c r="L166" s="5"/>
      <c r="M166" s="5"/>
    </row>
    <row r="167" spans="1:13" x14ac:dyDescent="0.2">
      <c r="A167" s="12"/>
      <c r="B167" s="5"/>
      <c r="C167" s="5"/>
      <c r="D167" s="5"/>
      <c r="E167" s="13"/>
      <c r="F167" s="12"/>
      <c r="G167" s="5"/>
      <c r="H167" s="5"/>
      <c r="I167" s="5"/>
      <c r="J167" s="8"/>
      <c r="K167" s="8">
        <f t="shared" si="5"/>
        <v>585687</v>
      </c>
      <c r="L167" s="5"/>
      <c r="M167" s="5"/>
    </row>
    <row r="168" spans="1:13" x14ac:dyDescent="0.2">
      <c r="A168" s="12"/>
      <c r="B168" s="5"/>
      <c r="C168" s="5"/>
      <c r="D168" s="5"/>
      <c r="E168" s="13"/>
      <c r="F168" s="12"/>
      <c r="G168" s="5"/>
      <c r="H168" s="5"/>
      <c r="I168" s="5"/>
      <c r="J168" s="8"/>
      <c r="K168" s="8">
        <f t="shared" si="5"/>
        <v>585687</v>
      </c>
      <c r="L168" s="5"/>
      <c r="M168" s="5"/>
    </row>
    <row r="169" spans="1:13" x14ac:dyDescent="0.2">
      <c r="A169" s="12"/>
      <c r="B169" s="5"/>
      <c r="C169" s="5"/>
      <c r="D169" s="5"/>
      <c r="E169" s="13"/>
      <c r="F169" s="12"/>
      <c r="G169" s="5"/>
      <c r="H169" s="5"/>
      <c r="I169" s="5"/>
      <c r="J169" s="8"/>
      <c r="K169" s="8">
        <f t="shared" si="5"/>
        <v>585687</v>
      </c>
      <c r="L169" s="5"/>
      <c r="M169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">
      <c r="A2" s="36" t="s">
        <v>0</v>
      </c>
      <c r="B2" s="36"/>
      <c r="C2" s="36"/>
      <c r="D2" s="36"/>
      <c r="E2" s="35" t="s">
        <v>32</v>
      </c>
      <c r="F2" s="35"/>
      <c r="G2" s="36" t="s">
        <v>1</v>
      </c>
      <c r="H2" s="36"/>
      <c r="I2" s="36"/>
      <c r="J2" s="37">
        <v>44929</v>
      </c>
      <c r="K2" s="38"/>
      <c r="L2" s="38"/>
      <c r="M2" s="38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</row>
    <row r="4" spans="1:13" x14ac:dyDescent="0.2">
      <c r="A4" s="33" t="s">
        <v>2</v>
      </c>
      <c r="B4" s="33"/>
      <c r="C4" s="33"/>
      <c r="D4" s="33"/>
      <c r="E4" s="33"/>
      <c r="F4" s="34" t="s">
        <v>3</v>
      </c>
      <c r="G4" s="34"/>
      <c r="H4" s="34"/>
      <c r="I4" s="34"/>
      <c r="J4" s="34"/>
      <c r="K4" s="34"/>
      <c r="L4" s="34"/>
      <c r="M4" s="34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</row>
    <row r="6" spans="1:13" x14ac:dyDescent="0.2">
      <c r="A6" s="12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2">
        <v>44646</v>
      </c>
      <c r="B7" s="5" t="s">
        <v>2</v>
      </c>
      <c r="C7" s="5" t="s">
        <v>14</v>
      </c>
      <c r="D7" s="5" t="s">
        <v>15</v>
      </c>
      <c r="E7" s="8">
        <v>8</v>
      </c>
      <c r="F7" s="12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2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2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2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2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2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2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2"/>
      <c r="B11" s="5"/>
      <c r="C11" s="5"/>
      <c r="D11" s="5"/>
      <c r="E11" s="8"/>
      <c r="F11" s="12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2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2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2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2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2"/>
      <c r="B14" s="5"/>
      <c r="C14" s="5"/>
      <c r="D14" s="5"/>
      <c r="E14" s="8"/>
      <c r="F14" s="12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2"/>
      <c r="B15" s="5"/>
      <c r="C15" s="5"/>
      <c r="D15" s="5"/>
      <c r="E15" s="8"/>
      <c r="F15" s="12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2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2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2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2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2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2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2"/>
      <c r="B19" s="5"/>
      <c r="C19" s="5"/>
      <c r="D19" s="5"/>
      <c r="E19" s="8"/>
      <c r="F19" s="12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2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2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2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2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2">
        <v>45256</v>
      </c>
      <c r="B22" s="5" t="s">
        <v>2</v>
      </c>
      <c r="C22" s="5" t="s">
        <v>14</v>
      </c>
      <c r="D22" s="5" t="s">
        <v>15</v>
      </c>
      <c r="E22" s="13" t="s">
        <v>23</v>
      </c>
      <c r="F22" s="12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2">
        <v>45284</v>
      </c>
      <c r="B23" s="5" t="s">
        <v>2</v>
      </c>
      <c r="C23" s="5" t="s">
        <v>14</v>
      </c>
      <c r="D23" s="5" t="s">
        <v>15</v>
      </c>
      <c r="E23" s="13" t="s">
        <v>23</v>
      </c>
      <c r="F23" s="12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2"/>
      <c r="B24" s="5"/>
      <c r="C24" s="5"/>
      <c r="D24" s="5"/>
      <c r="E24" s="8"/>
      <c r="F24" s="12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3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2023-12-09T08:51:52Z</dcterms:modified>
</cp:coreProperties>
</file>