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_working\m2m\2014-10-28\xbuild\work\app\gtrack\model\cip-rmc\doc\20150415\"/>
    </mc:Choice>
  </mc:AlternateContent>
  <bookViews>
    <workbookView xWindow="0" yWindow="0" windowWidth="21495" windowHeight="9270"/>
  </bookViews>
  <sheets>
    <sheet name="Main" sheetId="6" r:id="rId1"/>
    <sheet name="History" sheetId="12" r:id="rId2"/>
    <sheet name="Base Code" sheetId="14" r:id="rId3"/>
    <sheet name="CIP App Test" sheetId="7" r:id="rId4"/>
    <sheet name="1_HW_Test" sheetId="4" state="hidden" r:id="rId5"/>
    <sheet name="HW Test" sheetId="1" state="hidden" r:id="rId6"/>
    <sheet name="Manual" sheetId="11" r:id="rId7"/>
  </sheets>
  <definedNames>
    <definedName name="_xlnm._FilterDatabase" localSheetId="3" hidden="1">'CIP App Test'!$B$18:$S$35</definedName>
  </definedNames>
  <calcPr calcId="152511"/>
</workbook>
</file>

<file path=xl/calcChain.xml><?xml version="1.0" encoding="utf-8"?>
<calcChain xmlns="http://schemas.openxmlformats.org/spreadsheetml/2006/main">
  <c r="P29" i="7" l="1"/>
  <c r="P28" i="7"/>
  <c r="E6" i="14" l="1"/>
  <c r="E10" i="7" l="1"/>
  <c r="E11" i="14" l="1"/>
  <c r="E10" i="14"/>
  <c r="E9" i="14"/>
  <c r="E8" i="14"/>
  <c r="E7" i="14"/>
  <c r="E5" i="14"/>
  <c r="P27" i="7"/>
  <c r="P26" i="7"/>
  <c r="P20" i="7"/>
  <c r="P21" i="7"/>
  <c r="P23" i="7"/>
  <c r="P22" i="7"/>
  <c r="P34" i="7"/>
  <c r="P33" i="7"/>
  <c r="P25" i="7"/>
  <c r="P24" i="7"/>
  <c r="P19" i="7"/>
  <c r="P35" i="7"/>
  <c r="E5" i="7" l="1"/>
  <c r="E11" i="7"/>
  <c r="E9" i="7"/>
  <c r="E8" i="7"/>
  <c r="E7" i="7"/>
  <c r="E6" i="7"/>
  <c r="I42" i="4"/>
</calcChain>
</file>

<file path=xl/sharedStrings.xml><?xml version="1.0" encoding="utf-8"?>
<sst xmlns="http://schemas.openxmlformats.org/spreadsheetml/2006/main" count="456" uniqueCount="300">
  <si>
    <t>분류</t>
    <phoneticPr fontId="1" type="noConversion"/>
  </si>
  <si>
    <t>위치</t>
    <phoneticPr fontId="1" type="noConversion"/>
  </si>
  <si>
    <t>항목</t>
    <phoneticPr fontId="1" type="noConversion"/>
  </si>
  <si>
    <t>내용</t>
    <phoneticPr fontId="1" type="noConversion"/>
  </si>
  <si>
    <t>스펙</t>
    <phoneticPr fontId="1" type="noConversion"/>
  </si>
  <si>
    <t>테스트방법</t>
    <phoneticPr fontId="1" type="noConversion"/>
  </si>
  <si>
    <t>Main Power</t>
    <phoneticPr fontId="1" type="noConversion"/>
  </si>
  <si>
    <t>EXT 4pin</t>
    <phoneticPr fontId="1" type="noConversion"/>
  </si>
  <si>
    <t>Main 전원테스트</t>
    <phoneticPr fontId="1" type="noConversion"/>
  </si>
  <si>
    <t>Main 전원으로 단말기가 동작한다.</t>
    <phoneticPr fontId="1" type="noConversion"/>
  </si>
  <si>
    <t>12v ~ 40v input</t>
    <phoneticPr fontId="1" type="noConversion"/>
  </si>
  <si>
    <t>Main Module</t>
    <phoneticPr fontId="1" type="noConversion"/>
  </si>
  <si>
    <t>Main 전원 ADC</t>
    <phoneticPr fontId="1" type="noConversion"/>
  </si>
  <si>
    <t>Main 전원의 전압을 ADC로 읽을수 있다.</t>
    <phoneticPr fontId="1" type="noConversion"/>
  </si>
  <si>
    <t>Ignition Pin 확인</t>
    <phoneticPr fontId="1" type="noConversion"/>
  </si>
  <si>
    <t>Ignition Pin 을 GPIO 로 읽을수있다.</t>
    <phoneticPr fontId="1" type="noConversion"/>
  </si>
  <si>
    <t>EXT 16pin</t>
    <phoneticPr fontId="1" type="noConversion"/>
  </si>
  <si>
    <t>5v In 동작</t>
    <phoneticPr fontId="1" type="noConversion"/>
  </si>
  <si>
    <t>EXT Pin 의 5v in 핀으로 단말기가 동작한다.</t>
    <phoneticPr fontId="1" type="noConversion"/>
  </si>
  <si>
    <t>5v input</t>
    <phoneticPr fontId="1" type="noConversion"/>
  </si>
  <si>
    <t>Battary</t>
    <phoneticPr fontId="1" type="noConversion"/>
  </si>
  <si>
    <t>on Board</t>
    <phoneticPr fontId="1" type="noConversion"/>
  </si>
  <si>
    <t>배터리 장착여부확인</t>
    <phoneticPr fontId="1" type="noConversion"/>
  </si>
  <si>
    <t>배터리가 장착되어야한다.</t>
    <phoneticPr fontId="1" type="noConversion"/>
  </si>
  <si>
    <t>0v~5v output</t>
    <phoneticPr fontId="1" type="noConversion"/>
  </si>
  <si>
    <t>배터리 충전여부 확인</t>
    <phoneticPr fontId="1" type="noConversion"/>
  </si>
  <si>
    <t>배터리가 충전되어야한다.</t>
    <phoneticPr fontId="1" type="noConversion"/>
  </si>
  <si>
    <t>900mA</t>
    <phoneticPr fontId="1" type="noConversion"/>
  </si>
  <si>
    <t>배터리 ADC</t>
    <phoneticPr fontId="1" type="noConversion"/>
  </si>
  <si>
    <t>배터리의 전압을 ADC로 읽을 수 있다.</t>
    <phoneticPr fontId="1" type="noConversion"/>
  </si>
  <si>
    <t>0v~5v input</t>
    <phoneticPr fontId="1" type="noConversion"/>
  </si>
  <si>
    <t>EXT Pin</t>
    <phoneticPr fontId="1" type="noConversion"/>
  </si>
  <si>
    <t>EXT GPIO 1</t>
    <phoneticPr fontId="1" type="noConversion"/>
  </si>
  <si>
    <t>외부 GPIO Pin 이 동작된다.</t>
    <phoneticPr fontId="1" type="noConversion"/>
  </si>
  <si>
    <t>EXT GPIO 2</t>
    <phoneticPr fontId="1" type="noConversion"/>
  </si>
  <si>
    <t>5v input / output</t>
  </si>
  <si>
    <t>EXT GPIO 3</t>
  </si>
  <si>
    <t>EXT GPIO 4</t>
  </si>
  <si>
    <t>EXT GPIO 5</t>
    <phoneticPr fontId="1" type="noConversion"/>
  </si>
  <si>
    <t>EXT GPIO 6</t>
    <phoneticPr fontId="1" type="noConversion"/>
  </si>
  <si>
    <t>UART</t>
    <phoneticPr fontId="1" type="noConversion"/>
  </si>
  <si>
    <t>Main UART</t>
    <phoneticPr fontId="1" type="noConversion"/>
  </si>
  <si>
    <t>고속 UART 가 rx/tx 가 동작한다.</t>
    <phoneticPr fontId="1" type="noConversion"/>
  </si>
  <si>
    <t xml:space="preserve">rs232 rx / tx </t>
    <phoneticPr fontId="1" type="noConversion"/>
  </si>
  <si>
    <t>EXT UART</t>
    <phoneticPr fontId="1" type="noConversion"/>
  </si>
  <si>
    <t>확장 UART 가 rx/tx 가 동작한다.</t>
    <phoneticPr fontId="1" type="noConversion"/>
  </si>
  <si>
    <t xml:space="preserve">rs232 rx / tx </t>
  </si>
  <si>
    <t>Ext Power</t>
    <phoneticPr fontId="1" type="noConversion"/>
  </si>
  <si>
    <t>EXT Power 12v</t>
    <phoneticPr fontId="1" type="noConversion"/>
  </si>
  <si>
    <t>해당 pin 을 enable 시 12v 가 측정이 된다.</t>
    <phoneticPr fontId="1" type="noConversion"/>
  </si>
  <si>
    <t>12v output</t>
    <phoneticPr fontId="1" type="noConversion"/>
  </si>
  <si>
    <t>EXT Power 5v</t>
    <phoneticPr fontId="1" type="noConversion"/>
  </si>
  <si>
    <t>해당 pin 을 enable 시 5v 가 측정이 된다.</t>
    <phoneticPr fontId="1" type="noConversion"/>
  </si>
  <si>
    <t>5v output</t>
    <phoneticPr fontId="1" type="noConversion"/>
  </si>
  <si>
    <t>EXT Power 3.3v</t>
    <phoneticPr fontId="1" type="noConversion"/>
  </si>
  <si>
    <t>해당 pin 을 enable 시 3.3v 가 측정이 된다.</t>
    <phoneticPr fontId="1" type="noConversion"/>
  </si>
  <si>
    <t>3.3v output</t>
    <phoneticPr fontId="1" type="noConversion"/>
  </si>
  <si>
    <t>LED</t>
    <phoneticPr fontId="1" type="noConversion"/>
  </si>
  <si>
    <t>LED 1</t>
    <phoneticPr fontId="1" type="noConversion"/>
  </si>
  <si>
    <t>LED 1 이  green / red 가 정상 점등된다.</t>
    <phoneticPr fontId="1" type="noConversion"/>
  </si>
  <si>
    <t>Color red / green / yellow</t>
    <phoneticPr fontId="1" type="noConversion"/>
  </si>
  <si>
    <t>on Board</t>
  </si>
  <si>
    <t>LED 2</t>
    <phoneticPr fontId="1" type="noConversion"/>
  </si>
  <si>
    <t>LED 2 이  green / red 가 정상 점등된다.</t>
    <phoneticPr fontId="1" type="noConversion"/>
  </si>
  <si>
    <t>LED 3</t>
    <phoneticPr fontId="1" type="noConversion"/>
  </si>
  <si>
    <t>LED 3 이  green / red 가 정상 점등된다.</t>
    <phoneticPr fontId="1" type="noConversion"/>
  </si>
  <si>
    <t>Button</t>
    <phoneticPr fontId="1" type="noConversion"/>
  </si>
  <si>
    <t>Button 1</t>
    <phoneticPr fontId="1" type="noConversion"/>
  </si>
  <si>
    <t>버튼1 이 정상적으로 on / off 를 인식한다.</t>
    <phoneticPr fontId="1" type="noConversion"/>
  </si>
  <si>
    <t>Btn push / pull</t>
    <phoneticPr fontId="1" type="noConversion"/>
  </si>
  <si>
    <t>Button 2</t>
    <phoneticPr fontId="1" type="noConversion"/>
  </si>
  <si>
    <t>버튼2 이 정상적으로 on / off 를 인식한다.</t>
    <phoneticPr fontId="1" type="noConversion"/>
  </si>
  <si>
    <t>Button Reset</t>
    <phoneticPr fontId="1" type="noConversion"/>
  </si>
  <si>
    <t>버튼 리셋 이 정상적으로 on / off 를 인식한다.</t>
    <phoneticPr fontId="1" type="noConversion"/>
  </si>
  <si>
    <t>device reset</t>
    <phoneticPr fontId="1" type="noConversion"/>
  </si>
  <si>
    <t>Socket</t>
    <phoneticPr fontId="1" type="noConversion"/>
  </si>
  <si>
    <t>Connector</t>
    <phoneticPr fontId="1" type="noConversion"/>
  </si>
  <si>
    <t>USB Port</t>
    <phoneticPr fontId="1" type="noConversion"/>
  </si>
  <si>
    <t>USB 케이블과 컴퓨터 연결시 USB가 정상인식된다.</t>
    <phoneticPr fontId="1" type="noConversion"/>
  </si>
  <si>
    <t>Connector</t>
  </si>
  <si>
    <t>SIM Socket</t>
    <phoneticPr fontId="1" type="noConversion"/>
  </si>
  <si>
    <t>USIM 칩을 꽂았을때 단말이 USIM 을 정상인식한다.</t>
    <phoneticPr fontId="1" type="noConversion"/>
  </si>
  <si>
    <t>Antenna</t>
    <phoneticPr fontId="1" type="noConversion"/>
  </si>
  <si>
    <t>ANT. RF</t>
    <phoneticPr fontId="1" type="noConversion"/>
  </si>
  <si>
    <t>정상적인 RF 감도가 나온다.</t>
    <phoneticPr fontId="1" type="noConversion"/>
  </si>
  <si>
    <t>Antenna</t>
  </si>
  <si>
    <t>ANT. GPS</t>
    <phoneticPr fontId="1" type="noConversion"/>
  </si>
  <si>
    <t>정상적인 GPS 감도가 나온다.</t>
    <phoneticPr fontId="1" type="noConversion"/>
  </si>
  <si>
    <t>HW Test</t>
    <phoneticPr fontId="1" type="noConversion"/>
  </si>
  <si>
    <t>대항목</t>
  </si>
  <si>
    <t>중항목</t>
  </si>
  <si>
    <t>Priority</t>
  </si>
  <si>
    <t>소항목</t>
  </si>
  <si>
    <t>시험결과</t>
  </si>
  <si>
    <t>비고</t>
  </si>
  <si>
    <t>[목표] RF 강도가 정상 범위에 있는지 확인
[방법] at command로 rs냐 값 확인
[실행] 1. USB 모뎀 포트를 터미널로 연다
         2. at 입력(enter) 후 ok가 떨어지는 확인
         3. at$$rssi 입력(enter) 후 값을 보고 판단한다.
[평가] rssi 값이 80이하면 성공, 그 이상이면 실패</t>
    <phoneticPr fontId="6" type="noConversion"/>
  </si>
  <si>
    <t>1</t>
  </si>
  <si>
    <t>1</t>
    <phoneticPr fontId="1" type="noConversion"/>
  </si>
  <si>
    <t>검증결과</t>
    <phoneticPr fontId="1" type="noConversion"/>
  </si>
  <si>
    <t>Main Power</t>
    <phoneticPr fontId="1" type="noConversion"/>
  </si>
  <si>
    <t>Main Power
ADC</t>
    <phoneticPr fontId="1" type="noConversion"/>
  </si>
  <si>
    <t>Igition Pin</t>
    <phoneticPr fontId="1" type="noConversion"/>
  </si>
  <si>
    <t>Igition Pin
ADC</t>
    <phoneticPr fontId="1" type="noConversion"/>
  </si>
  <si>
    <t xml:space="preserve">[목표] 메인 전원확인
[방법] 
[평가] </t>
    <phoneticPr fontId="1" type="noConversion"/>
  </si>
  <si>
    <t>[목표] 메인 전원 레벨확인
[방법]
[평가]</t>
    <phoneticPr fontId="1" type="noConversion"/>
  </si>
  <si>
    <t>[목표] Ignition 확인
[방법]
[평가]</t>
    <phoneticPr fontId="1" type="noConversion"/>
  </si>
  <si>
    <t xml:space="preserve">[목표] Ignition 레벨확인
[방법] 
[평가] </t>
    <phoneticPr fontId="1" type="noConversion"/>
  </si>
  <si>
    <t>Battery</t>
    <phoneticPr fontId="1" type="noConversion"/>
  </si>
  <si>
    <t>Battery 장착</t>
    <phoneticPr fontId="1" type="noConversion"/>
  </si>
  <si>
    <t xml:space="preserve">[목표] 배터리가 제대로 장착되어있는지 확인
[방법] 
[평가] </t>
    <phoneticPr fontId="1" type="noConversion"/>
  </si>
  <si>
    <t>Battery 충전</t>
    <phoneticPr fontId="1" type="noConversion"/>
  </si>
  <si>
    <t xml:space="preserve">[목표] 배터리 ADC 값 읽히는지, 배터리가 제대로 충전이 되어있는지 확인
[방법] 
[평가] 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</si>
  <si>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</si>
  <si>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</si>
  <si>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</si>
  <si>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</si>
  <si>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</si>
  <si>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 xml:space="preserve">[목표] 외부 gpio Pin 1 이 정상동작되는지 확인
[방법] 
[평가] </t>
    <phoneticPr fontId="1" type="noConversion"/>
  </si>
  <si>
    <t xml:space="preserve">[목표] 외부 gpio Pin 2 이 정상동작되는지 확인
[방법] 
[평가] </t>
    <phoneticPr fontId="1" type="noConversion"/>
  </si>
  <si>
    <t xml:space="preserve">[목표] 외부 gpio Pin 3 이 정상동작되는지 확인
[방법] 
[평가] </t>
    <phoneticPr fontId="1" type="noConversion"/>
  </si>
  <si>
    <t xml:space="preserve">[목표] 외부 gpio Pin 4 이 정상동작되는지 확인
[방법] 
[평가] </t>
    <phoneticPr fontId="1" type="noConversion"/>
  </si>
  <si>
    <t xml:space="preserve">[목표] 외부 gpio Pin 5 이 정상동작되는지 확인
[방법] 
[평가] </t>
    <phoneticPr fontId="1" type="noConversion"/>
  </si>
  <si>
    <t xml:space="preserve">[목표] 외부 gpio Pin 6 이 정상동작되는지 확인
[방법] 
[평가] </t>
    <phoneticPr fontId="1" type="noConversion"/>
  </si>
  <si>
    <t>LED 확인</t>
    <phoneticPr fontId="1" type="noConversion"/>
  </si>
  <si>
    <t>Ext GPIO 확인</t>
    <phoneticPr fontId="1" type="noConversion"/>
  </si>
  <si>
    <t xml:space="preserve">[목표] LED 1이 정상동작되는지 확인
[방법] 
[평가] </t>
    <phoneticPr fontId="1" type="noConversion"/>
  </si>
  <si>
    <t xml:space="preserve">[목표] LED 2이 정상동작되는지 확인
[방법] 
[평가] </t>
    <phoneticPr fontId="1" type="noConversion"/>
  </si>
  <si>
    <t xml:space="preserve">[목표] LED 3이 정상동작되는지 확인
[방법] 
[평가] </t>
    <phoneticPr fontId="1" type="noConversion"/>
  </si>
  <si>
    <t>button 확인</t>
    <phoneticPr fontId="1" type="noConversion"/>
  </si>
  <si>
    <t xml:space="preserve">[목표] Button 1 이 정상동작되는지 확인
[방법] 
[평가] </t>
    <phoneticPr fontId="1" type="noConversion"/>
  </si>
  <si>
    <t xml:space="preserve">[목표] Button 2 이 정상동작되는지 확인
[방법] 
[평가] </t>
    <phoneticPr fontId="1" type="noConversion"/>
  </si>
  <si>
    <t xml:space="preserve">[목표] Button reset 이 정상동작되는지 확인
[방법] 
[평가] </t>
    <phoneticPr fontId="1" type="noConversion"/>
  </si>
  <si>
    <t>GPIO</t>
    <phoneticPr fontId="1" type="noConversion"/>
  </si>
  <si>
    <t>USB Connecotor</t>
    <phoneticPr fontId="1" type="noConversion"/>
  </si>
  <si>
    <t>Usim Socket</t>
    <phoneticPr fontId="1" type="noConversion"/>
  </si>
  <si>
    <t>GPS Ant.</t>
    <phoneticPr fontId="1" type="noConversion"/>
  </si>
  <si>
    <t>RF Ant.</t>
    <phoneticPr fontId="1" type="noConversion"/>
  </si>
  <si>
    <t>Power</t>
    <phoneticPr fontId="1" type="noConversion"/>
  </si>
  <si>
    <t>Ext Power - 12v</t>
    <phoneticPr fontId="1" type="noConversion"/>
  </si>
  <si>
    <t>Ext Power - 5v</t>
    <phoneticPr fontId="1" type="noConversion"/>
  </si>
  <si>
    <t>Ext Power - 3.3v</t>
    <phoneticPr fontId="1" type="noConversion"/>
  </si>
  <si>
    <t xml:space="preserve">[목표] 외부 ext power pin 확인
[방법] 
[평가] </t>
    <phoneticPr fontId="1" type="noConversion"/>
  </si>
  <si>
    <t>[스펙] input - 12~40v</t>
    <phoneticPr fontId="1" type="noConversion"/>
  </si>
  <si>
    <t>[스펙] output - 12v</t>
    <phoneticPr fontId="1" type="noConversion"/>
  </si>
  <si>
    <t>[스펙] output - 5v</t>
    <phoneticPr fontId="1" type="noConversion"/>
  </si>
  <si>
    <t>[스펙] output - 3.3v</t>
    <phoneticPr fontId="1" type="noConversion"/>
  </si>
  <si>
    <t>[스펙] 900mA / 5v</t>
    <phoneticPr fontId="1" type="noConversion"/>
  </si>
  <si>
    <t>5v input / output</t>
    <phoneticPr fontId="1" type="noConversion"/>
  </si>
  <si>
    <t>[스펙] input / output - 5v</t>
    <phoneticPr fontId="1" type="noConversion"/>
  </si>
  <si>
    <t>Color red / green / yellow</t>
    <phoneticPr fontId="1" type="noConversion"/>
  </si>
  <si>
    <t>[스펙] Color red / green / yellow</t>
    <phoneticPr fontId="1" type="noConversion"/>
  </si>
  <si>
    <t>Btn push / pull</t>
    <phoneticPr fontId="1" type="noConversion"/>
  </si>
  <si>
    <t>[스펙] Btn push / pull</t>
    <phoneticPr fontId="1" type="noConversion"/>
  </si>
  <si>
    <t>[스펙] reset</t>
    <phoneticPr fontId="1" type="noConversion"/>
  </si>
  <si>
    <t>Main UART 확인</t>
    <phoneticPr fontId="1" type="noConversion"/>
  </si>
  <si>
    <t>Ext UART 확인</t>
    <phoneticPr fontId="1" type="noConversion"/>
  </si>
  <si>
    <t>UART</t>
    <phoneticPr fontId="1" type="noConversion"/>
  </si>
  <si>
    <t xml:space="preserve">[목표] 고속 uart 확인
[방법] 
[평가] </t>
    <phoneticPr fontId="1" type="noConversion"/>
  </si>
  <si>
    <t xml:space="preserve">[목표] 저속 uart 확인
[방법] 
[평가] </t>
    <phoneticPr fontId="1" type="noConversion"/>
  </si>
  <si>
    <t>Label</t>
    <phoneticPr fontId="1" type="noConversion"/>
  </si>
  <si>
    <t>Serial</t>
    <phoneticPr fontId="1" type="noConversion"/>
  </si>
  <si>
    <t xml:space="preserve"> </t>
    <phoneticPr fontId="1" type="noConversion"/>
  </si>
  <si>
    <t>HW Test</t>
    <phoneticPr fontId="1" type="noConversion"/>
  </si>
  <si>
    <t>Test Sheet History</t>
    <phoneticPr fontId="1" type="noConversion"/>
  </si>
  <si>
    <t>테스트진행자</t>
    <phoneticPr fontId="1" type="noConversion"/>
  </si>
  <si>
    <t>테스트단말</t>
    <phoneticPr fontId="1" type="noConversion"/>
  </si>
  <si>
    <t>테스트이미지버젼</t>
    <phoneticPr fontId="1" type="noConversion"/>
  </si>
  <si>
    <t xml:space="preserve">[목표] GPS 가 잡히는지 확인ㅇ
[방법] 
[평가] </t>
    <phoneticPr fontId="1" type="noConversion"/>
  </si>
  <si>
    <t>[목표] 모뎀 IEMI와 일련번호가 일치하는지 확인한다.
[방법] 라벨 검증용 프로그램을 사용해서 단말에 적합한 일련번호 인지 확인한다.
[실행] 1. PC용 라벨 검증용 프로그램을 실행
         2. 단말을 USB로 연결
         3. PC용 라벨 검증 프로그램에서 보여준 일련번호 확인
[평가] 단말의 일련번호와 PC용 라벨 검증 프로그램의 일련번호가 같으면 성공</t>
    <phoneticPr fontId="6" type="noConversion"/>
  </si>
  <si>
    <t>Model</t>
    <phoneticPr fontId="1" type="noConversion"/>
  </si>
  <si>
    <t>Test Date</t>
    <phoneticPr fontId="1" type="noConversion"/>
  </si>
  <si>
    <t>Tester Name</t>
    <phoneticPr fontId="1" type="noConversion"/>
  </si>
  <si>
    <t>Device Serial Number</t>
    <phoneticPr fontId="1" type="noConversion"/>
  </si>
  <si>
    <t>Hardware Version</t>
    <phoneticPr fontId="1" type="noConversion"/>
  </si>
  <si>
    <t>Rex Version</t>
    <phoneticPr fontId="1" type="noConversion"/>
  </si>
  <si>
    <t>Kernel Version</t>
    <phoneticPr fontId="1" type="noConversion"/>
  </si>
  <si>
    <t>comment</t>
    <phoneticPr fontId="1" type="noConversion"/>
  </si>
  <si>
    <t>검증 항목</t>
    <phoneticPr fontId="1" type="noConversion"/>
  </si>
  <si>
    <t>상세 검증 방법</t>
    <phoneticPr fontId="1" type="noConversion"/>
  </si>
  <si>
    <t>지원 단말</t>
    <phoneticPr fontId="1" type="noConversion"/>
  </si>
  <si>
    <t>비고</t>
    <phoneticPr fontId="1" type="noConversion"/>
  </si>
  <si>
    <t>검증 과정에서 dev/smd25 장치를 이미 실행 중이라면 중복 실행할 필요는 없음.</t>
    <phoneticPr fontId="1" type="noConversion"/>
  </si>
  <si>
    <t>예상시험결과</t>
    <phoneticPr fontId="1" type="noConversion"/>
  </si>
  <si>
    <t>실제 시험결과</t>
    <phoneticPr fontId="1" type="noConversion"/>
  </si>
  <si>
    <t>NEO-W200</t>
    <phoneticPr fontId="1" type="noConversion"/>
  </si>
  <si>
    <t>Model</t>
    <phoneticPr fontId="1" type="noConversion"/>
  </si>
  <si>
    <t>Device</t>
    <phoneticPr fontId="1" type="noConversion"/>
  </si>
  <si>
    <t>NEO-W100</t>
    <phoneticPr fontId="1" type="noConversion"/>
  </si>
  <si>
    <t>NEO-W200</t>
    <phoneticPr fontId="1" type="noConversion"/>
  </si>
  <si>
    <t>세팅</t>
    <phoneticPr fontId="1" type="noConversion"/>
  </si>
  <si>
    <t>Test Date</t>
    <phoneticPr fontId="1" type="noConversion"/>
  </si>
  <si>
    <t>Tester Name</t>
    <phoneticPr fontId="1" type="noConversion"/>
  </si>
  <si>
    <t>Device Serial Num</t>
    <phoneticPr fontId="1" type="noConversion"/>
  </si>
  <si>
    <t>Linux Kernel Version</t>
    <phoneticPr fontId="1" type="noConversion"/>
  </si>
  <si>
    <t>Version
Info</t>
    <phoneticPr fontId="1" type="noConversion"/>
  </si>
  <si>
    <t>테스트
가능</t>
    <phoneticPr fontId="1" type="noConversion"/>
  </si>
  <si>
    <t>AMSS Firm Version</t>
    <phoneticPr fontId="1" type="noConversion"/>
  </si>
  <si>
    <t>AMSS Tag Version</t>
    <phoneticPr fontId="1" type="noConversion"/>
  </si>
  <si>
    <t>파일시스템 버전</t>
    <phoneticPr fontId="1" type="noConversion"/>
  </si>
  <si>
    <t>lib path</t>
    <phoneticPr fontId="1" type="noConversion"/>
  </si>
  <si>
    <t>/bin:/sbin:/usr/bin:/usr/sbin:/usr/local/bin:/system/sbin:/system/bin:/system/m2m/bin</t>
  </si>
  <si>
    <t>path</t>
    <phoneticPr fontId="1" type="noConversion"/>
  </si>
  <si>
    <t>KST-9</t>
  </si>
  <si>
    <t>tz</t>
    <phoneticPr fontId="1" type="noConversion"/>
  </si>
  <si>
    <t>root password</t>
    <phoneticPr fontId="1" type="noConversion"/>
  </si>
  <si>
    <t>m2m password</t>
    <phoneticPr fontId="1" type="noConversion"/>
  </si>
  <si>
    <t>patition</t>
    <phoneticPr fontId="1" type="noConversion"/>
  </si>
  <si>
    <t>File
System</t>
    <phoneticPr fontId="1" type="noConversion"/>
  </si>
  <si>
    <t>meminfo</t>
    <phoneticPr fontId="1" type="noConversion"/>
  </si>
  <si>
    <t>Result</t>
    <phoneticPr fontId="1" type="noConversion"/>
  </si>
  <si>
    <t>OK</t>
    <phoneticPr fontId="1" type="noConversion"/>
  </si>
  <si>
    <t>NOK</t>
    <phoneticPr fontId="1" type="noConversion"/>
  </si>
  <si>
    <t>HW Rev.</t>
    <phoneticPr fontId="1" type="noConversion"/>
  </si>
  <si>
    <r>
      <rPr>
        <sz val="11"/>
        <color theme="1"/>
        <rFont val="맑은 고딕"/>
        <family val="2"/>
        <charset val="129"/>
      </rPr>
      <t>해당없음</t>
    </r>
    <phoneticPr fontId="1" type="noConversion"/>
  </si>
  <si>
    <t>neo2013q3</t>
    <phoneticPr fontId="1" type="noConversion"/>
  </si>
  <si>
    <t>openm2m</t>
    <phoneticPr fontId="1" type="noConversion"/>
  </si>
  <si>
    <t>Board
Info</t>
    <phoneticPr fontId="1" type="noConversion"/>
  </si>
  <si>
    <t>Tester
Info</t>
    <phoneticPr fontId="1" type="noConversion"/>
  </si>
  <si>
    <t>Memory</t>
    <phoneticPr fontId="1" type="noConversion"/>
  </si>
  <si>
    <t>분류</t>
    <phoneticPr fontId="1" type="noConversion"/>
  </si>
  <si>
    <t>내용</t>
    <phoneticPr fontId="1" type="noConversion"/>
  </si>
  <si>
    <t>시험결과</t>
    <phoneticPr fontId="1" type="noConversion"/>
  </si>
  <si>
    <t>OK</t>
    <phoneticPr fontId="1" type="noConversion"/>
  </si>
  <si>
    <t>N/A</t>
    <phoneticPr fontId="1" type="noConversion"/>
  </si>
  <si>
    <t>GPIO LIST</t>
    <phoneticPr fontId="1" type="noConversion"/>
  </si>
  <si>
    <t>GPIO</t>
    <phoneticPr fontId="1" type="noConversion"/>
  </si>
  <si>
    <t>문서제목</t>
    <phoneticPr fontId="1" type="noConversion"/>
  </si>
  <si>
    <t>문서내용</t>
    <phoneticPr fontId="1" type="noConversion"/>
  </si>
  <si>
    <t>파일</t>
    <phoneticPr fontId="1" type="noConversion"/>
  </si>
  <si>
    <t>날짜</t>
    <phoneticPr fontId="1" type="noConversion"/>
  </si>
  <si>
    <t>작성자</t>
    <phoneticPr fontId="1" type="noConversion"/>
  </si>
  <si>
    <t>OK</t>
  </si>
  <si>
    <t>N/A</t>
  </si>
  <si>
    <t>/system/sbin 내용</t>
    <phoneticPr fontId="1" type="noConversion"/>
  </si>
  <si>
    <t>/lib:/usr/lib:/usr/local/lib:/usr/lib/pppd/2.4.5</t>
  </si>
  <si>
    <t>Ignition
Detect</t>
    <phoneticPr fontId="1" type="noConversion"/>
  </si>
  <si>
    <t>Power ON
Detect</t>
    <phoneticPr fontId="1" type="noConversion"/>
  </si>
  <si>
    <t>Power OFF
Detect</t>
    <phoneticPr fontId="1" type="noConversion"/>
  </si>
  <si>
    <t>NEO-W200</t>
  </si>
  <si>
    <t>NEO-W200</t>
    <phoneticPr fontId="1" type="noConversion"/>
  </si>
  <si>
    <t>OK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</si>
  <si>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[목표] Power ON 을 Detect 할수 있어야한다.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b/>
        <sz val="11"/>
        <color theme="1"/>
        <rFont val="맑은 고딕"/>
        <family val="3"/>
        <charset val="129"/>
        <scheme val="minor"/>
      </rPr>
      <t>[방법]</t>
    </r>
    <r>
      <rPr>
        <sz val="11"/>
        <color theme="1"/>
        <rFont val="맑은 고딕"/>
        <family val="2"/>
        <charset val="129"/>
        <scheme val="minor"/>
      </rPr>
      <t xml:space="preserve"> Linux Shell에서 command 입력으로 확인
   1. # logd &amp;
   2. Ignition Line 을 OFF -&gt; ON 한다.
   3. log 내용을 확인한다.
   3. 다음의 내용이 나와야한다.
      </t>
    </r>
    <r>
      <rPr>
        <b/>
        <sz val="11"/>
        <color rgb="FFFF0000"/>
        <rFont val="맑은 고딕"/>
        <family val="3"/>
        <charset val="129"/>
        <scheme val="minor"/>
      </rPr>
      <t>E gtrack ######## ignition on callback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b/>
        <sz val="11"/>
        <color theme="1"/>
        <rFont val="맑은 고딕"/>
        <family val="3"/>
        <charset val="129"/>
        <scheme val="minor"/>
      </rPr>
      <t>[평가]</t>
    </r>
    <r>
      <rPr>
        <sz val="11"/>
        <color theme="1"/>
        <rFont val="맑은 고딕"/>
        <family val="2"/>
        <charset val="129"/>
        <scheme val="minor"/>
      </rPr>
      <t xml:space="preserve"> 해당 Log 내용이 있으면 성공</t>
    </r>
    <phoneticPr fontId="1" type="noConversion"/>
  </si>
  <si>
    <r>
      <t xml:space="preserve">LOG </t>
    </r>
    <r>
      <rPr>
        <sz val="11"/>
        <color theme="1"/>
        <rFont val="돋움"/>
        <family val="3"/>
        <charset val="129"/>
      </rPr>
      <t>의</t>
    </r>
    <r>
      <rPr>
        <sz val="11"/>
        <color theme="1"/>
        <rFont val="consol"/>
      </rPr>
      <t xml:space="preserve"> </t>
    </r>
    <r>
      <rPr>
        <sz val="11"/>
        <color theme="1"/>
        <rFont val="돋움"/>
        <family val="3"/>
        <charset val="129"/>
      </rPr>
      <t>내용중에</t>
    </r>
    <r>
      <rPr>
        <sz val="11"/>
        <color theme="1"/>
        <rFont val="consol"/>
      </rPr>
      <t xml:space="preserve"> </t>
    </r>
    <r>
      <rPr>
        <sz val="11"/>
        <color theme="1"/>
        <rFont val="돋움"/>
        <family val="3"/>
        <charset val="129"/>
      </rPr>
      <t>다음의</t>
    </r>
    <r>
      <rPr>
        <sz val="11"/>
        <color theme="1"/>
        <rFont val="consol"/>
      </rPr>
      <t xml:space="preserve"> </t>
    </r>
    <r>
      <rPr>
        <sz val="11"/>
        <color theme="1"/>
        <rFont val="돋움"/>
        <family val="3"/>
        <charset val="129"/>
      </rPr>
      <t>내용이</t>
    </r>
    <r>
      <rPr>
        <sz val="11"/>
        <color theme="1"/>
        <rFont val="consol"/>
      </rPr>
      <t xml:space="preserve"> </t>
    </r>
    <r>
      <rPr>
        <sz val="11"/>
        <color theme="1"/>
        <rFont val="돋움"/>
        <family val="3"/>
        <charset val="129"/>
      </rPr>
      <t>있어야</t>
    </r>
    <r>
      <rPr>
        <sz val="11"/>
        <color theme="1"/>
        <rFont val="consol"/>
      </rPr>
      <t xml:space="preserve"> </t>
    </r>
    <r>
      <rPr>
        <sz val="11"/>
        <color theme="1"/>
        <rFont val="돋움"/>
        <family val="3"/>
        <charset val="129"/>
      </rPr>
      <t>한다</t>
    </r>
    <r>
      <rPr>
        <sz val="11"/>
        <color theme="1"/>
        <rFont val="consol"/>
      </rPr>
      <t xml:space="preserve">.
</t>
    </r>
    <r>
      <rPr>
        <b/>
        <sz val="11"/>
        <color rgb="FFFF0000"/>
        <rFont val="consol"/>
        <family val="3"/>
      </rPr>
      <t xml:space="preserve">E gtrack ######## ignition on callback </t>
    </r>
    <r>
      <rPr>
        <sz val="11"/>
        <color theme="1"/>
        <rFont val="consol"/>
      </rPr>
      <t xml:space="preserve">
</t>
    </r>
    <r>
      <rPr>
        <sz val="11"/>
        <color theme="1"/>
        <rFont val="돋움"/>
        <family val="3"/>
        <charset val="129"/>
      </rPr>
      <t xml:space="preserve">
단</t>
    </r>
    <r>
      <rPr>
        <sz val="11"/>
        <color theme="1"/>
        <rFont val="consol"/>
        <family val="3"/>
      </rPr>
      <t xml:space="preserve">, Power ON </t>
    </r>
    <r>
      <rPr>
        <sz val="11"/>
        <color theme="1"/>
        <rFont val="돋움"/>
        <family val="3"/>
        <charset val="129"/>
      </rPr>
      <t>시</t>
    </r>
    <r>
      <rPr>
        <sz val="11"/>
        <color theme="1"/>
        <rFont val="consol"/>
        <family val="3"/>
      </rPr>
      <t xml:space="preserve"> </t>
    </r>
    <r>
      <rPr>
        <sz val="11"/>
        <color theme="1"/>
        <rFont val="돋움"/>
        <family val="3"/>
        <charset val="129"/>
      </rPr>
      <t>바로</t>
    </r>
    <r>
      <rPr>
        <sz val="11"/>
        <color theme="1"/>
        <rFont val="consol"/>
        <family val="3"/>
      </rPr>
      <t xml:space="preserve"> </t>
    </r>
    <r>
      <rPr>
        <sz val="11"/>
        <color theme="1"/>
        <rFont val="돋움"/>
        <family val="3"/>
        <charset val="129"/>
      </rPr>
      <t>반응은</t>
    </r>
    <r>
      <rPr>
        <sz val="11"/>
        <color theme="1"/>
        <rFont val="consol"/>
        <family val="3"/>
      </rPr>
      <t xml:space="preserve"> </t>
    </r>
    <r>
      <rPr>
        <sz val="11"/>
        <color theme="1"/>
        <rFont val="돋움"/>
        <family val="3"/>
        <charset val="129"/>
      </rPr>
      <t>하지</t>
    </r>
    <r>
      <rPr>
        <sz val="11"/>
        <color theme="1"/>
        <rFont val="consol"/>
        <family val="3"/>
      </rPr>
      <t xml:space="preserve"> </t>
    </r>
    <r>
      <rPr>
        <sz val="11"/>
        <color theme="1"/>
        <rFont val="돋움"/>
        <family val="3"/>
        <charset val="129"/>
      </rPr>
      <t>않을</t>
    </r>
    <r>
      <rPr>
        <sz val="11"/>
        <color theme="1"/>
        <rFont val="consol"/>
        <family val="3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onsol"/>
        <family val="3"/>
      </rPr>
      <t xml:space="preserve"> </t>
    </r>
    <r>
      <rPr>
        <sz val="11"/>
        <color theme="1"/>
        <rFont val="돋움"/>
        <family val="3"/>
        <charset val="129"/>
      </rPr>
      <t>있다</t>
    </r>
    <r>
      <rPr>
        <sz val="11"/>
        <color theme="1"/>
        <rFont val="consol"/>
        <family val="3"/>
      </rPr>
      <t>.</t>
    </r>
    <phoneticPr fontId="1" type="noConversion"/>
  </si>
  <si>
    <r>
      <t xml:space="preserve">LOG </t>
    </r>
    <r>
      <rPr>
        <sz val="11"/>
        <color theme="1"/>
        <rFont val="돋움"/>
        <family val="3"/>
        <charset val="129"/>
      </rPr>
      <t>의</t>
    </r>
    <r>
      <rPr>
        <sz val="11"/>
        <color theme="1"/>
        <rFont val="consol"/>
      </rPr>
      <t xml:space="preserve"> </t>
    </r>
    <r>
      <rPr>
        <sz val="11"/>
        <color theme="1"/>
        <rFont val="돋움"/>
        <family val="3"/>
        <charset val="129"/>
      </rPr>
      <t>내용중에</t>
    </r>
    <r>
      <rPr>
        <sz val="11"/>
        <color theme="1"/>
        <rFont val="consol"/>
      </rPr>
      <t xml:space="preserve"> </t>
    </r>
    <r>
      <rPr>
        <sz val="11"/>
        <color theme="1"/>
        <rFont val="돋움"/>
        <family val="3"/>
        <charset val="129"/>
      </rPr>
      <t>다음의</t>
    </r>
    <r>
      <rPr>
        <sz val="11"/>
        <color theme="1"/>
        <rFont val="consol"/>
      </rPr>
      <t xml:space="preserve"> </t>
    </r>
    <r>
      <rPr>
        <sz val="11"/>
        <color theme="1"/>
        <rFont val="돋움"/>
        <family val="3"/>
        <charset val="129"/>
      </rPr>
      <t>내용이</t>
    </r>
    <r>
      <rPr>
        <sz val="11"/>
        <color theme="1"/>
        <rFont val="consol"/>
      </rPr>
      <t xml:space="preserve"> </t>
    </r>
    <r>
      <rPr>
        <sz val="11"/>
        <color theme="1"/>
        <rFont val="돋움"/>
        <family val="3"/>
        <charset val="129"/>
      </rPr>
      <t>있어야</t>
    </r>
    <r>
      <rPr>
        <sz val="11"/>
        <color theme="1"/>
        <rFont val="consol"/>
      </rPr>
      <t xml:space="preserve"> </t>
    </r>
    <r>
      <rPr>
        <sz val="11"/>
        <color theme="1"/>
        <rFont val="돋움"/>
        <family val="3"/>
        <charset val="129"/>
      </rPr>
      <t>한다</t>
    </r>
    <r>
      <rPr>
        <sz val="11"/>
        <color theme="1"/>
        <rFont val="consol"/>
      </rPr>
      <t xml:space="preserve">.
</t>
    </r>
    <r>
      <rPr>
        <b/>
        <sz val="11"/>
        <color rgb="FFFF0000"/>
        <rFont val="consol"/>
        <family val="3"/>
      </rPr>
      <t xml:space="preserve">E gtrack ######## ignition off callback </t>
    </r>
    <r>
      <rPr>
        <sz val="11"/>
        <color theme="1"/>
        <rFont val="consol"/>
      </rPr>
      <t xml:space="preserve">
</t>
    </r>
    <r>
      <rPr>
        <sz val="11"/>
        <color theme="1"/>
        <rFont val="돋움"/>
        <family val="3"/>
        <charset val="129"/>
      </rPr>
      <t xml:space="preserve">
단</t>
    </r>
    <r>
      <rPr>
        <sz val="11"/>
        <color theme="1"/>
        <rFont val="consol"/>
        <family val="3"/>
      </rPr>
      <t xml:space="preserve">, Power ON </t>
    </r>
    <r>
      <rPr>
        <sz val="11"/>
        <color theme="1"/>
        <rFont val="돋움"/>
        <family val="3"/>
        <charset val="129"/>
      </rPr>
      <t>시</t>
    </r>
    <r>
      <rPr>
        <sz val="11"/>
        <color theme="1"/>
        <rFont val="consol"/>
        <family val="3"/>
      </rPr>
      <t xml:space="preserve"> </t>
    </r>
    <r>
      <rPr>
        <sz val="11"/>
        <color theme="1"/>
        <rFont val="돋움"/>
        <family val="3"/>
        <charset val="129"/>
      </rPr>
      <t>바로</t>
    </r>
    <r>
      <rPr>
        <sz val="11"/>
        <color theme="1"/>
        <rFont val="consol"/>
        <family val="3"/>
      </rPr>
      <t xml:space="preserve"> </t>
    </r>
    <r>
      <rPr>
        <sz val="11"/>
        <color theme="1"/>
        <rFont val="돋움"/>
        <family val="3"/>
        <charset val="129"/>
      </rPr>
      <t>반응은</t>
    </r>
    <r>
      <rPr>
        <sz val="11"/>
        <color theme="1"/>
        <rFont val="consol"/>
        <family val="3"/>
      </rPr>
      <t xml:space="preserve"> </t>
    </r>
    <r>
      <rPr>
        <sz val="11"/>
        <color theme="1"/>
        <rFont val="돋움"/>
        <family val="3"/>
        <charset val="129"/>
      </rPr>
      <t>하지</t>
    </r>
    <r>
      <rPr>
        <sz val="11"/>
        <color theme="1"/>
        <rFont val="consol"/>
        <family val="3"/>
      </rPr>
      <t xml:space="preserve"> </t>
    </r>
    <r>
      <rPr>
        <sz val="11"/>
        <color theme="1"/>
        <rFont val="돋움"/>
        <family val="3"/>
        <charset val="129"/>
      </rPr>
      <t>않을</t>
    </r>
    <r>
      <rPr>
        <sz val="11"/>
        <color theme="1"/>
        <rFont val="consol"/>
        <family val="3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onsol"/>
        <family val="3"/>
      </rPr>
      <t xml:space="preserve"> </t>
    </r>
    <r>
      <rPr>
        <sz val="11"/>
        <color theme="1"/>
        <rFont val="돋움"/>
        <family val="3"/>
        <charset val="129"/>
      </rPr>
      <t>있다</t>
    </r>
    <r>
      <rPr>
        <sz val="11"/>
        <color theme="1"/>
        <rFont val="consol"/>
        <family val="3"/>
      </rPr>
      <t>.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</si>
  <si>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[목표] Power ON 을 Detect 할수 있어야한다.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b/>
        <sz val="11"/>
        <color theme="1"/>
        <rFont val="맑은 고딕"/>
        <family val="3"/>
        <charset val="129"/>
        <scheme val="minor"/>
      </rPr>
      <t>[방법]</t>
    </r>
    <r>
      <rPr>
        <sz val="11"/>
        <color theme="1"/>
        <rFont val="맑은 고딕"/>
        <family val="2"/>
        <charset val="129"/>
        <scheme val="minor"/>
      </rPr>
      <t xml:space="preserve"> Linux Shell에서 command 입력으로 확인
   1. # logd &amp;
   2. Ignition Line 을 ON -&gt; OFF 한다.
   3. log 내용을 확인한다.
   3. 다음의 내용이 나와야한다.
      </t>
    </r>
    <r>
      <rPr>
        <b/>
        <sz val="11"/>
        <color rgb="FFFF0000"/>
        <rFont val="맑은 고딕"/>
        <family val="3"/>
        <charset val="129"/>
        <scheme val="minor"/>
      </rPr>
      <t>E gtrack ######## ignition off callback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b/>
        <sz val="11"/>
        <color theme="1"/>
        <rFont val="맑은 고딕"/>
        <family val="3"/>
        <charset val="129"/>
        <scheme val="minor"/>
      </rPr>
      <t>[평가]</t>
    </r>
    <r>
      <rPr>
        <sz val="11"/>
        <color theme="1"/>
        <rFont val="맑은 고딕"/>
        <family val="2"/>
        <charset val="129"/>
        <scheme val="minor"/>
      </rPr>
      <t xml:space="preserve"> 해당 Log 내용이 있으면 성공</t>
    </r>
    <phoneticPr fontId="1" type="noConversion"/>
  </si>
  <si>
    <t>NEO-W200</t>
    <phoneticPr fontId="1" type="noConversion"/>
  </si>
  <si>
    <t>Power ON
정상루틴 동작</t>
    <phoneticPr fontId="1" type="noConversion"/>
  </si>
  <si>
    <t>기본동작</t>
    <phoneticPr fontId="1" type="noConversion"/>
  </si>
  <si>
    <t>부팅 시 프로그램
자동실행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</si>
  <si>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[목표] 부팅시 프로그램이 자동 실행 되어야한다.</t>
    </r>
    <r>
      <rPr>
        <sz val="11"/>
        <color theme="1"/>
        <rFont val="맑은 고딕"/>
        <family val="3"/>
        <charset val="129"/>
        <scheme val="minor"/>
      </rPr>
      <t xml:space="preserve">
[방법] Linux Shell에서 command 입력으로 확인
   1. 재부팅
   2. 콘솔에서 ps 를 친다.
   3. PS 의 내용중에 gtrack 이 있으면 성공
   4. log 입력시 프로그램의 동작내용이 나오면 성공
      # logd&amp; 
</t>
    </r>
    <r>
      <rPr>
        <b/>
        <sz val="11"/>
        <color theme="1"/>
        <rFont val="맑은 고딕"/>
        <family val="3"/>
        <charset val="129"/>
        <scheme val="minor"/>
      </rPr>
      <t>[평가] 해당 Log 내용이 있으면 성공</t>
    </r>
    <phoneticPr fontId="1" type="noConversion"/>
  </si>
  <si>
    <r>
      <rPr>
        <sz val="11"/>
        <color theme="1"/>
        <rFont val="돋움"/>
        <family val="3"/>
        <charset val="129"/>
      </rPr>
      <t>프로그램이</t>
    </r>
    <r>
      <rPr>
        <sz val="11"/>
        <color theme="1"/>
        <rFont val="consol"/>
      </rPr>
      <t xml:space="preserve"> </t>
    </r>
    <r>
      <rPr>
        <sz val="11"/>
        <color theme="1"/>
        <rFont val="돋움"/>
        <family val="3"/>
        <charset val="129"/>
      </rPr>
      <t>자동실행</t>
    </r>
    <r>
      <rPr>
        <sz val="11"/>
        <color theme="1"/>
        <rFont val="consol"/>
      </rPr>
      <t xml:space="preserve"> </t>
    </r>
    <r>
      <rPr>
        <sz val="11"/>
        <color theme="1"/>
        <rFont val="돋움"/>
        <family val="3"/>
        <charset val="129"/>
      </rPr>
      <t>되고</t>
    </r>
    <r>
      <rPr>
        <sz val="11"/>
        <color theme="1"/>
        <rFont val="consol"/>
      </rPr>
      <t xml:space="preserve">, log </t>
    </r>
    <r>
      <rPr>
        <sz val="11"/>
        <color theme="1"/>
        <rFont val="돋움"/>
        <family val="3"/>
        <charset val="129"/>
      </rPr>
      <t>가</t>
    </r>
    <r>
      <rPr>
        <sz val="11"/>
        <color theme="1"/>
        <rFont val="consol"/>
      </rPr>
      <t xml:space="preserve"> </t>
    </r>
    <r>
      <rPr>
        <sz val="11"/>
        <color theme="1"/>
        <rFont val="돋움"/>
        <family val="3"/>
        <charset val="129"/>
      </rPr>
      <t>나와야한다</t>
    </r>
    <r>
      <rPr>
        <sz val="11"/>
        <color theme="1"/>
        <rFont val="consol"/>
      </rPr>
      <t>.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</si>
  <si>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[목표] 프로그램이 Update 되어야 한다.</t>
    </r>
    <r>
      <rPr>
        <sz val="11"/>
        <color theme="1"/>
        <rFont val="맑은 고딕"/>
        <family val="3"/>
        <charset val="129"/>
        <scheme val="minor"/>
      </rPr>
      <t xml:space="preserve">
[방법] Linux Shell에서 command 입력으로 확인
   1. Update 서버에 다른버젼의 패키지를 upload 한다.
   2. 단말을 재부팅한다.
   3. Update 기능이 실행되는것을 Logd 로 확인한다.
   4. 프로그램의 버전이 바뀌어있으면 성공
</t>
    </r>
    <r>
      <rPr>
        <b/>
        <sz val="11"/>
        <color theme="1"/>
        <rFont val="맑은 고딕"/>
        <family val="3"/>
        <charset val="129"/>
        <scheme val="minor"/>
      </rPr>
      <t xml:space="preserve">[평가] 프로그램이 정상 update </t>
    </r>
    <phoneticPr fontId="1" type="noConversion"/>
  </si>
  <si>
    <r>
      <rPr>
        <sz val="11"/>
        <color theme="1"/>
        <rFont val="돋움"/>
        <family val="3"/>
        <charset val="129"/>
      </rPr>
      <t>네트워크가</t>
    </r>
    <r>
      <rPr>
        <sz val="11"/>
        <color theme="1"/>
        <rFont val="consol"/>
      </rPr>
      <t xml:space="preserve"> </t>
    </r>
    <r>
      <rPr>
        <sz val="11"/>
        <color theme="1"/>
        <rFont val="돋움"/>
        <family val="3"/>
        <charset val="129"/>
      </rPr>
      <t>자동접속이</t>
    </r>
    <r>
      <rPr>
        <sz val="11"/>
        <color theme="1"/>
        <rFont val="consol"/>
      </rPr>
      <t xml:space="preserve"> </t>
    </r>
    <r>
      <rPr>
        <sz val="11"/>
        <color theme="1"/>
        <rFont val="돋움"/>
        <family val="3"/>
        <charset val="129"/>
      </rPr>
      <t>되어야한다</t>
    </r>
    <r>
      <rPr>
        <sz val="11"/>
        <color theme="1"/>
        <rFont val="consol"/>
      </rPr>
      <t>.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</si>
  <si>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[목표] 네트워크가 자동접속되어야 한다.</t>
    </r>
    <r>
      <rPr>
        <sz val="11"/>
        <color theme="1"/>
        <rFont val="맑은 고딕"/>
        <family val="3"/>
        <charset val="129"/>
        <scheme val="minor"/>
      </rPr>
      <t xml:space="preserve">
[방법] Linux Shell에서 command 입력으로 확인
   1. 단말을 부팅한다.
   2. 콘솔에 접속한다.
   3. 약 1분후 네트워크 접속이 되어있는지 확인한다.
      # ifconfig
   4. ping 이 나가는지 확인한다.
      # ping google.co.kr
   5. 네트워크를 강제로 접속해제한다.
      # ppp-off
   6. 네트워크가 자동으로 접속이 되는지 확인한다.
      # ifconfig
</t>
    </r>
    <r>
      <rPr>
        <b/>
        <sz val="11"/>
        <color theme="1"/>
        <rFont val="맑은 고딕"/>
        <family val="3"/>
        <charset val="129"/>
        <scheme val="minor"/>
      </rPr>
      <t>[평가] 네트워크가 정상동작하면 성공</t>
    </r>
    <phoneticPr fontId="1" type="noConversion"/>
  </si>
  <si>
    <t>Network 
자동접속</t>
    <phoneticPr fontId="1" type="noConversion"/>
  </si>
  <si>
    <t>Update 동작</t>
    <phoneticPr fontId="1" type="noConversion"/>
  </si>
  <si>
    <r>
      <rPr>
        <sz val="11"/>
        <color theme="1"/>
        <rFont val="돋움"/>
        <family val="3"/>
        <charset val="129"/>
      </rPr>
      <t>프로그램이</t>
    </r>
    <r>
      <rPr>
        <sz val="11"/>
        <color theme="1"/>
        <rFont val="consol"/>
      </rPr>
      <t xml:space="preserve"> </t>
    </r>
    <r>
      <rPr>
        <sz val="11"/>
        <color theme="1"/>
        <rFont val="돋움"/>
        <family val="3"/>
        <charset val="129"/>
      </rPr>
      <t>정상적으로</t>
    </r>
    <r>
      <rPr>
        <sz val="11"/>
        <color theme="1"/>
        <rFont val="consol"/>
      </rPr>
      <t xml:space="preserve"> </t>
    </r>
    <r>
      <rPr>
        <sz val="11"/>
        <color theme="1"/>
        <rFont val="돋움"/>
        <family val="3"/>
        <charset val="129"/>
      </rPr>
      <t>업데이트</t>
    </r>
    <r>
      <rPr>
        <sz val="11"/>
        <color theme="1"/>
        <rFont val="consol"/>
      </rPr>
      <t xml:space="preserve"> </t>
    </r>
    <r>
      <rPr>
        <sz val="11"/>
        <color theme="1"/>
        <rFont val="돋움"/>
        <family val="3"/>
        <charset val="129"/>
      </rPr>
      <t>되어야한다</t>
    </r>
    <r>
      <rPr>
        <sz val="11"/>
        <color theme="1"/>
        <rFont val="consol"/>
      </rPr>
      <t>.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</si>
  <si>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[목표] Power ON 상태에서의 정상동작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b/>
        <sz val="11"/>
        <color theme="1"/>
        <rFont val="맑은 고딕"/>
        <family val="3"/>
        <charset val="129"/>
        <scheme val="minor"/>
      </rPr>
      <t>[방법]</t>
    </r>
    <r>
      <rPr>
        <sz val="11"/>
        <color theme="1"/>
        <rFont val="맑은 고딕"/>
        <family val="2"/>
        <charset val="129"/>
        <scheme val="minor"/>
      </rPr>
      <t xml:space="preserve"> Linux Shell에서 command 입력으로 확인
   1. # logd &amp;
   2. log 내용을 확인한다.
   3. 다음의 내용이 나와야한다.
      </t>
    </r>
    <r>
      <rPr>
        <b/>
        <sz val="11"/>
        <color rgb="FFFF0000"/>
        <rFont val="맑은 고딕"/>
        <family val="3"/>
        <charset val="129"/>
        <scheme val="minor"/>
      </rPr>
      <t>D gtrack  PowerOn Routine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b/>
        <sz val="11"/>
        <color theme="1"/>
        <rFont val="맑은 고딕"/>
        <family val="3"/>
        <charset val="129"/>
        <scheme val="minor"/>
      </rPr>
      <t>[평가]</t>
    </r>
    <r>
      <rPr>
        <sz val="11"/>
        <color theme="1"/>
        <rFont val="맑은 고딕"/>
        <family val="2"/>
        <charset val="129"/>
        <scheme val="minor"/>
      </rPr>
      <t xml:space="preserve"> 해당 Log 내용이 있으면 성공</t>
    </r>
    <phoneticPr fontId="1" type="noConversion"/>
  </si>
  <si>
    <t>Power On
패킷 전송성공</t>
    <phoneticPr fontId="1" type="noConversion"/>
  </si>
  <si>
    <t>Power ON
시나리오</t>
    <phoneticPr fontId="1" type="noConversion"/>
  </si>
  <si>
    <t>Power OFF
정상루틴 동작</t>
    <phoneticPr fontId="1" type="noConversion"/>
  </si>
  <si>
    <t>Power OFF
패킷 전송성공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</si>
  <si>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[목표] Power Off 상태에서의 정상동작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b/>
        <sz val="11"/>
        <color theme="1"/>
        <rFont val="맑은 고딕"/>
        <family val="3"/>
        <charset val="129"/>
        <scheme val="minor"/>
      </rPr>
      <t>[방법]</t>
    </r>
    <r>
      <rPr>
        <sz val="11"/>
        <color theme="1"/>
        <rFont val="맑은 고딕"/>
        <family val="2"/>
        <charset val="129"/>
        <scheme val="minor"/>
      </rPr>
      <t xml:space="preserve"> Linux Shell에서 command 입력으로 확인
   1. # logd &amp;
   2. log 내용을 확인한다.
   3. 다음의 내용이 나와야한다.
      </t>
    </r>
    <r>
      <rPr>
        <b/>
        <sz val="11"/>
        <color rgb="FFFF0000"/>
        <rFont val="맑은 고딕"/>
        <family val="3"/>
        <charset val="129"/>
        <scheme val="minor"/>
      </rPr>
      <t>D gtrack  PowerOff Routine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b/>
        <sz val="11"/>
        <color theme="1"/>
        <rFont val="맑은 고딕"/>
        <family val="3"/>
        <charset val="129"/>
        <scheme val="minor"/>
      </rPr>
      <t>[평가]</t>
    </r>
    <r>
      <rPr>
        <sz val="11"/>
        <color theme="1"/>
        <rFont val="맑은 고딕"/>
        <family val="2"/>
        <charset val="129"/>
        <scheme val="minor"/>
      </rPr>
      <t xml:space="preserve"> 해당 Log 내용이 있으면 성공</t>
    </r>
    <phoneticPr fontId="1" type="noConversion"/>
  </si>
  <si>
    <t>Power Off
시나리오</t>
    <phoneticPr fontId="1" type="noConversion"/>
  </si>
  <si>
    <t>SMS 관제
- Reset</t>
    <phoneticPr fontId="1" type="noConversion"/>
  </si>
  <si>
    <t>SMS 리셋테스트</t>
    <phoneticPr fontId="1" type="noConversion"/>
  </si>
  <si>
    <t>SMS 보고주기설정</t>
    <phoneticPr fontId="1" type="noConversion"/>
  </si>
  <si>
    <t xml:space="preserve">SMS </t>
    <phoneticPr fontId="1" type="noConversion"/>
  </si>
  <si>
    <t>실제 주행테스트</t>
    <phoneticPr fontId="1" type="noConversion"/>
  </si>
  <si>
    <t>o</t>
    <phoneticPr fontId="1" type="noConversion"/>
  </si>
  <si>
    <r>
      <rPr>
        <sz val="11"/>
        <color theme="1"/>
        <rFont val="돋움"/>
        <family val="3"/>
        <charset val="129"/>
      </rPr>
      <t>로그내용으로</t>
    </r>
    <r>
      <rPr>
        <sz val="11"/>
        <color theme="1"/>
        <rFont val="consol"/>
      </rPr>
      <t xml:space="preserve"> </t>
    </r>
    <r>
      <rPr>
        <sz val="11"/>
        <color theme="1"/>
        <rFont val="돋움"/>
        <family val="3"/>
        <charset val="129"/>
      </rPr>
      <t>확인후</t>
    </r>
    <r>
      <rPr>
        <sz val="11"/>
        <color theme="1"/>
        <rFont val="consol"/>
      </rPr>
      <t xml:space="preserve">, </t>
    </r>
    <r>
      <rPr>
        <sz val="11"/>
        <color theme="1"/>
        <rFont val="돋움"/>
        <family val="3"/>
        <charset val="129"/>
      </rPr>
      <t>실제</t>
    </r>
    <r>
      <rPr>
        <sz val="11"/>
        <color theme="1"/>
        <rFont val="consol"/>
      </rPr>
      <t xml:space="preserve"> </t>
    </r>
    <r>
      <rPr>
        <sz val="11"/>
        <color theme="1"/>
        <rFont val="돋움"/>
        <family val="3"/>
        <charset val="129"/>
      </rPr>
      <t>서버에</t>
    </r>
    <r>
      <rPr>
        <sz val="11"/>
        <color theme="1"/>
        <rFont val="consol"/>
      </rPr>
      <t xml:space="preserve"> </t>
    </r>
    <r>
      <rPr>
        <sz val="11"/>
        <color theme="1"/>
        <rFont val="돋움"/>
        <family val="3"/>
        <charset val="129"/>
      </rPr>
      <t>적용이되는지</t>
    </r>
    <r>
      <rPr>
        <sz val="11"/>
        <color theme="1"/>
        <rFont val="consol"/>
      </rPr>
      <t xml:space="preserve"> </t>
    </r>
    <r>
      <rPr>
        <sz val="11"/>
        <color theme="1"/>
        <rFont val="돋움"/>
        <family val="3"/>
        <charset val="129"/>
      </rPr>
      <t>확인</t>
    </r>
    <phoneticPr fontId="1" type="noConversion"/>
  </si>
  <si>
    <t>단말 로그내용으로 확인</t>
    <phoneticPr fontId="1" type="noConversion"/>
  </si>
  <si>
    <t>예외상황테스트</t>
    <phoneticPr fontId="1" type="noConversion"/>
  </si>
  <si>
    <t>GPS
음영지역
주행</t>
    <phoneticPr fontId="1" type="noConversion"/>
  </si>
  <si>
    <t>SMS 서버IP 변경</t>
    <phoneticPr fontId="1" type="noConversion"/>
  </si>
  <si>
    <t>NOK</t>
  </si>
  <si>
    <t xml:space="preserve">Neo-M2M : Base Application Test </t>
    <phoneticPr fontId="1" type="noConversion"/>
  </si>
  <si>
    <t>전원 차단테스트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</si>
  <si>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[목표] 시나리오 실제 테스트</t>
    </r>
    <r>
      <rPr>
        <sz val="11"/>
        <color theme="1"/>
        <rFont val="맑은 고딕"/>
        <family val="3"/>
        <charset val="129"/>
        <scheme val="minor"/>
      </rPr>
      <t xml:space="preserve">
[방법] 실제 단말확인
   1. 단말을 정상부팅 및 정상동작시킨다.
   2. 연결된 모든전원을 분리한다.
   3. 일정 시간이 지난후 단말이 꺼져야한다.
</t>
    </r>
    <r>
      <rPr>
        <b/>
        <sz val="11"/>
        <color theme="1"/>
        <rFont val="맑은 고딕"/>
        <family val="3"/>
        <charset val="129"/>
        <scheme val="minor"/>
      </rPr>
      <t>[평가] 단말이 실제 꺼지는지 확인한다.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</si>
  <si>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[목표] Power ON 상태에서의 패킷생성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b/>
        <sz val="11"/>
        <color theme="1"/>
        <rFont val="맑은 고딕"/>
        <family val="3"/>
        <charset val="129"/>
        <scheme val="minor"/>
      </rPr>
      <t>[방법]</t>
    </r>
    <r>
      <rPr>
        <sz val="11"/>
        <color theme="1"/>
        <rFont val="맑은 고딕"/>
        <family val="2"/>
        <charset val="129"/>
        <scheme val="minor"/>
      </rPr>
      <t xml:space="preserve"> Linux Shell에서 command 입력으로 확인
   1. # logd &amp;
   2. log 내용을 확인한다.
   3. 패킷 전송후 실제 서버에 반영이 되는지 확인
     - 실제 서버확인
</t>
    </r>
    <r>
      <rPr>
        <b/>
        <sz val="11"/>
        <color theme="1"/>
        <rFont val="맑은 고딕"/>
        <family val="3"/>
        <charset val="129"/>
        <scheme val="minor"/>
      </rPr>
      <t>[평가]</t>
    </r>
    <r>
      <rPr>
        <sz val="11"/>
        <color theme="1"/>
        <rFont val="맑은 고딕"/>
        <family val="2"/>
        <charset val="129"/>
        <scheme val="minor"/>
      </rPr>
      <t xml:space="preserve"> 해당 Log 내용이 있으면 성공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</si>
  <si>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[목표] 시나리오 실제 테스트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b/>
        <sz val="11"/>
        <color theme="1"/>
        <rFont val="맑은 고딕"/>
        <family val="3"/>
        <charset val="129"/>
        <scheme val="minor"/>
      </rPr>
      <t>[방법]</t>
    </r>
    <r>
      <rPr>
        <sz val="11"/>
        <color theme="1"/>
        <rFont val="맑은 고딕"/>
        <family val="2"/>
        <charset val="129"/>
        <scheme val="minor"/>
      </rPr>
      <t xml:space="preserve"> 실제 테스트 후 서버에서 확인
   1. 단말을 차에 장착한다.
   2. 테스트 운행을 한다. (30분)
   3. 실제 운행내용이 서버에 반영이 되는지 확인
     - 실제 서버확인
</t>
    </r>
    <r>
      <rPr>
        <b/>
        <sz val="11"/>
        <color theme="1"/>
        <rFont val="맑은 고딕"/>
        <family val="3"/>
        <charset val="129"/>
        <scheme val="minor"/>
      </rPr>
      <t>[평가]</t>
    </r>
    <r>
      <rPr>
        <sz val="11"/>
        <color theme="1"/>
        <rFont val="맑은 고딕"/>
        <family val="2"/>
        <charset val="129"/>
        <scheme val="minor"/>
      </rPr>
      <t xml:space="preserve"> 해당 Log 내용이 있으면 성공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</si>
  <si>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[목표] 시나리오 실제 테스트</t>
    </r>
    <r>
      <rPr>
        <sz val="11"/>
        <color theme="1"/>
        <rFont val="맑은 고딕"/>
        <family val="3"/>
        <charset val="129"/>
        <scheme val="minor"/>
      </rPr>
      <t xml:space="preserve">
[방법] 실제 테스트 후 서버에서 확인
   1. 단말을 차에 장착한다.
   2. 테스트 운행을 한다. (30분)
   3. GPS 음영지역(터널) 에서의 주행테스트
   4. 실제 운행내용이 서버에 반영이 되는지 확인
     - 실제 서버확인
</t>
    </r>
    <r>
      <rPr>
        <b/>
        <sz val="11"/>
        <color theme="1"/>
        <rFont val="맑은 고딕"/>
        <family val="3"/>
        <charset val="129"/>
        <scheme val="minor"/>
      </rPr>
      <t>[평가] 정상적으로 동작하는지 확인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</si>
  <si>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[목표] Power Off 상태에서의 패킷생성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b/>
        <sz val="11"/>
        <color theme="1"/>
        <rFont val="맑은 고딕"/>
        <family val="3"/>
        <charset val="129"/>
        <scheme val="minor"/>
      </rPr>
      <t>[방법]</t>
    </r>
    <r>
      <rPr>
        <sz val="11"/>
        <color theme="1"/>
        <rFont val="맑은 고딕"/>
        <family val="2"/>
        <charset val="129"/>
        <scheme val="minor"/>
      </rPr>
      <t xml:space="preserve"> Linux Shell에서 command 입력으로 확인
   1. # logd &amp;
   2. log 내용을 확인한다.
   3. 패킷 전송후 실제 서버에 반영이 되는지 확인
     - 실제 서버확인
</t>
    </r>
    <r>
      <rPr>
        <b/>
        <sz val="11"/>
        <color theme="1"/>
        <rFont val="맑은 고딕"/>
        <family val="3"/>
        <charset val="129"/>
        <scheme val="minor"/>
      </rPr>
      <t>[평가]</t>
    </r>
    <r>
      <rPr>
        <sz val="11"/>
        <color theme="1"/>
        <rFont val="맑은 고딕"/>
        <family val="2"/>
        <charset val="129"/>
        <scheme val="minor"/>
      </rPr>
      <t xml:space="preserve"> 해당 Log 내용이 있으면 성공</t>
    </r>
    <phoneticPr fontId="1" type="noConversion"/>
  </si>
  <si>
    <t>홍성목</t>
    <phoneticPr fontId="1" type="noConversion"/>
  </si>
  <si>
    <t>SMS 관제
- 서버IP 변경</t>
    <phoneticPr fontId="1" type="noConversion"/>
  </si>
  <si>
    <t>SMS 관제
- 보고주기 설정</t>
    <phoneticPr fontId="1" type="noConversion"/>
  </si>
  <si>
    <t>neow200-core-1.1.5</t>
    <phoneticPr fontId="1" type="noConversion"/>
  </si>
  <si>
    <t xml:space="preserve">Neo-M2M : CIP RMC Application Test </t>
    <phoneticPr fontId="1" type="noConversion"/>
  </si>
  <si>
    <t>실차 테스트</t>
    <phoneticPr fontId="1" type="noConversion"/>
  </si>
  <si>
    <t>2시간 후 단말이 종료되는지 확인</t>
    <phoneticPr fontId="1" type="noConversion"/>
  </si>
  <si>
    <t>버튼
시나리오</t>
    <phoneticPr fontId="1" type="noConversion"/>
  </si>
  <si>
    <t>보고 버튼
정상루틴 동작</t>
    <phoneticPr fontId="1" type="noConversion"/>
  </si>
  <si>
    <t>O 버튼
정상루틴 동작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</si>
  <si>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[목표] Power Off 상태에서의 정상동작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b/>
        <sz val="11"/>
        <color theme="1"/>
        <rFont val="맑은 고딕"/>
        <family val="3"/>
        <charset val="129"/>
        <scheme val="minor"/>
      </rPr>
      <t>[방법]</t>
    </r>
    <r>
      <rPr>
        <sz val="11"/>
        <color theme="1"/>
        <rFont val="맑은 고딕"/>
        <family val="2"/>
        <charset val="129"/>
        <scheme val="minor"/>
      </rPr>
      <t xml:space="preserve"> Linux Shell에서 command 입력으로 확인
   1. # logd &amp;
   2. log 내용을 확인한다.
   3. 다음의 내용이 나와야한다.
      </t>
    </r>
    <r>
      <rPr>
        <b/>
        <sz val="11"/>
        <color rgb="FFFF0000"/>
        <rFont val="맑은 고딕"/>
        <family val="3"/>
        <charset val="129"/>
        <scheme val="minor"/>
      </rPr>
      <t xml:space="preserve">T gtrack button1 callback
   </t>
    </r>
    <r>
      <rPr>
        <sz val="11"/>
        <rFont val="맑은 고딕"/>
        <family val="3"/>
        <charset val="129"/>
        <scheme val="minor"/>
      </rPr>
      <t>4. 서버에 도착이벤트(92)가 있는지 확인한다.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b/>
        <sz val="11"/>
        <color theme="1"/>
        <rFont val="맑은 고딕"/>
        <family val="3"/>
        <charset val="129"/>
        <scheme val="minor"/>
      </rPr>
      <t>[평가]</t>
    </r>
    <r>
      <rPr>
        <sz val="11"/>
        <color theme="1"/>
        <rFont val="맑은 고딕"/>
        <family val="2"/>
        <charset val="129"/>
        <scheme val="minor"/>
      </rPr>
      <t xml:space="preserve"> 해당 Log 내용 및 서버에 해당 패킷이 있으면 성공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</si>
  <si>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 xml:space="preserve">[목표] Power Off 상태에서의 정상동작
[방법] </t>
    </r>
    <r>
      <rPr>
        <sz val="11"/>
        <color theme="1"/>
        <rFont val="맑은 고딕"/>
        <family val="3"/>
        <charset val="129"/>
        <scheme val="minor"/>
      </rPr>
      <t>Linux Shell에서 command 입력으로 확인</t>
    </r>
    <r>
      <rPr>
        <b/>
        <sz val="11"/>
        <color theme="1"/>
        <rFont val="맑은 고딕"/>
        <family val="3"/>
        <charset val="129"/>
        <scheme val="minor"/>
      </rPr>
      <t xml:space="preserve">
  </t>
    </r>
    <r>
      <rPr>
        <sz val="11"/>
        <color theme="1"/>
        <rFont val="맑은 고딕"/>
        <family val="3"/>
        <charset val="129"/>
        <scheme val="minor"/>
      </rPr>
      <t xml:space="preserve"> 1. # logd &amp;
   2. log 내용을 확인한다.
   3. 다음의 내용이 나와야한다.</t>
    </r>
    <r>
      <rPr>
        <b/>
        <sz val="11"/>
        <color theme="1"/>
        <rFont val="맑은 고딕"/>
        <family val="3"/>
        <charset val="129"/>
        <scheme val="minor"/>
      </rPr>
      <t xml:space="preserve">
      </t>
    </r>
    <r>
      <rPr>
        <b/>
        <sz val="11"/>
        <color rgb="FFFF0000"/>
        <rFont val="맑은 고딕"/>
        <family val="3"/>
        <charset val="129"/>
        <scheme val="minor"/>
      </rPr>
      <t xml:space="preserve">T gtrack button2 callback
  </t>
    </r>
    <r>
      <rPr>
        <sz val="11"/>
        <rFont val="맑은 고딕"/>
        <family val="3"/>
        <charset val="129"/>
        <scheme val="minor"/>
      </rPr>
      <t xml:space="preserve"> 4. 서버에 공장대기이벤트(93)가 있는지 확인한다.</t>
    </r>
    <r>
      <rPr>
        <b/>
        <sz val="11"/>
        <color theme="1"/>
        <rFont val="맑은 고딕"/>
        <family val="3"/>
        <charset val="129"/>
        <scheme val="minor"/>
      </rPr>
      <t xml:space="preserve">
[평가] </t>
    </r>
    <r>
      <rPr>
        <sz val="11"/>
        <color theme="1"/>
        <rFont val="맑은 고딕"/>
        <family val="3"/>
        <charset val="129"/>
        <scheme val="minor"/>
      </rPr>
      <t>해당 Log 내용 및 서버에 해당 패킷이 있으면 성공</t>
    </r>
    <phoneticPr fontId="1" type="noConversion"/>
  </si>
  <si>
    <t>Linux neom2m 2.6.29-arm #1 Wed Apr 1 14:12:46 KST 2015 OKL4/Linux arm mach-msm neow200-core-1.1.5-linux GNU/Linux</t>
    <phoneticPr fontId="1" type="noConversion"/>
  </si>
  <si>
    <t>alive.notifier*
batt.chk*
devtest*
dlpkg*
emer*
init*
logd*
pathrun*
pwrd*
recov_scv.sh*
rssh*
webdm*
webdm.fail.stat
webdm.ini</t>
    <phoneticPr fontId="1" type="noConversion"/>
  </si>
  <si>
    <t>Filesystem                Size      Used Available Use% Mounted on
/dev/root                30.0M      8.6M     21.4M  29% /
/dev/mtdblock1           10.0M    592.0K      9.4M   6% /data
tmpfs                     9.9M         0      9.9M   0% /dev/shm
tmpfs                     9.9M     40.0K      9.8M   0% /tmp</t>
    <phoneticPr fontId="1" type="noConversion"/>
  </si>
  <si>
    <t>MemTotal:          20204 kB
MemFree:           10984 kB
Buffers:               0 kB
Cached:             5664 kB
SwapCached:            0 kB</t>
    <phoneticPr fontId="1" type="noConversion"/>
  </si>
  <si>
    <t>gpio10@
gpio11@
gpio13@
gpio14@
gpio15@
gpio16@
gpio17@
gpio18@
gpio66@
gpio9@
gpiochip0@
gpiochip1@
gpiochip19@
gpiochip25@
gpiochip32@
gpiochip38@
gpiochip41@
gpiochip45@
gpiochip64@
gpiochip9@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</si>
</sst>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\(General\)"/>
    <numFmt numFmtId="177" formatCode="[$-F800]dddd\,\ mmmm\ dd\,\ yyyy"/>
  </numFmts>
  <fonts count="2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theme="1"/>
      <name val="맑은 고딕"/>
      <family val="2"/>
      <scheme val="minor"/>
    </font>
    <font>
      <b/>
      <sz val="20"/>
      <color theme="1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sz val="10"/>
      <name val="굴림체"/>
      <family val="3"/>
      <charset val="129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</font>
    <font>
      <sz val="11"/>
      <color theme="1"/>
      <name val="consol"/>
    </font>
    <font>
      <sz val="11"/>
      <color theme="1"/>
      <name val="consol"/>
      <family val="3"/>
    </font>
    <font>
      <b/>
      <sz val="22"/>
      <color rgb="FF00B0F0"/>
      <name val="맑은 고딕"/>
      <family val="3"/>
      <charset val="129"/>
      <scheme val="minor"/>
    </font>
    <font>
      <sz val="22"/>
      <color theme="1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b/>
      <sz val="11"/>
      <color rgb="FFFF0000"/>
      <name val="consol"/>
      <family val="3"/>
    </font>
    <font>
      <sz val="11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theme="0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theme="1"/>
      </bottom>
      <diagonal/>
    </border>
    <border>
      <left/>
      <right/>
      <top style="medium">
        <color indexed="64"/>
      </top>
      <bottom style="thin">
        <color theme="1"/>
      </bottom>
      <diagonal/>
    </border>
    <border>
      <left/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/>
      <top style="thin">
        <color theme="1"/>
      </top>
      <bottom/>
      <diagonal/>
    </border>
    <border>
      <left/>
      <right style="medium">
        <color indexed="64"/>
      </right>
      <top style="thin">
        <color theme="1"/>
      </top>
      <bottom/>
      <diagonal/>
    </border>
  </borders>
  <cellStyleXfs count="9">
    <xf numFmtId="0" fontId="0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13" fillId="6" borderId="29" applyNumberFormat="0" applyFont="0" applyAlignment="0" applyProtection="0">
      <alignment vertical="center"/>
    </xf>
    <xf numFmtId="0" fontId="14" fillId="0" borderId="30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</cellStyleXfs>
  <cellXfs count="188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3" xfId="0" applyFont="1" applyFill="1" applyBorder="1">
      <alignment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12" xfId="0" applyFont="1" applyBorder="1">
      <alignment vertical="center"/>
    </xf>
    <xf numFmtId="0" fontId="3" fillId="0" borderId="14" xfId="0" applyFont="1" applyBorder="1">
      <alignment vertical="center"/>
    </xf>
    <xf numFmtId="0" fontId="3" fillId="0" borderId="15" xfId="0" applyFont="1" applyBorder="1">
      <alignment vertical="center"/>
    </xf>
    <xf numFmtId="0" fontId="3" fillId="0" borderId="17" xfId="0" applyFont="1" applyBorder="1">
      <alignment vertical="center"/>
    </xf>
    <xf numFmtId="0" fontId="3" fillId="0" borderId="18" xfId="0" applyFont="1" applyBorder="1">
      <alignment vertical="center"/>
    </xf>
    <xf numFmtId="0" fontId="2" fillId="0" borderId="11" xfId="0" applyFont="1" applyBorder="1">
      <alignment vertical="center"/>
    </xf>
    <xf numFmtId="0" fontId="5" fillId="0" borderId="8" xfId="0" applyFont="1" applyBorder="1" applyAlignment="1">
      <alignment vertical="center" wrapText="1"/>
    </xf>
    <xf numFmtId="0" fontId="11" fillId="0" borderId="0" xfId="5" applyFont="1" applyAlignment="1">
      <alignment horizontal="center" vertical="center"/>
    </xf>
    <xf numFmtId="0" fontId="11" fillId="0" borderId="24" xfId="5" applyFont="1" applyBorder="1" applyAlignment="1">
      <alignment horizontal="center" vertical="center"/>
    </xf>
    <xf numFmtId="0" fontId="11" fillId="0" borderId="8" xfId="5" applyFont="1" applyBorder="1" applyAlignment="1">
      <alignment vertical="center"/>
    </xf>
    <xf numFmtId="49" fontId="11" fillId="0" borderId="8" xfId="5" applyNumberFormat="1" applyFont="1" applyBorder="1" applyAlignment="1">
      <alignment horizontal="center" vertical="center"/>
    </xf>
    <xf numFmtId="0" fontId="11" fillId="0" borderId="8" xfId="5" applyFont="1" applyBorder="1" applyAlignment="1">
      <alignment vertical="center" wrapText="1"/>
    </xf>
    <xf numFmtId="0" fontId="11" fillId="0" borderId="8" xfId="5" applyFont="1" applyBorder="1" applyAlignment="1">
      <alignment vertical="top" wrapText="1"/>
    </xf>
    <xf numFmtId="0" fontId="11" fillId="0" borderId="8" xfId="5" applyFont="1" applyBorder="1" applyAlignment="1">
      <alignment horizontal="center" vertical="center"/>
    </xf>
    <xf numFmtId="0" fontId="11" fillId="0" borderId="18" xfId="5" applyFont="1" applyBorder="1" applyAlignment="1">
      <alignment horizontal="center" vertical="center"/>
    </xf>
    <xf numFmtId="0" fontId="11" fillId="0" borderId="8" xfId="5" applyFont="1" applyBorder="1" applyAlignment="1">
      <alignment horizontal="center" vertical="center" wrapText="1"/>
    </xf>
    <xf numFmtId="0" fontId="11" fillId="0" borderId="18" xfId="5" applyFont="1" applyBorder="1" applyAlignment="1">
      <alignment horizontal="center" vertical="center" wrapText="1"/>
    </xf>
    <xf numFmtId="0" fontId="12" fillId="0" borderId="8" xfId="3" applyFont="1" applyFill="1" applyBorder="1" applyAlignment="1">
      <alignment horizontal="center" vertical="center" wrapText="1"/>
    </xf>
    <xf numFmtId="0" fontId="0" fillId="0" borderId="8" xfId="0" applyBorder="1">
      <alignment vertical="center"/>
    </xf>
    <xf numFmtId="0" fontId="0" fillId="6" borderId="29" xfId="6" applyFont="1" applyAlignment="1">
      <alignment horizontal="center" vertical="center"/>
    </xf>
    <xf numFmtId="0" fontId="0" fillId="6" borderId="29" xfId="6" applyFont="1">
      <alignment vertical="center"/>
    </xf>
    <xf numFmtId="0" fontId="0" fillId="6" borderId="29" xfId="6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29" xfId="6" applyFont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8" xfId="0" applyBorder="1" applyAlignment="1">
      <alignment vertical="center" wrapText="1"/>
    </xf>
    <xf numFmtId="0" fontId="21" fillId="0" borderId="32" xfId="0" applyFont="1" applyBorder="1">
      <alignment vertical="center"/>
    </xf>
    <xf numFmtId="0" fontId="22" fillId="0" borderId="33" xfId="0" applyFont="1" applyBorder="1">
      <alignment vertical="center"/>
    </xf>
    <xf numFmtId="0" fontId="22" fillId="0" borderId="32" xfId="0" applyFont="1" applyBorder="1">
      <alignment vertical="center"/>
    </xf>
    <xf numFmtId="0" fontId="22" fillId="0" borderId="22" xfId="0" applyFont="1" applyBorder="1">
      <alignment vertical="center"/>
    </xf>
    <xf numFmtId="0" fontId="22" fillId="0" borderId="23" xfId="0" applyFont="1" applyBorder="1">
      <alignment vertical="center"/>
    </xf>
    <xf numFmtId="0" fontId="22" fillId="0" borderId="23" xfId="0" applyFont="1" applyBorder="1" applyAlignment="1">
      <alignment vertical="center" wrapText="1"/>
    </xf>
    <xf numFmtId="0" fontId="0" fillId="9" borderId="38" xfId="0" applyFill="1" applyBorder="1" applyAlignment="1">
      <alignment horizontal="center" vertical="center"/>
    </xf>
    <xf numFmtId="0" fontId="0" fillId="9" borderId="39" xfId="0" applyFill="1" applyBorder="1" applyAlignment="1">
      <alignment horizontal="center" vertical="center"/>
    </xf>
    <xf numFmtId="0" fontId="0" fillId="9" borderId="40" xfId="0" applyFill="1" applyBorder="1" applyAlignment="1">
      <alignment horizontal="center" vertical="center"/>
    </xf>
    <xf numFmtId="0" fontId="0" fillId="9" borderId="41" xfId="0" applyFill="1" applyBorder="1" applyAlignment="1">
      <alignment horizontal="center" vertical="center"/>
    </xf>
    <xf numFmtId="0" fontId="22" fillId="0" borderId="42" xfId="0" applyFont="1" applyBorder="1">
      <alignment vertical="center"/>
    </xf>
    <xf numFmtId="0" fontId="0" fillId="9" borderId="35" xfId="0" applyFill="1" applyBorder="1" applyAlignment="1">
      <alignment horizontal="center" vertical="center"/>
    </xf>
    <xf numFmtId="0" fontId="0" fillId="9" borderId="46" xfId="0" applyFill="1" applyBorder="1" applyAlignment="1">
      <alignment horizontal="center" vertical="center"/>
    </xf>
    <xf numFmtId="0" fontId="0" fillId="0" borderId="48" xfId="0" applyBorder="1">
      <alignment vertical="center"/>
    </xf>
    <xf numFmtId="0" fontId="0" fillId="0" borderId="50" xfId="0" applyBorder="1">
      <alignment vertical="center"/>
    </xf>
    <xf numFmtId="0" fontId="0" fillId="0" borderId="51" xfId="0" applyBorder="1">
      <alignment vertical="center"/>
    </xf>
    <xf numFmtId="0" fontId="0" fillId="0" borderId="52" xfId="0" applyBorder="1">
      <alignment vertical="center"/>
    </xf>
    <xf numFmtId="14" fontId="0" fillId="0" borderId="51" xfId="0" applyNumberFormat="1" applyBorder="1">
      <alignment vertical="center"/>
    </xf>
    <xf numFmtId="14" fontId="0" fillId="0" borderId="48" xfId="0" applyNumberFormat="1" applyBorder="1">
      <alignment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>
      <alignment vertical="center"/>
    </xf>
    <xf numFmtId="0" fontId="0" fillId="0" borderId="0" xfId="0" applyFill="1" applyBorder="1" applyAlignment="1">
      <alignment vertical="center"/>
    </xf>
    <xf numFmtId="177" fontId="0" fillId="0" borderId="0" xfId="0" applyNumberForma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0" fillId="0" borderId="0" xfId="0" applyFill="1" applyBorder="1">
      <alignment vertical="center"/>
    </xf>
    <xf numFmtId="0" fontId="23" fillId="0" borderId="0" xfId="7" applyFont="1" applyBorder="1" applyAlignment="1">
      <alignment vertical="center"/>
    </xf>
    <xf numFmtId="0" fontId="24" fillId="0" borderId="0" xfId="0" applyFont="1">
      <alignment vertical="center"/>
    </xf>
    <xf numFmtId="0" fontId="21" fillId="0" borderId="8" xfId="0" applyFont="1" applyBorder="1" applyAlignment="1">
      <alignment vertical="center" wrapText="1"/>
    </xf>
    <xf numFmtId="0" fontId="0" fillId="9" borderId="35" xfId="0" applyFill="1" applyBorder="1" applyAlignment="1">
      <alignment horizontal="center" vertical="center"/>
    </xf>
    <xf numFmtId="0" fontId="18" fillId="0" borderId="8" xfId="0" applyFont="1" applyBorder="1">
      <alignment vertical="center"/>
    </xf>
    <xf numFmtId="0" fontId="19" fillId="8" borderId="8" xfId="8" applyBorder="1">
      <alignment vertical="center"/>
    </xf>
    <xf numFmtId="0" fontId="25" fillId="8" borderId="8" xfId="8" applyFont="1" applyBorder="1">
      <alignment vertical="center"/>
    </xf>
    <xf numFmtId="0" fontId="0" fillId="0" borderId="8" xfId="0" applyBorder="1" applyAlignment="1">
      <alignment horizontal="center" vertical="center"/>
    </xf>
    <xf numFmtId="14" fontId="22" fillId="0" borderId="32" xfId="0" applyNumberFormat="1" applyFont="1" applyBorder="1" applyAlignment="1">
      <alignment horizontal="left" vertical="center"/>
    </xf>
    <xf numFmtId="0" fontId="26" fillId="0" borderId="33" xfId="0" applyFont="1" applyBorder="1">
      <alignment vertical="center"/>
    </xf>
    <xf numFmtId="0" fontId="0" fillId="0" borderId="8" xfId="0" applyBorder="1" applyAlignment="1">
      <alignment horizontal="center" vertical="center"/>
    </xf>
    <xf numFmtId="14" fontId="0" fillId="0" borderId="0" xfId="0" applyNumberFormat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>
      <alignment vertical="center"/>
    </xf>
    <xf numFmtId="14" fontId="0" fillId="0" borderId="8" xfId="0" applyNumberFormat="1" applyBorder="1">
      <alignment vertical="center"/>
    </xf>
    <xf numFmtId="14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6" borderId="29" xfId="6" applyFont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26" fillId="0" borderId="8" xfId="0" applyFont="1" applyBorder="1" applyAlignment="1">
      <alignment vertical="center" wrapText="1"/>
    </xf>
    <xf numFmtId="0" fontId="16" fillId="10" borderId="8" xfId="0" applyFont="1" applyFill="1" applyBorder="1" applyAlignment="1">
      <alignment horizontal="center" vertical="center" wrapText="1"/>
    </xf>
    <xf numFmtId="0" fontId="0" fillId="10" borderId="8" xfId="0" applyFill="1" applyBorder="1" applyAlignment="1">
      <alignment horizontal="center" vertical="center" wrapText="1"/>
    </xf>
    <xf numFmtId="0" fontId="21" fillId="10" borderId="8" xfId="0" applyFont="1" applyFill="1" applyBorder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24" xfId="0" applyBorder="1" applyAlignment="1">
      <alignment vertical="center" wrapText="1"/>
    </xf>
    <xf numFmtId="0" fontId="19" fillId="8" borderId="0" xfId="8" applyAlignment="1">
      <alignment horizontal="center" vertical="center"/>
    </xf>
    <xf numFmtId="0" fontId="0" fillId="9" borderId="34" xfId="0" applyFill="1" applyBorder="1" applyAlignment="1">
      <alignment horizontal="center" vertical="center" wrapText="1"/>
    </xf>
    <xf numFmtId="0" fontId="0" fillId="9" borderId="37" xfId="0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0" fontId="0" fillId="9" borderId="36" xfId="0" applyFill="1" applyBorder="1" applyAlignment="1">
      <alignment horizontal="center" vertical="center" wrapText="1"/>
    </xf>
    <xf numFmtId="0" fontId="0" fillId="9" borderId="44" xfId="0" applyFill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16" fillId="0" borderId="27" xfId="0" applyFont="1" applyBorder="1" applyAlignment="1">
      <alignment horizontal="left" vertical="center" wrapText="1"/>
    </xf>
    <xf numFmtId="0" fontId="16" fillId="0" borderId="28" xfId="0" applyFont="1" applyBorder="1" applyAlignment="1">
      <alignment horizontal="left" vertical="center" wrapText="1"/>
    </xf>
    <xf numFmtId="0" fontId="16" fillId="0" borderId="23" xfId="0" applyFont="1" applyBorder="1" applyAlignment="1">
      <alignment horizontal="left" vertical="center" wrapText="1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10" borderId="8" xfId="0" applyFill="1" applyBorder="1" applyAlignment="1">
      <alignment horizontal="center" vertical="center" wrapText="1"/>
    </xf>
    <xf numFmtId="0" fontId="0" fillId="10" borderId="8" xfId="0" applyFill="1" applyBorder="1" applyAlignment="1">
      <alignment horizontal="center" vertical="center"/>
    </xf>
    <xf numFmtId="0" fontId="16" fillId="10" borderId="8" xfId="0" applyFont="1" applyFill="1" applyBorder="1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0" fontId="0" fillId="10" borderId="18" xfId="0" applyFill="1" applyBorder="1" applyAlignment="1">
      <alignment horizontal="center" vertical="center" wrapText="1"/>
    </xf>
    <xf numFmtId="0" fontId="0" fillId="10" borderId="14" xfId="0" applyFill="1" applyBorder="1" applyAlignment="1">
      <alignment horizontal="center" vertical="center" wrapText="1"/>
    </xf>
    <xf numFmtId="0" fontId="0" fillId="10" borderId="24" xfId="0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16" fillId="0" borderId="8" xfId="0" applyFont="1" applyBorder="1" applyAlignment="1">
      <alignment horizontal="left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5" fillId="0" borderId="61" xfId="0" applyFont="1" applyBorder="1" applyAlignment="1">
      <alignment horizontal="center" vertical="center"/>
    </xf>
    <xf numFmtId="0" fontId="15" fillId="0" borderId="6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6" borderId="29" xfId="6" applyFont="1" applyAlignment="1">
      <alignment horizontal="center" vertical="center"/>
    </xf>
    <xf numFmtId="0" fontId="15" fillId="7" borderId="7" xfId="0" applyFont="1" applyFill="1" applyBorder="1" applyAlignment="1">
      <alignment horizontal="left" vertical="center"/>
    </xf>
    <xf numFmtId="0" fontId="15" fillId="7" borderId="8" xfId="0" applyFont="1" applyFill="1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23" fillId="0" borderId="0" xfId="7" applyFont="1" applyBorder="1" applyAlignment="1">
      <alignment horizontal="center" vertical="center"/>
    </xf>
    <xf numFmtId="0" fontId="15" fillId="7" borderId="4" xfId="0" applyFont="1" applyFill="1" applyBorder="1" applyAlignment="1">
      <alignment horizontal="left" vertical="center"/>
    </xf>
    <xf numFmtId="0" fontId="15" fillId="7" borderId="5" xfId="0" applyFont="1" applyFill="1" applyBorder="1" applyAlignment="1">
      <alignment horizontal="left" vertical="center"/>
    </xf>
    <xf numFmtId="0" fontId="0" fillId="0" borderId="56" xfId="0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177" fontId="0" fillId="0" borderId="27" xfId="0" applyNumberFormat="1" applyBorder="1" applyAlignment="1">
      <alignment horizontal="left" vertical="center"/>
    </xf>
    <xf numFmtId="177" fontId="0" fillId="0" borderId="28" xfId="0" applyNumberFormat="1" applyBorder="1" applyAlignment="1">
      <alignment horizontal="left" vertical="center"/>
    </xf>
    <xf numFmtId="177" fontId="0" fillId="0" borderId="42" xfId="0" applyNumberFormat="1" applyBorder="1" applyAlignment="1">
      <alignment horizontal="left" vertical="center"/>
    </xf>
    <xf numFmtId="0" fontId="15" fillId="7" borderId="10" xfId="0" applyFont="1" applyFill="1" applyBorder="1" applyAlignment="1">
      <alignment horizontal="left" vertical="center"/>
    </xf>
    <xf numFmtId="0" fontId="15" fillId="7" borderId="11" xfId="0" applyFont="1" applyFill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1" fillId="0" borderId="18" xfId="5" applyFont="1" applyBorder="1" applyAlignment="1">
      <alignment horizontal="center" vertical="center" wrapText="1"/>
    </xf>
    <xf numFmtId="0" fontId="11" fillId="0" borderId="14" xfId="5" applyFont="1" applyBorder="1" applyAlignment="1">
      <alignment horizontal="center" vertical="center" wrapText="1"/>
    </xf>
    <xf numFmtId="0" fontId="11" fillId="0" borderId="24" xfId="5" applyFont="1" applyBorder="1" applyAlignment="1">
      <alignment horizontal="center" vertical="center" wrapText="1"/>
    </xf>
    <xf numFmtId="0" fontId="11" fillId="0" borderId="18" xfId="5" applyFont="1" applyBorder="1" applyAlignment="1">
      <alignment horizontal="center" vertical="center"/>
    </xf>
    <xf numFmtId="0" fontId="11" fillId="0" borderId="14" xfId="5" applyFont="1" applyBorder="1" applyAlignment="1">
      <alignment horizontal="center" vertical="center"/>
    </xf>
    <xf numFmtId="0" fontId="11" fillId="0" borderId="24" xfId="5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0" fillId="3" borderId="19" xfId="1" applyFont="1" applyFill="1" applyBorder="1" applyAlignment="1">
      <alignment horizontal="center" vertical="center"/>
    </xf>
    <xf numFmtId="0" fontId="10" fillId="3" borderId="20" xfId="1" applyFont="1" applyFill="1" applyBorder="1" applyAlignment="1">
      <alignment horizontal="center" vertical="center"/>
    </xf>
    <xf numFmtId="0" fontId="10" fillId="3" borderId="18" xfId="2" applyFont="1" applyFill="1" applyBorder="1" applyAlignment="1">
      <alignment horizontal="center" vertical="center"/>
    </xf>
    <xf numFmtId="0" fontId="10" fillId="3" borderId="14" xfId="2" applyFont="1" applyFill="1" applyBorder="1" applyAlignment="1">
      <alignment horizontal="center" vertical="center"/>
    </xf>
    <xf numFmtId="0" fontId="9" fillId="4" borderId="27" xfId="0" applyFont="1" applyFill="1" applyBorder="1" applyAlignment="1">
      <alignment horizontal="center" vertical="center"/>
    </xf>
    <xf numFmtId="0" fontId="9" fillId="4" borderId="28" xfId="0" applyFont="1" applyFill="1" applyBorder="1" applyAlignment="1">
      <alignment horizontal="center" vertical="center"/>
    </xf>
    <xf numFmtId="10" fontId="9" fillId="5" borderId="27" xfId="0" applyNumberFormat="1" applyFont="1" applyFill="1" applyBorder="1" applyAlignment="1">
      <alignment horizontal="center" vertical="center"/>
    </xf>
    <xf numFmtId="10" fontId="9" fillId="5" borderId="23" xfId="0" applyNumberFormat="1" applyFont="1" applyFill="1" applyBorder="1" applyAlignment="1">
      <alignment horizontal="center" vertical="center"/>
    </xf>
    <xf numFmtId="0" fontId="10" fillId="3" borderId="18" xfId="3" applyFont="1" applyFill="1" applyBorder="1" applyAlignment="1">
      <alignment horizontal="center" vertical="center"/>
    </xf>
    <xf numFmtId="0" fontId="10" fillId="3" borderId="14" xfId="3" applyFont="1" applyFill="1" applyBorder="1" applyAlignment="1">
      <alignment horizontal="center" vertical="center"/>
    </xf>
    <xf numFmtId="0" fontId="10" fillId="3" borderId="18" xfId="4" applyFont="1" applyFill="1" applyBorder="1" applyAlignment="1">
      <alignment horizontal="center" vertical="center" wrapText="1"/>
    </xf>
    <xf numFmtId="0" fontId="10" fillId="3" borderId="14" xfId="4" applyFont="1" applyFill="1" applyBorder="1" applyAlignment="1">
      <alignment horizontal="center" vertical="center" wrapText="1"/>
    </xf>
    <xf numFmtId="176" fontId="10" fillId="3" borderId="25" xfId="3" applyNumberFormat="1" applyFont="1" applyFill="1" applyBorder="1" applyAlignment="1">
      <alignment horizontal="center" vertical="center"/>
    </xf>
    <xf numFmtId="176" fontId="10" fillId="3" borderId="26" xfId="3" applyNumberFormat="1" applyFont="1" applyFill="1" applyBorder="1" applyAlignment="1">
      <alignment horizontal="center" vertical="center"/>
    </xf>
    <xf numFmtId="176" fontId="10" fillId="3" borderId="21" xfId="3" applyNumberFormat="1" applyFont="1" applyFill="1" applyBorder="1" applyAlignment="1">
      <alignment horizontal="center" vertical="center"/>
    </xf>
    <xf numFmtId="176" fontId="10" fillId="3" borderId="22" xfId="3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</cellXfs>
  <cellStyles count="9">
    <cellStyle name="나쁨" xfId="8" builtinId="27"/>
    <cellStyle name="메모" xfId="6" builtinId="10"/>
    <cellStyle name="요약" xfId="7" builtinId="25"/>
    <cellStyle name="표준" xfId="0" builtinId="0"/>
    <cellStyle name="표준 2" xfId="5"/>
    <cellStyle name="표준_IrDA 주소록 1.05_결과서_060929" xfId="3"/>
    <cellStyle name="표준_NGB 시험결과서" xfId="1"/>
    <cellStyle name="표준_WCDMA USIM 절차서 변경내역" xfId="4"/>
    <cellStyle name="표준_WCDMA USIM 절차서_1.1_기반구분" xfId="2"/>
  </cellStyles>
  <dxfs count="188"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topLeftCell="A35" zoomScale="80" zoomScaleNormal="80" workbookViewId="0">
      <selection activeCell="C38" sqref="C38"/>
    </sheetView>
  </sheetViews>
  <sheetFormatPr defaultRowHeight="16.5"/>
  <cols>
    <col min="1" max="1" width="11.5" customWidth="1"/>
    <col min="2" max="2" width="20.875" customWidth="1"/>
    <col min="3" max="3" width="113.25" customWidth="1"/>
    <col min="4" max="4" width="24.25" customWidth="1"/>
  </cols>
  <sheetData>
    <row r="1" spans="1:4" hidden="1"/>
    <row r="2" spans="1:4" hidden="1">
      <c r="B2" t="s">
        <v>189</v>
      </c>
    </row>
    <row r="3" spans="1:4" hidden="1">
      <c r="B3" t="s">
        <v>186</v>
      </c>
      <c r="C3" t="s">
        <v>187</v>
      </c>
      <c r="D3" t="s">
        <v>188</v>
      </c>
    </row>
    <row r="4" spans="1:4" hidden="1">
      <c r="B4" t="s">
        <v>209</v>
      </c>
      <c r="C4" t="s">
        <v>210</v>
      </c>
      <c r="D4" t="s">
        <v>211</v>
      </c>
    </row>
    <row r="5" spans="1:4" hidden="1"/>
    <row r="6" spans="1:4" hidden="1"/>
    <row r="7" spans="1:4" ht="33.75" hidden="1" customHeight="1" thickBot="1">
      <c r="A7" s="90" t="s">
        <v>163</v>
      </c>
      <c r="B7" s="90"/>
    </row>
    <row r="8" spans="1:4" ht="18" hidden="1" customHeight="1" thickBot="1">
      <c r="A8" s="55"/>
      <c r="B8" s="56"/>
      <c r="C8" s="57"/>
    </row>
    <row r="9" spans="1:4" hidden="1">
      <c r="A9" s="53"/>
      <c r="B9" s="54"/>
      <c r="C9" s="49"/>
    </row>
    <row r="10" spans="1:4" hidden="1">
      <c r="A10" s="51"/>
      <c r="B10" s="49"/>
      <c r="C10" s="49"/>
    </row>
    <row r="11" spans="1:4" hidden="1">
      <c r="A11" s="51"/>
      <c r="B11" s="49"/>
      <c r="C11" s="49"/>
    </row>
    <row r="12" spans="1:4" hidden="1">
      <c r="A12" s="51"/>
      <c r="B12" s="49"/>
      <c r="C12" s="49"/>
    </row>
    <row r="13" spans="1:4" hidden="1">
      <c r="A13" s="51"/>
      <c r="B13" s="49"/>
      <c r="C13" s="49"/>
    </row>
    <row r="14" spans="1:4" hidden="1">
      <c r="A14" s="51"/>
      <c r="B14" s="49"/>
      <c r="C14" s="49"/>
    </row>
    <row r="15" spans="1:4" hidden="1">
      <c r="A15" s="51"/>
      <c r="B15" s="49"/>
      <c r="C15" s="49"/>
    </row>
    <row r="16" spans="1:4" hidden="1">
      <c r="A16" s="51"/>
      <c r="B16" s="49"/>
      <c r="C16" s="49"/>
    </row>
    <row r="17" spans="1:3" ht="17.25" hidden="1" thickBot="1">
      <c r="A17" s="52"/>
      <c r="B17" s="50"/>
      <c r="C17" s="50"/>
    </row>
    <row r="18" spans="1:3" hidden="1"/>
    <row r="19" spans="1:3" ht="17.25" thickBot="1"/>
    <row r="20" spans="1:3" ht="35.25" customHeight="1" thickBot="1">
      <c r="A20" s="95" t="s">
        <v>219</v>
      </c>
      <c r="B20" s="96"/>
      <c r="C20" s="48" t="s">
        <v>220</v>
      </c>
    </row>
    <row r="21" spans="1:3" ht="27.75" customHeight="1">
      <c r="A21" s="91" t="s">
        <v>216</v>
      </c>
      <c r="B21" s="42" t="s">
        <v>185</v>
      </c>
      <c r="C21" s="36" t="s">
        <v>238</v>
      </c>
    </row>
    <row r="22" spans="1:3" ht="27.75" customHeight="1" thickBot="1">
      <c r="A22" s="93"/>
      <c r="B22" s="43" t="s">
        <v>212</v>
      </c>
      <c r="C22" s="37"/>
    </row>
    <row r="23" spans="1:3" ht="27.75" customHeight="1">
      <c r="A23" s="91" t="s">
        <v>217</v>
      </c>
      <c r="B23" s="42" t="s">
        <v>190</v>
      </c>
      <c r="C23" s="70">
        <v>42109</v>
      </c>
    </row>
    <row r="24" spans="1:3" ht="27.75" customHeight="1" thickBot="1">
      <c r="A24" s="93"/>
      <c r="B24" s="43" t="s">
        <v>191</v>
      </c>
      <c r="C24" s="71" t="s">
        <v>283</v>
      </c>
    </row>
    <row r="25" spans="1:3" ht="26.25" customHeight="1">
      <c r="A25" s="91" t="s">
        <v>194</v>
      </c>
      <c r="B25" s="42" t="s">
        <v>192</v>
      </c>
      <c r="C25" s="38"/>
    </row>
    <row r="26" spans="1:3" ht="26.25" customHeight="1">
      <c r="A26" s="92"/>
      <c r="B26" s="45" t="s">
        <v>196</v>
      </c>
      <c r="C26" s="46" t="s">
        <v>213</v>
      </c>
    </row>
    <row r="27" spans="1:3" ht="26.25" customHeight="1">
      <c r="A27" s="92"/>
      <c r="B27" s="45" t="s">
        <v>197</v>
      </c>
      <c r="C27" s="46" t="s">
        <v>286</v>
      </c>
    </row>
    <row r="28" spans="1:3" ht="26.25" customHeight="1" thickBot="1">
      <c r="A28" s="93"/>
      <c r="B28" s="43" t="s">
        <v>193</v>
      </c>
      <c r="C28" s="71" t="s">
        <v>295</v>
      </c>
    </row>
    <row r="29" spans="1:3">
      <c r="A29" s="94" t="s">
        <v>207</v>
      </c>
      <c r="B29" s="44" t="s">
        <v>198</v>
      </c>
      <c r="C29" s="39" t="s">
        <v>213</v>
      </c>
    </row>
    <row r="30" spans="1:3" ht="210">
      <c r="A30" s="92"/>
      <c r="B30" s="45" t="s">
        <v>233</v>
      </c>
      <c r="C30" s="41" t="s">
        <v>296</v>
      </c>
    </row>
    <row r="31" spans="1:3" ht="23.25" customHeight="1">
      <c r="A31" s="92"/>
      <c r="B31" s="45" t="s">
        <v>199</v>
      </c>
      <c r="C31" s="40" t="s">
        <v>234</v>
      </c>
    </row>
    <row r="32" spans="1:3" ht="23.25" customHeight="1">
      <c r="A32" s="92"/>
      <c r="B32" s="45" t="s">
        <v>201</v>
      </c>
      <c r="C32" s="40" t="s">
        <v>200</v>
      </c>
    </row>
    <row r="33" spans="1:3" ht="23.25" customHeight="1">
      <c r="A33" s="92"/>
      <c r="B33" s="45" t="s">
        <v>203</v>
      </c>
      <c r="C33" s="40" t="s">
        <v>202</v>
      </c>
    </row>
    <row r="34" spans="1:3" ht="23.25" customHeight="1">
      <c r="A34" s="92"/>
      <c r="B34" s="45" t="s">
        <v>204</v>
      </c>
      <c r="C34" s="40" t="s">
        <v>214</v>
      </c>
    </row>
    <row r="35" spans="1:3" ht="23.25" customHeight="1">
      <c r="A35" s="92"/>
      <c r="B35" s="45" t="s">
        <v>205</v>
      </c>
      <c r="C35" s="40" t="s">
        <v>215</v>
      </c>
    </row>
    <row r="36" spans="1:3" ht="104.25" customHeight="1">
      <c r="A36" s="92"/>
      <c r="B36" s="45" t="s">
        <v>206</v>
      </c>
      <c r="C36" s="41" t="s">
        <v>297</v>
      </c>
    </row>
    <row r="37" spans="1:3" ht="93.75" customHeight="1" thickBot="1">
      <c r="A37" s="47" t="s">
        <v>218</v>
      </c>
      <c r="B37" s="43" t="s">
        <v>208</v>
      </c>
      <c r="C37" s="41" t="s">
        <v>298</v>
      </c>
    </row>
    <row r="38" spans="1:3" ht="300.75" thickBot="1">
      <c r="A38" s="65" t="s">
        <v>225</v>
      </c>
      <c r="B38" s="43" t="s">
        <v>224</v>
      </c>
      <c r="C38" s="41" t="s">
        <v>299</v>
      </c>
    </row>
  </sheetData>
  <mergeCells count="6">
    <mergeCell ref="A7:B7"/>
    <mergeCell ref="A25:A28"/>
    <mergeCell ref="A29:A36"/>
    <mergeCell ref="A21:A22"/>
    <mergeCell ref="A23:A24"/>
    <mergeCell ref="A20:B20"/>
  </mergeCells>
  <phoneticPr fontId="1" type="noConversion"/>
  <dataValidations count="1">
    <dataValidation type="list" allowBlank="1" showInputMessage="1" showErrorMessage="1" sqref="C21:C22">
      <formula1>$C$3:$D$3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2"/>
  <sheetViews>
    <sheetView workbookViewId="0">
      <selection activeCell="A5" sqref="A5:C7"/>
    </sheetView>
  </sheetViews>
  <sheetFormatPr defaultRowHeight="16.5"/>
  <cols>
    <col min="1" max="1" width="12.75" style="73" customWidth="1"/>
    <col min="2" max="2" width="11.75" customWidth="1"/>
    <col min="3" max="3" width="127.125" customWidth="1"/>
  </cols>
  <sheetData>
    <row r="3" spans="1:3" ht="33.75" customHeight="1" thickBot="1">
      <c r="A3" s="90" t="s">
        <v>163</v>
      </c>
      <c r="B3" s="90"/>
    </row>
    <row r="4" spans="1:3">
      <c r="A4" s="74" t="s">
        <v>229</v>
      </c>
      <c r="B4" s="75" t="s">
        <v>230</v>
      </c>
      <c r="C4" s="76" t="s">
        <v>220</v>
      </c>
    </row>
    <row r="5" spans="1:3">
      <c r="A5" s="77"/>
      <c r="B5" s="78"/>
      <c r="C5" s="27"/>
    </row>
    <row r="6" spans="1:3">
      <c r="A6" s="77"/>
      <c r="B6" s="69"/>
      <c r="C6" s="27"/>
    </row>
    <row r="7" spans="1:3">
      <c r="A7" s="77"/>
      <c r="B7" s="69"/>
      <c r="C7" s="27"/>
    </row>
    <row r="8" spans="1:3">
      <c r="A8" s="77"/>
      <c r="B8" s="69"/>
      <c r="C8" s="27"/>
    </row>
    <row r="9" spans="1:3">
      <c r="A9" s="77"/>
      <c r="B9" s="69"/>
      <c r="C9" s="27"/>
    </row>
    <row r="10" spans="1:3">
      <c r="A10" s="77"/>
      <c r="B10" s="69"/>
      <c r="C10" s="27"/>
    </row>
    <row r="11" spans="1:3">
      <c r="A11" s="77"/>
      <c r="B11" s="69"/>
      <c r="C11" s="27"/>
    </row>
    <row r="12" spans="1:3">
      <c r="A12" s="77"/>
      <c r="B12" s="69"/>
      <c r="C12" s="27"/>
    </row>
    <row r="13" spans="1:3">
      <c r="A13" s="77"/>
      <c r="B13" s="69"/>
      <c r="C13" s="27"/>
    </row>
    <row r="14" spans="1:3">
      <c r="A14" s="77"/>
      <c r="B14" s="72"/>
      <c r="C14" s="27"/>
    </row>
    <row r="15" spans="1:3">
      <c r="A15" s="77"/>
      <c r="B15" s="27"/>
      <c r="C15" s="27"/>
    </row>
    <row r="16" spans="1:3">
      <c r="A16" s="77"/>
      <c r="B16" s="79"/>
      <c r="C16" s="27"/>
    </row>
    <row r="17" spans="1:3">
      <c r="A17" s="77"/>
      <c r="B17" s="27"/>
      <c r="C17" s="27"/>
    </row>
    <row r="18" spans="1:3">
      <c r="A18" s="77"/>
      <c r="B18" s="27"/>
      <c r="C18" s="27"/>
    </row>
    <row r="19" spans="1:3">
      <c r="A19" s="77"/>
      <c r="B19" s="27"/>
      <c r="C19" s="27"/>
    </row>
    <row r="20" spans="1:3">
      <c r="A20" s="77"/>
      <c r="B20" s="27"/>
      <c r="C20" s="27"/>
    </row>
    <row r="21" spans="1:3">
      <c r="A21" s="77"/>
      <c r="B21" s="27"/>
      <c r="C21" s="27"/>
    </row>
    <row r="22" spans="1:3">
      <c r="A22" s="77"/>
      <c r="B22" s="27"/>
      <c r="C22" s="27"/>
    </row>
  </sheetData>
  <mergeCells count="1">
    <mergeCell ref="A3:B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45"/>
  <sheetViews>
    <sheetView zoomScale="85" zoomScaleNormal="85" workbookViewId="0">
      <selection activeCell="B14" sqref="B14:Q16"/>
    </sheetView>
  </sheetViews>
  <sheetFormatPr defaultRowHeight="16.5"/>
  <cols>
    <col min="1" max="1" width="2.625" customWidth="1"/>
    <col min="2" max="2" width="13.75" customWidth="1"/>
    <col min="5" max="5" width="9" customWidth="1"/>
    <col min="15" max="15" width="9" customWidth="1"/>
    <col min="16" max="16" width="9" style="31" customWidth="1"/>
    <col min="17" max="17" width="24.25" customWidth="1"/>
    <col min="18" max="18" width="88.75" style="34" customWidth="1"/>
    <col min="19" max="19" width="30" customWidth="1"/>
  </cols>
  <sheetData>
    <row r="2" spans="2:30" s="63" customFormat="1" ht="66" customHeight="1">
      <c r="B2" s="137" t="s">
        <v>276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</row>
    <row r="4" spans="2:30" ht="17.25" thickBot="1">
      <c r="S4" t="s">
        <v>221</v>
      </c>
    </row>
    <row r="5" spans="2:30">
      <c r="B5" s="138" t="s">
        <v>169</v>
      </c>
      <c r="C5" s="139"/>
      <c r="D5" s="139"/>
      <c r="E5" s="140" t="str">
        <f>Main!C21</f>
        <v>NEO-W200</v>
      </c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2"/>
      <c r="R5" s="58"/>
      <c r="S5" s="58" t="s">
        <v>210</v>
      </c>
      <c r="T5" s="58"/>
      <c r="U5" s="58"/>
      <c r="V5" s="58"/>
      <c r="W5" s="58"/>
      <c r="X5" s="58"/>
      <c r="Y5" s="58"/>
      <c r="Z5" s="58"/>
      <c r="AA5" s="58"/>
      <c r="AB5" s="58"/>
      <c r="AC5" s="60"/>
      <c r="AD5" s="61"/>
    </row>
    <row r="6" spans="2:30">
      <c r="B6" s="134" t="s">
        <v>170</v>
      </c>
      <c r="C6" s="135"/>
      <c r="D6" s="135"/>
      <c r="E6" s="143">
        <f>Main!C23</f>
        <v>42109</v>
      </c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5"/>
      <c r="R6" s="59"/>
      <c r="S6" s="59" t="s">
        <v>211</v>
      </c>
      <c r="T6" s="59"/>
      <c r="U6" s="59"/>
      <c r="V6" s="59"/>
      <c r="W6" s="59"/>
      <c r="X6" s="59"/>
      <c r="Y6" s="59"/>
      <c r="Z6" s="59"/>
      <c r="AA6" s="59"/>
      <c r="AB6" s="59"/>
      <c r="AC6" s="60"/>
      <c r="AD6" s="61"/>
    </row>
    <row r="7" spans="2:30">
      <c r="B7" s="134" t="s">
        <v>171</v>
      </c>
      <c r="C7" s="135"/>
      <c r="D7" s="135"/>
      <c r="E7" s="102" t="str">
        <f>Main!C24</f>
        <v>홍성목</v>
      </c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36"/>
      <c r="R7" s="58"/>
      <c r="S7" s="58" t="s">
        <v>223</v>
      </c>
      <c r="T7" s="58"/>
      <c r="U7" s="58"/>
      <c r="V7" s="58"/>
      <c r="W7" s="58"/>
      <c r="X7" s="58"/>
      <c r="Y7" s="58"/>
      <c r="Z7" s="58"/>
      <c r="AA7" s="58"/>
      <c r="AB7" s="58"/>
      <c r="AC7" s="60"/>
      <c r="AD7" s="61"/>
    </row>
    <row r="8" spans="2:30">
      <c r="B8" s="134" t="s">
        <v>172</v>
      </c>
      <c r="C8" s="135"/>
      <c r="D8" s="135"/>
      <c r="E8" s="102">
        <f>Main!C25</f>
        <v>0</v>
      </c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36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60"/>
      <c r="AD8" s="61"/>
    </row>
    <row r="9" spans="2:30">
      <c r="B9" s="134" t="s">
        <v>173</v>
      </c>
      <c r="C9" s="135"/>
      <c r="D9" s="135"/>
      <c r="E9" s="102">
        <f>Main!C22</f>
        <v>0</v>
      </c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36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60"/>
      <c r="AD9" s="61"/>
    </row>
    <row r="10" spans="2:30">
      <c r="B10" s="134" t="s">
        <v>174</v>
      </c>
      <c r="C10" s="135"/>
      <c r="D10" s="135"/>
      <c r="E10" s="102" t="str">
        <f>Main!C27</f>
        <v>neow200-core-1.1.5</v>
      </c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36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60"/>
      <c r="AD10" s="61"/>
    </row>
    <row r="11" spans="2:30" ht="17.25" thickBot="1">
      <c r="B11" s="146" t="s">
        <v>175</v>
      </c>
      <c r="C11" s="147"/>
      <c r="D11" s="147"/>
      <c r="E11" s="148" t="str">
        <f>Main!C28</f>
        <v>Linux neom2m 2.6.29-arm #1 Wed Apr 1 14:12:46 KST 2015 OKL4/Linux arm mach-msm neow200-core-1.1.5-linux GNU/Linux</v>
      </c>
      <c r="F11" s="149"/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50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60"/>
      <c r="AD11" s="61"/>
    </row>
    <row r="12" spans="2:30" ht="17.25" thickBot="1">
      <c r="C12" s="120"/>
      <c r="D12" s="121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</row>
    <row r="13" spans="2:30">
      <c r="B13" s="122" t="s">
        <v>176</v>
      </c>
      <c r="C13" s="123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4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58"/>
      <c r="AC13" s="58"/>
    </row>
    <row r="14" spans="2:30">
      <c r="B14" s="125"/>
      <c r="C14" s="126"/>
      <c r="D14" s="126"/>
      <c r="E14" s="126"/>
      <c r="F14" s="126"/>
      <c r="G14" s="126"/>
      <c r="H14" s="126"/>
      <c r="I14" s="126"/>
      <c r="J14" s="126"/>
      <c r="K14" s="126"/>
      <c r="L14" s="126"/>
      <c r="M14" s="126"/>
      <c r="N14" s="126"/>
      <c r="O14" s="126"/>
      <c r="P14" s="126"/>
      <c r="Q14" s="127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</row>
    <row r="15" spans="2:30">
      <c r="B15" s="128"/>
      <c r="C15" s="121"/>
      <c r="D15" s="121"/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9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</row>
    <row r="16" spans="2:30" ht="17.25" thickBot="1">
      <c r="B16" s="130"/>
      <c r="C16" s="131"/>
      <c r="D16" s="131"/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2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</row>
    <row r="18" spans="2:29" ht="35.25" customHeight="1">
      <c r="B18" s="29" t="s">
        <v>0</v>
      </c>
      <c r="C18" s="133" t="s">
        <v>177</v>
      </c>
      <c r="D18" s="133"/>
      <c r="E18" s="133" t="s">
        <v>178</v>
      </c>
      <c r="F18" s="133"/>
      <c r="G18" s="133"/>
      <c r="H18" s="133"/>
      <c r="I18" s="133"/>
      <c r="J18" s="133"/>
      <c r="K18" s="133"/>
      <c r="L18" s="133"/>
      <c r="M18" s="133"/>
      <c r="N18" s="133"/>
      <c r="O18" s="133"/>
      <c r="P18" s="32" t="s">
        <v>195</v>
      </c>
      <c r="Q18" s="80" t="s">
        <v>179</v>
      </c>
      <c r="R18" s="32" t="s">
        <v>182</v>
      </c>
      <c r="S18" s="80" t="s">
        <v>183</v>
      </c>
      <c r="T18" s="133" t="s">
        <v>180</v>
      </c>
      <c r="U18" s="133"/>
      <c r="V18" s="133"/>
      <c r="W18" s="133"/>
      <c r="X18" s="133"/>
      <c r="Y18" s="133"/>
      <c r="Z18" s="133"/>
      <c r="AA18" s="133"/>
      <c r="AB18" s="133"/>
      <c r="AC18" s="133"/>
    </row>
    <row r="19" spans="2:29" ht="160.5" customHeight="1">
      <c r="B19" s="115"/>
      <c r="C19" s="118"/>
      <c r="D19" s="119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33"/>
      <c r="Q19" s="81"/>
      <c r="R19" s="64"/>
      <c r="S19" s="83" t="s">
        <v>232</v>
      </c>
      <c r="T19" s="108"/>
      <c r="U19" s="108"/>
      <c r="V19" s="108"/>
      <c r="W19" s="108"/>
      <c r="X19" s="108"/>
      <c r="Y19" s="108"/>
      <c r="Z19" s="108"/>
      <c r="AA19" s="108"/>
      <c r="AB19" s="108"/>
      <c r="AC19" s="108"/>
    </row>
    <row r="20" spans="2:29" ht="237.75" customHeight="1">
      <c r="B20" s="116"/>
      <c r="C20" s="118"/>
      <c r="D20" s="119"/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33"/>
      <c r="Q20" s="81"/>
      <c r="R20" s="64"/>
      <c r="S20" s="83" t="s">
        <v>232</v>
      </c>
      <c r="T20" s="108"/>
      <c r="U20" s="108"/>
      <c r="V20" s="108"/>
      <c r="W20" s="108"/>
      <c r="X20" s="108"/>
      <c r="Y20" s="108"/>
      <c r="Z20" s="108"/>
      <c r="AA20" s="108"/>
      <c r="AB20" s="108"/>
      <c r="AC20" s="108"/>
    </row>
    <row r="21" spans="2:29" ht="160.5" customHeight="1">
      <c r="B21" s="116"/>
      <c r="C21" s="119"/>
      <c r="D21" s="119"/>
      <c r="E21" s="114"/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33"/>
      <c r="Q21" s="81"/>
      <c r="R21" s="64"/>
      <c r="S21" s="83" t="s">
        <v>232</v>
      </c>
      <c r="T21" s="108"/>
      <c r="U21" s="108"/>
      <c r="V21" s="108"/>
      <c r="W21" s="108"/>
      <c r="X21" s="108"/>
      <c r="Y21" s="108"/>
      <c r="Z21" s="108"/>
      <c r="AA21" s="108"/>
      <c r="AB21" s="108"/>
      <c r="AC21" s="108"/>
    </row>
    <row r="22" spans="2:29" ht="153.75" customHeight="1">
      <c r="B22" s="118"/>
      <c r="C22" s="118"/>
      <c r="D22" s="118"/>
      <c r="E22" s="114"/>
      <c r="F22" s="100"/>
      <c r="G22" s="100"/>
      <c r="H22" s="100"/>
      <c r="I22" s="100"/>
      <c r="J22" s="100"/>
      <c r="K22" s="100"/>
      <c r="L22" s="100"/>
      <c r="M22" s="100"/>
      <c r="N22" s="100"/>
      <c r="O22" s="101"/>
      <c r="P22" s="33"/>
      <c r="Q22" s="81"/>
      <c r="R22" s="64"/>
      <c r="S22" s="83" t="s">
        <v>231</v>
      </c>
      <c r="T22" s="102"/>
      <c r="U22" s="103"/>
      <c r="V22" s="103"/>
      <c r="W22" s="103"/>
      <c r="X22" s="103"/>
      <c r="Y22" s="103"/>
      <c r="Z22" s="103"/>
      <c r="AA22" s="103"/>
      <c r="AB22" s="103"/>
      <c r="AC22" s="104"/>
    </row>
    <row r="23" spans="2:29" ht="147" customHeight="1">
      <c r="B23" s="119"/>
      <c r="C23" s="118"/>
      <c r="D23" s="118"/>
      <c r="E23" s="114"/>
      <c r="F23" s="100"/>
      <c r="G23" s="100"/>
      <c r="H23" s="100"/>
      <c r="I23" s="100"/>
      <c r="J23" s="100"/>
      <c r="K23" s="100"/>
      <c r="L23" s="100"/>
      <c r="M23" s="100"/>
      <c r="N23" s="100"/>
      <c r="O23" s="101"/>
      <c r="P23" s="33"/>
      <c r="Q23" s="81"/>
      <c r="R23" s="64"/>
      <c r="S23" s="83" t="s">
        <v>240</v>
      </c>
      <c r="T23" s="102"/>
      <c r="U23" s="103"/>
      <c r="V23" s="103"/>
      <c r="W23" s="103"/>
      <c r="X23" s="103"/>
      <c r="Y23" s="103"/>
      <c r="Z23" s="103"/>
      <c r="AA23" s="103"/>
      <c r="AB23" s="103"/>
      <c r="AC23" s="104"/>
    </row>
    <row r="24" spans="2:29" ht="141.75" customHeight="1">
      <c r="B24" s="115"/>
      <c r="C24" s="118"/>
      <c r="D24" s="119"/>
      <c r="E24" s="114"/>
      <c r="F24" s="100"/>
      <c r="G24" s="100"/>
      <c r="H24" s="100"/>
      <c r="I24" s="100"/>
      <c r="J24" s="100"/>
      <c r="K24" s="100"/>
      <c r="L24" s="100"/>
      <c r="M24" s="100"/>
      <c r="N24" s="100"/>
      <c r="O24" s="101"/>
      <c r="P24" s="33"/>
      <c r="Q24" s="81"/>
      <c r="R24" s="84"/>
      <c r="S24" s="83" t="s">
        <v>231</v>
      </c>
      <c r="T24" s="108"/>
      <c r="U24" s="108"/>
      <c r="V24" s="108"/>
      <c r="W24" s="108"/>
      <c r="X24" s="108"/>
      <c r="Y24" s="108"/>
      <c r="Z24" s="108"/>
      <c r="AA24" s="108"/>
      <c r="AB24" s="108"/>
      <c r="AC24" s="108"/>
    </row>
    <row r="25" spans="2:29" ht="144.75" customHeight="1">
      <c r="B25" s="116"/>
      <c r="C25" s="118"/>
      <c r="D25" s="119"/>
      <c r="E25" s="114"/>
      <c r="F25" s="100"/>
      <c r="G25" s="100"/>
      <c r="H25" s="100"/>
      <c r="I25" s="100"/>
      <c r="J25" s="100"/>
      <c r="K25" s="100"/>
      <c r="L25" s="100"/>
      <c r="M25" s="100"/>
      <c r="N25" s="100"/>
      <c r="O25" s="101"/>
      <c r="P25" s="33"/>
      <c r="Q25" s="81"/>
      <c r="R25" s="84"/>
      <c r="S25" s="83" t="s">
        <v>231</v>
      </c>
      <c r="T25" s="108"/>
      <c r="U25" s="108"/>
      <c r="V25" s="108"/>
      <c r="W25" s="108"/>
      <c r="X25" s="108"/>
      <c r="Y25" s="108"/>
      <c r="Z25" s="108"/>
      <c r="AA25" s="108"/>
      <c r="AB25" s="108"/>
      <c r="AC25" s="108"/>
    </row>
    <row r="26" spans="2:29" ht="171" customHeight="1">
      <c r="B26" s="116"/>
      <c r="C26" s="118"/>
      <c r="D26" s="119"/>
      <c r="E26" s="114"/>
      <c r="F26" s="100"/>
      <c r="G26" s="100"/>
      <c r="H26" s="100"/>
      <c r="I26" s="100"/>
      <c r="J26" s="100"/>
      <c r="K26" s="100"/>
      <c r="L26" s="100"/>
      <c r="M26" s="100"/>
      <c r="N26" s="100"/>
      <c r="O26" s="101"/>
      <c r="P26" s="33"/>
      <c r="Q26" s="81"/>
      <c r="R26" s="84"/>
      <c r="S26" s="83" t="s">
        <v>231</v>
      </c>
      <c r="T26" s="108"/>
      <c r="U26" s="108"/>
      <c r="V26" s="108"/>
      <c r="W26" s="108"/>
      <c r="X26" s="108"/>
      <c r="Y26" s="108"/>
      <c r="Z26" s="108"/>
      <c r="AA26" s="108"/>
      <c r="AB26" s="108"/>
      <c r="AC26" s="108"/>
    </row>
    <row r="27" spans="2:29" ht="178.5" customHeight="1">
      <c r="B27" s="116"/>
      <c r="C27" s="118"/>
      <c r="D27" s="119"/>
      <c r="E27" s="114"/>
      <c r="F27" s="100"/>
      <c r="G27" s="100"/>
      <c r="H27" s="100"/>
      <c r="I27" s="100"/>
      <c r="J27" s="100"/>
      <c r="K27" s="100"/>
      <c r="L27" s="100"/>
      <c r="M27" s="100"/>
      <c r="N27" s="100"/>
      <c r="O27" s="101"/>
      <c r="P27" s="33"/>
      <c r="Q27" s="81"/>
      <c r="R27" s="64"/>
      <c r="S27" s="83" t="s">
        <v>231</v>
      </c>
      <c r="T27" s="108"/>
      <c r="U27" s="108"/>
      <c r="V27" s="108"/>
      <c r="W27" s="108"/>
      <c r="X27" s="108"/>
      <c r="Y27" s="108"/>
      <c r="Z27" s="108"/>
      <c r="AA27" s="108"/>
      <c r="AB27" s="108"/>
      <c r="AC27" s="108"/>
    </row>
    <row r="28" spans="2:29" ht="178.5" customHeight="1">
      <c r="B28" s="117"/>
      <c r="C28" s="112"/>
      <c r="D28" s="113"/>
      <c r="E28" s="114"/>
      <c r="F28" s="100"/>
      <c r="G28" s="100"/>
      <c r="H28" s="100"/>
      <c r="I28" s="100"/>
      <c r="J28" s="100"/>
      <c r="K28" s="100"/>
      <c r="L28" s="100"/>
      <c r="M28" s="100"/>
      <c r="N28" s="100"/>
      <c r="O28" s="101"/>
      <c r="P28" s="33"/>
      <c r="Q28" s="81"/>
      <c r="R28" s="64"/>
      <c r="S28" s="83" t="s">
        <v>231</v>
      </c>
      <c r="T28" s="82"/>
      <c r="U28" s="82"/>
      <c r="V28" s="82"/>
      <c r="W28" s="82"/>
      <c r="X28" s="82"/>
      <c r="Y28" s="82"/>
      <c r="Z28" s="82"/>
      <c r="AA28" s="82"/>
      <c r="AB28" s="82"/>
      <c r="AC28" s="82"/>
    </row>
    <row r="29" spans="2:29" ht="141.75" customHeight="1">
      <c r="B29" s="115"/>
      <c r="C29" s="118"/>
      <c r="D29" s="119"/>
      <c r="E29" s="114"/>
      <c r="F29" s="100"/>
      <c r="G29" s="100"/>
      <c r="H29" s="100"/>
      <c r="I29" s="100"/>
      <c r="J29" s="100"/>
      <c r="K29" s="100"/>
      <c r="L29" s="100"/>
      <c r="M29" s="100"/>
      <c r="N29" s="100"/>
      <c r="O29" s="101"/>
      <c r="P29" s="33"/>
      <c r="Q29" s="81"/>
      <c r="R29" s="84"/>
      <c r="S29" s="83" t="s">
        <v>231</v>
      </c>
      <c r="T29" s="108"/>
      <c r="U29" s="108"/>
      <c r="V29" s="108"/>
      <c r="W29" s="108"/>
      <c r="X29" s="108"/>
      <c r="Y29" s="108"/>
      <c r="Z29" s="108"/>
      <c r="AA29" s="108"/>
      <c r="AB29" s="108"/>
      <c r="AC29" s="108"/>
    </row>
    <row r="30" spans="2:29" ht="144.75" customHeight="1">
      <c r="B30" s="116"/>
      <c r="C30" s="118"/>
      <c r="D30" s="119"/>
      <c r="E30" s="114"/>
      <c r="F30" s="100"/>
      <c r="G30" s="100"/>
      <c r="H30" s="100"/>
      <c r="I30" s="100"/>
      <c r="J30" s="100"/>
      <c r="K30" s="100"/>
      <c r="L30" s="100"/>
      <c r="M30" s="100"/>
      <c r="N30" s="100"/>
      <c r="O30" s="101"/>
      <c r="P30" s="33"/>
      <c r="Q30" s="81"/>
      <c r="R30" s="84"/>
      <c r="S30" s="83" t="s">
        <v>231</v>
      </c>
      <c r="T30" s="108"/>
      <c r="U30" s="108"/>
      <c r="V30" s="108"/>
      <c r="W30" s="108"/>
      <c r="X30" s="108"/>
      <c r="Y30" s="108"/>
      <c r="Z30" s="108"/>
      <c r="AA30" s="108"/>
      <c r="AB30" s="108"/>
      <c r="AC30" s="108"/>
    </row>
    <row r="31" spans="2:29" ht="171" customHeight="1">
      <c r="B31" s="116"/>
      <c r="C31" s="118"/>
      <c r="D31" s="119"/>
      <c r="E31" s="114"/>
      <c r="F31" s="100"/>
      <c r="G31" s="100"/>
      <c r="H31" s="100"/>
      <c r="I31" s="100"/>
      <c r="J31" s="100"/>
      <c r="K31" s="100"/>
      <c r="L31" s="100"/>
      <c r="M31" s="100"/>
      <c r="N31" s="100"/>
      <c r="O31" s="101"/>
      <c r="P31" s="33"/>
      <c r="Q31" s="81"/>
      <c r="R31" s="84"/>
      <c r="S31" s="83" t="s">
        <v>231</v>
      </c>
      <c r="T31" s="108"/>
      <c r="U31" s="108"/>
      <c r="V31" s="108"/>
      <c r="W31" s="108"/>
      <c r="X31" s="108"/>
      <c r="Y31" s="108"/>
      <c r="Z31" s="108"/>
      <c r="AA31" s="108"/>
      <c r="AB31" s="108"/>
      <c r="AC31" s="108"/>
    </row>
    <row r="32" spans="2:29" ht="178.5" customHeight="1">
      <c r="B32" s="116"/>
      <c r="C32" s="118"/>
      <c r="D32" s="119"/>
      <c r="E32" s="114"/>
      <c r="F32" s="100"/>
      <c r="G32" s="100"/>
      <c r="H32" s="100"/>
      <c r="I32" s="100"/>
      <c r="J32" s="100"/>
      <c r="K32" s="100"/>
      <c r="L32" s="100"/>
      <c r="M32" s="100"/>
      <c r="N32" s="100"/>
      <c r="O32" s="101"/>
      <c r="P32" s="33"/>
      <c r="Q32" s="81"/>
      <c r="R32" s="64"/>
      <c r="S32" s="83" t="s">
        <v>231</v>
      </c>
      <c r="T32" s="108"/>
      <c r="U32" s="108"/>
      <c r="V32" s="108"/>
      <c r="W32" s="108"/>
      <c r="X32" s="108"/>
      <c r="Y32" s="108"/>
      <c r="Z32" s="108"/>
      <c r="AA32" s="108"/>
      <c r="AB32" s="108"/>
      <c r="AC32" s="108"/>
    </row>
    <row r="33" spans="2:29" ht="178.5" customHeight="1">
      <c r="B33" s="117"/>
      <c r="C33" s="112"/>
      <c r="D33" s="113"/>
      <c r="E33" s="114"/>
      <c r="F33" s="100"/>
      <c r="G33" s="100"/>
      <c r="H33" s="100"/>
      <c r="I33" s="100"/>
      <c r="J33" s="100"/>
      <c r="K33" s="100"/>
      <c r="L33" s="100"/>
      <c r="M33" s="100"/>
      <c r="N33" s="100"/>
      <c r="O33" s="101"/>
      <c r="P33" s="33"/>
      <c r="Q33" s="81"/>
      <c r="R33" s="64"/>
      <c r="S33" s="83" t="s">
        <v>231</v>
      </c>
      <c r="T33" s="108"/>
      <c r="U33" s="108"/>
      <c r="V33" s="108"/>
      <c r="W33" s="108"/>
      <c r="X33" s="108"/>
      <c r="Y33" s="108"/>
      <c r="Z33" s="108"/>
      <c r="AA33" s="108"/>
      <c r="AB33" s="108"/>
      <c r="AC33" s="108"/>
    </row>
    <row r="34" spans="2:29" ht="178.5" customHeight="1">
      <c r="B34" s="115"/>
      <c r="C34" s="112"/>
      <c r="D34" s="113"/>
      <c r="E34" s="114"/>
      <c r="F34" s="100"/>
      <c r="G34" s="100"/>
      <c r="H34" s="100"/>
      <c r="I34" s="100"/>
      <c r="J34" s="100"/>
      <c r="K34" s="100"/>
      <c r="L34" s="100"/>
      <c r="M34" s="100"/>
      <c r="N34" s="100"/>
      <c r="O34" s="101"/>
      <c r="P34" s="33"/>
      <c r="Q34" s="81"/>
      <c r="R34" s="64"/>
      <c r="S34" s="83" t="s">
        <v>275</v>
      </c>
      <c r="T34" s="108"/>
      <c r="U34" s="108"/>
      <c r="V34" s="108"/>
      <c r="W34" s="108"/>
      <c r="X34" s="108"/>
      <c r="Y34" s="108"/>
      <c r="Z34" s="108"/>
      <c r="AA34" s="108"/>
      <c r="AB34" s="108"/>
      <c r="AC34" s="108"/>
    </row>
    <row r="35" spans="2:29" ht="178.5" customHeight="1">
      <c r="B35" s="116"/>
      <c r="C35" s="112"/>
      <c r="D35" s="113"/>
      <c r="E35" s="114"/>
      <c r="F35" s="100"/>
      <c r="G35" s="100"/>
      <c r="H35" s="100"/>
      <c r="I35" s="100"/>
      <c r="J35" s="100"/>
      <c r="K35" s="100"/>
      <c r="L35" s="100"/>
      <c r="M35" s="100"/>
      <c r="N35" s="100"/>
      <c r="O35" s="101"/>
      <c r="P35" s="33"/>
      <c r="Q35" s="81"/>
      <c r="R35" s="64"/>
      <c r="S35" s="83" t="s">
        <v>275</v>
      </c>
      <c r="T35" s="108"/>
      <c r="U35" s="108"/>
      <c r="V35" s="108"/>
      <c r="W35" s="108"/>
      <c r="X35" s="108"/>
      <c r="Y35" s="108"/>
      <c r="Z35" s="108"/>
      <c r="AA35" s="108"/>
      <c r="AB35" s="108"/>
      <c r="AC35" s="108"/>
    </row>
    <row r="36" spans="2:29" ht="178.5" customHeight="1">
      <c r="B36" s="116"/>
      <c r="C36" s="112"/>
      <c r="D36" s="113"/>
      <c r="E36" s="114"/>
      <c r="F36" s="100"/>
      <c r="G36" s="100"/>
      <c r="H36" s="100"/>
      <c r="I36" s="100"/>
      <c r="J36" s="100"/>
      <c r="K36" s="100"/>
      <c r="L36" s="100"/>
      <c r="M36" s="100"/>
      <c r="N36" s="100"/>
      <c r="O36" s="101"/>
      <c r="P36" s="33"/>
      <c r="Q36" s="81"/>
      <c r="R36" s="64"/>
      <c r="S36" s="83" t="s">
        <v>275</v>
      </c>
      <c r="T36" s="108"/>
      <c r="U36" s="108"/>
      <c r="V36" s="108"/>
      <c r="W36" s="108"/>
      <c r="X36" s="108"/>
      <c r="Y36" s="108"/>
      <c r="Z36" s="108"/>
      <c r="AA36" s="108"/>
      <c r="AB36" s="108"/>
      <c r="AC36" s="108"/>
    </row>
    <row r="37" spans="2:29" ht="116.25" customHeight="1">
      <c r="B37" s="109"/>
      <c r="C37" s="105"/>
      <c r="D37" s="106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85"/>
      <c r="Q37" s="86"/>
      <c r="R37" s="87"/>
      <c r="S37" s="83" t="s">
        <v>232</v>
      </c>
      <c r="T37" s="108"/>
      <c r="U37" s="108"/>
      <c r="V37" s="108"/>
      <c r="W37" s="108"/>
      <c r="X37" s="108"/>
      <c r="Y37" s="108"/>
      <c r="Z37" s="108"/>
      <c r="AA37" s="108"/>
      <c r="AB37" s="108"/>
      <c r="AC37" s="108"/>
    </row>
    <row r="38" spans="2:29" ht="116.25" customHeight="1">
      <c r="B38" s="110"/>
      <c r="C38" s="105"/>
      <c r="D38" s="106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85"/>
      <c r="Q38" s="86"/>
      <c r="R38" s="87"/>
      <c r="S38" s="83" t="s">
        <v>232</v>
      </c>
      <c r="T38" s="108"/>
      <c r="U38" s="108"/>
      <c r="V38" s="108"/>
      <c r="W38" s="108"/>
      <c r="X38" s="108"/>
      <c r="Y38" s="108"/>
      <c r="Z38" s="108"/>
      <c r="AA38" s="108"/>
      <c r="AB38" s="108"/>
      <c r="AC38" s="108"/>
    </row>
    <row r="39" spans="2:29" ht="116.25" customHeight="1">
      <c r="B39" s="110"/>
      <c r="C39" s="105"/>
      <c r="D39" s="106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85"/>
      <c r="Q39" s="86"/>
      <c r="R39" s="87"/>
      <c r="S39" s="83" t="s">
        <v>232</v>
      </c>
      <c r="T39" s="108"/>
      <c r="U39" s="108"/>
      <c r="V39" s="108"/>
      <c r="W39" s="108"/>
      <c r="X39" s="108"/>
      <c r="Y39" s="108"/>
      <c r="Z39" s="108"/>
      <c r="AA39" s="108"/>
      <c r="AB39" s="108"/>
      <c r="AC39" s="108"/>
    </row>
    <row r="40" spans="2:29" ht="116.25" customHeight="1">
      <c r="B40" s="110"/>
      <c r="C40" s="105"/>
      <c r="D40" s="106"/>
      <c r="E40" s="107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85"/>
      <c r="Q40" s="86"/>
      <c r="R40" s="87"/>
      <c r="S40" s="83" t="s">
        <v>232</v>
      </c>
      <c r="T40" s="108"/>
      <c r="U40" s="108"/>
      <c r="V40" s="108"/>
      <c r="W40" s="108"/>
      <c r="X40" s="108"/>
      <c r="Y40" s="108"/>
      <c r="Z40" s="108"/>
      <c r="AA40" s="108"/>
      <c r="AB40" s="108"/>
      <c r="AC40" s="108"/>
    </row>
    <row r="41" spans="2:29" ht="116.25" customHeight="1">
      <c r="B41" s="111"/>
      <c r="C41" s="105"/>
      <c r="D41" s="106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85"/>
      <c r="Q41" s="86"/>
      <c r="R41" s="87"/>
      <c r="S41" s="83" t="s">
        <v>232</v>
      </c>
      <c r="T41" s="108"/>
      <c r="U41" s="108"/>
      <c r="V41" s="108"/>
      <c r="W41" s="108"/>
      <c r="X41" s="108"/>
      <c r="Y41" s="108"/>
      <c r="Z41" s="108"/>
      <c r="AA41" s="108"/>
      <c r="AB41" s="108"/>
      <c r="AC41" s="108"/>
    </row>
    <row r="42" spans="2:29" ht="116.25" customHeight="1">
      <c r="B42" s="109"/>
      <c r="C42" s="105"/>
      <c r="D42" s="106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85"/>
      <c r="Q42" s="86"/>
      <c r="R42" s="87"/>
      <c r="S42" s="83" t="s">
        <v>232</v>
      </c>
      <c r="T42" s="108"/>
      <c r="U42" s="108"/>
      <c r="V42" s="108"/>
      <c r="W42" s="108"/>
      <c r="X42" s="108"/>
      <c r="Y42" s="108"/>
      <c r="Z42" s="108"/>
      <c r="AA42" s="108"/>
      <c r="AB42" s="108"/>
      <c r="AC42" s="108"/>
    </row>
    <row r="43" spans="2:29" ht="116.25" customHeight="1">
      <c r="B43" s="110"/>
      <c r="C43" s="105"/>
      <c r="D43" s="106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85"/>
      <c r="Q43" s="86"/>
      <c r="R43" s="87"/>
      <c r="S43" s="83" t="s">
        <v>232</v>
      </c>
      <c r="T43" s="108"/>
      <c r="U43" s="108"/>
      <c r="V43" s="108"/>
      <c r="W43" s="108"/>
      <c r="X43" s="108"/>
      <c r="Y43" s="108"/>
      <c r="Z43" s="108"/>
      <c r="AA43" s="108"/>
      <c r="AB43" s="108"/>
      <c r="AC43" s="108"/>
    </row>
    <row r="44" spans="2:29" ht="116.25" customHeight="1">
      <c r="B44" s="111"/>
      <c r="C44" s="105"/>
      <c r="D44" s="106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85"/>
      <c r="Q44" s="86"/>
      <c r="R44" s="87"/>
      <c r="S44" s="83" t="s">
        <v>232</v>
      </c>
      <c r="T44" s="108"/>
      <c r="U44" s="108"/>
      <c r="V44" s="108"/>
      <c r="W44" s="108"/>
      <c r="X44" s="108"/>
      <c r="Y44" s="108"/>
      <c r="Z44" s="108"/>
      <c r="AA44" s="108"/>
      <c r="AB44" s="108"/>
      <c r="AC44" s="108"/>
    </row>
    <row r="45" spans="2:29" ht="144.75" customHeight="1">
      <c r="B45" s="81"/>
      <c r="C45" s="97"/>
      <c r="D45" s="98"/>
      <c r="E45" s="99"/>
      <c r="F45" s="100"/>
      <c r="G45" s="100"/>
      <c r="H45" s="100"/>
      <c r="I45" s="100"/>
      <c r="J45" s="100"/>
      <c r="K45" s="100"/>
      <c r="L45" s="100"/>
      <c r="M45" s="100"/>
      <c r="N45" s="100"/>
      <c r="O45" s="101"/>
      <c r="P45" s="33"/>
      <c r="Q45" s="81"/>
      <c r="R45" s="64"/>
      <c r="S45" s="35"/>
      <c r="T45" s="102"/>
      <c r="U45" s="103"/>
      <c r="V45" s="103"/>
      <c r="W45" s="103"/>
      <c r="X45" s="103"/>
      <c r="Y45" s="103"/>
      <c r="Z45" s="103"/>
      <c r="AA45" s="103"/>
      <c r="AB45" s="103"/>
      <c r="AC45" s="104"/>
    </row>
  </sheetData>
  <mergeCells count="108">
    <mergeCell ref="B2:Q2"/>
    <mergeCell ref="B5:D5"/>
    <mergeCell ref="E5:Q5"/>
    <mergeCell ref="B6:D6"/>
    <mergeCell ref="E6:Q6"/>
    <mergeCell ref="B7:D7"/>
    <mergeCell ref="E7:Q7"/>
    <mergeCell ref="B11:D11"/>
    <mergeCell ref="E11:Q11"/>
    <mergeCell ref="C12:AC12"/>
    <mergeCell ref="B13:Q13"/>
    <mergeCell ref="B14:Q16"/>
    <mergeCell ref="C18:D18"/>
    <mergeCell ref="E18:O18"/>
    <mergeCell ref="T18:AC18"/>
    <mergeCell ref="B8:D8"/>
    <mergeCell ref="E8:Q8"/>
    <mergeCell ref="B9:D9"/>
    <mergeCell ref="E9:Q9"/>
    <mergeCell ref="B10:D10"/>
    <mergeCell ref="E10:Q10"/>
    <mergeCell ref="B22:B23"/>
    <mergeCell ref="C22:D22"/>
    <mergeCell ref="E22:O22"/>
    <mergeCell ref="T22:AC22"/>
    <mergeCell ref="C23:D23"/>
    <mergeCell ref="E23:O23"/>
    <mergeCell ref="T23:AC23"/>
    <mergeCell ref="B19:B21"/>
    <mergeCell ref="C19:D19"/>
    <mergeCell ref="E19:O19"/>
    <mergeCell ref="T19:AC19"/>
    <mergeCell ref="C20:D20"/>
    <mergeCell ref="E20:O20"/>
    <mergeCell ref="T20:AC20"/>
    <mergeCell ref="C21:D21"/>
    <mergeCell ref="E21:O21"/>
    <mergeCell ref="T21:AC21"/>
    <mergeCell ref="B24:B28"/>
    <mergeCell ref="C24:D24"/>
    <mergeCell ref="E24:O24"/>
    <mergeCell ref="T24:AC24"/>
    <mergeCell ref="C25:D25"/>
    <mergeCell ref="E25:O25"/>
    <mergeCell ref="T25:AC25"/>
    <mergeCell ref="C26:D26"/>
    <mergeCell ref="E26:O26"/>
    <mergeCell ref="T26:AC26"/>
    <mergeCell ref="C32:D32"/>
    <mergeCell ref="E32:O32"/>
    <mergeCell ref="T32:AC32"/>
    <mergeCell ref="C27:D27"/>
    <mergeCell ref="E27:O27"/>
    <mergeCell ref="T27:AC27"/>
    <mergeCell ref="C28:D28"/>
    <mergeCell ref="E28:O28"/>
    <mergeCell ref="C29:D29"/>
    <mergeCell ref="E29:O29"/>
    <mergeCell ref="T29:AC29"/>
    <mergeCell ref="C30:D30"/>
    <mergeCell ref="E40:O40"/>
    <mergeCell ref="T40:AC40"/>
    <mergeCell ref="C44:D44"/>
    <mergeCell ref="E44:O44"/>
    <mergeCell ref="T44:AC44"/>
    <mergeCell ref="C33:D33"/>
    <mergeCell ref="E33:O33"/>
    <mergeCell ref="T33:AC33"/>
    <mergeCell ref="B34:B36"/>
    <mergeCell ref="C34:D34"/>
    <mergeCell ref="E34:O34"/>
    <mergeCell ref="T34:AC34"/>
    <mergeCell ref="C35:D35"/>
    <mergeCell ref="E35:O35"/>
    <mergeCell ref="T35:AC35"/>
    <mergeCell ref="B29:B33"/>
    <mergeCell ref="C36:D36"/>
    <mergeCell ref="E36:O36"/>
    <mergeCell ref="T36:AC36"/>
    <mergeCell ref="E30:O30"/>
    <mergeCell ref="T30:AC30"/>
    <mergeCell ref="C31:D31"/>
    <mergeCell ref="E31:O31"/>
    <mergeCell ref="T31:AC31"/>
    <mergeCell ref="C45:D45"/>
    <mergeCell ref="E45:O45"/>
    <mergeCell ref="T45:AC45"/>
    <mergeCell ref="C41:D41"/>
    <mergeCell ref="E41:O41"/>
    <mergeCell ref="T41:AC41"/>
    <mergeCell ref="B37:B41"/>
    <mergeCell ref="C37:D37"/>
    <mergeCell ref="E37:O37"/>
    <mergeCell ref="T37:AC37"/>
    <mergeCell ref="C38:D38"/>
    <mergeCell ref="E38:O38"/>
    <mergeCell ref="T38:AC38"/>
    <mergeCell ref="B42:B44"/>
    <mergeCell ref="C42:D42"/>
    <mergeCell ref="E42:O42"/>
    <mergeCell ref="T42:AC42"/>
    <mergeCell ref="C43:D43"/>
    <mergeCell ref="E43:O43"/>
    <mergeCell ref="T43:AC43"/>
    <mergeCell ref="C39:D39"/>
    <mergeCell ref="E39:O39"/>
    <mergeCell ref="T39:AC39"/>
    <mergeCell ref="C40:D40"/>
  </mergeCells>
  <phoneticPr fontId="1" type="noConversion"/>
  <conditionalFormatting sqref="R39:S39 R45:S45">
    <cfRule type="cellIs" dxfId="187" priority="114" operator="equal">
      <formula>"해당없음"</formula>
    </cfRule>
  </conditionalFormatting>
  <conditionalFormatting sqref="S39 S45">
    <cfRule type="cellIs" dxfId="186" priority="111" operator="equal">
      <formula>"N/A"</formula>
    </cfRule>
    <cfRule type="cellIs" dxfId="185" priority="112" operator="equal">
      <formula>"NOK"</formula>
    </cfRule>
    <cfRule type="cellIs" dxfId="184" priority="113" operator="equal">
      <formula>"OK"</formula>
    </cfRule>
  </conditionalFormatting>
  <conditionalFormatting sqref="R39 R45">
    <cfRule type="cellIs" dxfId="183" priority="110" operator="equal">
      <formula>"N/A"</formula>
    </cfRule>
  </conditionalFormatting>
  <conditionalFormatting sqref="R43:S43">
    <cfRule type="cellIs" dxfId="182" priority="109" operator="equal">
      <formula>"해당없음"</formula>
    </cfRule>
  </conditionalFormatting>
  <conditionalFormatting sqref="S43">
    <cfRule type="cellIs" dxfId="181" priority="106" operator="equal">
      <formula>"N/A"</formula>
    </cfRule>
    <cfRule type="cellIs" dxfId="180" priority="107" operator="equal">
      <formula>"NOK"</formula>
    </cfRule>
    <cfRule type="cellIs" dxfId="179" priority="108" operator="equal">
      <formula>"OK"</formula>
    </cfRule>
  </conditionalFormatting>
  <conditionalFormatting sqref="R43">
    <cfRule type="cellIs" dxfId="178" priority="105" operator="equal">
      <formula>"N/A"</formula>
    </cfRule>
  </conditionalFormatting>
  <conditionalFormatting sqref="R44:S44">
    <cfRule type="cellIs" dxfId="177" priority="104" operator="equal">
      <formula>"해당없음"</formula>
    </cfRule>
  </conditionalFormatting>
  <conditionalFormatting sqref="S44">
    <cfRule type="cellIs" dxfId="176" priority="101" operator="equal">
      <formula>"N/A"</formula>
    </cfRule>
    <cfRule type="cellIs" dxfId="175" priority="102" operator="equal">
      <formula>"NOK"</formula>
    </cfRule>
    <cfRule type="cellIs" dxfId="174" priority="103" operator="equal">
      <formula>"OK"</formula>
    </cfRule>
  </conditionalFormatting>
  <conditionalFormatting sqref="R44">
    <cfRule type="cellIs" dxfId="173" priority="100" operator="equal">
      <formula>"N/A"</formula>
    </cfRule>
  </conditionalFormatting>
  <conditionalFormatting sqref="R40:S40">
    <cfRule type="cellIs" dxfId="172" priority="99" operator="equal">
      <formula>"해당없음"</formula>
    </cfRule>
  </conditionalFormatting>
  <conditionalFormatting sqref="S40">
    <cfRule type="cellIs" dxfId="171" priority="96" operator="equal">
      <formula>"N/A"</formula>
    </cfRule>
    <cfRule type="cellIs" dxfId="170" priority="97" operator="equal">
      <formula>"NOK"</formula>
    </cfRule>
    <cfRule type="cellIs" dxfId="169" priority="98" operator="equal">
      <formula>"OK"</formula>
    </cfRule>
  </conditionalFormatting>
  <conditionalFormatting sqref="R40">
    <cfRule type="cellIs" dxfId="168" priority="95" operator="equal">
      <formula>"N/A"</formula>
    </cfRule>
  </conditionalFormatting>
  <conditionalFormatting sqref="R41:S41">
    <cfRule type="cellIs" dxfId="167" priority="94" operator="equal">
      <formula>"해당없음"</formula>
    </cfRule>
  </conditionalFormatting>
  <conditionalFormatting sqref="S41">
    <cfRule type="cellIs" dxfId="166" priority="91" operator="equal">
      <formula>"N/A"</formula>
    </cfRule>
    <cfRule type="cellIs" dxfId="165" priority="92" operator="equal">
      <formula>"NOK"</formula>
    </cfRule>
    <cfRule type="cellIs" dxfId="164" priority="93" operator="equal">
      <formula>"OK"</formula>
    </cfRule>
  </conditionalFormatting>
  <conditionalFormatting sqref="R41">
    <cfRule type="cellIs" dxfId="163" priority="90" operator="equal">
      <formula>"N/A"</formula>
    </cfRule>
  </conditionalFormatting>
  <conditionalFormatting sqref="R42:S42">
    <cfRule type="cellIs" dxfId="162" priority="89" operator="equal">
      <formula>"해당없음"</formula>
    </cfRule>
  </conditionalFormatting>
  <conditionalFormatting sqref="S42">
    <cfRule type="cellIs" dxfId="161" priority="86" operator="equal">
      <formula>"N/A"</formula>
    </cfRule>
    <cfRule type="cellIs" dxfId="160" priority="87" operator="equal">
      <formula>"NOK"</formula>
    </cfRule>
    <cfRule type="cellIs" dxfId="159" priority="88" operator="equal">
      <formula>"OK"</formula>
    </cfRule>
  </conditionalFormatting>
  <conditionalFormatting sqref="R42">
    <cfRule type="cellIs" dxfId="158" priority="85" operator="equal">
      <formula>"N/A"</formula>
    </cfRule>
  </conditionalFormatting>
  <conditionalFormatting sqref="R19:S19">
    <cfRule type="cellIs" dxfId="157" priority="84" operator="equal">
      <formula>"해당없음"</formula>
    </cfRule>
  </conditionalFormatting>
  <conditionalFormatting sqref="S19">
    <cfRule type="cellIs" dxfId="156" priority="81" operator="equal">
      <formula>"N/A"</formula>
    </cfRule>
    <cfRule type="cellIs" dxfId="155" priority="82" operator="equal">
      <formula>"NOK"</formula>
    </cfRule>
    <cfRule type="cellIs" dxfId="154" priority="83" operator="equal">
      <formula>"OK"</formula>
    </cfRule>
  </conditionalFormatting>
  <conditionalFormatting sqref="R19">
    <cfRule type="cellIs" dxfId="153" priority="80" operator="equal">
      <formula>"N/A"</formula>
    </cfRule>
  </conditionalFormatting>
  <conditionalFormatting sqref="S25">
    <cfRule type="cellIs" dxfId="152" priority="75" operator="equal">
      <formula>"해당없음"</formula>
    </cfRule>
  </conditionalFormatting>
  <conditionalFormatting sqref="S25">
    <cfRule type="cellIs" dxfId="151" priority="72" operator="equal">
      <formula>"N/A"</formula>
    </cfRule>
    <cfRule type="cellIs" dxfId="150" priority="73" operator="equal">
      <formula>"NOK"</formula>
    </cfRule>
    <cfRule type="cellIs" dxfId="149" priority="74" operator="equal">
      <formula>"OK"</formula>
    </cfRule>
  </conditionalFormatting>
  <conditionalFormatting sqref="S24">
    <cfRule type="cellIs" dxfId="148" priority="79" operator="equal">
      <formula>"해당없음"</formula>
    </cfRule>
  </conditionalFormatting>
  <conditionalFormatting sqref="S24">
    <cfRule type="cellIs" dxfId="147" priority="76" operator="equal">
      <formula>"N/A"</formula>
    </cfRule>
    <cfRule type="cellIs" dxfId="146" priority="77" operator="equal">
      <formula>"NOK"</formula>
    </cfRule>
    <cfRule type="cellIs" dxfId="145" priority="78" operator="equal">
      <formula>"OK"</formula>
    </cfRule>
  </conditionalFormatting>
  <conditionalFormatting sqref="R37:S37">
    <cfRule type="cellIs" dxfId="144" priority="61" operator="equal">
      <formula>"해당없음"</formula>
    </cfRule>
  </conditionalFormatting>
  <conditionalFormatting sqref="S37">
    <cfRule type="cellIs" dxfId="143" priority="58" operator="equal">
      <formula>"N/A"</formula>
    </cfRule>
    <cfRule type="cellIs" dxfId="142" priority="59" operator="equal">
      <formula>"NOK"</formula>
    </cfRule>
    <cfRule type="cellIs" dxfId="141" priority="60" operator="equal">
      <formula>"OK"</formula>
    </cfRule>
  </conditionalFormatting>
  <conditionalFormatting sqref="R37">
    <cfRule type="cellIs" dxfId="140" priority="57" operator="equal">
      <formula>"N/A"</formula>
    </cfRule>
  </conditionalFormatting>
  <conditionalFormatting sqref="R38:S38">
    <cfRule type="cellIs" dxfId="139" priority="56" operator="equal">
      <formula>"해당없음"</formula>
    </cfRule>
  </conditionalFormatting>
  <conditionalFormatting sqref="S38">
    <cfRule type="cellIs" dxfId="138" priority="53" operator="equal">
      <formula>"N/A"</formula>
    </cfRule>
    <cfRule type="cellIs" dxfId="137" priority="54" operator="equal">
      <formula>"NOK"</formula>
    </cfRule>
    <cfRule type="cellIs" dxfId="136" priority="55" operator="equal">
      <formula>"OK"</formula>
    </cfRule>
  </conditionalFormatting>
  <conditionalFormatting sqref="R38">
    <cfRule type="cellIs" dxfId="135" priority="52" operator="equal">
      <formula>"N/A"</formula>
    </cfRule>
  </conditionalFormatting>
  <conditionalFormatting sqref="R26:S26">
    <cfRule type="cellIs" dxfId="134" priority="71" operator="equal">
      <formula>"해당없음"</formula>
    </cfRule>
  </conditionalFormatting>
  <conditionalFormatting sqref="S26">
    <cfRule type="cellIs" dxfId="133" priority="68" operator="equal">
      <formula>"N/A"</formula>
    </cfRule>
    <cfRule type="cellIs" dxfId="132" priority="69" operator="equal">
      <formula>"NOK"</formula>
    </cfRule>
    <cfRule type="cellIs" dxfId="131" priority="70" operator="equal">
      <formula>"OK"</formula>
    </cfRule>
  </conditionalFormatting>
  <conditionalFormatting sqref="R26">
    <cfRule type="cellIs" dxfId="130" priority="67" operator="equal">
      <formula>"N/A"</formula>
    </cfRule>
  </conditionalFormatting>
  <conditionalFormatting sqref="R27:S28">
    <cfRule type="cellIs" dxfId="129" priority="66" operator="equal">
      <formula>"해당없음"</formula>
    </cfRule>
  </conditionalFormatting>
  <conditionalFormatting sqref="S27:S28">
    <cfRule type="cellIs" dxfId="128" priority="63" operator="equal">
      <formula>"N/A"</formula>
    </cfRule>
    <cfRule type="cellIs" dxfId="127" priority="64" operator="equal">
      <formula>"NOK"</formula>
    </cfRule>
    <cfRule type="cellIs" dxfId="126" priority="65" operator="equal">
      <formula>"OK"</formula>
    </cfRule>
  </conditionalFormatting>
  <conditionalFormatting sqref="R27:R28">
    <cfRule type="cellIs" dxfId="125" priority="62" operator="equal">
      <formula>"N/A"</formula>
    </cfRule>
  </conditionalFormatting>
  <conditionalFormatting sqref="R22:S23">
    <cfRule type="cellIs" dxfId="124" priority="51" operator="equal">
      <formula>"해당없음"</formula>
    </cfRule>
  </conditionalFormatting>
  <conditionalFormatting sqref="S22:S23">
    <cfRule type="cellIs" dxfId="123" priority="48" operator="equal">
      <formula>"N/A"</formula>
    </cfRule>
    <cfRule type="cellIs" dxfId="122" priority="49" operator="equal">
      <formula>"NOK"</formula>
    </cfRule>
    <cfRule type="cellIs" dxfId="121" priority="50" operator="equal">
      <formula>"OK"</formula>
    </cfRule>
  </conditionalFormatting>
  <conditionalFormatting sqref="R22:R23">
    <cfRule type="cellIs" dxfId="120" priority="47" operator="equal">
      <formula>"N/A"</formula>
    </cfRule>
  </conditionalFormatting>
  <conditionalFormatting sqref="R20:S20">
    <cfRule type="cellIs" dxfId="119" priority="41" operator="equal">
      <formula>"해당없음"</formula>
    </cfRule>
  </conditionalFormatting>
  <conditionalFormatting sqref="S20">
    <cfRule type="cellIs" dxfId="118" priority="38" operator="equal">
      <formula>"N/A"</formula>
    </cfRule>
    <cfRule type="cellIs" dxfId="117" priority="39" operator="equal">
      <formula>"NOK"</formula>
    </cfRule>
    <cfRule type="cellIs" dxfId="116" priority="40" operator="equal">
      <formula>"OK"</formula>
    </cfRule>
  </conditionalFormatting>
  <conditionalFormatting sqref="R20">
    <cfRule type="cellIs" dxfId="115" priority="37" operator="equal">
      <formula>"N/A"</formula>
    </cfRule>
  </conditionalFormatting>
  <conditionalFormatting sqref="R21:S21">
    <cfRule type="cellIs" dxfId="114" priority="46" operator="equal">
      <formula>"해당없음"</formula>
    </cfRule>
  </conditionalFormatting>
  <conditionalFormatting sqref="S21">
    <cfRule type="cellIs" dxfId="113" priority="43" operator="equal">
      <formula>"N/A"</formula>
    </cfRule>
    <cfRule type="cellIs" dxfId="112" priority="44" operator="equal">
      <formula>"NOK"</formula>
    </cfRule>
    <cfRule type="cellIs" dxfId="111" priority="45" operator="equal">
      <formula>"OK"</formula>
    </cfRule>
  </conditionalFormatting>
  <conditionalFormatting sqref="R21">
    <cfRule type="cellIs" dxfId="110" priority="42" operator="equal">
      <formula>"N/A"</formula>
    </cfRule>
  </conditionalFormatting>
  <conditionalFormatting sqref="S29">
    <cfRule type="cellIs" dxfId="109" priority="36" operator="equal">
      <formula>"해당없음"</formula>
    </cfRule>
  </conditionalFormatting>
  <conditionalFormatting sqref="S29">
    <cfRule type="cellIs" dxfId="108" priority="33" operator="equal">
      <formula>"N/A"</formula>
    </cfRule>
    <cfRule type="cellIs" dxfId="107" priority="34" operator="equal">
      <formula>"NOK"</formula>
    </cfRule>
    <cfRule type="cellIs" dxfId="106" priority="35" operator="equal">
      <formula>"OK"</formula>
    </cfRule>
  </conditionalFormatting>
  <conditionalFormatting sqref="S30">
    <cfRule type="cellIs" dxfId="105" priority="32" operator="equal">
      <formula>"해당없음"</formula>
    </cfRule>
  </conditionalFormatting>
  <conditionalFormatting sqref="S30">
    <cfRule type="cellIs" dxfId="104" priority="29" operator="equal">
      <formula>"N/A"</formula>
    </cfRule>
    <cfRule type="cellIs" dxfId="103" priority="30" operator="equal">
      <formula>"NOK"</formula>
    </cfRule>
    <cfRule type="cellIs" dxfId="102" priority="31" operator="equal">
      <formula>"OK"</formula>
    </cfRule>
  </conditionalFormatting>
  <conditionalFormatting sqref="S32:S36">
    <cfRule type="cellIs" dxfId="101" priority="24" operator="equal">
      <formula>"해당없음"</formula>
    </cfRule>
  </conditionalFormatting>
  <conditionalFormatting sqref="S32:S36">
    <cfRule type="cellIs" dxfId="100" priority="21" operator="equal">
      <formula>"N/A"</formula>
    </cfRule>
    <cfRule type="cellIs" dxfId="99" priority="22" operator="equal">
      <formula>"NOK"</formula>
    </cfRule>
    <cfRule type="cellIs" dxfId="98" priority="23" operator="equal">
      <formula>"OK"</formula>
    </cfRule>
  </conditionalFormatting>
  <conditionalFormatting sqref="S31">
    <cfRule type="cellIs" dxfId="97" priority="28" operator="equal">
      <formula>"해당없음"</formula>
    </cfRule>
  </conditionalFormatting>
  <conditionalFormatting sqref="S31">
    <cfRule type="cellIs" dxfId="96" priority="25" operator="equal">
      <formula>"N/A"</formula>
    </cfRule>
    <cfRule type="cellIs" dxfId="95" priority="26" operator="equal">
      <formula>"NOK"</formula>
    </cfRule>
    <cfRule type="cellIs" dxfId="94" priority="27" operator="equal">
      <formula>"OK"</formula>
    </cfRule>
  </conditionalFormatting>
  <conditionalFormatting sqref="R25">
    <cfRule type="cellIs" dxfId="93" priority="20" operator="equal">
      <formula>"해당없음"</formula>
    </cfRule>
  </conditionalFormatting>
  <conditionalFormatting sqref="R25">
    <cfRule type="cellIs" dxfId="92" priority="19" operator="equal">
      <formula>"N/A"</formula>
    </cfRule>
  </conditionalFormatting>
  <conditionalFormatting sqref="R24">
    <cfRule type="cellIs" dxfId="91" priority="18" operator="equal">
      <formula>"해당없음"</formula>
    </cfRule>
  </conditionalFormatting>
  <conditionalFormatting sqref="R24">
    <cfRule type="cellIs" dxfId="90" priority="17" operator="equal">
      <formula>"N/A"</formula>
    </cfRule>
  </conditionalFormatting>
  <conditionalFormatting sqref="R33">
    <cfRule type="cellIs" dxfId="89" priority="16" operator="equal">
      <formula>"해당없음"</formula>
    </cfRule>
  </conditionalFormatting>
  <conditionalFormatting sqref="R33">
    <cfRule type="cellIs" dxfId="88" priority="15" operator="equal">
      <formula>"N/A"</formula>
    </cfRule>
  </conditionalFormatting>
  <conditionalFormatting sqref="R32">
    <cfRule type="cellIs" dxfId="87" priority="10" operator="equal">
      <formula>"해당없음"</formula>
    </cfRule>
  </conditionalFormatting>
  <conditionalFormatting sqref="R32">
    <cfRule type="cellIs" dxfId="86" priority="9" operator="equal">
      <formula>"N/A"</formula>
    </cfRule>
  </conditionalFormatting>
  <conditionalFormatting sqref="R29">
    <cfRule type="cellIs" dxfId="85" priority="14" operator="equal">
      <formula>"해당없음"</formula>
    </cfRule>
  </conditionalFormatting>
  <conditionalFormatting sqref="R29">
    <cfRule type="cellIs" dxfId="84" priority="13" operator="equal">
      <formula>"N/A"</formula>
    </cfRule>
  </conditionalFormatting>
  <conditionalFormatting sqref="R30">
    <cfRule type="cellIs" dxfId="83" priority="12" operator="equal">
      <formula>"해당없음"</formula>
    </cfRule>
  </conditionalFormatting>
  <conditionalFormatting sqref="R30">
    <cfRule type="cellIs" dxfId="82" priority="11" operator="equal">
      <formula>"N/A"</formula>
    </cfRule>
  </conditionalFormatting>
  <conditionalFormatting sqref="R31">
    <cfRule type="cellIs" dxfId="81" priority="8" operator="equal">
      <formula>"해당없음"</formula>
    </cfRule>
  </conditionalFormatting>
  <conditionalFormatting sqref="R31">
    <cfRule type="cellIs" dxfId="80" priority="7" operator="equal">
      <formula>"N/A"</formula>
    </cfRule>
  </conditionalFormatting>
  <conditionalFormatting sqref="R34">
    <cfRule type="cellIs" dxfId="79" priority="6" operator="equal">
      <formula>"해당없음"</formula>
    </cfRule>
  </conditionalFormatting>
  <conditionalFormatting sqref="R34">
    <cfRule type="cellIs" dxfId="78" priority="5" operator="equal">
      <formula>"N/A"</formula>
    </cfRule>
  </conditionalFormatting>
  <conditionalFormatting sqref="R35">
    <cfRule type="cellIs" dxfId="77" priority="4" operator="equal">
      <formula>"해당없음"</formula>
    </cfRule>
  </conditionalFormatting>
  <conditionalFormatting sqref="R35">
    <cfRule type="cellIs" dxfId="76" priority="3" operator="equal">
      <formula>"N/A"</formula>
    </cfRule>
  </conditionalFormatting>
  <conditionalFormatting sqref="R36">
    <cfRule type="cellIs" dxfId="75" priority="2" operator="equal">
      <formula>"해당없음"</formula>
    </cfRule>
  </conditionalFormatting>
  <conditionalFormatting sqref="R36">
    <cfRule type="cellIs" dxfId="74" priority="1" operator="equal">
      <formula>"N/A"</formula>
    </cfRule>
  </conditionalFormatting>
  <dataValidations count="1">
    <dataValidation type="list" allowBlank="1" showInputMessage="1" showErrorMessage="1" sqref="S19:S45">
      <formula1>$S$5:$S$7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35"/>
  <sheetViews>
    <sheetView topLeftCell="B4" zoomScale="85" zoomScaleNormal="85" workbookViewId="0">
      <selection activeCell="E32" sqref="E32:O32"/>
    </sheetView>
  </sheetViews>
  <sheetFormatPr defaultRowHeight="16.5"/>
  <cols>
    <col min="1" max="1" width="2.625" customWidth="1"/>
    <col min="2" max="2" width="13.75" customWidth="1"/>
    <col min="5" max="5" width="9" customWidth="1"/>
    <col min="15" max="15" width="9" customWidth="1"/>
    <col min="16" max="16" width="9" style="31" customWidth="1"/>
    <col min="17" max="17" width="24.25" customWidth="1"/>
    <col min="18" max="18" width="88.75" style="34" customWidth="1"/>
    <col min="19" max="19" width="30" customWidth="1"/>
  </cols>
  <sheetData>
    <row r="2" spans="2:30" s="63" customFormat="1" ht="66" customHeight="1">
      <c r="B2" s="137" t="s">
        <v>287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</row>
    <row r="4" spans="2:30" ht="17.25" thickBot="1">
      <c r="S4" t="s">
        <v>221</v>
      </c>
    </row>
    <row r="5" spans="2:30">
      <c r="B5" s="138" t="s">
        <v>169</v>
      </c>
      <c r="C5" s="139"/>
      <c r="D5" s="139"/>
      <c r="E5" s="140" t="str">
        <f>Main!C21</f>
        <v>NEO-W200</v>
      </c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2"/>
      <c r="R5" s="58"/>
      <c r="S5" s="58" t="s">
        <v>222</v>
      </c>
      <c r="T5" s="58"/>
      <c r="U5" s="58"/>
      <c r="V5" s="58"/>
      <c r="W5" s="58"/>
      <c r="X5" s="58"/>
      <c r="Y5" s="58"/>
      <c r="Z5" s="58"/>
      <c r="AA5" s="58"/>
      <c r="AB5" s="58"/>
      <c r="AC5" s="60"/>
      <c r="AD5" s="61"/>
    </row>
    <row r="6" spans="2:30">
      <c r="B6" s="134" t="s">
        <v>170</v>
      </c>
      <c r="C6" s="135"/>
      <c r="D6" s="135"/>
      <c r="E6" s="143">
        <f>Main!C23</f>
        <v>42109</v>
      </c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5"/>
      <c r="R6" s="59"/>
      <c r="S6" s="59" t="s">
        <v>211</v>
      </c>
      <c r="T6" s="59"/>
      <c r="U6" s="59"/>
      <c r="V6" s="59"/>
      <c r="W6" s="59"/>
      <c r="X6" s="59"/>
      <c r="Y6" s="59"/>
      <c r="Z6" s="59"/>
      <c r="AA6" s="59"/>
      <c r="AB6" s="59"/>
      <c r="AC6" s="60"/>
      <c r="AD6" s="61"/>
    </row>
    <row r="7" spans="2:30">
      <c r="B7" s="134" t="s">
        <v>171</v>
      </c>
      <c r="C7" s="135"/>
      <c r="D7" s="135"/>
      <c r="E7" s="102" t="str">
        <f>Main!C24</f>
        <v>홍성목</v>
      </c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36"/>
      <c r="R7" s="58"/>
      <c r="S7" s="58" t="s">
        <v>223</v>
      </c>
      <c r="T7" s="58"/>
      <c r="U7" s="58"/>
      <c r="V7" s="58"/>
      <c r="W7" s="58"/>
      <c r="X7" s="58"/>
      <c r="Y7" s="58"/>
      <c r="Z7" s="58"/>
      <c r="AA7" s="58"/>
      <c r="AB7" s="58"/>
      <c r="AC7" s="60"/>
      <c r="AD7" s="61"/>
    </row>
    <row r="8" spans="2:30">
      <c r="B8" s="134" t="s">
        <v>172</v>
      </c>
      <c r="C8" s="135"/>
      <c r="D8" s="135"/>
      <c r="E8" s="102">
        <f>Main!C25</f>
        <v>0</v>
      </c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36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60"/>
      <c r="AD8" s="61"/>
    </row>
    <row r="9" spans="2:30">
      <c r="B9" s="134" t="s">
        <v>173</v>
      </c>
      <c r="C9" s="135"/>
      <c r="D9" s="135"/>
      <c r="E9" s="102">
        <f>Main!C22</f>
        <v>0</v>
      </c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36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60"/>
      <c r="AD9" s="61"/>
    </row>
    <row r="10" spans="2:30">
      <c r="B10" s="134" t="s">
        <v>174</v>
      </c>
      <c r="C10" s="135"/>
      <c r="D10" s="135"/>
      <c r="E10" s="102" t="str">
        <f>Main!C27</f>
        <v>neow200-core-1.1.5</v>
      </c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36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60"/>
      <c r="AD10" s="61"/>
    </row>
    <row r="11" spans="2:30" ht="17.25" thickBot="1">
      <c r="B11" s="146" t="s">
        <v>175</v>
      </c>
      <c r="C11" s="147"/>
      <c r="D11" s="147"/>
      <c r="E11" s="148" t="str">
        <f>Main!C28</f>
        <v>Linux neom2m 2.6.29-arm #1 Wed Apr 1 14:12:46 KST 2015 OKL4/Linux arm mach-msm neow200-core-1.1.5-linux GNU/Linux</v>
      </c>
      <c r="F11" s="149"/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50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60"/>
      <c r="AD11" s="61"/>
    </row>
    <row r="12" spans="2:30" ht="17.25" thickBot="1">
      <c r="C12" s="120"/>
      <c r="D12" s="121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</row>
    <row r="13" spans="2:30">
      <c r="B13" s="122" t="s">
        <v>176</v>
      </c>
      <c r="C13" s="123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4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58"/>
      <c r="AC13" s="58"/>
    </row>
    <row r="14" spans="2:30">
      <c r="B14" s="125"/>
      <c r="C14" s="126"/>
      <c r="D14" s="126"/>
      <c r="E14" s="126"/>
      <c r="F14" s="126"/>
      <c r="G14" s="126"/>
      <c r="H14" s="126"/>
      <c r="I14" s="126"/>
      <c r="J14" s="126"/>
      <c r="K14" s="126"/>
      <c r="L14" s="126"/>
      <c r="M14" s="126"/>
      <c r="N14" s="126"/>
      <c r="O14" s="126"/>
      <c r="P14" s="126"/>
      <c r="Q14" s="127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</row>
    <row r="15" spans="2:30">
      <c r="B15" s="128"/>
      <c r="C15" s="121"/>
      <c r="D15" s="121"/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9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</row>
    <row r="16" spans="2:30" ht="17.25" thickBot="1">
      <c r="B16" s="130"/>
      <c r="C16" s="131"/>
      <c r="D16" s="131"/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2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</row>
    <row r="18" spans="2:29" ht="35.25" customHeight="1">
      <c r="B18" s="29" t="s">
        <v>0</v>
      </c>
      <c r="C18" s="133" t="s">
        <v>177</v>
      </c>
      <c r="D18" s="133"/>
      <c r="E18" s="133" t="s">
        <v>178</v>
      </c>
      <c r="F18" s="133"/>
      <c r="G18" s="133"/>
      <c r="H18" s="133"/>
      <c r="I18" s="133"/>
      <c r="J18" s="133"/>
      <c r="K18" s="133"/>
      <c r="L18" s="133"/>
      <c r="M18" s="133"/>
      <c r="N18" s="133"/>
      <c r="O18" s="133"/>
      <c r="P18" s="32" t="s">
        <v>195</v>
      </c>
      <c r="Q18" s="30" t="s">
        <v>179</v>
      </c>
      <c r="R18" s="32" t="s">
        <v>182</v>
      </c>
      <c r="S18" s="28" t="s">
        <v>183</v>
      </c>
      <c r="T18" s="133" t="s">
        <v>180</v>
      </c>
      <c r="U18" s="133"/>
      <c r="V18" s="133"/>
      <c r="W18" s="133"/>
      <c r="X18" s="133"/>
      <c r="Y18" s="133"/>
      <c r="Z18" s="133"/>
      <c r="AA18" s="133"/>
      <c r="AB18" s="133"/>
      <c r="AC18" s="133"/>
    </row>
    <row r="19" spans="2:29" ht="160.5" customHeight="1">
      <c r="B19" s="115" t="s">
        <v>247</v>
      </c>
      <c r="C19" s="118" t="s">
        <v>248</v>
      </c>
      <c r="D19" s="119"/>
      <c r="E19" s="114" t="s">
        <v>249</v>
      </c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33" t="str">
        <f>IF(ISERROR(FIND(Main!$C$21,'CIP App Test'!Q19:Q19))=FALSE,"o","x")</f>
        <v>o</v>
      </c>
      <c r="Q19" s="81" t="s">
        <v>245</v>
      </c>
      <c r="R19" s="64" t="s">
        <v>250</v>
      </c>
      <c r="S19" s="83" t="s">
        <v>231</v>
      </c>
      <c r="T19" s="108"/>
      <c r="U19" s="108"/>
      <c r="V19" s="108"/>
      <c r="W19" s="108"/>
      <c r="X19" s="108"/>
      <c r="Y19" s="108"/>
      <c r="Z19" s="108"/>
      <c r="AA19" s="108"/>
      <c r="AB19" s="108"/>
      <c r="AC19" s="108"/>
    </row>
    <row r="20" spans="2:29" ht="237.75" customHeight="1">
      <c r="B20" s="116"/>
      <c r="C20" s="118" t="s">
        <v>254</v>
      </c>
      <c r="D20" s="119"/>
      <c r="E20" s="114" t="s">
        <v>253</v>
      </c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33" t="str">
        <f>IF(ISERROR(FIND(Main!$C$21,'CIP App Test'!Q20:Q20))=FALSE,"o","x")</f>
        <v>o</v>
      </c>
      <c r="Q20" s="81" t="s">
        <v>245</v>
      </c>
      <c r="R20" s="64" t="s">
        <v>252</v>
      </c>
      <c r="S20" s="83" t="s">
        <v>231</v>
      </c>
      <c r="T20" s="108"/>
      <c r="U20" s="108"/>
      <c r="V20" s="108"/>
      <c r="W20" s="108"/>
      <c r="X20" s="108"/>
      <c r="Y20" s="108"/>
      <c r="Z20" s="108"/>
      <c r="AA20" s="108"/>
      <c r="AB20" s="108"/>
      <c r="AC20" s="108"/>
    </row>
    <row r="21" spans="2:29" ht="160.5" customHeight="1">
      <c r="B21" s="116"/>
      <c r="C21" s="119" t="s">
        <v>255</v>
      </c>
      <c r="D21" s="119"/>
      <c r="E21" s="114" t="s">
        <v>251</v>
      </c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33" t="str">
        <f>IF(ISERROR(FIND(Main!$C$21,'CIP App Test'!Q21:Q21))=FALSE,"o","x")</f>
        <v>o</v>
      </c>
      <c r="Q21" s="81" t="s">
        <v>245</v>
      </c>
      <c r="R21" s="64" t="s">
        <v>256</v>
      </c>
      <c r="S21" s="83" t="s">
        <v>231</v>
      </c>
      <c r="T21" s="108"/>
      <c r="U21" s="108"/>
      <c r="V21" s="108"/>
      <c r="W21" s="108"/>
      <c r="X21" s="108"/>
      <c r="Y21" s="108"/>
      <c r="Z21" s="108"/>
      <c r="AA21" s="108"/>
      <c r="AB21" s="108"/>
      <c r="AC21" s="108"/>
    </row>
    <row r="22" spans="2:29" ht="153.75" customHeight="1">
      <c r="B22" s="118" t="s">
        <v>235</v>
      </c>
      <c r="C22" s="118" t="s">
        <v>236</v>
      </c>
      <c r="D22" s="118"/>
      <c r="E22" s="114" t="s">
        <v>241</v>
      </c>
      <c r="F22" s="100"/>
      <c r="G22" s="100"/>
      <c r="H22" s="100"/>
      <c r="I22" s="100"/>
      <c r="J22" s="100"/>
      <c r="K22" s="100"/>
      <c r="L22" s="100"/>
      <c r="M22" s="100"/>
      <c r="N22" s="100"/>
      <c r="O22" s="101"/>
      <c r="P22" s="33" t="str">
        <f>IF(ISERROR(FIND(Main!$C$21,'CIP App Test'!Q22:Q22))=FALSE,"o","x")</f>
        <v>o</v>
      </c>
      <c r="Q22" s="81" t="s">
        <v>239</v>
      </c>
      <c r="R22" s="64" t="s">
        <v>242</v>
      </c>
      <c r="S22" s="83" t="s">
        <v>231</v>
      </c>
      <c r="T22" s="102"/>
      <c r="U22" s="103"/>
      <c r="V22" s="103"/>
      <c r="W22" s="103"/>
      <c r="X22" s="103"/>
      <c r="Y22" s="103"/>
      <c r="Z22" s="103"/>
      <c r="AA22" s="103"/>
      <c r="AB22" s="103"/>
      <c r="AC22" s="104"/>
    </row>
    <row r="23" spans="2:29" ht="147" customHeight="1">
      <c r="B23" s="119"/>
      <c r="C23" s="118" t="s">
        <v>237</v>
      </c>
      <c r="D23" s="118"/>
      <c r="E23" s="114" t="s">
        <v>244</v>
      </c>
      <c r="F23" s="100"/>
      <c r="G23" s="100"/>
      <c r="H23" s="100"/>
      <c r="I23" s="100"/>
      <c r="J23" s="100"/>
      <c r="K23" s="100"/>
      <c r="L23" s="100"/>
      <c r="M23" s="100"/>
      <c r="N23" s="100"/>
      <c r="O23" s="101"/>
      <c r="P23" s="33" t="str">
        <f>IF(ISERROR(FIND(Main!$C$21,'CIP App Test'!Q23:Q23))=FALSE,"o","x")</f>
        <v>o</v>
      </c>
      <c r="Q23" s="81" t="s">
        <v>184</v>
      </c>
      <c r="R23" s="64" t="s">
        <v>243</v>
      </c>
      <c r="S23" s="83" t="s">
        <v>240</v>
      </c>
      <c r="T23" s="102" t="s">
        <v>181</v>
      </c>
      <c r="U23" s="103"/>
      <c r="V23" s="103"/>
      <c r="W23" s="103"/>
      <c r="X23" s="103"/>
      <c r="Y23" s="103"/>
      <c r="Z23" s="103"/>
      <c r="AA23" s="103"/>
      <c r="AB23" s="103"/>
      <c r="AC23" s="104"/>
    </row>
    <row r="24" spans="2:29" ht="141.75" customHeight="1">
      <c r="B24" s="115" t="s">
        <v>259</v>
      </c>
      <c r="C24" s="118" t="s">
        <v>246</v>
      </c>
      <c r="D24" s="119"/>
      <c r="E24" s="114" t="s">
        <v>257</v>
      </c>
      <c r="F24" s="100"/>
      <c r="G24" s="100"/>
      <c r="H24" s="100"/>
      <c r="I24" s="100"/>
      <c r="J24" s="100"/>
      <c r="K24" s="100"/>
      <c r="L24" s="100"/>
      <c r="M24" s="100"/>
      <c r="N24" s="100"/>
      <c r="O24" s="101"/>
      <c r="P24" s="33" t="str">
        <f>IF(ISERROR(FIND(Main!$C$21,'CIP App Test'!Q24:Q24))=FALSE,"o","x")</f>
        <v>o</v>
      </c>
      <c r="Q24" s="81" t="s">
        <v>245</v>
      </c>
      <c r="R24" s="84" t="s">
        <v>271</v>
      </c>
      <c r="S24" s="83" t="s">
        <v>231</v>
      </c>
      <c r="T24" s="108"/>
      <c r="U24" s="108"/>
      <c r="V24" s="108"/>
      <c r="W24" s="108"/>
      <c r="X24" s="108"/>
      <c r="Y24" s="108"/>
      <c r="Z24" s="108"/>
      <c r="AA24" s="108"/>
      <c r="AB24" s="108"/>
      <c r="AC24" s="108"/>
    </row>
    <row r="25" spans="2:29" ht="178.5" customHeight="1">
      <c r="B25" s="116"/>
      <c r="C25" s="118" t="s">
        <v>258</v>
      </c>
      <c r="D25" s="119"/>
      <c r="E25" s="114" t="s">
        <v>279</v>
      </c>
      <c r="F25" s="100"/>
      <c r="G25" s="100"/>
      <c r="H25" s="100"/>
      <c r="I25" s="100"/>
      <c r="J25" s="100"/>
      <c r="K25" s="100"/>
      <c r="L25" s="100"/>
      <c r="M25" s="100"/>
      <c r="N25" s="100"/>
      <c r="O25" s="101"/>
      <c r="P25" s="33" t="str">
        <f>IF(ISERROR(FIND(Main!$C$21,'CIP App Test'!Q25:Q25))=FALSE,"o","x")</f>
        <v>o</v>
      </c>
      <c r="Q25" s="81" t="s">
        <v>245</v>
      </c>
      <c r="R25" s="64" t="s">
        <v>270</v>
      </c>
      <c r="S25" s="83" t="s">
        <v>231</v>
      </c>
      <c r="T25" s="108"/>
      <c r="U25" s="108"/>
      <c r="V25" s="108"/>
      <c r="W25" s="108"/>
      <c r="X25" s="108"/>
      <c r="Y25" s="108"/>
      <c r="Z25" s="108"/>
      <c r="AA25" s="108"/>
      <c r="AB25" s="108"/>
      <c r="AC25" s="108"/>
    </row>
    <row r="26" spans="2:29" ht="141.75" customHeight="1">
      <c r="B26" s="115" t="s">
        <v>263</v>
      </c>
      <c r="C26" s="118" t="s">
        <v>260</v>
      </c>
      <c r="D26" s="119"/>
      <c r="E26" s="114" t="s">
        <v>262</v>
      </c>
      <c r="F26" s="100"/>
      <c r="G26" s="100"/>
      <c r="H26" s="100"/>
      <c r="I26" s="100"/>
      <c r="J26" s="100"/>
      <c r="K26" s="100"/>
      <c r="L26" s="100"/>
      <c r="M26" s="100"/>
      <c r="N26" s="100"/>
      <c r="O26" s="101"/>
      <c r="P26" s="33" t="str">
        <f>IF(ISERROR(FIND(Main!$C$21,'CIP App Test'!Q26:Q26))=FALSE,"o","x")</f>
        <v>o</v>
      </c>
      <c r="Q26" s="81" t="s">
        <v>245</v>
      </c>
      <c r="R26" s="84" t="s">
        <v>271</v>
      </c>
      <c r="S26" s="83" t="s">
        <v>231</v>
      </c>
      <c r="T26" s="108"/>
      <c r="U26" s="108"/>
      <c r="V26" s="108"/>
      <c r="W26" s="108"/>
      <c r="X26" s="108"/>
      <c r="Y26" s="108"/>
      <c r="Z26" s="108"/>
      <c r="AA26" s="108"/>
      <c r="AB26" s="108"/>
      <c r="AC26" s="108"/>
    </row>
    <row r="27" spans="2:29" ht="178.5" customHeight="1">
      <c r="B27" s="117"/>
      <c r="C27" s="118" t="s">
        <v>261</v>
      </c>
      <c r="D27" s="119"/>
      <c r="E27" s="114" t="s">
        <v>282</v>
      </c>
      <c r="F27" s="100"/>
      <c r="G27" s="100"/>
      <c r="H27" s="100"/>
      <c r="I27" s="100"/>
      <c r="J27" s="100"/>
      <c r="K27" s="100"/>
      <c r="L27" s="100"/>
      <c r="M27" s="100"/>
      <c r="N27" s="100"/>
      <c r="O27" s="101"/>
      <c r="P27" s="33" t="str">
        <f>IF(ISERROR(FIND(Main!$C$21,'CIP App Test'!Q27:Q27))=FALSE,"o","x")</f>
        <v>o</v>
      </c>
      <c r="Q27" s="81" t="s">
        <v>245</v>
      </c>
      <c r="R27" s="64" t="s">
        <v>270</v>
      </c>
      <c r="S27" s="83" t="s">
        <v>231</v>
      </c>
      <c r="T27" s="108"/>
      <c r="U27" s="108"/>
      <c r="V27" s="108"/>
      <c r="W27" s="108"/>
      <c r="X27" s="108"/>
      <c r="Y27" s="108"/>
      <c r="Z27" s="108"/>
      <c r="AA27" s="108"/>
      <c r="AB27" s="108"/>
      <c r="AC27" s="108"/>
    </row>
    <row r="28" spans="2:29" ht="141.75" customHeight="1">
      <c r="B28" s="115" t="s">
        <v>290</v>
      </c>
      <c r="C28" s="118" t="s">
        <v>291</v>
      </c>
      <c r="D28" s="119"/>
      <c r="E28" s="114" t="s">
        <v>293</v>
      </c>
      <c r="F28" s="100"/>
      <c r="G28" s="100"/>
      <c r="H28" s="100"/>
      <c r="I28" s="100"/>
      <c r="J28" s="100"/>
      <c r="K28" s="100"/>
      <c r="L28" s="100"/>
      <c r="M28" s="100"/>
      <c r="N28" s="100"/>
      <c r="O28" s="101"/>
      <c r="P28" s="33" t="str">
        <f>IF(ISERROR(FIND(Main!$C$21,'CIP App Test'!Q28:Q28))=FALSE,"o","x")</f>
        <v>o</v>
      </c>
      <c r="Q28" s="88" t="s">
        <v>245</v>
      </c>
      <c r="R28" s="64" t="s">
        <v>270</v>
      </c>
      <c r="S28" s="83" t="s">
        <v>231</v>
      </c>
      <c r="T28" s="108"/>
      <c r="U28" s="108"/>
      <c r="V28" s="108"/>
      <c r="W28" s="108"/>
      <c r="X28" s="108"/>
      <c r="Y28" s="108"/>
      <c r="Z28" s="108"/>
      <c r="AA28" s="108"/>
      <c r="AB28" s="108"/>
      <c r="AC28" s="108"/>
    </row>
    <row r="29" spans="2:29" ht="178.5" customHeight="1">
      <c r="B29" s="117"/>
      <c r="C29" s="118" t="s">
        <v>292</v>
      </c>
      <c r="D29" s="119"/>
      <c r="E29" s="114" t="s">
        <v>294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1"/>
      <c r="P29" s="33" t="str">
        <f>IF(ISERROR(FIND(Main!$C$21,'CIP App Test'!Q29:Q29))=FALSE,"o","x")</f>
        <v>o</v>
      </c>
      <c r="Q29" s="88" t="s">
        <v>245</v>
      </c>
      <c r="R29" s="64" t="s">
        <v>270</v>
      </c>
      <c r="S29" s="83" t="s">
        <v>231</v>
      </c>
      <c r="T29" s="108"/>
      <c r="U29" s="108"/>
      <c r="V29" s="108"/>
      <c r="W29" s="108"/>
      <c r="X29" s="108"/>
      <c r="Y29" s="108"/>
      <c r="Z29" s="108"/>
      <c r="AA29" s="108"/>
      <c r="AB29" s="108"/>
      <c r="AC29" s="108"/>
    </row>
    <row r="30" spans="2:29" ht="178.5" customHeight="1">
      <c r="B30" s="89" t="s">
        <v>288</v>
      </c>
      <c r="C30" s="112" t="s">
        <v>268</v>
      </c>
      <c r="D30" s="113"/>
      <c r="E30" s="114" t="s">
        <v>280</v>
      </c>
      <c r="F30" s="100"/>
      <c r="G30" s="100"/>
      <c r="H30" s="100"/>
      <c r="I30" s="100"/>
      <c r="J30" s="100"/>
      <c r="K30" s="100"/>
      <c r="L30" s="100"/>
      <c r="M30" s="100"/>
      <c r="N30" s="100"/>
      <c r="O30" s="101"/>
      <c r="P30" s="33" t="s">
        <v>269</v>
      </c>
      <c r="Q30" s="81" t="s">
        <v>245</v>
      </c>
      <c r="R30" s="64"/>
      <c r="S30" s="83" t="s">
        <v>231</v>
      </c>
      <c r="T30" s="108"/>
      <c r="U30" s="108"/>
      <c r="V30" s="108"/>
      <c r="W30" s="108"/>
      <c r="X30" s="108"/>
      <c r="Y30" s="108"/>
      <c r="Z30" s="108"/>
      <c r="AA30" s="108"/>
      <c r="AB30" s="108"/>
      <c r="AC30" s="108"/>
    </row>
    <row r="31" spans="2:29" ht="178.5" customHeight="1">
      <c r="B31" s="115" t="s">
        <v>272</v>
      </c>
      <c r="C31" s="112" t="s">
        <v>273</v>
      </c>
      <c r="D31" s="113"/>
      <c r="E31" s="114" t="s">
        <v>281</v>
      </c>
      <c r="F31" s="100"/>
      <c r="G31" s="100"/>
      <c r="H31" s="100"/>
      <c r="I31" s="100"/>
      <c r="J31" s="100"/>
      <c r="K31" s="100"/>
      <c r="L31" s="100"/>
      <c r="M31" s="100"/>
      <c r="N31" s="100"/>
      <c r="O31" s="101"/>
      <c r="P31" s="33" t="s">
        <v>269</v>
      </c>
      <c r="Q31" s="81" t="s">
        <v>245</v>
      </c>
      <c r="R31" s="64"/>
      <c r="S31" s="83" t="s">
        <v>231</v>
      </c>
      <c r="T31" s="108"/>
      <c r="U31" s="108"/>
      <c r="V31" s="108"/>
      <c r="W31" s="108"/>
      <c r="X31" s="108"/>
      <c r="Y31" s="108"/>
      <c r="Z31" s="108"/>
      <c r="AA31" s="108"/>
      <c r="AB31" s="108"/>
      <c r="AC31" s="108"/>
    </row>
    <row r="32" spans="2:29" ht="178.5" customHeight="1">
      <c r="B32" s="117"/>
      <c r="C32" s="112" t="s">
        <v>277</v>
      </c>
      <c r="D32" s="113"/>
      <c r="E32" s="114" t="s">
        <v>278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1"/>
      <c r="P32" s="33" t="s">
        <v>269</v>
      </c>
      <c r="Q32" s="81" t="s">
        <v>245</v>
      </c>
      <c r="R32" s="84" t="s">
        <v>289</v>
      </c>
      <c r="S32" s="83" t="s">
        <v>231</v>
      </c>
      <c r="T32" s="82"/>
      <c r="U32" s="82"/>
      <c r="V32" s="82"/>
      <c r="W32" s="82"/>
      <c r="X32" s="82"/>
      <c r="Y32" s="82"/>
      <c r="Z32" s="82"/>
      <c r="AA32" s="82"/>
      <c r="AB32" s="82"/>
      <c r="AC32" s="82"/>
    </row>
    <row r="33" spans="2:29" ht="116.25" customHeight="1">
      <c r="B33" s="109" t="s">
        <v>267</v>
      </c>
      <c r="C33" s="105" t="s">
        <v>264</v>
      </c>
      <c r="D33" s="106"/>
      <c r="E33" s="107" t="s">
        <v>265</v>
      </c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85" t="str">
        <f>IF(ISERROR(FIND(Main!$C$21,'CIP App Test'!Q33:Q33))=FALSE,"o","x")</f>
        <v>o</v>
      </c>
      <c r="Q33" s="86" t="s">
        <v>245</v>
      </c>
      <c r="R33" s="87"/>
      <c r="S33" s="83" t="s">
        <v>231</v>
      </c>
      <c r="T33" s="108"/>
      <c r="U33" s="108"/>
      <c r="V33" s="108"/>
      <c r="W33" s="108"/>
      <c r="X33" s="108"/>
      <c r="Y33" s="108"/>
      <c r="Z33" s="108"/>
      <c r="AA33" s="108"/>
      <c r="AB33" s="108"/>
      <c r="AC33" s="108"/>
    </row>
    <row r="34" spans="2:29" ht="116.25" customHeight="1">
      <c r="B34" s="110"/>
      <c r="C34" s="105" t="s">
        <v>284</v>
      </c>
      <c r="D34" s="106"/>
      <c r="E34" s="107" t="s">
        <v>274</v>
      </c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85" t="str">
        <f>IF(ISERROR(FIND(Main!$C$21,'CIP App Test'!Q34:Q34))=FALSE,"o","x")</f>
        <v>o</v>
      </c>
      <c r="Q34" s="86" t="s">
        <v>245</v>
      </c>
      <c r="R34" s="87"/>
      <c r="S34" s="83" t="s">
        <v>231</v>
      </c>
      <c r="T34" s="108"/>
      <c r="U34" s="108"/>
      <c r="V34" s="108"/>
      <c r="W34" s="108"/>
      <c r="X34" s="108"/>
      <c r="Y34" s="108"/>
      <c r="Z34" s="108"/>
      <c r="AA34" s="108"/>
      <c r="AB34" s="108"/>
      <c r="AC34" s="108"/>
    </row>
    <row r="35" spans="2:29" ht="116.25" customHeight="1">
      <c r="B35" s="110"/>
      <c r="C35" s="105" t="s">
        <v>285</v>
      </c>
      <c r="D35" s="106"/>
      <c r="E35" s="107" t="s">
        <v>266</v>
      </c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85" t="str">
        <f>IF(ISERROR(FIND(Main!$C$21,'CIP App Test'!Q35:Q35))=FALSE,"o","x")</f>
        <v>o</v>
      </c>
      <c r="Q35" s="86" t="s">
        <v>245</v>
      </c>
      <c r="R35" s="87"/>
      <c r="S35" s="83" t="s">
        <v>231</v>
      </c>
      <c r="T35" s="108"/>
      <c r="U35" s="108"/>
      <c r="V35" s="108"/>
      <c r="W35" s="108"/>
      <c r="X35" s="108"/>
      <c r="Y35" s="108"/>
      <c r="Z35" s="108"/>
      <c r="AA35" s="108"/>
      <c r="AB35" s="108"/>
      <c r="AC35" s="108"/>
    </row>
  </sheetData>
  <autoFilter ref="B18:S35">
    <filterColumn colId="1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5" showButton="0"/>
  </autoFilter>
  <mergeCells count="78">
    <mergeCell ref="C35:D35"/>
    <mergeCell ref="B2:Q2"/>
    <mergeCell ref="B8:D8"/>
    <mergeCell ref="B5:D5"/>
    <mergeCell ref="B6:D6"/>
    <mergeCell ref="B7:D7"/>
    <mergeCell ref="E5:Q5"/>
    <mergeCell ref="E6:Q6"/>
    <mergeCell ref="E7:Q7"/>
    <mergeCell ref="E8:Q8"/>
    <mergeCell ref="B9:D9"/>
    <mergeCell ref="B10:D10"/>
    <mergeCell ref="B11:D11"/>
    <mergeCell ref="C18:D18"/>
    <mergeCell ref="E18:O18"/>
    <mergeCell ref="E35:O35"/>
    <mergeCell ref="E9:Q9"/>
    <mergeCell ref="E10:Q10"/>
    <mergeCell ref="E11:Q11"/>
    <mergeCell ref="B13:Q13"/>
    <mergeCell ref="B14:Q16"/>
    <mergeCell ref="C12:AC12"/>
    <mergeCell ref="B22:B23"/>
    <mergeCell ref="B19:B21"/>
    <mergeCell ref="T21:AC21"/>
    <mergeCell ref="C25:D25"/>
    <mergeCell ref="E25:O25"/>
    <mergeCell ref="T25:AC25"/>
    <mergeCell ref="C19:D19"/>
    <mergeCell ref="T33:AC33"/>
    <mergeCell ref="T18:AC18"/>
    <mergeCell ref="C20:D20"/>
    <mergeCell ref="E20:O20"/>
    <mergeCell ref="T20:AC20"/>
    <mergeCell ref="C24:D24"/>
    <mergeCell ref="T26:AC26"/>
    <mergeCell ref="T27:AC27"/>
    <mergeCell ref="T30:AC30"/>
    <mergeCell ref="T31:AC31"/>
    <mergeCell ref="C28:D28"/>
    <mergeCell ref="E28:O28"/>
    <mergeCell ref="T35:AC35"/>
    <mergeCell ref="E24:O24"/>
    <mergeCell ref="T24:AC24"/>
    <mergeCell ref="T19:AC19"/>
    <mergeCell ref="C22:D22"/>
    <mergeCell ref="E22:O22"/>
    <mergeCell ref="T22:AC22"/>
    <mergeCell ref="C34:D34"/>
    <mergeCell ref="E34:O34"/>
    <mergeCell ref="T34:AC34"/>
    <mergeCell ref="C21:D21"/>
    <mergeCell ref="E21:O21"/>
    <mergeCell ref="E19:O19"/>
    <mergeCell ref="C23:D23"/>
    <mergeCell ref="E23:O23"/>
    <mergeCell ref="T23:AC23"/>
    <mergeCell ref="B33:B35"/>
    <mergeCell ref="C30:D30"/>
    <mergeCell ref="E30:O30"/>
    <mergeCell ref="B24:B25"/>
    <mergeCell ref="C31:D31"/>
    <mergeCell ref="E31:O31"/>
    <mergeCell ref="C32:D32"/>
    <mergeCell ref="E32:O32"/>
    <mergeCell ref="C26:D26"/>
    <mergeCell ref="E26:O26"/>
    <mergeCell ref="C27:D27"/>
    <mergeCell ref="E27:O27"/>
    <mergeCell ref="B26:B27"/>
    <mergeCell ref="B28:B29"/>
    <mergeCell ref="C33:D33"/>
    <mergeCell ref="E33:O33"/>
    <mergeCell ref="T28:AC28"/>
    <mergeCell ref="C29:D29"/>
    <mergeCell ref="E29:O29"/>
    <mergeCell ref="T29:AC29"/>
    <mergeCell ref="B31:B32"/>
  </mergeCells>
  <phoneticPr fontId="1" type="noConversion"/>
  <conditionalFormatting sqref="S27 R35:S35 S30:S32">
    <cfRule type="cellIs" dxfId="73" priority="195" operator="equal">
      <formula>"해당없음"</formula>
    </cfRule>
  </conditionalFormatting>
  <conditionalFormatting sqref="S27 S35 S30:S32">
    <cfRule type="cellIs" dxfId="72" priority="192" operator="equal">
      <formula>"N/A"</formula>
    </cfRule>
    <cfRule type="cellIs" dxfId="71" priority="193" operator="equal">
      <formula>"NOK"</formula>
    </cfRule>
    <cfRule type="cellIs" dxfId="70" priority="194" operator="equal">
      <formula>"OK"</formula>
    </cfRule>
  </conditionalFormatting>
  <conditionalFormatting sqref="R35">
    <cfRule type="cellIs" dxfId="69" priority="191" operator="equal">
      <formula>"N/A"</formula>
    </cfRule>
  </conditionalFormatting>
  <conditionalFormatting sqref="R19:S19">
    <cfRule type="cellIs" dxfId="68" priority="159" operator="equal">
      <formula>"해당없음"</formula>
    </cfRule>
  </conditionalFormatting>
  <conditionalFormatting sqref="S19">
    <cfRule type="cellIs" dxfId="67" priority="156" operator="equal">
      <formula>"N/A"</formula>
    </cfRule>
    <cfRule type="cellIs" dxfId="66" priority="157" operator="equal">
      <formula>"NOK"</formula>
    </cfRule>
    <cfRule type="cellIs" dxfId="65" priority="158" operator="equal">
      <formula>"OK"</formula>
    </cfRule>
  </conditionalFormatting>
  <conditionalFormatting sqref="R19">
    <cfRule type="cellIs" dxfId="64" priority="155" operator="equal">
      <formula>"N/A"</formula>
    </cfRule>
  </conditionalFormatting>
  <conditionalFormatting sqref="S24">
    <cfRule type="cellIs" dxfId="63" priority="139" operator="equal">
      <formula>"해당없음"</formula>
    </cfRule>
  </conditionalFormatting>
  <conditionalFormatting sqref="S24">
    <cfRule type="cellIs" dxfId="62" priority="136" operator="equal">
      <formula>"N/A"</formula>
    </cfRule>
    <cfRule type="cellIs" dxfId="61" priority="137" operator="equal">
      <formula>"NOK"</formula>
    </cfRule>
    <cfRule type="cellIs" dxfId="60" priority="138" operator="equal">
      <formula>"OK"</formula>
    </cfRule>
  </conditionalFormatting>
  <conditionalFormatting sqref="R33">
    <cfRule type="cellIs" dxfId="59" priority="119" operator="equal">
      <formula>"해당없음"</formula>
    </cfRule>
  </conditionalFormatting>
  <conditionalFormatting sqref="R33">
    <cfRule type="cellIs" dxfId="58" priority="115" operator="equal">
      <formula>"N/A"</formula>
    </cfRule>
  </conditionalFormatting>
  <conditionalFormatting sqref="R34">
    <cfRule type="cellIs" dxfId="57" priority="114" operator="equal">
      <formula>"해당없음"</formula>
    </cfRule>
  </conditionalFormatting>
  <conditionalFormatting sqref="R34">
    <cfRule type="cellIs" dxfId="56" priority="110" operator="equal">
      <formula>"N/A"</formula>
    </cfRule>
  </conditionalFormatting>
  <conditionalFormatting sqref="R25:S25">
    <cfRule type="cellIs" dxfId="55" priority="124" operator="equal">
      <formula>"해당없음"</formula>
    </cfRule>
  </conditionalFormatting>
  <conditionalFormatting sqref="S25">
    <cfRule type="cellIs" dxfId="54" priority="121" operator="equal">
      <formula>"N/A"</formula>
    </cfRule>
    <cfRule type="cellIs" dxfId="53" priority="122" operator="equal">
      <formula>"NOK"</formula>
    </cfRule>
    <cfRule type="cellIs" dxfId="52" priority="123" operator="equal">
      <formula>"OK"</formula>
    </cfRule>
  </conditionalFormatting>
  <conditionalFormatting sqref="R25">
    <cfRule type="cellIs" dxfId="51" priority="120" operator="equal">
      <formula>"N/A"</formula>
    </cfRule>
  </conditionalFormatting>
  <conditionalFormatting sqref="R22:S23">
    <cfRule type="cellIs" dxfId="50" priority="109" operator="equal">
      <formula>"해당없음"</formula>
    </cfRule>
  </conditionalFormatting>
  <conditionalFormatting sqref="S22:S23">
    <cfRule type="cellIs" dxfId="49" priority="106" operator="equal">
      <formula>"N/A"</formula>
    </cfRule>
    <cfRule type="cellIs" dxfId="48" priority="107" operator="equal">
      <formula>"NOK"</formula>
    </cfRule>
    <cfRule type="cellIs" dxfId="47" priority="108" operator="equal">
      <formula>"OK"</formula>
    </cfRule>
  </conditionalFormatting>
  <conditionalFormatting sqref="R22:R23">
    <cfRule type="cellIs" dxfId="46" priority="105" operator="equal">
      <formula>"N/A"</formula>
    </cfRule>
  </conditionalFormatting>
  <conditionalFormatting sqref="R20:S20">
    <cfRule type="cellIs" dxfId="45" priority="84" operator="equal">
      <formula>"해당없음"</formula>
    </cfRule>
  </conditionalFormatting>
  <conditionalFormatting sqref="S20">
    <cfRule type="cellIs" dxfId="44" priority="81" operator="equal">
      <formula>"N/A"</formula>
    </cfRule>
    <cfRule type="cellIs" dxfId="43" priority="82" operator="equal">
      <formula>"NOK"</formula>
    </cfRule>
    <cfRule type="cellIs" dxfId="42" priority="83" operator="equal">
      <formula>"OK"</formula>
    </cfRule>
  </conditionalFormatting>
  <conditionalFormatting sqref="R20">
    <cfRule type="cellIs" dxfId="41" priority="80" operator="equal">
      <formula>"N/A"</formula>
    </cfRule>
  </conditionalFormatting>
  <conditionalFormatting sqref="R21:S21">
    <cfRule type="cellIs" dxfId="40" priority="99" operator="equal">
      <formula>"해당없음"</formula>
    </cfRule>
  </conditionalFormatting>
  <conditionalFormatting sqref="S21">
    <cfRule type="cellIs" dxfId="39" priority="96" operator="equal">
      <formula>"N/A"</formula>
    </cfRule>
    <cfRule type="cellIs" dxfId="38" priority="97" operator="equal">
      <formula>"NOK"</formula>
    </cfRule>
    <cfRule type="cellIs" dxfId="37" priority="98" operator="equal">
      <formula>"OK"</formula>
    </cfRule>
  </conditionalFormatting>
  <conditionalFormatting sqref="R21">
    <cfRule type="cellIs" dxfId="36" priority="95" operator="equal">
      <formula>"N/A"</formula>
    </cfRule>
  </conditionalFormatting>
  <conditionalFormatting sqref="S26">
    <cfRule type="cellIs" dxfId="35" priority="74" operator="equal">
      <formula>"해당없음"</formula>
    </cfRule>
  </conditionalFormatting>
  <conditionalFormatting sqref="S26">
    <cfRule type="cellIs" dxfId="34" priority="71" operator="equal">
      <formula>"N/A"</formula>
    </cfRule>
    <cfRule type="cellIs" dxfId="33" priority="72" operator="equal">
      <formula>"NOK"</formula>
    </cfRule>
    <cfRule type="cellIs" dxfId="32" priority="73" operator="equal">
      <formula>"OK"</formula>
    </cfRule>
  </conditionalFormatting>
  <conditionalFormatting sqref="R24">
    <cfRule type="cellIs" dxfId="31" priority="52" operator="equal">
      <formula>"해당없음"</formula>
    </cfRule>
  </conditionalFormatting>
  <conditionalFormatting sqref="R24">
    <cfRule type="cellIs" dxfId="30" priority="51" operator="equal">
      <formula>"N/A"</formula>
    </cfRule>
  </conditionalFormatting>
  <conditionalFormatting sqref="R30">
    <cfRule type="cellIs" dxfId="29" priority="48" operator="equal">
      <formula>"해당없음"</formula>
    </cfRule>
  </conditionalFormatting>
  <conditionalFormatting sqref="R30">
    <cfRule type="cellIs" dxfId="28" priority="47" operator="equal">
      <formula>"N/A"</formula>
    </cfRule>
  </conditionalFormatting>
  <conditionalFormatting sqref="R27">
    <cfRule type="cellIs" dxfId="27" priority="40" operator="equal">
      <formula>"해당없음"</formula>
    </cfRule>
  </conditionalFormatting>
  <conditionalFormatting sqref="R27">
    <cfRule type="cellIs" dxfId="26" priority="39" operator="equal">
      <formula>"N/A"</formula>
    </cfRule>
  </conditionalFormatting>
  <conditionalFormatting sqref="R26">
    <cfRule type="cellIs" dxfId="25" priority="46" operator="equal">
      <formula>"해당없음"</formula>
    </cfRule>
  </conditionalFormatting>
  <conditionalFormatting sqref="R26">
    <cfRule type="cellIs" dxfId="24" priority="45" operator="equal">
      <formula>"N/A"</formula>
    </cfRule>
  </conditionalFormatting>
  <conditionalFormatting sqref="R31">
    <cfRule type="cellIs" dxfId="23" priority="36" operator="equal">
      <formula>"해당없음"</formula>
    </cfRule>
  </conditionalFormatting>
  <conditionalFormatting sqref="R31">
    <cfRule type="cellIs" dxfId="22" priority="35" operator="equal">
      <formula>"N/A"</formula>
    </cfRule>
  </conditionalFormatting>
  <conditionalFormatting sqref="R32">
    <cfRule type="cellIs" dxfId="21" priority="28" operator="equal">
      <formula>"해당없음"</formula>
    </cfRule>
  </conditionalFormatting>
  <conditionalFormatting sqref="R32">
    <cfRule type="cellIs" dxfId="20" priority="27" operator="equal">
      <formula>"N/A"</formula>
    </cfRule>
  </conditionalFormatting>
  <conditionalFormatting sqref="S33">
    <cfRule type="cellIs" dxfId="19" priority="26" operator="equal">
      <formula>"해당없음"</formula>
    </cfRule>
  </conditionalFormatting>
  <conditionalFormatting sqref="S33">
    <cfRule type="cellIs" dxfId="18" priority="23" operator="equal">
      <formula>"N/A"</formula>
    </cfRule>
    <cfRule type="cellIs" dxfId="17" priority="24" operator="equal">
      <formula>"NOK"</formula>
    </cfRule>
    <cfRule type="cellIs" dxfId="16" priority="25" operator="equal">
      <formula>"OK"</formula>
    </cfRule>
  </conditionalFormatting>
  <conditionalFormatting sqref="S34">
    <cfRule type="cellIs" dxfId="15" priority="22" operator="equal">
      <formula>"해당없음"</formula>
    </cfRule>
  </conditionalFormatting>
  <conditionalFormatting sqref="S34">
    <cfRule type="cellIs" dxfId="14" priority="19" operator="equal">
      <formula>"N/A"</formula>
    </cfRule>
    <cfRule type="cellIs" dxfId="13" priority="20" operator="equal">
      <formula>"NOK"</formula>
    </cfRule>
    <cfRule type="cellIs" dxfId="12" priority="21" operator="equal">
      <formula>"OK"</formula>
    </cfRule>
  </conditionalFormatting>
  <conditionalFormatting sqref="S29">
    <cfRule type="cellIs" dxfId="11" priority="14" operator="equal">
      <formula>"해당없음"</formula>
    </cfRule>
  </conditionalFormatting>
  <conditionalFormatting sqref="S29">
    <cfRule type="cellIs" dxfId="10" priority="11" operator="equal">
      <formula>"N/A"</formula>
    </cfRule>
    <cfRule type="cellIs" dxfId="9" priority="12" operator="equal">
      <formula>"NOK"</formula>
    </cfRule>
    <cfRule type="cellIs" dxfId="8" priority="13" operator="equal">
      <formula>"OK"</formula>
    </cfRule>
  </conditionalFormatting>
  <conditionalFormatting sqref="S28">
    <cfRule type="cellIs" dxfId="7" priority="10" operator="equal">
      <formula>"해당없음"</formula>
    </cfRule>
  </conditionalFormatting>
  <conditionalFormatting sqref="S28">
    <cfRule type="cellIs" dxfId="6" priority="7" operator="equal">
      <formula>"N/A"</formula>
    </cfRule>
    <cfRule type="cellIs" dxfId="5" priority="8" operator="equal">
      <formula>"NOK"</formula>
    </cfRule>
    <cfRule type="cellIs" dxfId="4" priority="9" operator="equal">
      <formula>"OK"</formula>
    </cfRule>
  </conditionalFormatting>
  <conditionalFormatting sqref="R29">
    <cfRule type="cellIs" dxfId="3" priority="4" operator="equal">
      <formula>"해당없음"</formula>
    </cfRule>
  </conditionalFormatting>
  <conditionalFormatting sqref="R29">
    <cfRule type="cellIs" dxfId="2" priority="3" operator="equal">
      <formula>"N/A"</formula>
    </cfRule>
  </conditionalFormatting>
  <conditionalFormatting sqref="R28">
    <cfRule type="cellIs" dxfId="1" priority="2" operator="equal">
      <formula>"해당없음"</formula>
    </cfRule>
  </conditionalFormatting>
  <conditionalFormatting sqref="R28">
    <cfRule type="cellIs" dxfId="0" priority="1" operator="equal">
      <formula>"N/A"</formula>
    </cfRule>
  </conditionalFormatting>
  <dataValidations count="1">
    <dataValidation type="list" allowBlank="1" showInputMessage="1" showErrorMessage="1" sqref="S19:S35">
      <formula1>$S$5:$S$7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2"/>
  <sheetViews>
    <sheetView topLeftCell="A25" workbookViewId="0">
      <selection activeCell="H37" sqref="H37"/>
    </sheetView>
  </sheetViews>
  <sheetFormatPr defaultRowHeight="16.5"/>
  <cols>
    <col min="1" max="1" width="3" customWidth="1"/>
    <col min="2" max="2" width="2.5" bestFit="1" customWidth="1"/>
    <col min="3" max="3" width="9.625" bestFit="1" customWidth="1"/>
    <col min="4" max="4" width="2.5" bestFit="1" customWidth="1"/>
    <col min="5" max="5" width="15.5" bestFit="1" customWidth="1"/>
    <col min="6" max="6" width="8.5" bestFit="1" customWidth="1"/>
    <col min="7" max="7" width="2.5" bestFit="1" customWidth="1"/>
    <col min="8" max="8" width="76.25" customWidth="1"/>
    <col min="10" max="10" width="46.125" customWidth="1"/>
  </cols>
  <sheetData>
    <row r="1" spans="2:11" ht="17.25" thickBot="1"/>
    <row r="2" spans="2:11">
      <c r="C2" s="151" t="s">
        <v>164</v>
      </c>
      <c r="D2" s="152"/>
      <c r="E2" s="152"/>
      <c r="F2" s="152"/>
      <c r="G2" s="152"/>
      <c r="H2" s="156"/>
    </row>
    <row r="3" spans="2:11">
      <c r="C3" s="153" t="s">
        <v>165</v>
      </c>
      <c r="D3" s="119"/>
      <c r="E3" s="119"/>
      <c r="F3" s="119"/>
      <c r="G3" s="119"/>
      <c r="H3" s="157"/>
    </row>
    <row r="4" spans="2:11" ht="17.25" thickBot="1">
      <c r="C4" s="154" t="s">
        <v>166</v>
      </c>
      <c r="D4" s="155"/>
      <c r="E4" s="155"/>
      <c r="F4" s="155"/>
      <c r="G4" s="155"/>
      <c r="H4" s="158"/>
    </row>
    <row r="6" spans="2:11">
      <c r="C6" s="165" t="s">
        <v>162</v>
      </c>
      <c r="D6" s="165"/>
      <c r="E6" s="165"/>
      <c r="F6" s="165"/>
      <c r="G6" s="165"/>
      <c r="H6" s="165"/>
    </row>
    <row r="7" spans="2:11">
      <c r="C7" s="165"/>
      <c r="D7" s="165"/>
      <c r="E7" s="165"/>
      <c r="F7" s="165"/>
      <c r="G7" s="165"/>
      <c r="H7" s="165"/>
    </row>
    <row r="9" spans="2:11">
      <c r="B9" s="166" t="s">
        <v>89</v>
      </c>
      <c r="C9" s="167"/>
      <c r="D9" s="166" t="s">
        <v>90</v>
      </c>
      <c r="E9" s="167"/>
      <c r="F9" s="168" t="s">
        <v>91</v>
      </c>
      <c r="G9" s="166" t="s">
        <v>92</v>
      </c>
      <c r="H9" s="167"/>
      <c r="I9" s="174" t="s">
        <v>93</v>
      </c>
      <c r="J9" s="176" t="s">
        <v>94</v>
      </c>
    </row>
    <row r="10" spans="2:11">
      <c r="B10" s="178">
        <v>4</v>
      </c>
      <c r="C10" s="179"/>
      <c r="D10" s="180">
        <v>15</v>
      </c>
      <c r="E10" s="181"/>
      <c r="F10" s="169"/>
      <c r="G10" s="178">
        <v>19</v>
      </c>
      <c r="H10" s="179"/>
      <c r="I10" s="175"/>
      <c r="J10" s="177"/>
    </row>
    <row r="11" spans="2:11" ht="40.5">
      <c r="B11" s="162">
        <v>1</v>
      </c>
      <c r="C11" s="159" t="s">
        <v>137</v>
      </c>
      <c r="D11" s="16">
        <v>1</v>
      </c>
      <c r="E11" s="17" t="s">
        <v>99</v>
      </c>
      <c r="F11" s="18"/>
      <c r="G11" s="19" t="s">
        <v>96</v>
      </c>
      <c r="H11" s="20" t="s">
        <v>103</v>
      </c>
      <c r="I11" s="26"/>
      <c r="J11" s="21" t="s">
        <v>142</v>
      </c>
    </row>
    <row r="12" spans="2:11" ht="40.5">
      <c r="B12" s="163"/>
      <c r="C12" s="160"/>
      <c r="D12" s="22">
        <v>2</v>
      </c>
      <c r="E12" s="24" t="s">
        <v>100</v>
      </c>
      <c r="F12" s="18"/>
      <c r="G12" s="19" t="s">
        <v>96</v>
      </c>
      <c r="H12" s="20" t="s">
        <v>104</v>
      </c>
      <c r="I12" s="26"/>
      <c r="J12" s="21" t="s">
        <v>142</v>
      </c>
    </row>
    <row r="13" spans="2:11" ht="40.5">
      <c r="B13" s="163"/>
      <c r="C13" s="160"/>
      <c r="D13" s="22">
        <v>3</v>
      </c>
      <c r="E13" s="22" t="s">
        <v>101</v>
      </c>
      <c r="F13" s="18"/>
      <c r="G13" s="19" t="s">
        <v>96</v>
      </c>
      <c r="H13" s="20" t="s">
        <v>105</v>
      </c>
      <c r="I13" s="26"/>
      <c r="J13" s="21" t="s">
        <v>142</v>
      </c>
      <c r="K13" t="s">
        <v>161</v>
      </c>
    </row>
    <row r="14" spans="2:11" ht="40.5">
      <c r="B14" s="163"/>
      <c r="C14" s="160"/>
      <c r="D14" s="23">
        <v>4</v>
      </c>
      <c r="E14" s="25" t="s">
        <v>102</v>
      </c>
      <c r="F14" s="18"/>
      <c r="G14" s="19" t="s">
        <v>96</v>
      </c>
      <c r="H14" s="20" t="s">
        <v>106</v>
      </c>
      <c r="I14" s="26"/>
      <c r="J14" s="21" t="s">
        <v>142</v>
      </c>
    </row>
    <row r="15" spans="2:11" ht="40.5">
      <c r="B15" s="163"/>
      <c r="C15" s="160"/>
      <c r="D15" s="23">
        <v>5</v>
      </c>
      <c r="E15" s="25" t="s">
        <v>138</v>
      </c>
      <c r="F15" s="18"/>
      <c r="G15" s="19" t="s">
        <v>97</v>
      </c>
      <c r="H15" s="20" t="s">
        <v>141</v>
      </c>
      <c r="I15" s="26"/>
      <c r="J15" s="21" t="s">
        <v>143</v>
      </c>
    </row>
    <row r="16" spans="2:11" ht="40.5">
      <c r="B16" s="163"/>
      <c r="C16" s="160"/>
      <c r="D16" s="23">
        <v>6</v>
      </c>
      <c r="E16" s="25" t="s">
        <v>139</v>
      </c>
      <c r="F16" s="18"/>
      <c r="G16" s="19" t="s">
        <v>97</v>
      </c>
      <c r="H16" s="20" t="s">
        <v>141</v>
      </c>
      <c r="I16" s="26"/>
      <c r="J16" s="21" t="s">
        <v>144</v>
      </c>
    </row>
    <row r="17" spans="2:10" ht="40.5">
      <c r="B17" s="164"/>
      <c r="C17" s="161"/>
      <c r="D17" s="23">
        <v>7</v>
      </c>
      <c r="E17" s="25" t="s">
        <v>140</v>
      </c>
      <c r="F17" s="18"/>
      <c r="G17" s="19" t="s">
        <v>97</v>
      </c>
      <c r="H17" s="20" t="s">
        <v>141</v>
      </c>
      <c r="I17" s="26"/>
      <c r="J17" s="21" t="s">
        <v>145</v>
      </c>
    </row>
    <row r="18" spans="2:10" ht="40.5">
      <c r="B18" s="162">
        <v>2</v>
      </c>
      <c r="C18" s="162" t="s">
        <v>107</v>
      </c>
      <c r="D18" s="22">
        <v>1</v>
      </c>
      <c r="E18" s="22" t="s">
        <v>108</v>
      </c>
      <c r="F18" s="18"/>
      <c r="G18" s="19" t="s">
        <v>96</v>
      </c>
      <c r="H18" s="20" t="s">
        <v>109</v>
      </c>
      <c r="I18" s="26"/>
      <c r="J18" s="21" t="s">
        <v>146</v>
      </c>
    </row>
    <row r="19" spans="2:10" ht="40.5">
      <c r="B19" s="164"/>
      <c r="C19" s="164"/>
      <c r="D19" s="22">
        <v>2</v>
      </c>
      <c r="E19" s="22" t="s">
        <v>110</v>
      </c>
      <c r="F19" s="18"/>
      <c r="G19" s="19" t="s">
        <v>97</v>
      </c>
      <c r="H19" s="20" t="s">
        <v>111</v>
      </c>
      <c r="I19" s="26"/>
      <c r="J19" s="21" t="s">
        <v>146</v>
      </c>
    </row>
    <row r="20" spans="2:10" ht="40.5">
      <c r="B20" s="162">
        <v>3</v>
      </c>
      <c r="C20" s="162" t="s">
        <v>132</v>
      </c>
      <c r="D20" s="162">
        <v>1</v>
      </c>
      <c r="E20" s="162" t="s">
        <v>124</v>
      </c>
      <c r="F20" s="18"/>
      <c r="G20" s="19" t="s">
        <v>97</v>
      </c>
      <c r="H20" s="20" t="s">
        <v>117</v>
      </c>
      <c r="I20" s="26"/>
      <c r="J20" s="21" t="s">
        <v>148</v>
      </c>
    </row>
    <row r="21" spans="2:10" ht="40.5">
      <c r="B21" s="163"/>
      <c r="C21" s="163"/>
      <c r="D21" s="163"/>
      <c r="E21" s="163"/>
      <c r="F21" s="18"/>
      <c r="G21" s="19" t="s">
        <v>112</v>
      </c>
      <c r="H21" s="20" t="s">
        <v>118</v>
      </c>
      <c r="I21" s="26"/>
      <c r="J21" s="21" t="s">
        <v>148</v>
      </c>
    </row>
    <row r="22" spans="2:10" ht="40.5">
      <c r="B22" s="163"/>
      <c r="C22" s="163"/>
      <c r="D22" s="163"/>
      <c r="E22" s="163"/>
      <c r="F22" s="18"/>
      <c r="G22" s="19" t="s">
        <v>113</v>
      </c>
      <c r="H22" s="20" t="s">
        <v>119</v>
      </c>
      <c r="I22" s="26"/>
      <c r="J22" s="21" t="s">
        <v>148</v>
      </c>
    </row>
    <row r="23" spans="2:10" ht="40.5">
      <c r="B23" s="163"/>
      <c r="C23" s="163"/>
      <c r="D23" s="163"/>
      <c r="E23" s="163"/>
      <c r="F23" s="18"/>
      <c r="G23" s="19" t="s">
        <v>114</v>
      </c>
      <c r="H23" s="20" t="s">
        <v>120</v>
      </c>
      <c r="I23" s="26"/>
      <c r="J23" s="21" t="s">
        <v>148</v>
      </c>
    </row>
    <row r="24" spans="2:10" ht="40.5">
      <c r="B24" s="163"/>
      <c r="C24" s="163"/>
      <c r="D24" s="163"/>
      <c r="E24" s="163"/>
      <c r="F24" s="18"/>
      <c r="G24" s="19" t="s">
        <v>115</v>
      </c>
      <c r="H24" s="20" t="s">
        <v>121</v>
      </c>
      <c r="I24" s="26"/>
      <c r="J24" s="21" t="s">
        <v>148</v>
      </c>
    </row>
    <row r="25" spans="2:10" ht="40.5">
      <c r="B25" s="163"/>
      <c r="C25" s="163"/>
      <c r="D25" s="164"/>
      <c r="E25" s="164"/>
      <c r="F25" s="18"/>
      <c r="G25" s="19" t="s">
        <v>116</v>
      </c>
      <c r="H25" s="20" t="s">
        <v>122</v>
      </c>
      <c r="I25" s="26"/>
      <c r="J25" s="21" t="s">
        <v>148</v>
      </c>
    </row>
    <row r="26" spans="2:10" ht="40.5">
      <c r="B26" s="163"/>
      <c r="C26" s="163"/>
      <c r="D26" s="162">
        <v>2</v>
      </c>
      <c r="E26" s="162" t="s">
        <v>123</v>
      </c>
      <c r="F26" s="18"/>
      <c r="G26" s="19" t="s">
        <v>97</v>
      </c>
      <c r="H26" s="20" t="s">
        <v>125</v>
      </c>
      <c r="I26" s="26"/>
      <c r="J26" s="21" t="s">
        <v>150</v>
      </c>
    </row>
    <row r="27" spans="2:10" ht="40.5">
      <c r="B27" s="163"/>
      <c r="C27" s="163"/>
      <c r="D27" s="163"/>
      <c r="E27" s="163"/>
      <c r="F27" s="18"/>
      <c r="G27" s="19" t="s">
        <v>112</v>
      </c>
      <c r="H27" s="20" t="s">
        <v>126</v>
      </c>
      <c r="I27" s="26"/>
      <c r="J27" s="21" t="s">
        <v>150</v>
      </c>
    </row>
    <row r="28" spans="2:10" ht="40.5">
      <c r="B28" s="163"/>
      <c r="C28" s="163"/>
      <c r="D28" s="164"/>
      <c r="E28" s="164"/>
      <c r="F28" s="18"/>
      <c r="G28" s="19" t="s">
        <v>113</v>
      </c>
      <c r="H28" s="20" t="s">
        <v>127</v>
      </c>
      <c r="I28" s="26"/>
      <c r="J28" s="21" t="s">
        <v>150</v>
      </c>
    </row>
    <row r="29" spans="2:10" ht="40.5">
      <c r="B29" s="163"/>
      <c r="C29" s="163"/>
      <c r="D29" s="162">
        <v>3</v>
      </c>
      <c r="E29" s="162" t="s">
        <v>128</v>
      </c>
      <c r="F29" s="18"/>
      <c r="G29" s="19" t="s">
        <v>97</v>
      </c>
      <c r="H29" s="20" t="s">
        <v>129</v>
      </c>
      <c r="I29" s="26"/>
      <c r="J29" s="21" t="s">
        <v>152</v>
      </c>
    </row>
    <row r="30" spans="2:10" ht="40.5">
      <c r="B30" s="163"/>
      <c r="C30" s="163"/>
      <c r="D30" s="163"/>
      <c r="E30" s="163"/>
      <c r="F30" s="18"/>
      <c r="G30" s="19" t="s">
        <v>112</v>
      </c>
      <c r="H30" s="20" t="s">
        <v>130</v>
      </c>
      <c r="I30" s="26"/>
      <c r="J30" s="21" t="s">
        <v>152</v>
      </c>
    </row>
    <row r="31" spans="2:10" ht="40.5">
      <c r="B31" s="164"/>
      <c r="C31" s="164"/>
      <c r="D31" s="164"/>
      <c r="E31" s="164"/>
      <c r="F31" s="18"/>
      <c r="G31" s="19" t="s">
        <v>113</v>
      </c>
      <c r="H31" s="20" t="s">
        <v>131</v>
      </c>
      <c r="I31" s="26"/>
      <c r="J31" s="21" t="s">
        <v>153</v>
      </c>
    </row>
    <row r="32" spans="2:10" ht="40.5">
      <c r="B32" s="162">
        <v>4</v>
      </c>
      <c r="C32" s="162" t="s">
        <v>156</v>
      </c>
      <c r="D32" s="17">
        <v>1</v>
      </c>
      <c r="E32" s="17" t="s">
        <v>154</v>
      </c>
      <c r="F32" s="18"/>
      <c r="G32" s="19" t="s">
        <v>97</v>
      </c>
      <c r="H32" s="20" t="s">
        <v>157</v>
      </c>
      <c r="I32" s="26"/>
      <c r="J32" s="21"/>
    </row>
    <row r="33" spans="2:10" ht="40.5">
      <c r="B33" s="164"/>
      <c r="C33" s="164"/>
      <c r="D33" s="17">
        <v>2</v>
      </c>
      <c r="E33" s="17" t="s">
        <v>155</v>
      </c>
      <c r="F33" s="18"/>
      <c r="G33" s="19" t="s">
        <v>112</v>
      </c>
      <c r="H33" s="20" t="s">
        <v>158</v>
      </c>
      <c r="I33" s="26"/>
      <c r="J33" s="21"/>
    </row>
    <row r="34" spans="2:10" ht="40.5">
      <c r="B34" s="23">
        <v>5</v>
      </c>
      <c r="C34" s="23" t="s">
        <v>76</v>
      </c>
      <c r="D34" s="22">
        <v>1</v>
      </c>
      <c r="E34" s="17" t="s">
        <v>133</v>
      </c>
      <c r="F34" s="18"/>
      <c r="G34" s="19" t="s">
        <v>97</v>
      </c>
      <c r="H34" s="20" t="s">
        <v>131</v>
      </c>
      <c r="I34" s="26"/>
      <c r="J34" s="20"/>
    </row>
    <row r="35" spans="2:10" ht="40.5">
      <c r="B35" s="23">
        <v>6</v>
      </c>
      <c r="C35" s="23" t="s">
        <v>75</v>
      </c>
      <c r="D35" s="22">
        <v>1</v>
      </c>
      <c r="E35" s="17" t="s">
        <v>134</v>
      </c>
      <c r="F35" s="18"/>
      <c r="G35" s="19" t="s">
        <v>97</v>
      </c>
      <c r="H35" s="20" t="s">
        <v>131</v>
      </c>
      <c r="I35" s="26"/>
      <c r="J35" s="20"/>
    </row>
    <row r="36" spans="2:10" ht="99">
      <c r="B36" s="162">
        <v>7</v>
      </c>
      <c r="C36" s="162" t="s">
        <v>82</v>
      </c>
      <c r="D36" s="22">
        <v>1</v>
      </c>
      <c r="E36" s="17" t="s">
        <v>136</v>
      </c>
      <c r="F36" s="18"/>
      <c r="G36" s="19" t="s">
        <v>97</v>
      </c>
      <c r="H36" s="15" t="s">
        <v>95</v>
      </c>
      <c r="I36" s="26"/>
      <c r="J36" s="20"/>
    </row>
    <row r="37" spans="2:10" ht="40.5">
      <c r="B37" s="164"/>
      <c r="C37" s="164"/>
      <c r="D37" s="22">
        <v>2</v>
      </c>
      <c r="E37" s="22" t="s">
        <v>135</v>
      </c>
      <c r="F37" s="18"/>
      <c r="G37" s="19" t="s">
        <v>97</v>
      </c>
      <c r="H37" s="20" t="s">
        <v>167</v>
      </c>
      <c r="I37" s="26"/>
      <c r="J37" s="20"/>
    </row>
    <row r="38" spans="2:10" ht="99">
      <c r="B38" s="22">
        <v>8</v>
      </c>
      <c r="C38" s="22" t="s">
        <v>159</v>
      </c>
      <c r="D38" s="22">
        <v>1</v>
      </c>
      <c r="E38" s="22" t="s">
        <v>160</v>
      </c>
      <c r="F38" s="18"/>
      <c r="G38" s="19" t="s">
        <v>97</v>
      </c>
      <c r="H38" s="15" t="s">
        <v>168</v>
      </c>
      <c r="I38" s="26"/>
      <c r="J38" s="20"/>
    </row>
    <row r="39" spans="2:10">
      <c r="B39" s="22"/>
      <c r="C39" s="22"/>
      <c r="D39" s="22"/>
      <c r="E39" s="22"/>
      <c r="F39" s="18"/>
      <c r="G39" s="19"/>
      <c r="H39" s="20"/>
      <c r="I39" s="26"/>
      <c r="J39" s="20"/>
    </row>
    <row r="40" spans="2:10">
      <c r="B40" s="22"/>
      <c r="C40" s="22"/>
      <c r="D40" s="22"/>
      <c r="E40" s="22"/>
      <c r="F40" s="18"/>
      <c r="G40" s="19"/>
      <c r="H40" s="20"/>
      <c r="I40" s="26"/>
      <c r="J40" s="20"/>
    </row>
    <row r="41" spans="2:10">
      <c r="B41" s="22"/>
      <c r="C41" s="22"/>
      <c r="D41" s="22"/>
      <c r="E41" s="22"/>
      <c r="F41" s="18"/>
      <c r="G41" s="19"/>
      <c r="H41" s="20"/>
      <c r="I41" s="26"/>
      <c r="J41" s="20"/>
    </row>
    <row r="42" spans="2:10" ht="31.5">
      <c r="B42" s="170" t="s">
        <v>98</v>
      </c>
      <c r="C42" s="171"/>
      <c r="D42" s="171"/>
      <c r="E42" s="171"/>
      <c r="F42" s="171"/>
      <c r="G42" s="171"/>
      <c r="H42" s="171"/>
      <c r="I42" s="172">
        <f>(COUNTIF(I11:I37,"OK") +COUNTIF(I11:I37,"N/A"))/(COUNTA(I11:I37)+COUNTBLANK(I11:I37))</f>
        <v>0</v>
      </c>
      <c r="J42" s="173"/>
    </row>
  </sheetData>
  <mergeCells count="34">
    <mergeCell ref="I9:I10"/>
    <mergeCell ref="J9:J10"/>
    <mergeCell ref="B10:C10"/>
    <mergeCell ref="D10:E10"/>
    <mergeCell ref="G10:H10"/>
    <mergeCell ref="B42:H42"/>
    <mergeCell ref="I42:J42"/>
    <mergeCell ref="C18:C19"/>
    <mergeCell ref="B18:B19"/>
    <mergeCell ref="B20:B31"/>
    <mergeCell ref="C36:C37"/>
    <mergeCell ref="B36:B37"/>
    <mergeCell ref="C11:C17"/>
    <mergeCell ref="B11:B17"/>
    <mergeCell ref="C6:H7"/>
    <mergeCell ref="B32:B33"/>
    <mergeCell ref="C32:C33"/>
    <mergeCell ref="E20:E25"/>
    <mergeCell ref="D20:D25"/>
    <mergeCell ref="E26:E28"/>
    <mergeCell ref="E29:E31"/>
    <mergeCell ref="C20:C31"/>
    <mergeCell ref="D26:D28"/>
    <mergeCell ref="D29:D31"/>
    <mergeCell ref="B9:C9"/>
    <mergeCell ref="D9:E9"/>
    <mergeCell ref="F9:F10"/>
    <mergeCell ref="G9:H9"/>
    <mergeCell ref="C2:E2"/>
    <mergeCell ref="C3:E3"/>
    <mergeCell ref="C4:E4"/>
    <mergeCell ref="F2:H2"/>
    <mergeCell ref="F3:H3"/>
    <mergeCell ref="F4:H4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33"/>
  <sheetViews>
    <sheetView topLeftCell="A10" workbookViewId="0">
      <selection activeCell="G28" sqref="G28"/>
    </sheetView>
  </sheetViews>
  <sheetFormatPr defaultRowHeight="16.5"/>
  <cols>
    <col min="2" max="2" width="4.625" customWidth="1"/>
    <col min="3" max="3" width="11.875" bestFit="1" customWidth="1"/>
    <col min="4" max="4" width="11.25" customWidth="1"/>
    <col min="5" max="5" width="16.5" bestFit="1" customWidth="1"/>
    <col min="6" max="6" width="44.75" bestFit="1" customWidth="1"/>
    <col min="7" max="7" width="26.875" customWidth="1"/>
    <col min="8" max="8" width="46.125" customWidth="1"/>
  </cols>
  <sheetData>
    <row r="2" spans="3:8" ht="41.25">
      <c r="C2" s="182" t="s">
        <v>88</v>
      </c>
      <c r="D2" s="182"/>
      <c r="E2" s="182"/>
      <c r="F2" s="182"/>
    </row>
    <row r="3" spans="3:8" ht="22.5" customHeight="1"/>
    <row r="4" spans="3:8" ht="22.5" customHeight="1" thickBot="1"/>
    <row r="5" spans="3:8" ht="22.5" customHeight="1" thickBot="1">
      <c r="C5" s="1" t="s">
        <v>0</v>
      </c>
      <c r="D5" s="2" t="s">
        <v>1</v>
      </c>
      <c r="E5" s="2" t="s">
        <v>2</v>
      </c>
      <c r="F5" s="2" t="s">
        <v>3</v>
      </c>
      <c r="G5" s="2" t="s">
        <v>4</v>
      </c>
      <c r="H5" s="3" t="s">
        <v>5</v>
      </c>
    </row>
    <row r="6" spans="3:8" ht="22.5" customHeight="1">
      <c r="C6" s="183" t="s">
        <v>6</v>
      </c>
      <c r="D6" s="4" t="s">
        <v>7</v>
      </c>
      <c r="E6" s="4" t="s">
        <v>8</v>
      </c>
      <c r="F6" s="4" t="s">
        <v>9</v>
      </c>
      <c r="G6" s="4" t="s">
        <v>10</v>
      </c>
      <c r="H6" s="5"/>
    </row>
    <row r="7" spans="3:8" ht="22.5" customHeight="1">
      <c r="C7" s="184"/>
      <c r="D7" s="6" t="s">
        <v>11</v>
      </c>
      <c r="E7" s="6" t="s">
        <v>12</v>
      </c>
      <c r="F7" s="6" t="s">
        <v>13</v>
      </c>
      <c r="G7" s="6" t="s">
        <v>10</v>
      </c>
      <c r="H7" s="7"/>
    </row>
    <row r="8" spans="3:8" ht="22.5" customHeight="1">
      <c r="C8" s="184"/>
      <c r="D8" s="6" t="s">
        <v>7</v>
      </c>
      <c r="E8" s="6" t="s">
        <v>14</v>
      </c>
      <c r="F8" s="6" t="s">
        <v>15</v>
      </c>
      <c r="G8" s="6" t="s">
        <v>10</v>
      </c>
      <c r="H8" s="7"/>
    </row>
    <row r="9" spans="3:8" ht="22.5" customHeight="1" thickBot="1">
      <c r="C9" s="186"/>
      <c r="D9" s="8" t="s">
        <v>16</v>
      </c>
      <c r="E9" s="8" t="s">
        <v>17</v>
      </c>
      <c r="F9" s="8" t="s">
        <v>18</v>
      </c>
      <c r="G9" s="8" t="s">
        <v>19</v>
      </c>
      <c r="H9" s="9"/>
    </row>
    <row r="10" spans="3:8" ht="22.5" customHeight="1">
      <c r="C10" s="183" t="s">
        <v>20</v>
      </c>
      <c r="D10" s="4" t="s">
        <v>21</v>
      </c>
      <c r="E10" s="4" t="s">
        <v>22</v>
      </c>
      <c r="F10" s="4" t="s">
        <v>23</v>
      </c>
      <c r="G10" s="4" t="s">
        <v>24</v>
      </c>
      <c r="H10" s="5"/>
    </row>
    <row r="11" spans="3:8" ht="22.5" customHeight="1">
      <c r="C11" s="187"/>
      <c r="D11" s="10" t="s">
        <v>21</v>
      </c>
      <c r="E11" s="10" t="s">
        <v>25</v>
      </c>
      <c r="F11" s="10" t="s">
        <v>26</v>
      </c>
      <c r="G11" s="10" t="s">
        <v>27</v>
      </c>
      <c r="H11" s="11"/>
    </row>
    <row r="12" spans="3:8" ht="22.5" customHeight="1" thickBot="1">
      <c r="C12" s="186"/>
      <c r="D12" s="8" t="s">
        <v>11</v>
      </c>
      <c r="E12" s="8" t="s">
        <v>28</v>
      </c>
      <c r="F12" s="8" t="s">
        <v>29</v>
      </c>
      <c r="G12" s="8" t="s">
        <v>30</v>
      </c>
      <c r="H12" s="9"/>
    </row>
    <row r="13" spans="3:8" ht="22.5" customHeight="1">
      <c r="C13" s="183" t="s">
        <v>31</v>
      </c>
      <c r="D13" s="4" t="s">
        <v>16</v>
      </c>
      <c r="E13" s="4" t="s">
        <v>32</v>
      </c>
      <c r="F13" s="4" t="s">
        <v>33</v>
      </c>
      <c r="G13" s="4" t="s">
        <v>147</v>
      </c>
      <c r="H13" s="5"/>
    </row>
    <row r="14" spans="3:8" ht="22.5" customHeight="1">
      <c r="C14" s="184"/>
      <c r="D14" s="6" t="s">
        <v>16</v>
      </c>
      <c r="E14" s="6" t="s">
        <v>34</v>
      </c>
      <c r="F14" s="6" t="s">
        <v>33</v>
      </c>
      <c r="G14" s="6" t="s">
        <v>35</v>
      </c>
      <c r="H14" s="7"/>
    </row>
    <row r="15" spans="3:8" ht="22.5" customHeight="1">
      <c r="C15" s="184"/>
      <c r="D15" s="6" t="s">
        <v>16</v>
      </c>
      <c r="E15" s="6" t="s">
        <v>36</v>
      </c>
      <c r="F15" s="6" t="s">
        <v>33</v>
      </c>
      <c r="G15" s="6" t="s">
        <v>35</v>
      </c>
      <c r="H15" s="7"/>
    </row>
    <row r="16" spans="3:8" ht="22.5" customHeight="1">
      <c r="C16" s="184"/>
      <c r="D16" s="6" t="s">
        <v>16</v>
      </c>
      <c r="E16" s="6" t="s">
        <v>37</v>
      </c>
      <c r="F16" s="6" t="s">
        <v>33</v>
      </c>
      <c r="G16" s="6" t="s">
        <v>35</v>
      </c>
      <c r="H16" s="7"/>
    </row>
    <row r="17" spans="3:8" ht="22.5" customHeight="1">
      <c r="C17" s="185"/>
      <c r="D17" s="6" t="s">
        <v>16</v>
      </c>
      <c r="E17" s="6" t="s">
        <v>38</v>
      </c>
      <c r="F17" s="6" t="s">
        <v>33</v>
      </c>
      <c r="G17" s="6" t="s">
        <v>35</v>
      </c>
      <c r="H17" s="12"/>
    </row>
    <row r="18" spans="3:8" ht="22.5" customHeight="1" thickBot="1">
      <c r="C18" s="186"/>
      <c r="D18" s="8" t="s">
        <v>16</v>
      </c>
      <c r="E18" s="8" t="s">
        <v>39</v>
      </c>
      <c r="F18" s="8" t="s">
        <v>33</v>
      </c>
      <c r="G18" s="8" t="s">
        <v>35</v>
      </c>
      <c r="H18" s="9"/>
    </row>
    <row r="19" spans="3:8" ht="22.5" customHeight="1">
      <c r="C19" s="183" t="s">
        <v>40</v>
      </c>
      <c r="D19" s="4" t="s">
        <v>16</v>
      </c>
      <c r="E19" s="4" t="s">
        <v>41</v>
      </c>
      <c r="F19" s="4" t="s">
        <v>42</v>
      </c>
      <c r="G19" s="4" t="s">
        <v>43</v>
      </c>
      <c r="H19" s="5"/>
    </row>
    <row r="20" spans="3:8" ht="22.5" customHeight="1" thickBot="1">
      <c r="C20" s="186"/>
      <c r="D20" s="8" t="s">
        <v>16</v>
      </c>
      <c r="E20" s="8" t="s">
        <v>44</v>
      </c>
      <c r="F20" s="8" t="s">
        <v>45</v>
      </c>
      <c r="G20" s="8" t="s">
        <v>46</v>
      </c>
      <c r="H20" s="9"/>
    </row>
    <row r="21" spans="3:8" ht="22.5" customHeight="1">
      <c r="C21" s="183" t="s">
        <v>47</v>
      </c>
      <c r="D21" s="4" t="s">
        <v>16</v>
      </c>
      <c r="E21" s="4" t="s">
        <v>48</v>
      </c>
      <c r="F21" s="4" t="s">
        <v>49</v>
      </c>
      <c r="G21" s="4" t="s">
        <v>50</v>
      </c>
      <c r="H21" s="5"/>
    </row>
    <row r="22" spans="3:8" ht="22.5" customHeight="1">
      <c r="C22" s="184"/>
      <c r="D22" s="6" t="s">
        <v>16</v>
      </c>
      <c r="E22" s="6" t="s">
        <v>51</v>
      </c>
      <c r="F22" s="6" t="s">
        <v>52</v>
      </c>
      <c r="G22" s="6" t="s">
        <v>53</v>
      </c>
      <c r="H22" s="7"/>
    </row>
    <row r="23" spans="3:8" ht="22.5" customHeight="1" thickBot="1">
      <c r="C23" s="186"/>
      <c r="D23" s="8" t="s">
        <v>16</v>
      </c>
      <c r="E23" s="8" t="s">
        <v>54</v>
      </c>
      <c r="F23" s="8" t="s">
        <v>55</v>
      </c>
      <c r="G23" s="8" t="s">
        <v>56</v>
      </c>
      <c r="H23" s="9"/>
    </row>
    <row r="24" spans="3:8" ht="22.5" customHeight="1">
      <c r="C24" s="183" t="s">
        <v>57</v>
      </c>
      <c r="D24" s="4" t="s">
        <v>21</v>
      </c>
      <c r="E24" s="4" t="s">
        <v>58</v>
      </c>
      <c r="F24" s="4" t="s">
        <v>59</v>
      </c>
      <c r="G24" s="4" t="s">
        <v>149</v>
      </c>
      <c r="H24" s="5"/>
    </row>
    <row r="25" spans="3:8" ht="22.5" customHeight="1">
      <c r="C25" s="184"/>
      <c r="D25" s="6" t="s">
        <v>61</v>
      </c>
      <c r="E25" s="6" t="s">
        <v>62</v>
      </c>
      <c r="F25" s="6" t="s">
        <v>63</v>
      </c>
      <c r="G25" s="6" t="s">
        <v>60</v>
      </c>
      <c r="H25" s="7"/>
    </row>
    <row r="26" spans="3:8" ht="22.5" customHeight="1" thickBot="1">
      <c r="C26" s="186"/>
      <c r="D26" s="8" t="s">
        <v>21</v>
      </c>
      <c r="E26" s="8" t="s">
        <v>64</v>
      </c>
      <c r="F26" s="8" t="s">
        <v>65</v>
      </c>
      <c r="G26" s="8" t="s">
        <v>60</v>
      </c>
      <c r="H26" s="9"/>
    </row>
    <row r="27" spans="3:8" ht="22.5" customHeight="1">
      <c r="C27" s="183" t="s">
        <v>66</v>
      </c>
      <c r="D27" s="4" t="s">
        <v>21</v>
      </c>
      <c r="E27" s="4" t="s">
        <v>67</v>
      </c>
      <c r="F27" s="4" t="s">
        <v>68</v>
      </c>
      <c r="G27" s="4" t="s">
        <v>69</v>
      </c>
      <c r="H27" s="5"/>
    </row>
    <row r="28" spans="3:8" ht="22.5" customHeight="1">
      <c r="C28" s="184"/>
      <c r="D28" s="6" t="s">
        <v>21</v>
      </c>
      <c r="E28" s="6" t="s">
        <v>70</v>
      </c>
      <c r="F28" s="6" t="s">
        <v>71</v>
      </c>
      <c r="G28" s="6" t="s">
        <v>151</v>
      </c>
      <c r="H28" s="7"/>
    </row>
    <row r="29" spans="3:8" ht="22.5" customHeight="1" thickBot="1">
      <c r="C29" s="185"/>
      <c r="D29" s="13" t="s">
        <v>21</v>
      </c>
      <c r="E29" s="13" t="s">
        <v>72</v>
      </c>
      <c r="F29" s="13" t="s">
        <v>73</v>
      </c>
      <c r="G29" s="13" t="s">
        <v>74</v>
      </c>
      <c r="H29" s="12"/>
    </row>
    <row r="30" spans="3:8" ht="22.5" customHeight="1">
      <c r="C30" s="183" t="s">
        <v>75</v>
      </c>
      <c r="D30" s="4" t="s">
        <v>76</v>
      </c>
      <c r="E30" s="4" t="s">
        <v>77</v>
      </c>
      <c r="F30" s="4" t="s">
        <v>78</v>
      </c>
      <c r="G30" s="4"/>
      <c r="H30" s="5"/>
    </row>
    <row r="31" spans="3:8" ht="22.5" customHeight="1" thickBot="1">
      <c r="C31" s="185"/>
      <c r="D31" s="13" t="s">
        <v>79</v>
      </c>
      <c r="E31" s="13" t="s">
        <v>80</v>
      </c>
      <c r="F31" s="13" t="s">
        <v>81</v>
      </c>
      <c r="G31" s="13"/>
      <c r="H31" s="12"/>
    </row>
    <row r="32" spans="3:8">
      <c r="C32" s="183" t="s">
        <v>82</v>
      </c>
      <c r="D32" s="4" t="s">
        <v>82</v>
      </c>
      <c r="E32" s="4" t="s">
        <v>83</v>
      </c>
      <c r="F32" s="4" t="s">
        <v>84</v>
      </c>
      <c r="G32" s="4"/>
      <c r="H32" s="5"/>
    </row>
    <row r="33" spans="3:8" ht="17.25" thickBot="1">
      <c r="C33" s="186"/>
      <c r="D33" s="14" t="s">
        <v>85</v>
      </c>
      <c r="E33" s="14" t="s">
        <v>86</v>
      </c>
      <c r="F33" s="8" t="s">
        <v>87</v>
      </c>
      <c r="G33" s="8"/>
      <c r="H33" s="9"/>
    </row>
  </sheetData>
  <mergeCells count="10">
    <mergeCell ref="C2:F2"/>
    <mergeCell ref="C27:C29"/>
    <mergeCell ref="C30:C31"/>
    <mergeCell ref="C32:C33"/>
    <mergeCell ref="C6:C9"/>
    <mergeCell ref="C10:C12"/>
    <mergeCell ref="C13:C18"/>
    <mergeCell ref="C19:C20"/>
    <mergeCell ref="C21:C23"/>
    <mergeCell ref="C24:C26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3"/>
  <sheetViews>
    <sheetView workbookViewId="0">
      <selection activeCell="D6" sqref="D6"/>
    </sheetView>
  </sheetViews>
  <sheetFormatPr defaultRowHeight="16.5"/>
  <cols>
    <col min="2" max="2" width="18.25" customWidth="1"/>
    <col min="3" max="3" width="33" customWidth="1"/>
    <col min="4" max="4" width="27.5" customWidth="1"/>
  </cols>
  <sheetData>
    <row r="4" spans="2:4" ht="27.75" customHeight="1">
      <c r="B4" s="67" t="s">
        <v>226</v>
      </c>
      <c r="C4" s="68" t="s">
        <v>227</v>
      </c>
      <c r="D4" s="68" t="s">
        <v>228</v>
      </c>
    </row>
    <row r="5" spans="2:4" ht="75" customHeight="1">
      <c r="B5" s="66"/>
      <c r="C5" s="66"/>
      <c r="D5" s="66"/>
    </row>
    <row r="6" spans="2:4">
      <c r="B6" s="66"/>
      <c r="C6" s="66"/>
      <c r="D6" s="66"/>
    </row>
    <row r="7" spans="2:4">
      <c r="B7" s="66"/>
      <c r="C7" s="66"/>
      <c r="D7" s="66"/>
    </row>
    <row r="8" spans="2:4">
      <c r="B8" s="66"/>
      <c r="C8" s="66"/>
      <c r="D8" s="66"/>
    </row>
    <row r="9" spans="2:4">
      <c r="B9" s="66"/>
      <c r="C9" s="66"/>
      <c r="D9" s="66"/>
    </row>
    <row r="10" spans="2:4">
      <c r="B10" s="66"/>
      <c r="C10" s="66"/>
      <c r="D10" s="66"/>
    </row>
    <row r="11" spans="2:4">
      <c r="B11" s="66"/>
      <c r="C11" s="66"/>
      <c r="D11" s="66"/>
    </row>
    <row r="12" spans="2:4">
      <c r="B12" s="66"/>
      <c r="C12" s="66"/>
      <c r="D12" s="66"/>
    </row>
    <row r="13" spans="2:4">
      <c r="B13" s="66"/>
      <c r="C13" s="66"/>
      <c r="D13" s="66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Main</vt:lpstr>
      <vt:lpstr>History</vt:lpstr>
      <vt:lpstr>Base Code</vt:lpstr>
      <vt:lpstr>CIP App Test</vt:lpstr>
      <vt:lpstr>1_HW_Test</vt:lpstr>
      <vt:lpstr>HW Test</vt:lpstr>
      <vt:lpstr>Manual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</dc:creator>
  <cp:lastModifiedBy>sm</cp:lastModifiedBy>
  <dcterms:created xsi:type="dcterms:W3CDTF">2014-04-29T01:54:40Z</dcterms:created>
  <dcterms:modified xsi:type="dcterms:W3CDTF">2015-04-15T13:58:25Z</dcterms:modified>
</cp:coreProperties>
</file>