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학교수업\4-2\기술경영데이터분석\팀플\"/>
    </mc:Choice>
  </mc:AlternateContent>
  <xr:revisionPtr revIDLastSave="0" documentId="13_ncr:1_{A903C526-FF60-4E82-889C-AC7367E140CE}" xr6:coauthVersionLast="47" xr6:coauthVersionMax="47" xr10:uidLastSave="{00000000-0000-0000-0000-000000000000}"/>
  <bookViews>
    <workbookView xWindow="9630" yWindow="150" windowWidth="18705" windowHeight="15225" xr2:uid="{4E2B4D71-A9DE-420D-A73E-603090C219C2}"/>
  </bookViews>
  <sheets>
    <sheet name="재무현황" sheetId="2" r:id="rId1"/>
  </sheets>
  <definedNames>
    <definedName name="ExternalData_2" localSheetId="0" hidden="1">재무현황!$A$1:$N$108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3  Page 3_178a6561-efe7-466c-83ef-148c56e49e24" name="Table003  Page 3" connection="쿼리 - Table003 (Page 3)"/>
          <x15:modelTable id="Table004  Page 4_3b636bae-54b3-40b9-88ba-870dcca0dc67" name="Table004  Page 4" connection="쿼리 - Table004 (Page 4)"/>
          <x15:modelTable id="Table005  Page 5_9d855bdc-ea2e-4fd9-a20f-68cc55649b23" name="Table005  Page 5" connection="쿼리 - Table005 (Page 5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8" i="2" l="1"/>
  <c r="Q106" i="2"/>
  <c r="Q63" i="2"/>
  <c r="Q65" i="2"/>
  <c r="Q58" i="2"/>
  <c r="Q105" i="2"/>
  <c r="Q60" i="2"/>
  <c r="Q64" i="2"/>
  <c r="Q103" i="2"/>
  <c r="Q41" i="2"/>
  <c r="Q62" i="2"/>
  <c r="Q2" i="2"/>
  <c r="Q66" i="2"/>
  <c r="Q78" i="2"/>
  <c r="Q38" i="2"/>
  <c r="Q11" i="2"/>
  <c r="Q104" i="2"/>
  <c r="Q14" i="2"/>
  <c r="Q102" i="2"/>
  <c r="Q27" i="2"/>
  <c r="Q34" i="2"/>
  <c r="Q61" i="2"/>
  <c r="Q51" i="2"/>
  <c r="Q23" i="2"/>
  <c r="Q69" i="2"/>
  <c r="Q10" i="2"/>
  <c r="Q79" i="2"/>
  <c r="Q82" i="2"/>
  <c r="Q37" i="2"/>
  <c r="Q16" i="2"/>
  <c r="Q40" i="2"/>
  <c r="Q59" i="2"/>
  <c r="Q20" i="2"/>
  <c r="Q12" i="2"/>
  <c r="Q7" i="2"/>
  <c r="Q24" i="2"/>
  <c r="Q52" i="2"/>
  <c r="Q44" i="2"/>
  <c r="Q68" i="2"/>
  <c r="Q36" i="2"/>
  <c r="Q73" i="2"/>
  <c r="Q4" i="2"/>
  <c r="Q33" i="2"/>
  <c r="Q76" i="2"/>
  <c r="Q22" i="2"/>
  <c r="Q70" i="2"/>
  <c r="Q32" i="2"/>
  <c r="Q74" i="2"/>
  <c r="Q77" i="2"/>
  <c r="Q3" i="2"/>
  <c r="Q80" i="2"/>
  <c r="Q91" i="2"/>
  <c r="Q84" i="2"/>
  <c r="Q71" i="2"/>
  <c r="Q75" i="2"/>
  <c r="Q25" i="2"/>
  <c r="Q57" i="2"/>
  <c r="Q28" i="2"/>
  <c r="Q39" i="2"/>
  <c r="Q85" i="2"/>
  <c r="Q97" i="2"/>
  <c r="Q54" i="2"/>
  <c r="Q48" i="2"/>
  <c r="Q98" i="2"/>
  <c r="Q8" i="2"/>
  <c r="Q96" i="2"/>
  <c r="Q72" i="2"/>
  <c r="Q67" i="2"/>
  <c r="Q17" i="2"/>
  <c r="Q26" i="2"/>
  <c r="Q30" i="2"/>
  <c r="Q93" i="2"/>
  <c r="Q42" i="2"/>
  <c r="Q99" i="2"/>
  <c r="Q31" i="2"/>
  <c r="Q49" i="2"/>
  <c r="Q6" i="2"/>
  <c r="Q5" i="2"/>
  <c r="Q95" i="2"/>
  <c r="Q35" i="2"/>
  <c r="Q18" i="2"/>
  <c r="Q56" i="2"/>
  <c r="Q81" i="2"/>
  <c r="Q45" i="2"/>
  <c r="Q29" i="2"/>
  <c r="Q47" i="2"/>
  <c r="Q50" i="2"/>
  <c r="Q13" i="2"/>
  <c r="Q21" i="2"/>
  <c r="Q90" i="2"/>
  <c r="Q89" i="2"/>
  <c r="Q87" i="2"/>
  <c r="Q43" i="2"/>
  <c r="Q100" i="2"/>
  <c r="Q107" i="2"/>
  <c r="Q83" i="2"/>
  <c r="Q86" i="2"/>
  <c r="Q19" i="2"/>
  <c r="Q88" i="2"/>
  <c r="Q15" i="2"/>
  <c r="Q9" i="2"/>
  <c r="Q55" i="2"/>
  <c r="Q94" i="2"/>
  <c r="Q101" i="2"/>
  <c r="Q92" i="2"/>
  <c r="Q53" i="2"/>
  <c r="Q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017D55-CF69-4EE2-955A-290D7BB6FE6E}" keepAlive="1" name="ThisWorkbookDataModel" description="데이터 모델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D14B1EC-4582-42FB-A6F9-73554CCE9CD1}" name="쿼리 - Table003 (Page 3)" description="통합 문서의 'Table003 (Page 3)' 쿼리에 대한 연결입니다." type="100" refreshedVersion="8" minRefreshableVersion="5">
    <extLst>
      <ext xmlns:x15="http://schemas.microsoft.com/office/spreadsheetml/2010/11/main" uri="{DE250136-89BD-433C-8126-D09CA5730AF9}">
        <x15:connection id="7c786a4a-1ada-4d41-87fb-4ba02e182734"/>
      </ext>
    </extLst>
  </connection>
  <connection id="3" xr16:uid="{940A0377-B498-47DC-9C17-59DFA5766D0C}" name="쿼리 - Table004 (Page 4)" description="통합 문서의 'Table004 (Page 4)' 쿼리에 대한 연결입니다." type="100" refreshedVersion="8" minRefreshableVersion="5">
    <extLst>
      <ext xmlns:x15="http://schemas.microsoft.com/office/spreadsheetml/2010/11/main" uri="{DE250136-89BD-433C-8126-D09CA5730AF9}">
        <x15:connection id="7a2ac048-0db9-4401-8ee4-b984fbb169ff"/>
      </ext>
    </extLst>
  </connection>
  <connection id="4" xr16:uid="{9D33B96F-485A-478B-80B8-8D1F6F9F0D36}" name="쿼리 - Table005 (Page 5)" description="통합 문서의 'Table005 (Page 5)' 쿼리에 대한 연결입니다." type="100" refreshedVersion="8" minRefreshableVersion="5">
    <extLst>
      <ext xmlns:x15="http://schemas.microsoft.com/office/spreadsheetml/2010/11/main" uri="{DE250136-89BD-433C-8126-D09CA5730AF9}">
        <x15:connection id="fa6302c0-b498-4a6b-b7db-92ef32ce64cd"/>
      </ext>
    </extLst>
  </connection>
  <connection id="5" xr16:uid="{12FDACDA-737A-493D-80E4-0990D052A156}" keepAlive="1" name="쿼리 - Table011 (Page 10)" description="통합 문서의 'Table011 (Page 10)' 쿼리에 대한 연결입니다." type="5" refreshedVersion="0" background="1">
    <dbPr connection="Provider=Microsoft.Mashup.OleDb.1;Data Source=$Workbook$;Location=&quot;Table011 (Page 10)&quot;;Extended Properties=&quot;&quot;" command="SELECT * FROM [Table011 (Page 10)]"/>
  </connection>
  <connection id="6" xr16:uid="{9B139B53-6F98-41F6-9B45-B8C259CDB8B9}" keepAlive="1" name="쿼리 - Table012 (Page 11)" description="통합 문서의 'Table012 (Page 11)' 쿼리에 대한 연결입니다." type="5" refreshedVersion="0" background="1">
    <dbPr connection="Provider=Microsoft.Mashup.OleDb.1;Data Source=$Workbook$;Location=&quot;Table012 (Page 11)&quot;;Extended Properties=&quot;&quot;" command="SELECT * FROM [Table012 (Page 11)]"/>
  </connection>
  <connection id="7" xr16:uid="{E00B48ED-5F62-4A29-A6DD-1A1194DF799F}" keepAlive="1" name="쿼리 - Table013 (Page 12)" description="통합 문서의 'Table013 (Page 12)' 쿼리에 대한 연결입니다." type="5" refreshedVersion="0" background="1">
    <dbPr connection="Provider=Microsoft.Mashup.OleDb.1;Data Source=$Workbook$;Location=&quot;Table013 (Page 12)&quot;;Extended Properties=&quot;&quot;" command="SELECT * FROM [Table013 (Page 12)]"/>
  </connection>
  <connection id="8" xr16:uid="{D02B2B14-0210-43AA-B35F-7525E446ED7C}" keepAlive="1" name="쿼리 - Table016 (Page 13)" description="통합 문서의 'Table016 (Page 13)' 쿼리에 대한 연결입니다." type="5" refreshedVersion="0" background="1">
    <dbPr connection="Provider=Microsoft.Mashup.OleDb.1;Data Source=$Workbook$;Location=&quot;Table016 (Page 13)&quot;;Extended Properties=&quot;&quot;" command="SELECT * FROM [Table016 (Page 13)]"/>
  </connection>
  <connection id="9" xr16:uid="{4B518D2C-BC09-48F9-9C48-6A52E08DFF3B}" keepAlive="1" name="쿼리 - Table017 (Page 14)" description="통합 문서의 'Table017 (Page 14)' 쿼리에 대한 연결입니다." type="5" refreshedVersion="0" background="1">
    <dbPr connection="Provider=Microsoft.Mashup.OleDb.1;Data Source=$Workbook$;Location=&quot;Table017 (Page 14)&quot;;Extended Properties=&quot;&quot;" command="SELECT * FROM [Table017 (Page 14)]"/>
  </connection>
  <connection id="10" xr16:uid="{112D8A25-2D71-443D-B8B4-A07EBC7A78C9}" keepAlive="1" name="쿼리 - Table018 (Page 15)" description="통합 문서의 'Table018 (Page 15)' 쿼리에 대한 연결입니다." type="5" refreshedVersion="0" background="1">
    <dbPr connection="Provider=Microsoft.Mashup.OleDb.1;Data Source=$Workbook$;Location=&quot;Table018 (Page 15)&quot;;Extended Properties=&quot;&quot;" command="SELECT * FROM [Table018 (Page 15)]"/>
  </connection>
  <connection id="11" xr16:uid="{DF4C0524-FF79-462D-8878-F3D7912F5802}" keepAlive="1" name="쿼리 - 추가1" description="통합 문서의 '추가1' 쿼리에 대한 연결입니다." type="5" refreshedVersion="8" background="1" saveData="1">
    <dbPr connection="Provider=Microsoft.Mashup.OleDb.1;Data Source=$Workbook$;Location=추가1;Extended Properties=&quot;&quot;" command="SELECT * FROM [추가1]"/>
  </connection>
  <connection id="12" xr16:uid="{D7E3813E-4984-4809-80B7-55E487F831F5}" keepAlive="1" name="쿼리 - 추가2" description="통합 문서의 '추가2' 쿼리에 대한 연결입니다." type="5" refreshedVersion="8" background="1" saveData="1">
    <dbPr connection="Provider=Microsoft.Mashup.OleDb.1;Data Source=$Workbook$;Location=추가2;Extended Properties=&quot;&quot;" command="SELECT * FROM [추가2]"/>
  </connection>
  <connection id="13" xr16:uid="{7DA97373-A867-48A3-A260-94273C380181}" keepAlive="1" name="쿼리 - 추가3" description="통합 문서의 '추가3' 쿼리에 대한 연결입니다." type="5" refreshedVersion="8" background="1" saveData="1">
    <dbPr connection="Provider=Microsoft.Mashup.OleDb.1;Data Source=$Workbook$;Location=추가3;Extended Properties=&quot;&quot;" command="SELECT * FROM [추가3]"/>
  </connection>
</connections>
</file>

<file path=xl/sharedStrings.xml><?xml version="1.0" encoding="utf-8"?>
<sst xmlns="http://schemas.openxmlformats.org/spreadsheetml/2006/main" count="226" uniqueCount="130">
  <si>
    <t>소속회사명</t>
  </si>
  <si>
    <t>영업이익</t>
  </si>
  <si>
    <t>당기순이익</t>
  </si>
  <si>
    <t>-</t>
  </si>
  <si>
    <t>(주)그라운드엑스</t>
  </si>
  <si>
    <t>(주)글라인</t>
  </si>
  <si>
    <t>(주)글앤그림미디어</t>
  </si>
  <si>
    <t>(주)넥스트레벨스튜디오</t>
  </si>
  <si>
    <t>(주)님블뉴런</t>
  </si>
  <si>
    <t>(주)다온크리에이티브</t>
  </si>
  <si>
    <t>(주)돌고래유괴단</t>
  </si>
  <si>
    <t>(주)드림위더스</t>
  </si>
  <si>
    <t>(주)디케이테크인</t>
  </si>
  <si>
    <t>(주)라이온하트스튜디오</t>
  </si>
  <si>
    <t>(주)레디엔터테인먼트</t>
  </si>
  <si>
    <t>(주)링키지랩</t>
  </si>
  <si>
    <t>(주)메타보라</t>
  </si>
  <si>
    <t>(주)모아엘앤비인터내셔널</t>
  </si>
  <si>
    <t>(주)바람픽쳐스</t>
  </si>
  <si>
    <t>(주)보이스루</t>
  </si>
  <si>
    <t>(주)브이에이에스티</t>
  </si>
  <si>
    <t>(주)비글</t>
  </si>
  <si>
    <t>(주)비에이치엔터테인먼트</t>
  </si>
  <si>
    <t>(주)사나이픽처스</t>
  </si>
  <si>
    <t>(주)삼양씨앤씨</t>
  </si>
  <si>
    <t>(주)세나테크놀로지</t>
  </si>
  <si>
    <t>(주)쇼노트</t>
  </si>
  <si>
    <t>(주)숲엔터테인먼트</t>
  </si>
  <si>
    <t>(주)슈퍼코믹스스튜디오</t>
  </si>
  <si>
    <t>(주)스타쉽엔터테인먼트</t>
  </si>
  <si>
    <t>(주)스튜디오리얼라이브</t>
  </si>
  <si>
    <t>(주)스튜디오원픽</t>
  </si>
  <si>
    <t>(주)스튜디오좋</t>
  </si>
  <si>
    <t>(주)스튜디오클론</t>
  </si>
  <si>
    <t>(주)스튜디오플로우</t>
  </si>
  <si>
    <t>(주)쓰리와이코프레이션</t>
  </si>
  <si>
    <t>(주)씨엠엔피</t>
  </si>
  <si>
    <t>(주)아이앤아이소프트</t>
  </si>
  <si>
    <t>(주)아이에스티엔터테인먼트</t>
  </si>
  <si>
    <t>(주)안테나</t>
  </si>
  <si>
    <t>(주)야나두</t>
  </si>
  <si>
    <t>(주)어썸이엔티</t>
  </si>
  <si>
    <t>(주)에스엠브랜드마케팅</t>
  </si>
  <si>
    <t>(주)에스엠스튜디오스</t>
  </si>
  <si>
    <t>(주)에스엠유니버스</t>
  </si>
  <si>
    <t>(주)에스엠타운플래너</t>
  </si>
  <si>
    <t>(주)엑스엘게임즈</t>
  </si>
  <si>
    <t>(주)엔글</t>
  </si>
  <si>
    <t>(주)엔크로키</t>
  </si>
  <si>
    <t>(주)영화사 집</t>
  </si>
  <si>
    <t>(주)영화사월광</t>
  </si>
  <si>
    <t>(주)오션드라이브스튜디오</t>
  </si>
  <si>
    <t>(주)온마인드</t>
  </si>
  <si>
    <t>(주)와이어트</t>
  </si>
  <si>
    <t>(주)이담엔터테인먼트</t>
  </si>
  <si>
    <t>(주)이케이게임즈</t>
  </si>
  <si>
    <t>(주)인타임</t>
  </si>
  <si>
    <t>(주)전국화물마당</t>
  </si>
  <si>
    <t>(주)제이와이드컴퍼니</t>
  </si>
  <si>
    <t>(주)진화</t>
  </si>
  <si>
    <t>(주)카카오모빌리티</t>
  </si>
  <si>
    <t>(주)카카오브레인</t>
  </si>
  <si>
    <t>(주)카카오브이엑스</t>
  </si>
  <si>
    <t>(주)카카오스타일</t>
  </si>
  <si>
    <t>(주)카카오스페이스</t>
  </si>
  <si>
    <t>(주)카카오엔터테인먼트</t>
  </si>
  <si>
    <t>(주)카카오엔터프라이즈</t>
  </si>
  <si>
    <t>(주)카카오인베스트먼트</t>
  </si>
  <si>
    <t>(주)카카오헬스케어</t>
  </si>
  <si>
    <t>(주)컬러버스</t>
  </si>
  <si>
    <t>(주)케이더블유북스</t>
  </si>
  <si>
    <t>(주)케이드라이브</t>
  </si>
  <si>
    <t>(주)케이앤웍스</t>
  </si>
  <si>
    <t>(주)케이엠세븐</t>
  </si>
  <si>
    <t>(주)케이엠솔루션</t>
  </si>
  <si>
    <t>(주)케이엠식스</t>
  </si>
  <si>
    <t>(주)케이엠쓰리</t>
  </si>
  <si>
    <t>(주)케이엠원</t>
  </si>
  <si>
    <t>(주)케이엠투</t>
  </si>
  <si>
    <t>(주)케이엠파이브</t>
  </si>
  <si>
    <t>(주)케이엠파크</t>
  </si>
  <si>
    <t>(주)케이엠파킹앤스페이스</t>
  </si>
  <si>
    <t>(주)케이엠포</t>
  </si>
  <si>
    <t>(주)코드독</t>
  </si>
  <si>
    <t>(주)크리에이션뮤직라이츠</t>
  </si>
  <si>
    <t>(주)키위바인</t>
  </si>
  <si>
    <t>(주)키즈노트</t>
  </si>
  <si>
    <t>(주)티제이파트너스</t>
  </si>
  <si>
    <t>(주)파괴연구소</t>
  </si>
  <si>
    <t>(주)파이디지털헬스케어</t>
  </si>
  <si>
    <t>(주)플레이하드</t>
  </si>
  <si>
    <t>(주)피트니스캔디</t>
  </si>
  <si>
    <t>(주)픽셀허브</t>
  </si>
  <si>
    <t>(주)필연매니지먼트</t>
  </si>
  <si>
    <t>(주)하늘을담다</t>
  </si>
  <si>
    <t>(주)하이업엔터테인먼트</t>
  </si>
  <si>
    <t>글링크미디어(주)</t>
  </si>
  <si>
    <t>동고택시(주)</t>
  </si>
  <si>
    <t>로고스필름(주)</t>
  </si>
  <si>
    <t>메가몬스터(주)</t>
  </si>
  <si>
    <t>오오티비(주)</t>
  </si>
  <si>
    <t>크로스픽쳐스(주)</t>
  </si>
  <si>
    <t>트리플라(주)</t>
  </si>
  <si>
    <t>프리티비지(주)</t>
  </si>
  <si>
    <t>(주)에스엠컬처파트너스</t>
  </si>
  <si>
    <t>(주)카카오벤처스</t>
  </si>
  <si>
    <t>(주)카카오페이손해보험</t>
  </si>
  <si>
    <t>(주)카카오페이증권</t>
  </si>
  <si>
    <t>(주)케이큐브홀딩스</t>
  </si>
  <si>
    <t>케이피보험서비스(주)</t>
  </si>
  <si>
    <t>자본금</t>
  </si>
  <si>
    <t>자본총계</t>
  </si>
  <si>
    <t>자본잠식</t>
  </si>
  <si>
    <t>매출원가 + 판매관리비 (매출액 - 영업이익)</t>
    <phoneticPr fontId="1" type="noConversion"/>
  </si>
  <si>
    <t>공시표 순서</t>
    <phoneticPr fontId="1" type="noConversion"/>
  </si>
  <si>
    <t>유동자산 중 현금 및 현금성자산</t>
  </si>
  <si>
    <t>비유동자산(b)</t>
  </si>
  <si>
    <t>자산총계(a+b)</t>
  </si>
  <si>
    <t>유동부채(c)</t>
  </si>
  <si>
    <t>비유동부채(d)</t>
  </si>
  <si>
    <t>부채총계(c+d)</t>
  </si>
  <si>
    <t>부채비율(부채총계/자본총계)</t>
  </si>
  <si>
    <t>부채총계중 차입금</t>
  </si>
  <si>
    <t>매출액(또는 영업수익)</t>
  </si>
  <si>
    <t>기타수익 등</t>
  </si>
  <si>
    <t>기타비용 등</t>
  </si>
  <si>
    <t>기타비용 등 중 이자비용</t>
  </si>
  <si>
    <t>공시표 종업원 수</t>
  </si>
  <si>
    <t>유동자산(a)</t>
    <phoneticPr fontId="1" type="noConversion"/>
  </si>
  <si>
    <t>cluster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</si>
</sst>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1" fontId="0" fillId="0" borderId="0" xfId="1" applyFont="1" applyAlignment="1">
      <alignment horizontal="right" vertical="center"/>
    </xf>
    <xf numFmtId="41" fontId="2" fillId="0" borderId="0" xfId="1" applyFont="1" applyBorder="1" applyAlignment="1">
      <alignment horizontal="right" vertical="center"/>
    </xf>
    <xf numFmtId="41" fontId="0" fillId="0" borderId="0" xfId="1" applyFont="1" applyBorder="1" applyAlignment="1">
      <alignment horizontal="right" vertical="center"/>
    </xf>
    <xf numFmtId="0" fontId="0" fillId="0" borderId="1" xfId="0" applyBorder="1">
      <alignment vertical="center"/>
    </xf>
    <xf numFmtId="41" fontId="0" fillId="0" borderId="1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0" fontId="0" fillId="0" borderId="2" xfId="0" applyBorder="1">
      <alignment vertical="center"/>
    </xf>
    <xf numFmtId="41" fontId="0" fillId="0" borderId="2" xfId="1" applyFont="1" applyBorder="1" applyAlignment="1">
      <alignment horizontal="right" vertical="center"/>
    </xf>
    <xf numFmtId="41" fontId="2" fillId="0" borderId="0" xfId="1" applyFont="1" applyAlignment="1">
      <alignment horizontal="right" vertical="center"/>
    </xf>
  </cellXfs>
  <cellStyles count="2">
    <cellStyle name="쉼표 [0]" xfId="1" builtinId="6"/>
    <cellStyle name="표준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right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right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8FE1AA23-6717-4FF9-8EB2-8ECC4DA334F9}" autoFormatId="16" applyNumberFormats="0" applyBorderFormats="0" applyFontFormats="0" applyPatternFormats="0" applyAlignmentFormats="0" applyWidthHeightFormats="0">
  <queryTableRefresh nextId="32" unboundColumnsRight="8">
    <queryTableFields count="22">
      <queryTableField id="2" name="Column2" tableColumnId="2"/>
      <queryTableField id="22" dataBound="0" tableColumnId="23"/>
      <queryTableField id="31" dataBound="0" tableColumnId="1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dataBound="0" tableColumnId="14"/>
      <queryTableField id="15" dataBound="0" tableColumnId="15"/>
      <queryTableField id="21" dataBound="0" tableColumnId="16"/>
      <queryTableField id="16" dataBound="0" tableColumnId="17"/>
      <queryTableField id="17" dataBound="0" tableColumnId="18"/>
      <queryTableField id="18" dataBound="0" tableColumnId="19"/>
      <queryTableField id="19" dataBound="0" tableColumnId="20"/>
      <queryTableField id="20" dataBound="0" tableColumnId="21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5B9059-D2EE-4456-BD0C-F2CEBB003900}" name="추가1" displayName="추가1" ref="A1:V108" tableType="queryTable" totalsRowShown="0" headerRowDxfId="23" dataDxfId="22" dataCellStyle="쉼표 [0]">
  <autoFilter ref="A1:V108" xr:uid="{565B9059-D2EE-4456-BD0C-F2CEBB003900}"/>
  <sortState xmlns:xlrd2="http://schemas.microsoft.com/office/spreadsheetml/2017/richdata2" ref="A2:V108">
    <sortCondition ref="B1:B108"/>
  </sortState>
  <tableColumns count="22">
    <tableColumn id="2" xr3:uid="{63A132D8-EA88-4B10-A02A-E6A4E817E71A}" uniqueName="2" name="소속회사명" queryTableFieldId="2" dataDxfId="21" dataCellStyle="쉼표 [0]"/>
    <tableColumn id="23" xr3:uid="{A2D7470F-1ED7-4E3D-90CB-EED70E469FB2}" uniqueName="23" name="공시표 순서" queryTableFieldId="22" dataDxfId="20" dataCellStyle="쉼표 [0]"/>
    <tableColumn id="1" xr3:uid="{4CE74839-A07A-44CD-B5FF-C1EE7C8FC77F}" uniqueName="1" name="cluster" queryTableFieldId="31" dataDxfId="19" dataCellStyle="쉼표 [0]"/>
    <tableColumn id="3" xr3:uid="{E29A428B-D38A-41E0-A44E-F55C7CBD517D}" uniqueName="3" name="유동자산(a)" queryTableFieldId="3" dataDxfId="18" dataCellStyle="쉼표 [0]"/>
    <tableColumn id="4" xr3:uid="{47F8F1B8-7914-43FE-8CD9-B5159BDE5CA4}" uniqueName="4" name="유동자산 중 현금 및 현금성자산" queryTableFieldId="4" dataDxfId="17" dataCellStyle="쉼표 [0]"/>
    <tableColumn id="5" xr3:uid="{3F11D935-2883-487E-956C-722C29D15125}" uniqueName="5" name="비유동자산(b)" queryTableFieldId="5" dataDxfId="16" dataCellStyle="쉼표 [0]"/>
    <tableColumn id="6" xr3:uid="{0D437737-45D1-435D-8E01-FD555EB8EAC8}" uniqueName="6" name="자산총계(a+b)" queryTableFieldId="6" dataDxfId="15" dataCellStyle="쉼표 [0]"/>
    <tableColumn id="7" xr3:uid="{D3192341-F85A-4825-84F2-F06C5B2F63AC}" uniqueName="7" name="유동부채(c)" queryTableFieldId="7" dataDxfId="14" dataCellStyle="쉼표 [0]"/>
    <tableColumn id="8" xr3:uid="{751E4F86-D2BB-4B49-A72F-DAE5A7000BB0}" uniqueName="8" name="비유동부채(d)" queryTableFieldId="8" dataDxfId="13" dataCellStyle="쉼표 [0]"/>
    <tableColumn id="9" xr3:uid="{107E44CE-4977-46F4-9CE2-9D24D3E1C8F1}" uniqueName="9" name="부채총계(c+d)" queryTableFieldId="9" dataDxfId="12" dataCellStyle="쉼표 [0]"/>
    <tableColumn id="10" xr3:uid="{B67EC88C-EE04-4601-948B-FA9EA6ECC8C0}" uniqueName="10" name="부채총계중 차입금" queryTableFieldId="10" dataDxfId="11" dataCellStyle="쉼표 [0]"/>
    <tableColumn id="11" xr3:uid="{42908ADC-1522-4BD2-BBDC-6E86B2292B32}" uniqueName="11" name="자본금" queryTableFieldId="11" dataDxfId="10" dataCellStyle="쉼표 [0]"/>
    <tableColumn id="12" xr3:uid="{8A7A784B-D286-4322-8393-0D6DC0D1D289}" uniqueName="12" name="자본총계" queryTableFieldId="12" dataDxfId="9" dataCellStyle="쉼표 [0]"/>
    <tableColumn id="13" xr3:uid="{D67698D8-BE40-4E52-AEB4-E912E3CBCF71}" uniqueName="13" name="부채비율(부채총계/자본총계)" queryTableFieldId="13" dataDxfId="8" dataCellStyle="쉼표 [0]"/>
    <tableColumn id="14" xr3:uid="{4C6671D6-331A-4F10-B3AB-D57533E8281B}" uniqueName="14" name="매출액(또는 영업수익)" queryTableFieldId="14" dataDxfId="7" dataCellStyle="쉼표 [0]"/>
    <tableColumn id="15" xr3:uid="{ED353DBC-8B09-4057-B96E-6DEC755ADF45}" uniqueName="15" name="영업이익" queryTableFieldId="15" dataDxfId="6" dataCellStyle="쉼표 [0]"/>
    <tableColumn id="16" xr3:uid="{1A0A7A7B-6403-4F9D-A2D9-5D8637F621C7}" uniqueName="16" name="매출원가 + 판매관리비 (매출액 - 영업이익)" queryTableFieldId="21" dataDxfId="5" dataCellStyle="쉼표 [0]">
      <calculatedColumnFormula>추가1[[#This Row],[매출액(또는 영업수익)]]-추가1[[#This Row],[영업이익]]</calculatedColumnFormula>
    </tableColumn>
    <tableColumn id="17" xr3:uid="{5AEE6A42-DDA8-4DC4-99D4-D49C3ECED47D}" uniqueName="17" name="기타수익 등" queryTableFieldId="16" dataDxfId="4" dataCellStyle="쉼표 [0]"/>
    <tableColumn id="18" xr3:uid="{BDCB9811-B765-4DE7-9A1F-1CCAECA47BAF}" uniqueName="18" name="기타비용 등" queryTableFieldId="17" dataDxfId="3" dataCellStyle="쉼표 [0]"/>
    <tableColumn id="19" xr3:uid="{216E37A5-8526-4E67-802F-0A5F1702F3DA}" uniqueName="19" name="기타비용 등 중 이자비용" queryTableFieldId="18" dataDxfId="2" dataCellStyle="쉼표 [0]"/>
    <tableColumn id="20" xr3:uid="{14DF0CDC-5E28-4F11-9A79-823A7A078E7C}" uniqueName="20" name="당기순이익" queryTableFieldId="19" dataDxfId="1" dataCellStyle="쉼표 [0]"/>
    <tableColumn id="21" xr3:uid="{EDA14911-B8E7-4F76-9360-C36AD0B31464}" uniqueName="21" name="공시표 종업원 수" queryTableFieldId="20" dataDxfId="0" dataCellStyle="쉼표 [0]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C4FD-DC08-4AE3-8549-47B98478AA8F}">
  <dimension ref="A1:V108"/>
  <sheetViews>
    <sheetView tabSelected="1" topLeftCell="S1" zoomScale="85" zoomScaleNormal="85" workbookViewId="0">
      <selection activeCell="AD12" sqref="AD12"/>
    </sheetView>
  </sheetViews>
  <sheetFormatPr defaultRowHeight="16.5" x14ac:dyDescent="0.3"/>
  <cols>
    <col min="1" max="1" width="26.625" customWidth="1"/>
    <col min="2" max="2" width="12.75" customWidth="1"/>
    <col min="3" max="3" width="13.25" customWidth="1"/>
    <col min="4" max="4" width="29.75" customWidth="1"/>
    <col min="5" max="5" width="15.5" customWidth="1"/>
    <col min="6" max="6" width="15.25" customWidth="1"/>
    <col min="7" max="7" width="13.875" customWidth="1"/>
    <col min="8" max="8" width="16.25" customWidth="1"/>
    <col min="9" max="9" width="16.625" customWidth="1"/>
    <col min="10" max="10" width="19" customWidth="1"/>
    <col min="11" max="11" width="10.5" customWidth="1"/>
    <col min="12" max="12" width="11.625" customWidth="1"/>
    <col min="13" max="13" width="22.125" customWidth="1"/>
    <col min="14" max="14" width="17.625" customWidth="1"/>
    <col min="15" max="15" width="14.125" customWidth="1"/>
    <col min="16" max="16" width="39.875" customWidth="1"/>
    <col min="17" max="17" width="13.125" customWidth="1"/>
    <col min="18" max="18" width="14.5" customWidth="1"/>
    <col min="19" max="19" width="23.125" customWidth="1"/>
    <col min="20" max="20" width="13.125" customWidth="1"/>
    <col min="21" max="22" width="18.125" customWidth="1"/>
    <col min="23" max="23" width="15.75" customWidth="1"/>
  </cols>
  <sheetData>
    <row r="1" spans="1:22" x14ac:dyDescent="0.3">
      <c r="A1" t="s">
        <v>0</v>
      </c>
      <c r="B1" s="4" t="s">
        <v>114</v>
      </c>
      <c r="C1" t="s">
        <v>129</v>
      </c>
      <c r="D1" t="s">
        <v>128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122</v>
      </c>
      <c r="L1" t="s">
        <v>110</v>
      </c>
      <c r="M1" t="s">
        <v>111</v>
      </c>
      <c r="N1" t="s">
        <v>121</v>
      </c>
      <c r="O1" s="7" t="s">
        <v>123</v>
      </c>
      <c r="P1" t="s">
        <v>1</v>
      </c>
      <c r="Q1" t="s">
        <v>113</v>
      </c>
      <c r="R1" t="s">
        <v>124</v>
      </c>
      <c r="S1" t="s">
        <v>125</v>
      </c>
      <c r="T1" t="s">
        <v>126</v>
      </c>
      <c r="U1" s="4" t="s">
        <v>2</v>
      </c>
      <c r="V1" s="4" t="s">
        <v>127</v>
      </c>
    </row>
    <row r="2" spans="1:22" x14ac:dyDescent="0.3">
      <c r="A2" s="2" t="s">
        <v>4</v>
      </c>
      <c r="B2" s="6">
        <v>4</v>
      </c>
      <c r="C2" s="2">
        <v>3</v>
      </c>
      <c r="D2" s="1">
        <v>6728</v>
      </c>
      <c r="E2" s="1">
        <v>5409</v>
      </c>
      <c r="F2" s="1">
        <v>92506</v>
      </c>
      <c r="G2" s="1">
        <v>99234</v>
      </c>
      <c r="H2" s="1">
        <v>4746</v>
      </c>
      <c r="I2" s="1">
        <v>4171</v>
      </c>
      <c r="J2" s="1">
        <v>8917</v>
      </c>
      <c r="K2" s="1" t="s">
        <v>3</v>
      </c>
      <c r="L2" s="1">
        <v>6285</v>
      </c>
      <c r="M2" s="1">
        <v>90317</v>
      </c>
      <c r="N2" s="1">
        <v>9.8699999999999992</v>
      </c>
      <c r="O2" s="8">
        <v>34201</v>
      </c>
      <c r="P2" s="3">
        <v>16311</v>
      </c>
      <c r="Q2" s="3">
        <f>추가1[[#This Row],[매출액(또는 영업수익)]]-추가1[[#This Row],[영업이익]]</f>
        <v>17890</v>
      </c>
      <c r="R2" s="3">
        <v>809</v>
      </c>
      <c r="S2" s="3">
        <v>2835</v>
      </c>
      <c r="T2" s="3">
        <v>68</v>
      </c>
      <c r="U2" s="5">
        <v>11319</v>
      </c>
      <c r="V2" s="5">
        <v>69</v>
      </c>
    </row>
    <row r="3" spans="1:22" x14ac:dyDescent="0.3">
      <c r="A3" s="2" t="s">
        <v>5</v>
      </c>
      <c r="B3" s="6">
        <v>5</v>
      </c>
      <c r="C3" s="2">
        <v>2</v>
      </c>
      <c r="D3" s="1">
        <v>895</v>
      </c>
      <c r="E3" s="1">
        <v>522</v>
      </c>
      <c r="F3" s="1">
        <v>6329</v>
      </c>
      <c r="G3" s="1">
        <v>7224</v>
      </c>
      <c r="H3" s="1">
        <v>6826</v>
      </c>
      <c r="I3" s="1">
        <v>1443</v>
      </c>
      <c r="J3" s="1">
        <v>8269</v>
      </c>
      <c r="K3" s="1" t="s">
        <v>3</v>
      </c>
      <c r="L3" s="1">
        <v>20</v>
      </c>
      <c r="M3" s="1">
        <v>-1045</v>
      </c>
      <c r="N3" s="1" t="s">
        <v>112</v>
      </c>
      <c r="O3" s="8">
        <v>114</v>
      </c>
      <c r="P3" s="3">
        <v>-1287</v>
      </c>
      <c r="Q3" s="3">
        <f>추가1[[#This Row],[매출액(또는 영업수익)]]-추가1[[#This Row],[영업이익]]</f>
        <v>1401</v>
      </c>
      <c r="R3" s="3">
        <v>25</v>
      </c>
      <c r="S3" s="3">
        <v>85</v>
      </c>
      <c r="T3" s="3">
        <v>81</v>
      </c>
      <c r="U3" s="5">
        <v>-1348</v>
      </c>
      <c r="V3" s="5">
        <v>11</v>
      </c>
    </row>
    <row r="4" spans="1:22" x14ac:dyDescent="0.3">
      <c r="A4" s="2" t="s">
        <v>6</v>
      </c>
      <c r="B4" s="6">
        <v>6</v>
      </c>
      <c r="C4" s="2">
        <v>3</v>
      </c>
      <c r="D4" s="1">
        <v>14469</v>
      </c>
      <c r="E4" s="1">
        <v>13900</v>
      </c>
      <c r="F4" s="1">
        <v>7852</v>
      </c>
      <c r="G4" s="1">
        <v>22321</v>
      </c>
      <c r="H4" s="1">
        <v>12414</v>
      </c>
      <c r="I4" s="1">
        <v>1209</v>
      </c>
      <c r="J4" s="1">
        <v>13623</v>
      </c>
      <c r="K4" s="1" t="s">
        <v>3</v>
      </c>
      <c r="L4" s="1">
        <v>100</v>
      </c>
      <c r="M4" s="1">
        <v>8698</v>
      </c>
      <c r="N4" s="1">
        <v>156.62</v>
      </c>
      <c r="O4" s="8">
        <v>50322</v>
      </c>
      <c r="P4" s="3">
        <v>3630</v>
      </c>
      <c r="Q4" s="3">
        <f>추가1[[#This Row],[매출액(또는 영업수익)]]-추가1[[#This Row],[영업이익]]</f>
        <v>46692</v>
      </c>
      <c r="R4" s="3">
        <v>18</v>
      </c>
      <c r="S4" s="3">
        <v>78</v>
      </c>
      <c r="T4" s="3">
        <v>58</v>
      </c>
      <c r="U4" s="5">
        <v>3301</v>
      </c>
      <c r="V4" s="5">
        <v>13</v>
      </c>
    </row>
    <row r="5" spans="1:22" x14ac:dyDescent="0.3">
      <c r="A5" s="2" t="s">
        <v>7</v>
      </c>
      <c r="B5" s="6">
        <v>7</v>
      </c>
      <c r="C5" s="2">
        <v>1</v>
      </c>
      <c r="D5" s="1">
        <v>790</v>
      </c>
      <c r="E5" s="1">
        <v>359</v>
      </c>
      <c r="F5" s="1">
        <v>1690</v>
      </c>
      <c r="G5" s="1">
        <v>2480</v>
      </c>
      <c r="H5" s="1">
        <v>3155</v>
      </c>
      <c r="I5" s="1">
        <v>203</v>
      </c>
      <c r="J5" s="1">
        <v>3358</v>
      </c>
      <c r="K5" s="1">
        <v>1000</v>
      </c>
      <c r="L5" s="1">
        <v>21</v>
      </c>
      <c r="M5" s="1">
        <v>-878</v>
      </c>
      <c r="N5" s="1" t="s">
        <v>112</v>
      </c>
      <c r="O5" s="8">
        <v>3205</v>
      </c>
      <c r="P5" s="3">
        <v>-1454</v>
      </c>
      <c r="Q5" s="3">
        <f>추가1[[#This Row],[매출액(또는 영업수익)]]-추가1[[#This Row],[영업이익]]</f>
        <v>4659</v>
      </c>
      <c r="R5" s="3">
        <v>479</v>
      </c>
      <c r="S5" s="3">
        <v>557</v>
      </c>
      <c r="T5" s="3">
        <v>59</v>
      </c>
      <c r="U5" s="5">
        <v>-1532</v>
      </c>
      <c r="V5" s="5">
        <v>50</v>
      </c>
    </row>
    <row r="6" spans="1:22" x14ac:dyDescent="0.3">
      <c r="A6" s="2" t="s">
        <v>8</v>
      </c>
      <c r="B6" s="6">
        <v>10</v>
      </c>
      <c r="C6" s="2">
        <v>3</v>
      </c>
      <c r="D6" s="1">
        <v>6355</v>
      </c>
      <c r="E6" s="1">
        <v>1736</v>
      </c>
      <c r="F6" s="1">
        <v>1754</v>
      </c>
      <c r="G6" s="1">
        <v>8109</v>
      </c>
      <c r="H6" s="1">
        <v>22563</v>
      </c>
      <c r="I6" s="1">
        <v>32285</v>
      </c>
      <c r="J6" s="1">
        <v>54848</v>
      </c>
      <c r="K6" s="1">
        <v>12045</v>
      </c>
      <c r="L6" s="1">
        <v>624</v>
      </c>
      <c r="M6" s="1">
        <v>-46739</v>
      </c>
      <c r="N6" s="1" t="s">
        <v>112</v>
      </c>
      <c r="O6" s="8">
        <v>13036</v>
      </c>
      <c r="P6" s="3">
        <v>-8507</v>
      </c>
      <c r="Q6" s="3">
        <f>추가1[[#This Row],[매출액(또는 영업수익)]]-추가1[[#This Row],[영업이익]]</f>
        <v>21543</v>
      </c>
      <c r="R6" s="3">
        <v>248</v>
      </c>
      <c r="S6" s="3">
        <v>3523</v>
      </c>
      <c r="T6" s="3">
        <v>3220</v>
      </c>
      <c r="U6" s="5">
        <v>-11392</v>
      </c>
      <c r="V6" s="5">
        <v>140</v>
      </c>
    </row>
    <row r="7" spans="1:22" x14ac:dyDescent="0.3">
      <c r="A7" s="2" t="s">
        <v>9</v>
      </c>
      <c r="B7" s="6">
        <v>11</v>
      </c>
      <c r="C7" s="2">
        <v>3</v>
      </c>
      <c r="D7" s="1">
        <v>17327</v>
      </c>
      <c r="E7" s="1">
        <v>12863</v>
      </c>
      <c r="F7" s="1">
        <v>10882</v>
      </c>
      <c r="G7" s="1">
        <v>28209</v>
      </c>
      <c r="H7" s="1">
        <v>8589</v>
      </c>
      <c r="I7" s="1">
        <v>1846</v>
      </c>
      <c r="J7" s="1">
        <v>10435</v>
      </c>
      <c r="K7" s="1" t="s">
        <v>3</v>
      </c>
      <c r="L7" s="1">
        <v>283</v>
      </c>
      <c r="M7" s="1">
        <v>17774</v>
      </c>
      <c r="N7" s="1">
        <v>58.71</v>
      </c>
      <c r="O7" s="8">
        <v>26138</v>
      </c>
      <c r="P7" s="3">
        <v>4014</v>
      </c>
      <c r="Q7" s="3">
        <f>추가1[[#This Row],[매출액(또는 영업수익)]]-추가1[[#This Row],[영업이익]]</f>
        <v>22124</v>
      </c>
      <c r="R7" s="3">
        <v>540</v>
      </c>
      <c r="S7" s="3">
        <v>420</v>
      </c>
      <c r="T7" s="3">
        <v>22</v>
      </c>
      <c r="U7" s="5">
        <v>3310</v>
      </c>
      <c r="V7" s="5">
        <v>84</v>
      </c>
    </row>
    <row r="8" spans="1:22" x14ac:dyDescent="0.3">
      <c r="A8" s="2" t="s">
        <v>10</v>
      </c>
      <c r="B8" s="6">
        <v>13</v>
      </c>
      <c r="C8" s="2">
        <v>1</v>
      </c>
      <c r="D8" s="1">
        <v>5033</v>
      </c>
      <c r="E8" s="1">
        <v>3036</v>
      </c>
      <c r="F8" s="1">
        <v>3497</v>
      </c>
      <c r="G8" s="1">
        <v>8530</v>
      </c>
      <c r="H8" s="1">
        <v>1721</v>
      </c>
      <c r="I8" s="1">
        <v>1588</v>
      </c>
      <c r="J8" s="1">
        <v>3309</v>
      </c>
      <c r="K8" s="1" t="s">
        <v>3</v>
      </c>
      <c r="L8" s="1">
        <v>0</v>
      </c>
      <c r="M8" s="1">
        <v>5221</v>
      </c>
      <c r="N8" s="1">
        <v>63.38</v>
      </c>
      <c r="O8" s="8">
        <v>13267</v>
      </c>
      <c r="P8" s="3">
        <v>434</v>
      </c>
      <c r="Q8" s="3">
        <f>추가1[[#This Row],[매출액(또는 영업수익)]]-추가1[[#This Row],[영업이익]]</f>
        <v>12833</v>
      </c>
      <c r="R8" s="3">
        <v>70</v>
      </c>
      <c r="S8" s="3">
        <v>63</v>
      </c>
      <c r="T8" s="3">
        <v>56</v>
      </c>
      <c r="U8" s="5">
        <v>418</v>
      </c>
      <c r="V8" s="5">
        <v>38</v>
      </c>
    </row>
    <row r="9" spans="1:22" x14ac:dyDescent="0.3">
      <c r="A9" s="2" t="s">
        <v>11</v>
      </c>
      <c r="B9" s="6">
        <v>14</v>
      </c>
      <c r="C9" s="2">
        <v>1</v>
      </c>
      <c r="D9" s="1">
        <v>2280</v>
      </c>
      <c r="E9" s="1" t="s">
        <v>3</v>
      </c>
      <c r="F9" s="1">
        <v>329</v>
      </c>
      <c r="G9" s="1">
        <v>2609</v>
      </c>
      <c r="H9" s="1">
        <v>1100</v>
      </c>
      <c r="I9" s="1">
        <v>56</v>
      </c>
      <c r="J9" s="1">
        <v>1156</v>
      </c>
      <c r="K9" s="1" t="s">
        <v>3</v>
      </c>
      <c r="L9" s="1">
        <v>100</v>
      </c>
      <c r="M9" s="1">
        <v>1453</v>
      </c>
      <c r="N9" s="1">
        <v>79.56</v>
      </c>
      <c r="O9" s="8">
        <v>7721</v>
      </c>
      <c r="P9" s="3">
        <v>640</v>
      </c>
      <c r="Q9" s="3">
        <f>추가1[[#This Row],[매출액(또는 영업수익)]]-추가1[[#This Row],[영업이익]]</f>
        <v>7081</v>
      </c>
      <c r="R9" s="3">
        <v>6</v>
      </c>
      <c r="S9" s="3">
        <v>11</v>
      </c>
      <c r="T9" s="3">
        <v>4</v>
      </c>
      <c r="U9" s="5">
        <v>583</v>
      </c>
      <c r="V9" s="5">
        <v>60</v>
      </c>
    </row>
    <row r="10" spans="1:22" x14ac:dyDescent="0.3">
      <c r="A10" s="2" t="s">
        <v>12</v>
      </c>
      <c r="B10" s="6">
        <v>16</v>
      </c>
      <c r="C10" s="2">
        <v>1</v>
      </c>
      <c r="D10" s="1">
        <v>6049</v>
      </c>
      <c r="E10" s="1">
        <v>295</v>
      </c>
      <c r="F10" s="1">
        <v>21447</v>
      </c>
      <c r="G10" s="1">
        <v>27496</v>
      </c>
      <c r="H10" s="1">
        <v>7221</v>
      </c>
      <c r="I10" s="1">
        <v>18961</v>
      </c>
      <c r="J10" s="1">
        <v>26182</v>
      </c>
      <c r="K10" s="1" t="s">
        <v>3</v>
      </c>
      <c r="L10" s="1">
        <v>9450</v>
      </c>
      <c r="M10" s="1">
        <v>1314</v>
      </c>
      <c r="N10" s="1">
        <v>1992.54</v>
      </c>
      <c r="O10" s="8">
        <v>41755</v>
      </c>
      <c r="P10" s="3">
        <v>-5746</v>
      </c>
      <c r="Q10" s="3">
        <f>추가1[[#This Row],[매출액(또는 영업수익)]]-추가1[[#This Row],[영업이익]]</f>
        <v>47501</v>
      </c>
      <c r="R10" s="3">
        <v>204</v>
      </c>
      <c r="S10" s="3">
        <v>1268</v>
      </c>
      <c r="T10" s="3">
        <v>1233</v>
      </c>
      <c r="U10" s="5">
        <v>-6687</v>
      </c>
      <c r="V10" s="5">
        <v>660</v>
      </c>
    </row>
    <row r="11" spans="1:22" x14ac:dyDescent="0.3">
      <c r="A11" s="2" t="s">
        <v>13</v>
      </c>
      <c r="B11" s="6">
        <v>17</v>
      </c>
      <c r="C11" s="2">
        <v>1</v>
      </c>
      <c r="D11" s="1">
        <v>368152</v>
      </c>
      <c r="E11" s="1">
        <v>327960</v>
      </c>
      <c r="F11" s="1">
        <v>51694</v>
      </c>
      <c r="G11" s="1">
        <v>419846</v>
      </c>
      <c r="H11" s="1">
        <v>22070</v>
      </c>
      <c r="I11" s="1">
        <v>44398</v>
      </c>
      <c r="J11" s="1">
        <v>66468</v>
      </c>
      <c r="K11" s="1">
        <v>0</v>
      </c>
      <c r="L11" s="1">
        <v>37451</v>
      </c>
      <c r="M11" s="1">
        <v>353378</v>
      </c>
      <c r="N11" s="1">
        <v>18.809999999999999</v>
      </c>
      <c r="O11" s="8">
        <v>118326</v>
      </c>
      <c r="P11" s="3">
        <v>71849</v>
      </c>
      <c r="Q11" s="3">
        <f>추가1[[#This Row],[매출액(또는 영업수익)]]-추가1[[#This Row],[영업이익]]</f>
        <v>46477</v>
      </c>
      <c r="R11" s="3">
        <v>9840</v>
      </c>
      <c r="S11" s="3">
        <v>2412</v>
      </c>
      <c r="T11" s="3">
        <v>1986</v>
      </c>
      <c r="U11" s="5">
        <v>66716</v>
      </c>
      <c r="V11" s="5">
        <v>396</v>
      </c>
    </row>
    <row r="12" spans="1:22" x14ac:dyDescent="0.3">
      <c r="A12" s="2" t="s">
        <v>14</v>
      </c>
      <c r="B12" s="6">
        <v>18</v>
      </c>
      <c r="C12" s="2">
        <v>3</v>
      </c>
      <c r="D12" s="1">
        <v>16711</v>
      </c>
      <c r="E12" s="1">
        <v>3717</v>
      </c>
      <c r="F12" s="1">
        <v>11061</v>
      </c>
      <c r="G12" s="1">
        <v>27772</v>
      </c>
      <c r="H12" s="1">
        <v>5496</v>
      </c>
      <c r="I12" s="1">
        <v>565</v>
      </c>
      <c r="J12" s="1">
        <v>6061</v>
      </c>
      <c r="K12" s="1" t="s">
        <v>3</v>
      </c>
      <c r="L12" s="1">
        <v>450</v>
      </c>
      <c r="M12" s="1">
        <v>21711</v>
      </c>
      <c r="N12" s="1">
        <v>27.92</v>
      </c>
      <c r="O12" s="8">
        <v>24962</v>
      </c>
      <c r="P12" s="3">
        <v>2985</v>
      </c>
      <c r="Q12" s="3">
        <f>추가1[[#This Row],[매출액(또는 영업수익)]]-추가1[[#This Row],[영업이익]]</f>
        <v>21977</v>
      </c>
      <c r="R12" s="3">
        <v>565</v>
      </c>
      <c r="S12" s="3">
        <v>306</v>
      </c>
      <c r="T12" s="3">
        <v>6</v>
      </c>
      <c r="U12" s="5">
        <v>2445</v>
      </c>
      <c r="V12" s="5">
        <v>104</v>
      </c>
    </row>
    <row r="13" spans="1:22" x14ac:dyDescent="0.3">
      <c r="A13" s="2" t="s">
        <v>15</v>
      </c>
      <c r="B13" s="6">
        <v>19</v>
      </c>
      <c r="C13" s="2">
        <v>1</v>
      </c>
      <c r="D13" s="1">
        <v>1253</v>
      </c>
      <c r="E13" s="1">
        <v>343</v>
      </c>
      <c r="F13" s="1">
        <v>908</v>
      </c>
      <c r="G13" s="1">
        <v>2161</v>
      </c>
      <c r="H13" s="1">
        <v>982</v>
      </c>
      <c r="I13" s="1">
        <v>421</v>
      </c>
      <c r="J13" s="1">
        <v>1403</v>
      </c>
      <c r="K13" s="1" t="s">
        <v>3</v>
      </c>
      <c r="L13" s="1">
        <v>149</v>
      </c>
      <c r="M13" s="1">
        <v>758</v>
      </c>
      <c r="N13" s="1">
        <v>185.09</v>
      </c>
      <c r="O13" s="8">
        <v>8196</v>
      </c>
      <c r="P13" s="3">
        <v>-26</v>
      </c>
      <c r="Q13" s="3">
        <f>추가1[[#This Row],[매출액(또는 영업수익)]]-추가1[[#This Row],[영업이익]]</f>
        <v>8222</v>
      </c>
      <c r="R13" s="3">
        <v>16</v>
      </c>
      <c r="S13" s="3">
        <v>24</v>
      </c>
      <c r="T13" s="3">
        <v>22</v>
      </c>
      <c r="U13" s="5">
        <v>-35</v>
      </c>
      <c r="V13" s="5">
        <v>189</v>
      </c>
    </row>
    <row r="14" spans="1:22" x14ac:dyDescent="0.3">
      <c r="A14" s="2" t="s">
        <v>16</v>
      </c>
      <c r="B14" s="6">
        <v>20</v>
      </c>
      <c r="C14" s="2">
        <v>3</v>
      </c>
      <c r="D14" s="1">
        <v>7416</v>
      </c>
      <c r="E14" s="1">
        <v>3253</v>
      </c>
      <c r="F14" s="1">
        <v>33090</v>
      </c>
      <c r="G14" s="1">
        <v>40506</v>
      </c>
      <c r="H14" s="1">
        <v>23432</v>
      </c>
      <c r="I14" s="1">
        <v>8428</v>
      </c>
      <c r="J14" s="1">
        <v>31860</v>
      </c>
      <c r="K14" s="1">
        <v>11000</v>
      </c>
      <c r="L14" s="1">
        <v>1790</v>
      </c>
      <c r="M14" s="1">
        <v>8646</v>
      </c>
      <c r="N14" s="1">
        <v>368.49</v>
      </c>
      <c r="O14" s="8">
        <v>13969</v>
      </c>
      <c r="P14" s="3">
        <v>-3691</v>
      </c>
      <c r="Q14" s="3">
        <f>추가1[[#This Row],[매출액(또는 영업수익)]]-추가1[[#This Row],[영업이익]]</f>
        <v>17660</v>
      </c>
      <c r="R14" s="3">
        <v>7558</v>
      </c>
      <c r="S14" s="3">
        <v>37982</v>
      </c>
      <c r="T14" s="3">
        <v>1960</v>
      </c>
      <c r="U14" s="5">
        <v>-26762</v>
      </c>
      <c r="V14" s="5">
        <v>119</v>
      </c>
    </row>
    <row r="15" spans="1:22" x14ac:dyDescent="0.3">
      <c r="A15" s="2" t="s">
        <v>17</v>
      </c>
      <c r="B15" s="6">
        <v>21</v>
      </c>
      <c r="C15" s="2">
        <v>2</v>
      </c>
      <c r="D15" s="1">
        <v>4972</v>
      </c>
      <c r="E15" s="1">
        <v>378</v>
      </c>
      <c r="F15" s="1">
        <v>359</v>
      </c>
      <c r="G15" s="1">
        <v>5331</v>
      </c>
      <c r="H15" s="1">
        <v>3951</v>
      </c>
      <c r="I15" s="1">
        <v>0</v>
      </c>
      <c r="J15" s="1">
        <v>3951</v>
      </c>
      <c r="K15" s="1">
        <v>3400</v>
      </c>
      <c r="L15" s="1">
        <v>2600</v>
      </c>
      <c r="M15" s="1">
        <v>1380</v>
      </c>
      <c r="N15" s="1">
        <v>286.3</v>
      </c>
      <c r="O15" s="8">
        <v>621</v>
      </c>
      <c r="P15" s="3">
        <v>-1661</v>
      </c>
      <c r="Q15" s="3">
        <f>추가1[[#This Row],[매출액(또는 영업수익)]]-추가1[[#This Row],[영업이익]]</f>
        <v>2282</v>
      </c>
      <c r="R15" s="3">
        <v>22</v>
      </c>
      <c r="S15" s="3">
        <v>161</v>
      </c>
      <c r="T15" s="3">
        <v>159</v>
      </c>
      <c r="U15" s="5">
        <v>-1800</v>
      </c>
      <c r="V15" s="5">
        <v>1</v>
      </c>
    </row>
    <row r="16" spans="1:22" x14ac:dyDescent="0.3">
      <c r="A16" s="2" t="s">
        <v>18</v>
      </c>
      <c r="B16" s="6">
        <v>22</v>
      </c>
      <c r="C16" s="2">
        <v>3</v>
      </c>
      <c r="D16" s="1">
        <v>17905</v>
      </c>
      <c r="E16" s="1">
        <v>8223</v>
      </c>
      <c r="F16" s="1">
        <v>14364</v>
      </c>
      <c r="G16" s="1">
        <v>32269</v>
      </c>
      <c r="H16" s="1">
        <v>3003</v>
      </c>
      <c r="I16" s="1">
        <v>9722</v>
      </c>
      <c r="J16" s="1">
        <v>12725</v>
      </c>
      <c r="K16" s="1" t="s">
        <v>3</v>
      </c>
      <c r="L16" s="1">
        <v>152</v>
      </c>
      <c r="M16" s="1">
        <v>19544</v>
      </c>
      <c r="N16" s="1">
        <v>65.11</v>
      </c>
      <c r="O16" s="8">
        <v>42598</v>
      </c>
      <c r="P16" s="3">
        <v>7048</v>
      </c>
      <c r="Q16" s="3">
        <f>추가1[[#This Row],[매출액(또는 영업수익)]]-추가1[[#This Row],[영업이익]]</f>
        <v>35550</v>
      </c>
      <c r="R16" s="3">
        <v>111</v>
      </c>
      <c r="S16" s="3">
        <v>6</v>
      </c>
      <c r="T16" s="3">
        <v>5</v>
      </c>
      <c r="U16" s="5">
        <v>6346</v>
      </c>
      <c r="V16" s="5">
        <v>13</v>
      </c>
    </row>
    <row r="17" spans="1:22" x14ac:dyDescent="0.3">
      <c r="A17" s="2" t="s">
        <v>19</v>
      </c>
      <c r="B17" s="6">
        <v>23</v>
      </c>
      <c r="C17" s="2">
        <v>1</v>
      </c>
      <c r="D17" s="1">
        <v>3330</v>
      </c>
      <c r="E17" s="1">
        <v>725</v>
      </c>
      <c r="F17" s="1">
        <v>2598</v>
      </c>
      <c r="G17" s="1">
        <v>5928</v>
      </c>
      <c r="H17" s="1">
        <v>2121</v>
      </c>
      <c r="I17" s="1">
        <v>3495</v>
      </c>
      <c r="J17" s="1">
        <v>5616</v>
      </c>
      <c r="K17" s="1">
        <v>1652</v>
      </c>
      <c r="L17" s="1">
        <v>222</v>
      </c>
      <c r="M17" s="1">
        <v>312</v>
      </c>
      <c r="N17" s="1">
        <v>1800</v>
      </c>
      <c r="O17" s="8">
        <v>8646</v>
      </c>
      <c r="P17" s="3">
        <v>-4998</v>
      </c>
      <c r="Q17" s="3">
        <f>추가1[[#This Row],[매출액(또는 영업수익)]]-추가1[[#This Row],[영업이익]]</f>
        <v>13644</v>
      </c>
      <c r="R17" s="3">
        <v>2257</v>
      </c>
      <c r="S17" s="3">
        <v>563</v>
      </c>
      <c r="T17" s="3">
        <v>382</v>
      </c>
      <c r="U17" s="5">
        <v>-3304</v>
      </c>
      <c r="V17" s="5">
        <v>68</v>
      </c>
    </row>
    <row r="18" spans="1:22" x14ac:dyDescent="0.3">
      <c r="A18" s="2" t="s">
        <v>20</v>
      </c>
      <c r="B18" s="6">
        <v>24</v>
      </c>
      <c r="C18" s="2">
        <v>1</v>
      </c>
      <c r="D18" s="1">
        <v>13946</v>
      </c>
      <c r="E18" s="1">
        <v>10197</v>
      </c>
      <c r="F18" s="1">
        <v>1562</v>
      </c>
      <c r="G18" s="1">
        <v>15508</v>
      </c>
      <c r="H18" s="1">
        <v>4686</v>
      </c>
      <c r="I18" s="1">
        <v>237</v>
      </c>
      <c r="J18" s="1">
        <v>4923</v>
      </c>
      <c r="K18" s="1" t="s">
        <v>3</v>
      </c>
      <c r="L18" s="1">
        <v>50</v>
      </c>
      <c r="M18" s="1">
        <v>10585</v>
      </c>
      <c r="N18" s="1">
        <v>46.51</v>
      </c>
      <c r="O18" s="8">
        <v>10071</v>
      </c>
      <c r="P18" s="3">
        <v>1401</v>
      </c>
      <c r="Q18" s="3">
        <f>추가1[[#This Row],[매출액(또는 영업수익)]]-추가1[[#This Row],[영업이익]]</f>
        <v>8670</v>
      </c>
      <c r="R18" s="3">
        <v>671</v>
      </c>
      <c r="S18" s="3">
        <v>158</v>
      </c>
      <c r="T18" s="3">
        <v>18</v>
      </c>
      <c r="U18" s="5">
        <v>1471</v>
      </c>
      <c r="V18" s="5">
        <v>12</v>
      </c>
    </row>
    <row r="19" spans="1:22" x14ac:dyDescent="0.3">
      <c r="A19" s="2" t="s">
        <v>21</v>
      </c>
      <c r="B19" s="6">
        <v>25</v>
      </c>
      <c r="C19" s="2">
        <v>2</v>
      </c>
      <c r="D19" s="1">
        <v>796</v>
      </c>
      <c r="E19" s="1">
        <v>687</v>
      </c>
      <c r="F19" s="1">
        <v>422</v>
      </c>
      <c r="G19" s="1">
        <v>1218</v>
      </c>
      <c r="H19" s="1">
        <v>1517</v>
      </c>
      <c r="I19" s="1">
        <v>511</v>
      </c>
      <c r="J19" s="1">
        <v>2028</v>
      </c>
      <c r="K19" s="1" t="s">
        <v>3</v>
      </c>
      <c r="L19" s="1">
        <v>650</v>
      </c>
      <c r="M19" s="1">
        <v>-810</v>
      </c>
      <c r="N19" s="1" t="s">
        <v>112</v>
      </c>
      <c r="O19" s="8">
        <v>727</v>
      </c>
      <c r="P19" s="3">
        <v>-875</v>
      </c>
      <c r="Q19" s="3">
        <f>추가1[[#This Row],[매출액(또는 영업수익)]]-추가1[[#This Row],[영업이익]]</f>
        <v>1602</v>
      </c>
      <c r="R19" s="3">
        <v>7</v>
      </c>
      <c r="S19" s="3">
        <v>6</v>
      </c>
      <c r="T19" s="3" t="s">
        <v>3</v>
      </c>
      <c r="U19" s="5">
        <v>-875</v>
      </c>
      <c r="V19" s="5">
        <v>3</v>
      </c>
    </row>
    <row r="20" spans="1:22" x14ac:dyDescent="0.3">
      <c r="A20" s="2" t="s">
        <v>22</v>
      </c>
      <c r="B20" s="6">
        <v>26</v>
      </c>
      <c r="C20" s="2">
        <v>3</v>
      </c>
      <c r="D20" s="1">
        <v>15371</v>
      </c>
      <c r="E20" s="1">
        <v>4244</v>
      </c>
      <c r="F20" s="1">
        <v>12055</v>
      </c>
      <c r="G20" s="1">
        <v>27426</v>
      </c>
      <c r="H20" s="1">
        <v>13105</v>
      </c>
      <c r="I20" s="1">
        <v>2087</v>
      </c>
      <c r="J20" s="1">
        <v>15192</v>
      </c>
      <c r="K20" s="1" t="s">
        <v>3</v>
      </c>
      <c r="L20" s="1">
        <v>574</v>
      </c>
      <c r="M20" s="1">
        <v>12234</v>
      </c>
      <c r="N20" s="1">
        <v>124.18</v>
      </c>
      <c r="O20" s="8">
        <v>35522</v>
      </c>
      <c r="P20" s="3">
        <v>1538</v>
      </c>
      <c r="Q20" s="3">
        <f>추가1[[#This Row],[매출액(또는 영업수익)]]-추가1[[#This Row],[영업이익]]</f>
        <v>33984</v>
      </c>
      <c r="R20" s="3">
        <v>139</v>
      </c>
      <c r="S20" s="3">
        <v>189</v>
      </c>
      <c r="T20" s="3">
        <v>92</v>
      </c>
      <c r="U20" s="5">
        <v>1143</v>
      </c>
      <c r="V20" s="5">
        <v>45</v>
      </c>
    </row>
    <row r="21" spans="1:22" x14ac:dyDescent="0.3">
      <c r="A21" s="2" t="s">
        <v>23</v>
      </c>
      <c r="B21" s="6">
        <v>27</v>
      </c>
      <c r="C21" s="2">
        <v>1</v>
      </c>
      <c r="D21" s="1">
        <v>6958</v>
      </c>
      <c r="E21" s="1">
        <v>3202</v>
      </c>
      <c r="F21" s="1">
        <v>820</v>
      </c>
      <c r="G21" s="1">
        <v>7778</v>
      </c>
      <c r="H21" s="1">
        <v>4637</v>
      </c>
      <c r="I21" s="1">
        <v>300</v>
      </c>
      <c r="J21" s="1">
        <v>4937</v>
      </c>
      <c r="K21" s="1" t="s">
        <v>3</v>
      </c>
      <c r="L21" s="1">
        <v>2</v>
      </c>
      <c r="M21" s="1">
        <v>2841</v>
      </c>
      <c r="N21" s="1">
        <v>173.78</v>
      </c>
      <c r="O21" s="8">
        <v>25489</v>
      </c>
      <c r="P21" s="3">
        <v>1367</v>
      </c>
      <c r="Q21" s="3">
        <f>추가1[[#This Row],[매출액(또는 영업수익)]]-추가1[[#This Row],[영업이익]]</f>
        <v>24122</v>
      </c>
      <c r="R21" s="3">
        <v>50</v>
      </c>
      <c r="S21" s="3">
        <v>6</v>
      </c>
      <c r="T21" s="3">
        <v>5</v>
      </c>
      <c r="U21" s="5">
        <v>1350</v>
      </c>
      <c r="V21" s="5">
        <v>6</v>
      </c>
    </row>
    <row r="22" spans="1:22" x14ac:dyDescent="0.3">
      <c r="A22" s="2" t="s">
        <v>24</v>
      </c>
      <c r="B22" s="6">
        <v>28</v>
      </c>
      <c r="C22" s="2">
        <v>3</v>
      </c>
      <c r="D22" s="1">
        <v>12286</v>
      </c>
      <c r="E22" s="1">
        <v>4835</v>
      </c>
      <c r="F22" s="1">
        <v>7178</v>
      </c>
      <c r="G22" s="1">
        <v>19464</v>
      </c>
      <c r="H22" s="1">
        <v>4982</v>
      </c>
      <c r="I22" s="1">
        <v>112</v>
      </c>
      <c r="J22" s="1">
        <v>5094</v>
      </c>
      <c r="K22" s="1" t="s">
        <v>3</v>
      </c>
      <c r="L22" s="1">
        <v>50</v>
      </c>
      <c r="M22" s="1">
        <v>14370</v>
      </c>
      <c r="N22" s="1">
        <v>35.450000000000003</v>
      </c>
      <c r="O22" s="8">
        <v>9970</v>
      </c>
      <c r="P22" s="3">
        <v>-1449</v>
      </c>
      <c r="Q22" s="3">
        <f>추가1[[#This Row],[매출액(또는 영업수익)]]-추가1[[#This Row],[영업이익]]</f>
        <v>11419</v>
      </c>
      <c r="R22" s="3">
        <v>452</v>
      </c>
      <c r="S22" s="3">
        <v>3269</v>
      </c>
      <c r="T22" s="3">
        <v>12</v>
      </c>
      <c r="U22" s="5">
        <v>-4184</v>
      </c>
      <c r="V22" s="5">
        <v>76</v>
      </c>
    </row>
    <row r="23" spans="1:22" x14ac:dyDescent="0.3">
      <c r="A23" s="2" t="s">
        <v>25</v>
      </c>
      <c r="B23" s="6">
        <v>31</v>
      </c>
      <c r="C23" s="2">
        <v>3</v>
      </c>
      <c r="D23" s="1">
        <v>82169</v>
      </c>
      <c r="E23" s="1">
        <v>15479</v>
      </c>
      <c r="F23" s="1">
        <v>22572</v>
      </c>
      <c r="G23" s="1">
        <v>104741</v>
      </c>
      <c r="H23" s="1">
        <v>16407</v>
      </c>
      <c r="I23" s="1">
        <v>84</v>
      </c>
      <c r="J23" s="1">
        <v>16491</v>
      </c>
      <c r="K23" s="1" t="s">
        <v>3</v>
      </c>
      <c r="L23" s="1">
        <v>2485</v>
      </c>
      <c r="M23" s="1">
        <v>88250</v>
      </c>
      <c r="N23" s="1">
        <v>18.690000000000001</v>
      </c>
      <c r="O23" s="8">
        <v>112109</v>
      </c>
      <c r="P23" s="3">
        <v>8385</v>
      </c>
      <c r="Q23" s="3">
        <f>추가1[[#This Row],[매출액(또는 영업수익)]]-추가1[[#This Row],[영업이익]]</f>
        <v>103724</v>
      </c>
      <c r="R23" s="3">
        <v>4428</v>
      </c>
      <c r="S23" s="3">
        <v>3220</v>
      </c>
      <c r="T23" s="3">
        <v>633</v>
      </c>
      <c r="U23" s="5">
        <v>7758</v>
      </c>
      <c r="V23" s="5">
        <v>121</v>
      </c>
    </row>
    <row r="24" spans="1:22" x14ac:dyDescent="0.3">
      <c r="A24" s="2" t="s">
        <v>26</v>
      </c>
      <c r="B24" s="6">
        <v>32</v>
      </c>
      <c r="C24" s="2">
        <v>3</v>
      </c>
      <c r="D24" s="1">
        <v>11756</v>
      </c>
      <c r="E24" s="1">
        <v>2778</v>
      </c>
      <c r="F24" s="1">
        <v>9965</v>
      </c>
      <c r="G24" s="1">
        <v>21721</v>
      </c>
      <c r="H24" s="1">
        <v>11572</v>
      </c>
      <c r="I24" s="1">
        <v>401</v>
      </c>
      <c r="J24" s="1">
        <v>11973</v>
      </c>
      <c r="K24" s="1">
        <v>4500</v>
      </c>
      <c r="L24" s="1">
        <v>324</v>
      </c>
      <c r="M24" s="1">
        <v>9748</v>
      </c>
      <c r="N24" s="1">
        <v>122.83</v>
      </c>
      <c r="O24" s="8">
        <v>43702</v>
      </c>
      <c r="P24" s="3">
        <v>3212</v>
      </c>
      <c r="Q24" s="3">
        <f>추가1[[#This Row],[매출액(또는 영업수익)]]-추가1[[#This Row],[영업이익]]</f>
        <v>40490</v>
      </c>
      <c r="R24" s="3">
        <v>190</v>
      </c>
      <c r="S24" s="3">
        <v>189</v>
      </c>
      <c r="T24" s="3">
        <v>159</v>
      </c>
      <c r="U24" s="5">
        <v>3180</v>
      </c>
      <c r="V24" s="5">
        <v>36</v>
      </c>
    </row>
    <row r="25" spans="1:22" x14ac:dyDescent="0.3">
      <c r="A25" s="2" t="s">
        <v>27</v>
      </c>
      <c r="B25" s="6">
        <v>33</v>
      </c>
      <c r="C25" s="2">
        <v>3</v>
      </c>
      <c r="D25" s="1">
        <v>12459</v>
      </c>
      <c r="E25" s="1">
        <v>6679</v>
      </c>
      <c r="F25" s="1">
        <v>5188</v>
      </c>
      <c r="G25" s="1">
        <v>17647</v>
      </c>
      <c r="H25" s="1">
        <v>9669</v>
      </c>
      <c r="I25" s="1">
        <v>3655</v>
      </c>
      <c r="J25" s="1">
        <v>13324</v>
      </c>
      <c r="K25" s="1" t="s">
        <v>3</v>
      </c>
      <c r="L25" s="1">
        <v>1372</v>
      </c>
      <c r="M25" s="1">
        <v>4323</v>
      </c>
      <c r="N25" s="1">
        <v>308.20999999999998</v>
      </c>
      <c r="O25" s="8">
        <v>26978</v>
      </c>
      <c r="P25" s="3">
        <v>1182</v>
      </c>
      <c r="Q25" s="3">
        <f>추가1[[#This Row],[매출액(또는 영업수익)]]-추가1[[#This Row],[영업이익]]</f>
        <v>25796</v>
      </c>
      <c r="R25" s="3">
        <v>45</v>
      </c>
      <c r="S25" s="3">
        <v>113</v>
      </c>
      <c r="T25" s="3">
        <v>112</v>
      </c>
      <c r="U25" s="5">
        <v>836</v>
      </c>
      <c r="V25" s="5">
        <v>32</v>
      </c>
    </row>
    <row r="26" spans="1:22" x14ac:dyDescent="0.3">
      <c r="A26" s="2" t="s">
        <v>28</v>
      </c>
      <c r="B26" s="6">
        <v>34</v>
      </c>
      <c r="C26" s="2">
        <v>1</v>
      </c>
      <c r="D26" s="1">
        <v>661</v>
      </c>
      <c r="E26" s="1">
        <v>214</v>
      </c>
      <c r="F26" s="1">
        <v>2481</v>
      </c>
      <c r="G26" s="1">
        <v>3142</v>
      </c>
      <c r="H26" s="1">
        <v>3101</v>
      </c>
      <c r="I26" s="1">
        <v>337</v>
      </c>
      <c r="J26" s="1">
        <v>3438</v>
      </c>
      <c r="K26" s="1">
        <v>1500</v>
      </c>
      <c r="L26" s="1">
        <v>63</v>
      </c>
      <c r="M26" s="1">
        <v>-296</v>
      </c>
      <c r="N26" s="1" t="s">
        <v>112</v>
      </c>
      <c r="O26" s="8">
        <v>3488</v>
      </c>
      <c r="P26" s="3">
        <v>-801</v>
      </c>
      <c r="Q26" s="3">
        <f>추가1[[#This Row],[매출액(또는 영업수익)]]-추가1[[#This Row],[영업이익]]</f>
        <v>4289</v>
      </c>
      <c r="R26" s="3">
        <v>61</v>
      </c>
      <c r="S26" s="3">
        <v>78</v>
      </c>
      <c r="T26" s="3">
        <v>66</v>
      </c>
      <c r="U26" s="5">
        <v>-868</v>
      </c>
      <c r="V26" s="5">
        <v>32</v>
      </c>
    </row>
    <row r="27" spans="1:22" x14ac:dyDescent="0.3">
      <c r="A27" s="2" t="s">
        <v>29</v>
      </c>
      <c r="B27" s="6">
        <v>35</v>
      </c>
      <c r="C27" s="2">
        <v>1</v>
      </c>
      <c r="D27" s="1">
        <v>112897</v>
      </c>
      <c r="E27" s="1">
        <v>31178</v>
      </c>
      <c r="F27" s="1">
        <v>29789</v>
      </c>
      <c r="G27" s="1">
        <v>142686</v>
      </c>
      <c r="H27" s="1">
        <v>53744</v>
      </c>
      <c r="I27" s="1">
        <v>10641</v>
      </c>
      <c r="J27" s="1">
        <v>64385</v>
      </c>
      <c r="K27" s="1" t="s">
        <v>3</v>
      </c>
      <c r="L27" s="1">
        <v>64</v>
      </c>
      <c r="M27" s="1">
        <v>78301</v>
      </c>
      <c r="N27" s="1">
        <v>82.23</v>
      </c>
      <c r="O27" s="8">
        <v>160418</v>
      </c>
      <c r="P27" s="3">
        <v>42604</v>
      </c>
      <c r="Q27" s="3">
        <f>추가1[[#This Row],[매출액(또는 영업수익)]]-추가1[[#This Row],[영업이익]]</f>
        <v>117814</v>
      </c>
      <c r="R27" s="3">
        <v>3138</v>
      </c>
      <c r="S27" s="3">
        <v>683</v>
      </c>
      <c r="T27" s="3">
        <v>126</v>
      </c>
      <c r="U27" s="5">
        <v>35016</v>
      </c>
      <c r="V27" s="5">
        <v>160</v>
      </c>
    </row>
    <row r="28" spans="1:22" x14ac:dyDescent="0.3">
      <c r="A28" s="2" t="s">
        <v>30</v>
      </c>
      <c r="B28" s="6">
        <v>36</v>
      </c>
      <c r="C28" s="2">
        <v>2</v>
      </c>
      <c r="D28" s="1">
        <v>3621</v>
      </c>
      <c r="E28" s="1">
        <v>3487</v>
      </c>
      <c r="F28" s="1">
        <v>4340</v>
      </c>
      <c r="G28" s="1">
        <v>7961</v>
      </c>
      <c r="H28" s="1">
        <v>91</v>
      </c>
      <c r="I28" s="1">
        <v>0</v>
      </c>
      <c r="J28" s="1">
        <v>91</v>
      </c>
      <c r="K28" s="1" t="s">
        <v>3</v>
      </c>
      <c r="L28" s="1">
        <v>9000</v>
      </c>
      <c r="M28" s="1">
        <v>7870</v>
      </c>
      <c r="N28" s="1">
        <v>1.1599999999999999</v>
      </c>
      <c r="O28" s="8">
        <v>16</v>
      </c>
      <c r="P28" s="3">
        <v>-578</v>
      </c>
      <c r="Q28" s="3">
        <f>추가1[[#This Row],[매출액(또는 영업수익)]]-추가1[[#This Row],[영업이익]]</f>
        <v>594</v>
      </c>
      <c r="R28" s="3">
        <v>3</v>
      </c>
      <c r="S28" s="3">
        <v>292</v>
      </c>
      <c r="T28" s="3" t="s">
        <v>3</v>
      </c>
      <c r="U28" s="5">
        <v>-866</v>
      </c>
      <c r="V28" s="5">
        <v>14</v>
      </c>
    </row>
    <row r="29" spans="1:22" x14ac:dyDescent="0.3">
      <c r="A29" s="2" t="s">
        <v>31</v>
      </c>
      <c r="B29" s="6">
        <v>38</v>
      </c>
      <c r="C29" s="2">
        <v>2</v>
      </c>
      <c r="D29" s="1">
        <v>2550</v>
      </c>
      <c r="E29" s="1">
        <v>1449</v>
      </c>
      <c r="F29" s="1">
        <v>1203</v>
      </c>
      <c r="G29" s="1">
        <v>3753</v>
      </c>
      <c r="H29" s="1">
        <v>351</v>
      </c>
      <c r="I29" s="1">
        <v>32</v>
      </c>
      <c r="J29" s="1">
        <v>383</v>
      </c>
      <c r="K29" s="1" t="s">
        <v>3</v>
      </c>
      <c r="L29" s="1">
        <v>275</v>
      </c>
      <c r="M29" s="1">
        <v>3370</v>
      </c>
      <c r="N29" s="1">
        <v>11.36</v>
      </c>
      <c r="O29" s="8">
        <v>920</v>
      </c>
      <c r="P29" s="3">
        <v>-497</v>
      </c>
      <c r="Q29" s="3">
        <f>추가1[[#This Row],[매출액(또는 영업수익)]]-추가1[[#This Row],[영업이익]]</f>
        <v>1417</v>
      </c>
      <c r="R29" s="3">
        <v>4</v>
      </c>
      <c r="S29" s="3">
        <v>58</v>
      </c>
      <c r="T29" s="3" t="s">
        <v>3</v>
      </c>
      <c r="U29" s="5">
        <v>-550</v>
      </c>
      <c r="V29" s="5">
        <v>9</v>
      </c>
    </row>
    <row r="30" spans="1:22" x14ac:dyDescent="0.3">
      <c r="A30" s="2" t="s">
        <v>32</v>
      </c>
      <c r="B30" s="6">
        <v>39</v>
      </c>
      <c r="C30" s="2">
        <v>1</v>
      </c>
      <c r="D30" s="1">
        <v>7395</v>
      </c>
      <c r="E30" s="1">
        <v>5601</v>
      </c>
      <c r="F30" s="1">
        <v>2439</v>
      </c>
      <c r="G30" s="1">
        <v>9834</v>
      </c>
      <c r="H30" s="1">
        <v>3123</v>
      </c>
      <c r="I30" s="1">
        <v>619</v>
      </c>
      <c r="J30" s="1">
        <v>3742</v>
      </c>
      <c r="K30" s="1" t="s">
        <v>3</v>
      </c>
      <c r="L30" s="1">
        <v>100</v>
      </c>
      <c r="M30" s="1">
        <v>6092</v>
      </c>
      <c r="N30" s="1">
        <v>61.42</v>
      </c>
      <c r="O30" s="8">
        <v>13752</v>
      </c>
      <c r="P30" s="3">
        <v>2593</v>
      </c>
      <c r="Q30" s="3">
        <f>추가1[[#This Row],[매출액(또는 영업수익)]]-추가1[[#This Row],[영업이익]]</f>
        <v>11159</v>
      </c>
      <c r="R30" s="3">
        <v>185</v>
      </c>
      <c r="S30" s="3">
        <v>39</v>
      </c>
      <c r="T30" s="3">
        <v>16</v>
      </c>
      <c r="U30" s="5">
        <v>2233</v>
      </c>
      <c r="V30" s="5">
        <v>54</v>
      </c>
    </row>
    <row r="31" spans="1:22" x14ac:dyDescent="0.3">
      <c r="A31" s="2" t="s">
        <v>33</v>
      </c>
      <c r="B31" s="6">
        <v>40</v>
      </c>
      <c r="C31" s="2">
        <v>1</v>
      </c>
      <c r="D31" s="1">
        <v>3794</v>
      </c>
      <c r="E31" s="1">
        <v>1405</v>
      </c>
      <c r="F31" s="1">
        <v>1907</v>
      </c>
      <c r="G31" s="1">
        <v>5701</v>
      </c>
      <c r="H31" s="1">
        <v>1249</v>
      </c>
      <c r="I31" s="1">
        <v>320</v>
      </c>
      <c r="J31" s="1">
        <v>1569</v>
      </c>
      <c r="K31" s="1" t="s">
        <v>3</v>
      </c>
      <c r="L31" s="1">
        <v>267</v>
      </c>
      <c r="M31" s="1">
        <v>4132</v>
      </c>
      <c r="N31" s="1">
        <v>37.97</v>
      </c>
      <c r="O31" s="8">
        <v>13604</v>
      </c>
      <c r="P31" s="3">
        <v>83</v>
      </c>
      <c r="Q31" s="3">
        <f>추가1[[#This Row],[매출액(또는 영업수익)]]-추가1[[#This Row],[영업이익]]</f>
        <v>13521</v>
      </c>
      <c r="R31" s="3">
        <v>11</v>
      </c>
      <c r="S31" s="3">
        <v>435</v>
      </c>
      <c r="T31" s="3" t="s">
        <v>3</v>
      </c>
      <c r="U31" s="5">
        <v>-271</v>
      </c>
      <c r="V31" s="5">
        <v>99</v>
      </c>
    </row>
    <row r="32" spans="1:22" x14ac:dyDescent="0.3">
      <c r="A32" s="2" t="s">
        <v>34</v>
      </c>
      <c r="B32" s="6">
        <v>41</v>
      </c>
      <c r="C32" s="2">
        <v>3</v>
      </c>
      <c r="D32" s="1">
        <v>26648</v>
      </c>
      <c r="E32" s="1">
        <v>1070</v>
      </c>
      <c r="F32" s="1">
        <v>6743</v>
      </c>
      <c r="G32" s="1">
        <v>33391</v>
      </c>
      <c r="H32" s="1">
        <v>7507</v>
      </c>
      <c r="I32" s="1">
        <v>154</v>
      </c>
      <c r="J32" s="1">
        <v>7661</v>
      </c>
      <c r="K32" s="1" t="s">
        <v>3</v>
      </c>
      <c r="L32" s="1">
        <v>136</v>
      </c>
      <c r="M32" s="1">
        <v>25730</v>
      </c>
      <c r="N32" s="1">
        <v>29.77</v>
      </c>
      <c r="O32" s="8">
        <v>32810</v>
      </c>
      <c r="P32" s="3">
        <v>548</v>
      </c>
      <c r="Q32" s="3">
        <f>추가1[[#This Row],[매출액(또는 영업수익)]]-추가1[[#This Row],[영업이익]]</f>
        <v>32262</v>
      </c>
      <c r="R32" s="3">
        <v>699</v>
      </c>
      <c r="S32" s="3">
        <v>914</v>
      </c>
      <c r="T32" s="3">
        <v>19</v>
      </c>
      <c r="U32" s="5">
        <v>256</v>
      </c>
      <c r="V32" s="5">
        <v>14</v>
      </c>
    </row>
    <row r="33" spans="1:22" x14ac:dyDescent="0.3">
      <c r="A33" s="2" t="s">
        <v>35</v>
      </c>
      <c r="B33" s="6">
        <v>42</v>
      </c>
      <c r="C33" s="2">
        <v>1</v>
      </c>
      <c r="D33" s="1">
        <v>2977</v>
      </c>
      <c r="E33" s="1">
        <v>921</v>
      </c>
      <c r="F33" s="1">
        <v>7681</v>
      </c>
      <c r="G33" s="1">
        <v>10658</v>
      </c>
      <c r="H33" s="1">
        <v>2650</v>
      </c>
      <c r="I33" s="1">
        <v>3495</v>
      </c>
      <c r="J33" s="1">
        <v>6145</v>
      </c>
      <c r="K33" s="1" t="s">
        <v>3</v>
      </c>
      <c r="L33" s="1">
        <v>14</v>
      </c>
      <c r="M33" s="1">
        <v>4513</v>
      </c>
      <c r="N33" s="1">
        <v>136.16</v>
      </c>
      <c r="O33" s="8">
        <v>8997</v>
      </c>
      <c r="P33" s="3">
        <v>-883</v>
      </c>
      <c r="Q33" s="3">
        <f>추가1[[#This Row],[매출액(또는 영업수익)]]-추가1[[#This Row],[영업이익]]</f>
        <v>9880</v>
      </c>
      <c r="R33" s="3">
        <v>79</v>
      </c>
      <c r="S33" s="3">
        <v>323</v>
      </c>
      <c r="T33" s="3">
        <v>74</v>
      </c>
      <c r="U33" s="5">
        <v>-1127</v>
      </c>
      <c r="V33" s="5">
        <v>31</v>
      </c>
    </row>
    <row r="34" spans="1:22" x14ac:dyDescent="0.3">
      <c r="A34" s="2" t="s">
        <v>36</v>
      </c>
      <c r="B34" s="6">
        <v>43</v>
      </c>
      <c r="C34" s="2">
        <v>3</v>
      </c>
      <c r="D34" s="1">
        <v>18615</v>
      </c>
      <c r="E34" s="1">
        <v>9339</v>
      </c>
      <c r="F34" s="1">
        <v>28240</v>
      </c>
      <c r="G34" s="1">
        <v>46855</v>
      </c>
      <c r="H34" s="1">
        <v>12980</v>
      </c>
      <c r="I34" s="1">
        <v>655</v>
      </c>
      <c r="J34" s="1">
        <v>13635</v>
      </c>
      <c r="K34" s="1" t="s">
        <v>3</v>
      </c>
      <c r="L34" s="1">
        <v>1009</v>
      </c>
      <c r="M34" s="1">
        <v>33220</v>
      </c>
      <c r="N34" s="1">
        <v>41.04</v>
      </c>
      <c r="O34" s="8">
        <v>5708</v>
      </c>
      <c r="P34" s="3">
        <v>-212</v>
      </c>
      <c r="Q34" s="3">
        <f>추가1[[#This Row],[매출액(또는 영업수익)]]-추가1[[#This Row],[영업이익]]</f>
        <v>5920</v>
      </c>
      <c r="R34" s="3">
        <v>1114</v>
      </c>
      <c r="S34" s="3">
        <v>18497</v>
      </c>
      <c r="T34" s="3">
        <v>36</v>
      </c>
      <c r="U34" s="5">
        <v>-17839</v>
      </c>
      <c r="V34" s="5">
        <v>26</v>
      </c>
    </row>
    <row r="35" spans="1:22" x14ac:dyDescent="0.3">
      <c r="A35" s="2" t="s">
        <v>37</v>
      </c>
      <c r="B35" s="6">
        <v>44</v>
      </c>
      <c r="C35" s="2">
        <v>2</v>
      </c>
      <c r="D35" s="1">
        <v>15500</v>
      </c>
      <c r="E35" s="1">
        <v>14972</v>
      </c>
      <c r="F35" s="1">
        <v>1578</v>
      </c>
      <c r="G35" s="1">
        <v>17078</v>
      </c>
      <c r="H35" s="1">
        <v>636</v>
      </c>
      <c r="I35" s="1">
        <v>19</v>
      </c>
      <c r="J35" s="1">
        <v>655</v>
      </c>
      <c r="K35" s="1" t="s">
        <v>3</v>
      </c>
      <c r="L35" s="1">
        <v>1250</v>
      </c>
      <c r="M35" s="1">
        <v>16423</v>
      </c>
      <c r="N35" s="1">
        <v>3.99</v>
      </c>
      <c r="O35" s="8">
        <v>3719</v>
      </c>
      <c r="P35" s="3">
        <v>1225</v>
      </c>
      <c r="Q35" s="3">
        <f>추가1[[#This Row],[매출액(또는 영업수익)]]-추가1[[#This Row],[영업이익]]</f>
        <v>2494</v>
      </c>
      <c r="R35" s="3">
        <v>816</v>
      </c>
      <c r="S35" s="3">
        <v>119</v>
      </c>
      <c r="T35" s="3">
        <v>3</v>
      </c>
      <c r="U35" s="5">
        <v>1360</v>
      </c>
      <c r="V35" s="5">
        <v>15</v>
      </c>
    </row>
    <row r="36" spans="1:22" x14ac:dyDescent="0.3">
      <c r="A36" s="2" t="s">
        <v>38</v>
      </c>
      <c r="B36" s="6">
        <v>45</v>
      </c>
      <c r="C36" s="2">
        <v>3</v>
      </c>
      <c r="D36" s="1">
        <v>18182</v>
      </c>
      <c r="E36" s="1">
        <v>5294</v>
      </c>
      <c r="F36" s="1">
        <v>7889</v>
      </c>
      <c r="G36" s="1">
        <v>26071</v>
      </c>
      <c r="H36" s="1">
        <v>9219</v>
      </c>
      <c r="I36" s="1">
        <v>1699</v>
      </c>
      <c r="J36" s="1">
        <v>10918</v>
      </c>
      <c r="K36" s="1" t="s">
        <v>3</v>
      </c>
      <c r="L36" s="1">
        <v>50</v>
      </c>
      <c r="M36" s="1">
        <v>15153</v>
      </c>
      <c r="N36" s="1">
        <v>72.05</v>
      </c>
      <c r="O36" s="8">
        <v>40318</v>
      </c>
      <c r="P36" s="3">
        <v>-1120</v>
      </c>
      <c r="Q36" s="3">
        <f>추가1[[#This Row],[매출액(또는 영업수익)]]-추가1[[#This Row],[영업이익]]</f>
        <v>41438</v>
      </c>
      <c r="R36" s="3">
        <v>481</v>
      </c>
      <c r="S36" s="3">
        <v>264</v>
      </c>
      <c r="T36" s="3">
        <v>82</v>
      </c>
      <c r="U36" s="5">
        <v>-780</v>
      </c>
      <c r="V36" s="5">
        <v>83</v>
      </c>
    </row>
    <row r="37" spans="1:22" x14ac:dyDescent="0.3">
      <c r="A37" s="2" t="s">
        <v>39</v>
      </c>
      <c r="B37" s="6">
        <v>46</v>
      </c>
      <c r="C37" s="2">
        <v>3</v>
      </c>
      <c r="D37" s="1">
        <v>13404</v>
      </c>
      <c r="E37" s="1">
        <v>5343</v>
      </c>
      <c r="F37" s="1">
        <v>16331</v>
      </c>
      <c r="G37" s="1">
        <v>29735</v>
      </c>
      <c r="H37" s="1">
        <v>14745</v>
      </c>
      <c r="I37" s="1">
        <v>13242</v>
      </c>
      <c r="J37" s="1">
        <v>27987</v>
      </c>
      <c r="K37" s="1">
        <v>8100</v>
      </c>
      <c r="L37" s="1">
        <v>65</v>
      </c>
      <c r="M37" s="1">
        <v>1748</v>
      </c>
      <c r="N37" s="1">
        <v>1601.09</v>
      </c>
      <c r="O37" s="8">
        <v>21940</v>
      </c>
      <c r="P37" s="3">
        <v>-2016</v>
      </c>
      <c r="Q37" s="3">
        <f>추가1[[#This Row],[매출액(또는 영업수익)]]-추가1[[#This Row],[영업이익]]</f>
        <v>23956</v>
      </c>
      <c r="R37" s="3">
        <v>252</v>
      </c>
      <c r="S37" s="3">
        <v>624</v>
      </c>
      <c r="T37" s="3">
        <v>596</v>
      </c>
      <c r="U37" s="5">
        <v>-2596</v>
      </c>
      <c r="V37" s="5">
        <v>46</v>
      </c>
    </row>
    <row r="38" spans="1:22" x14ac:dyDescent="0.3">
      <c r="A38" s="2" t="s">
        <v>40</v>
      </c>
      <c r="B38" s="6">
        <v>47</v>
      </c>
      <c r="C38" s="2">
        <v>1</v>
      </c>
      <c r="D38" s="1">
        <v>33544</v>
      </c>
      <c r="E38" s="1">
        <v>3412</v>
      </c>
      <c r="F38" s="1">
        <v>60152</v>
      </c>
      <c r="G38" s="1">
        <v>93696</v>
      </c>
      <c r="H38" s="1">
        <v>106514</v>
      </c>
      <c r="I38" s="1">
        <v>2480</v>
      </c>
      <c r="J38" s="1">
        <v>108994</v>
      </c>
      <c r="K38" s="1" t="s">
        <v>3</v>
      </c>
      <c r="L38" s="1">
        <v>1638</v>
      </c>
      <c r="M38" s="1">
        <v>-15298</v>
      </c>
      <c r="N38" s="1" t="s">
        <v>112</v>
      </c>
      <c r="O38" s="8">
        <v>24079</v>
      </c>
      <c r="P38" s="3">
        <v>-14477</v>
      </c>
      <c r="Q38" s="3">
        <f>추가1[[#This Row],[매출액(또는 영업수익)]]-추가1[[#This Row],[영업이익]]</f>
        <v>38556</v>
      </c>
      <c r="R38" s="3">
        <v>26048</v>
      </c>
      <c r="S38" s="3">
        <v>14339</v>
      </c>
      <c r="T38" s="3">
        <v>4473</v>
      </c>
      <c r="U38" s="5">
        <v>-2768</v>
      </c>
      <c r="V38" s="5">
        <v>153</v>
      </c>
    </row>
    <row r="39" spans="1:22" x14ac:dyDescent="0.3">
      <c r="A39" s="2" t="s">
        <v>41</v>
      </c>
      <c r="B39" s="6">
        <v>48</v>
      </c>
      <c r="C39" s="2">
        <v>3</v>
      </c>
      <c r="D39" s="1">
        <v>11612</v>
      </c>
      <c r="E39" s="1">
        <v>2281</v>
      </c>
      <c r="F39" s="1">
        <v>4035</v>
      </c>
      <c r="G39" s="1">
        <v>15647</v>
      </c>
      <c r="H39" s="1">
        <v>7359</v>
      </c>
      <c r="I39" s="1">
        <v>660</v>
      </c>
      <c r="J39" s="1">
        <v>8019</v>
      </c>
      <c r="K39" s="1" t="s">
        <v>3</v>
      </c>
      <c r="L39" s="1">
        <v>547</v>
      </c>
      <c r="M39" s="1">
        <v>7628</v>
      </c>
      <c r="N39" s="1">
        <v>105.13</v>
      </c>
      <c r="O39" s="8">
        <v>23619</v>
      </c>
      <c r="P39" s="3">
        <v>2245</v>
      </c>
      <c r="Q39" s="3">
        <f>추가1[[#This Row],[매출액(또는 영업수익)]]-추가1[[#This Row],[영업이익]]</f>
        <v>21374</v>
      </c>
      <c r="R39" s="3">
        <v>178</v>
      </c>
      <c r="S39" s="3">
        <v>63</v>
      </c>
      <c r="T39" s="3">
        <v>18</v>
      </c>
      <c r="U39" s="5">
        <v>1826</v>
      </c>
      <c r="V39" s="5">
        <v>31</v>
      </c>
    </row>
    <row r="40" spans="1:22" x14ac:dyDescent="0.3">
      <c r="A40" s="2" t="s">
        <v>42</v>
      </c>
      <c r="B40" s="6">
        <v>50</v>
      </c>
      <c r="C40" s="2">
        <v>3</v>
      </c>
      <c r="D40" s="1">
        <v>13460</v>
      </c>
      <c r="E40" s="1">
        <v>2823</v>
      </c>
      <c r="F40" s="1">
        <v>13346</v>
      </c>
      <c r="G40" s="1">
        <v>26806</v>
      </c>
      <c r="H40" s="1">
        <v>16950</v>
      </c>
      <c r="I40" s="1">
        <v>741</v>
      </c>
      <c r="J40" s="1">
        <v>17691</v>
      </c>
      <c r="K40" s="1">
        <v>4934</v>
      </c>
      <c r="L40" s="1">
        <v>3717</v>
      </c>
      <c r="M40" s="1">
        <v>9115</v>
      </c>
      <c r="N40" s="1">
        <v>194.09</v>
      </c>
      <c r="O40" s="8">
        <v>82202</v>
      </c>
      <c r="P40" s="3">
        <v>3376</v>
      </c>
      <c r="Q40" s="3">
        <f>추가1[[#This Row],[매출액(또는 영업수익)]]-추가1[[#This Row],[영업이익]]</f>
        <v>78826</v>
      </c>
      <c r="R40" s="3">
        <v>927</v>
      </c>
      <c r="S40" s="3">
        <v>20689</v>
      </c>
      <c r="T40" s="3">
        <v>134</v>
      </c>
      <c r="U40" s="5">
        <v>-12966</v>
      </c>
      <c r="V40" s="5">
        <v>112</v>
      </c>
    </row>
    <row r="41" spans="1:22" x14ac:dyDescent="0.3">
      <c r="A41" s="2" t="s">
        <v>43</v>
      </c>
      <c r="B41" s="6">
        <v>51</v>
      </c>
      <c r="C41" s="2">
        <v>2</v>
      </c>
      <c r="D41" s="1">
        <v>5517</v>
      </c>
      <c r="E41" s="1">
        <v>5267</v>
      </c>
      <c r="F41" s="1">
        <v>156762</v>
      </c>
      <c r="G41" s="1">
        <v>162279</v>
      </c>
      <c r="H41" s="1">
        <v>266</v>
      </c>
      <c r="I41" s="1">
        <v>297</v>
      </c>
      <c r="J41" s="1">
        <v>563</v>
      </c>
      <c r="K41" s="1" t="s">
        <v>3</v>
      </c>
      <c r="L41" s="1">
        <v>978</v>
      </c>
      <c r="M41" s="1">
        <v>161716</v>
      </c>
      <c r="N41" s="1">
        <v>0.35</v>
      </c>
      <c r="O41" s="8">
        <v>310</v>
      </c>
      <c r="P41" s="3">
        <v>-3198</v>
      </c>
      <c r="Q41" s="3">
        <f>추가1[[#This Row],[매출액(또는 영업수익)]]-추가1[[#This Row],[영업이익]]</f>
        <v>3508</v>
      </c>
      <c r="R41" s="3">
        <v>274</v>
      </c>
      <c r="S41" s="3">
        <v>15539</v>
      </c>
      <c r="T41" s="3">
        <v>43</v>
      </c>
      <c r="U41" s="5">
        <v>-18463</v>
      </c>
      <c r="V41" s="5">
        <v>5</v>
      </c>
    </row>
    <row r="42" spans="1:22" x14ac:dyDescent="0.3">
      <c r="A42" s="2" t="s">
        <v>44</v>
      </c>
      <c r="B42" s="6">
        <v>53</v>
      </c>
      <c r="C42" s="2">
        <v>2</v>
      </c>
      <c r="D42" s="1">
        <v>637</v>
      </c>
      <c r="E42" s="1">
        <v>576</v>
      </c>
      <c r="F42" s="1">
        <v>2208</v>
      </c>
      <c r="G42" s="1">
        <v>2845</v>
      </c>
      <c r="H42" s="1">
        <v>301</v>
      </c>
      <c r="I42" s="1">
        <v>234</v>
      </c>
      <c r="J42" s="1">
        <v>535</v>
      </c>
      <c r="K42" s="1" t="s">
        <v>3</v>
      </c>
      <c r="L42" s="1">
        <v>8100</v>
      </c>
      <c r="M42" s="1">
        <v>2310</v>
      </c>
      <c r="N42" s="1">
        <v>23.16</v>
      </c>
      <c r="O42" s="8">
        <v>856</v>
      </c>
      <c r="P42" s="3">
        <v>-2264</v>
      </c>
      <c r="Q42" s="3">
        <f>추가1[[#This Row],[매출액(또는 영업수익)]]-추가1[[#This Row],[영업이익]]</f>
        <v>3120</v>
      </c>
      <c r="R42" s="3">
        <v>440</v>
      </c>
      <c r="S42" s="3">
        <v>21</v>
      </c>
      <c r="T42" s="3">
        <v>2</v>
      </c>
      <c r="U42" s="5">
        <v>-1845</v>
      </c>
      <c r="V42" s="5">
        <v>15</v>
      </c>
    </row>
    <row r="43" spans="1:22" x14ac:dyDescent="0.3">
      <c r="A43" s="2" t="s">
        <v>45</v>
      </c>
      <c r="B43" s="6">
        <v>55</v>
      </c>
      <c r="C43" s="2">
        <v>2</v>
      </c>
      <c r="D43" s="1">
        <v>919</v>
      </c>
      <c r="E43" s="1">
        <v>910</v>
      </c>
      <c r="F43" s="1">
        <v>559</v>
      </c>
      <c r="G43" s="1">
        <v>1478</v>
      </c>
      <c r="H43" s="1">
        <v>200</v>
      </c>
      <c r="I43" s="1">
        <v>82</v>
      </c>
      <c r="J43" s="1">
        <v>282</v>
      </c>
      <c r="K43" s="1">
        <v>0</v>
      </c>
      <c r="L43" s="1">
        <v>3800</v>
      </c>
      <c r="M43" s="1">
        <v>1196</v>
      </c>
      <c r="N43" s="1">
        <v>23.58</v>
      </c>
      <c r="O43" s="8">
        <v>406</v>
      </c>
      <c r="P43" s="3">
        <v>-361</v>
      </c>
      <c r="Q43" s="3">
        <f>추가1[[#This Row],[매출액(또는 영업수익)]]-추가1[[#This Row],[영업이익]]</f>
        <v>767</v>
      </c>
      <c r="R43" s="3">
        <v>4</v>
      </c>
      <c r="S43" s="3">
        <v>4</v>
      </c>
      <c r="T43" s="3">
        <v>0</v>
      </c>
      <c r="U43" s="5">
        <v>-361</v>
      </c>
      <c r="V43" s="5">
        <v>6</v>
      </c>
    </row>
    <row r="44" spans="1:22" x14ac:dyDescent="0.3">
      <c r="A44" s="2" t="s">
        <v>46</v>
      </c>
      <c r="B44" s="6">
        <v>56</v>
      </c>
      <c r="C44" s="2">
        <v>1</v>
      </c>
      <c r="D44" s="1">
        <v>34151</v>
      </c>
      <c r="E44" s="1">
        <v>19710</v>
      </c>
      <c r="F44" s="1">
        <v>9262</v>
      </c>
      <c r="G44" s="1">
        <v>43413</v>
      </c>
      <c r="H44" s="1">
        <v>14324</v>
      </c>
      <c r="I44" s="1">
        <v>37707</v>
      </c>
      <c r="J44" s="1">
        <v>52031</v>
      </c>
      <c r="K44" s="1" t="s">
        <v>3</v>
      </c>
      <c r="L44" s="1">
        <v>4341</v>
      </c>
      <c r="M44" s="1">
        <v>-8618</v>
      </c>
      <c r="N44" s="1" t="s">
        <v>112</v>
      </c>
      <c r="O44" s="8">
        <v>77786</v>
      </c>
      <c r="P44" s="3">
        <v>13876</v>
      </c>
      <c r="Q44" s="3">
        <f>추가1[[#This Row],[매출액(또는 영업수익)]]-추가1[[#This Row],[영업이익]]</f>
        <v>63910</v>
      </c>
      <c r="R44" s="3">
        <v>626</v>
      </c>
      <c r="S44" s="3">
        <v>733</v>
      </c>
      <c r="T44" s="3">
        <v>162</v>
      </c>
      <c r="U44" s="5">
        <v>13032</v>
      </c>
      <c r="V44" s="5">
        <v>496</v>
      </c>
    </row>
    <row r="45" spans="1:22" x14ac:dyDescent="0.3">
      <c r="A45" s="2" t="s">
        <v>47</v>
      </c>
      <c r="B45" s="6">
        <v>57</v>
      </c>
      <c r="C45" s="2">
        <v>1</v>
      </c>
      <c r="D45" s="1">
        <v>3119</v>
      </c>
      <c r="E45" s="1">
        <v>836</v>
      </c>
      <c r="F45" s="1">
        <v>1463</v>
      </c>
      <c r="G45" s="1">
        <v>4582</v>
      </c>
      <c r="H45" s="1">
        <v>791</v>
      </c>
      <c r="I45" s="1">
        <v>97</v>
      </c>
      <c r="J45" s="1">
        <v>888</v>
      </c>
      <c r="K45" s="1">
        <v>0</v>
      </c>
      <c r="L45" s="1">
        <v>205</v>
      </c>
      <c r="M45" s="1">
        <v>3694</v>
      </c>
      <c r="N45" s="1">
        <v>24.04</v>
      </c>
      <c r="O45" s="8">
        <v>11524</v>
      </c>
      <c r="P45" s="3">
        <v>-272</v>
      </c>
      <c r="Q45" s="3">
        <f>추가1[[#This Row],[매출액(또는 영업수익)]]-추가1[[#This Row],[영업이익]]</f>
        <v>11796</v>
      </c>
      <c r="R45" s="3">
        <v>202</v>
      </c>
      <c r="S45" s="3">
        <v>31</v>
      </c>
      <c r="T45" s="3">
        <v>0</v>
      </c>
      <c r="U45" s="5">
        <v>-101</v>
      </c>
      <c r="V45" s="5">
        <v>157</v>
      </c>
    </row>
    <row r="46" spans="1:22" x14ac:dyDescent="0.3">
      <c r="A46" s="2" t="s">
        <v>48</v>
      </c>
      <c r="B46" s="6">
        <v>58</v>
      </c>
      <c r="C46" s="2">
        <v>2</v>
      </c>
      <c r="D46" s="1">
        <v>722</v>
      </c>
      <c r="E46" s="1">
        <v>267</v>
      </c>
      <c r="F46" s="1">
        <v>0</v>
      </c>
      <c r="G46" s="1">
        <v>722</v>
      </c>
      <c r="H46" s="1">
        <v>262</v>
      </c>
      <c r="I46" s="1">
        <v>344</v>
      </c>
      <c r="J46" s="1">
        <v>606</v>
      </c>
      <c r="K46" s="1">
        <v>300</v>
      </c>
      <c r="L46" s="1">
        <v>2</v>
      </c>
      <c r="M46" s="1">
        <v>116</v>
      </c>
      <c r="N46" s="1">
        <v>522.41</v>
      </c>
      <c r="O46" s="8">
        <v>1650</v>
      </c>
      <c r="P46" s="3">
        <v>189</v>
      </c>
      <c r="Q46" s="3">
        <f>추가1[[#This Row],[매출액(또는 영업수익)]]-추가1[[#This Row],[영업이익]]</f>
        <v>1461</v>
      </c>
      <c r="R46" s="3">
        <v>18</v>
      </c>
      <c r="S46" s="3">
        <v>39</v>
      </c>
      <c r="T46" s="3">
        <v>14</v>
      </c>
      <c r="U46" s="5">
        <v>168</v>
      </c>
      <c r="V46" s="5">
        <v>4</v>
      </c>
    </row>
    <row r="47" spans="1:22" x14ac:dyDescent="0.3">
      <c r="A47" s="2" t="s">
        <v>49</v>
      </c>
      <c r="B47" s="6">
        <v>60</v>
      </c>
      <c r="C47" s="2">
        <v>2</v>
      </c>
      <c r="D47" s="1">
        <v>7483</v>
      </c>
      <c r="E47" s="1">
        <v>4920</v>
      </c>
      <c r="F47" s="1">
        <v>923</v>
      </c>
      <c r="G47" s="1">
        <v>8406</v>
      </c>
      <c r="H47" s="1">
        <v>1408</v>
      </c>
      <c r="I47" s="1">
        <v>181</v>
      </c>
      <c r="J47" s="1">
        <v>1589</v>
      </c>
      <c r="K47" s="1" t="s">
        <v>3</v>
      </c>
      <c r="L47" s="1">
        <v>84</v>
      </c>
      <c r="M47" s="1">
        <v>6817</v>
      </c>
      <c r="N47" s="1">
        <v>23.31</v>
      </c>
      <c r="O47" s="8">
        <v>1716</v>
      </c>
      <c r="P47" s="3">
        <v>-598</v>
      </c>
      <c r="Q47" s="3">
        <f>추가1[[#This Row],[매출액(또는 영업수익)]]-추가1[[#This Row],[영업이익]]</f>
        <v>2314</v>
      </c>
      <c r="R47" s="3">
        <v>54</v>
      </c>
      <c r="S47" s="3">
        <v>20</v>
      </c>
      <c r="T47" s="3">
        <v>6</v>
      </c>
      <c r="U47" s="5">
        <v>-559</v>
      </c>
      <c r="V47" s="5">
        <v>23</v>
      </c>
    </row>
    <row r="48" spans="1:22" x14ac:dyDescent="0.3">
      <c r="A48" s="2" t="s">
        <v>50</v>
      </c>
      <c r="B48" s="6">
        <v>61</v>
      </c>
      <c r="C48" s="2">
        <v>1</v>
      </c>
      <c r="D48" s="1">
        <v>13507</v>
      </c>
      <c r="E48" s="1">
        <v>8762</v>
      </c>
      <c r="F48" s="1">
        <v>3510</v>
      </c>
      <c r="G48" s="1">
        <v>17017</v>
      </c>
      <c r="H48" s="1">
        <v>11443</v>
      </c>
      <c r="I48" s="1">
        <v>1667</v>
      </c>
      <c r="J48" s="1">
        <v>13110</v>
      </c>
      <c r="K48" s="1" t="s">
        <v>3</v>
      </c>
      <c r="L48" s="1">
        <v>1</v>
      </c>
      <c r="M48" s="1">
        <v>3907</v>
      </c>
      <c r="N48" s="1">
        <v>335.55</v>
      </c>
      <c r="O48" s="8">
        <v>10338</v>
      </c>
      <c r="P48" s="3">
        <v>-291</v>
      </c>
      <c r="Q48" s="3">
        <f>추가1[[#This Row],[매출액(또는 영업수익)]]-추가1[[#This Row],[영업이익]]</f>
        <v>10629</v>
      </c>
      <c r="R48" s="3">
        <v>67</v>
      </c>
      <c r="S48" s="3">
        <v>76</v>
      </c>
      <c r="T48" s="3">
        <v>76</v>
      </c>
      <c r="U48" s="5">
        <v>-302</v>
      </c>
      <c r="V48" s="5">
        <v>6</v>
      </c>
    </row>
    <row r="49" spans="1:22" x14ac:dyDescent="0.3">
      <c r="A49" s="2" t="s">
        <v>51</v>
      </c>
      <c r="B49" s="6">
        <v>62</v>
      </c>
      <c r="C49" s="2">
        <v>3</v>
      </c>
      <c r="D49" s="1">
        <v>6496</v>
      </c>
      <c r="E49" s="1">
        <v>713</v>
      </c>
      <c r="F49" s="1">
        <v>1871</v>
      </c>
      <c r="G49" s="1">
        <v>8367</v>
      </c>
      <c r="H49" s="1">
        <v>37843</v>
      </c>
      <c r="I49" s="1">
        <v>14500</v>
      </c>
      <c r="J49" s="1">
        <v>52343</v>
      </c>
      <c r="K49" s="1">
        <v>10000</v>
      </c>
      <c r="L49" s="1">
        <v>5</v>
      </c>
      <c r="M49" s="1">
        <v>-43976</v>
      </c>
      <c r="N49" s="1" t="s">
        <v>112</v>
      </c>
      <c r="O49" s="8">
        <v>976</v>
      </c>
      <c r="P49" s="3">
        <v>-13281</v>
      </c>
      <c r="Q49" s="3">
        <f>추가1[[#This Row],[매출액(또는 영업수익)]]-추가1[[#This Row],[영업이익]]</f>
        <v>14257</v>
      </c>
      <c r="R49" s="3">
        <v>338</v>
      </c>
      <c r="S49" s="3">
        <v>5653</v>
      </c>
      <c r="T49" s="3">
        <v>481</v>
      </c>
      <c r="U49" s="5">
        <v>-18596</v>
      </c>
      <c r="V49" s="5">
        <v>81</v>
      </c>
    </row>
    <row r="50" spans="1:22" x14ac:dyDescent="0.3">
      <c r="A50" s="2" t="s">
        <v>52</v>
      </c>
      <c r="B50" s="6">
        <v>63</v>
      </c>
      <c r="C50" s="2">
        <v>2</v>
      </c>
      <c r="D50" s="1">
        <v>6142</v>
      </c>
      <c r="E50" s="1">
        <v>443</v>
      </c>
      <c r="F50" s="1">
        <v>922</v>
      </c>
      <c r="G50" s="1">
        <v>7064</v>
      </c>
      <c r="H50" s="1">
        <v>183</v>
      </c>
      <c r="I50" s="1">
        <v>0</v>
      </c>
      <c r="J50" s="1">
        <v>183</v>
      </c>
      <c r="K50" s="1" t="s">
        <v>3</v>
      </c>
      <c r="L50" s="1">
        <v>4</v>
      </c>
      <c r="M50" s="1">
        <v>6881</v>
      </c>
      <c r="N50" s="1">
        <v>2.66</v>
      </c>
      <c r="O50" s="8">
        <v>10</v>
      </c>
      <c r="P50" s="3">
        <v>-3105</v>
      </c>
      <c r="Q50" s="3">
        <f>추가1[[#This Row],[매출액(또는 영업수익)]]-추가1[[#This Row],[영업이익]]</f>
        <v>3115</v>
      </c>
      <c r="R50" s="3">
        <v>216</v>
      </c>
      <c r="S50" s="3">
        <v>0</v>
      </c>
      <c r="T50" s="3" t="s">
        <v>3</v>
      </c>
      <c r="U50" s="5">
        <v>-2889</v>
      </c>
      <c r="V50" s="5">
        <v>31</v>
      </c>
    </row>
    <row r="51" spans="1:22" x14ac:dyDescent="0.3">
      <c r="A51" s="2" t="s">
        <v>53</v>
      </c>
      <c r="B51" s="6">
        <v>64</v>
      </c>
      <c r="C51" s="2">
        <v>1</v>
      </c>
      <c r="D51" s="1">
        <v>64121</v>
      </c>
      <c r="E51" s="1">
        <v>10377</v>
      </c>
      <c r="F51" s="1">
        <v>23390</v>
      </c>
      <c r="G51" s="1">
        <v>87511</v>
      </c>
      <c r="H51" s="1">
        <v>66265</v>
      </c>
      <c r="I51" s="1">
        <v>4360</v>
      </c>
      <c r="J51" s="1">
        <v>70625</v>
      </c>
      <c r="K51" s="1">
        <v>0</v>
      </c>
      <c r="L51" s="1">
        <v>403</v>
      </c>
      <c r="M51" s="1">
        <v>16886</v>
      </c>
      <c r="N51" s="1">
        <v>418.25</v>
      </c>
      <c r="O51" s="8">
        <v>74018</v>
      </c>
      <c r="P51" s="3">
        <v>8197</v>
      </c>
      <c r="Q51" s="3">
        <f>추가1[[#This Row],[매출액(또는 영업수익)]]-추가1[[#This Row],[영업이익]]</f>
        <v>65821</v>
      </c>
      <c r="R51" s="3">
        <v>174</v>
      </c>
      <c r="S51" s="3">
        <v>-1993</v>
      </c>
      <c r="T51" s="3">
        <v>0</v>
      </c>
      <c r="U51" s="5">
        <v>5895</v>
      </c>
      <c r="V51" s="5">
        <v>191</v>
      </c>
    </row>
    <row r="52" spans="1:22" x14ac:dyDescent="0.3">
      <c r="A52" s="2" t="s">
        <v>54</v>
      </c>
      <c r="B52" s="6">
        <v>65</v>
      </c>
      <c r="C52" s="2">
        <v>3</v>
      </c>
      <c r="D52" s="1">
        <v>18858</v>
      </c>
      <c r="E52" s="1">
        <v>6101</v>
      </c>
      <c r="F52" s="1">
        <v>9771</v>
      </c>
      <c r="G52" s="1">
        <v>28629</v>
      </c>
      <c r="H52" s="1">
        <v>13905</v>
      </c>
      <c r="I52" s="1">
        <v>485</v>
      </c>
      <c r="J52" s="1">
        <v>14390</v>
      </c>
      <c r="K52" s="1">
        <v>0</v>
      </c>
      <c r="L52" s="1">
        <v>50</v>
      </c>
      <c r="M52" s="1">
        <v>14239</v>
      </c>
      <c r="N52" s="1">
        <v>101.06</v>
      </c>
      <c r="O52" s="8">
        <v>46244</v>
      </c>
      <c r="P52" s="3">
        <v>4334</v>
      </c>
      <c r="Q52" s="3">
        <f>추가1[[#This Row],[매출액(또는 영업수익)]]-추가1[[#This Row],[영업이익]]</f>
        <v>41910</v>
      </c>
      <c r="R52" s="3">
        <v>120</v>
      </c>
      <c r="S52" s="3">
        <v>471</v>
      </c>
      <c r="T52" s="3">
        <v>23</v>
      </c>
      <c r="U52" s="5">
        <v>3051</v>
      </c>
      <c r="V52" s="5">
        <v>22</v>
      </c>
    </row>
    <row r="53" spans="1:22" x14ac:dyDescent="0.3">
      <c r="A53" s="2" t="s">
        <v>55</v>
      </c>
      <c r="B53" s="6">
        <v>66</v>
      </c>
      <c r="C53" s="2">
        <v>2</v>
      </c>
      <c r="D53" s="1">
        <v>3991</v>
      </c>
      <c r="E53" s="1">
        <v>2799</v>
      </c>
      <c r="F53" s="1">
        <v>42</v>
      </c>
      <c r="G53" s="1">
        <v>4033</v>
      </c>
      <c r="H53" s="1">
        <v>97</v>
      </c>
      <c r="I53" s="1">
        <v>0</v>
      </c>
      <c r="J53" s="1">
        <v>97</v>
      </c>
      <c r="K53" s="1" t="s">
        <v>3</v>
      </c>
      <c r="L53" s="1">
        <v>435</v>
      </c>
      <c r="M53" s="1">
        <v>3936</v>
      </c>
      <c r="N53" s="1">
        <v>2.46</v>
      </c>
      <c r="O53" s="8">
        <v>13816</v>
      </c>
      <c r="P53" s="3">
        <v>3796</v>
      </c>
      <c r="Q53" s="3">
        <f>추가1[[#This Row],[매출액(또는 영업수익)]]-추가1[[#This Row],[영업이익]]</f>
        <v>10020</v>
      </c>
      <c r="R53" s="3">
        <v>98</v>
      </c>
      <c r="S53" s="3">
        <v>59</v>
      </c>
      <c r="T53" s="3">
        <v>13</v>
      </c>
      <c r="U53" s="5">
        <v>3835</v>
      </c>
      <c r="V53" s="5">
        <v>9</v>
      </c>
    </row>
    <row r="54" spans="1:22" x14ac:dyDescent="0.3">
      <c r="A54" s="2" t="s">
        <v>56</v>
      </c>
      <c r="B54" s="6">
        <v>67</v>
      </c>
      <c r="C54" s="2">
        <v>1</v>
      </c>
      <c r="D54" s="1">
        <v>1204</v>
      </c>
      <c r="E54" s="1">
        <v>274</v>
      </c>
      <c r="F54" s="1">
        <v>3529</v>
      </c>
      <c r="G54" s="1">
        <v>4733</v>
      </c>
      <c r="H54" s="1">
        <v>3144</v>
      </c>
      <c r="I54" s="1">
        <v>2148</v>
      </c>
      <c r="J54" s="1">
        <v>5292</v>
      </c>
      <c r="K54" s="1">
        <v>2000</v>
      </c>
      <c r="L54" s="1">
        <v>200</v>
      </c>
      <c r="M54" s="1">
        <v>-559</v>
      </c>
      <c r="N54" s="1" t="s">
        <v>112</v>
      </c>
      <c r="O54" s="8">
        <v>7211</v>
      </c>
      <c r="P54" s="3">
        <v>358</v>
      </c>
      <c r="Q54" s="3">
        <f>추가1[[#This Row],[매출액(또는 영업수익)]]-추가1[[#This Row],[영업이익]]</f>
        <v>6853</v>
      </c>
      <c r="R54" s="3">
        <v>46</v>
      </c>
      <c r="S54" s="3">
        <v>301</v>
      </c>
      <c r="T54" s="3">
        <v>94</v>
      </c>
      <c r="U54" s="5">
        <v>-31</v>
      </c>
      <c r="V54" s="5">
        <v>16</v>
      </c>
    </row>
    <row r="55" spans="1:22" x14ac:dyDescent="0.3">
      <c r="A55" s="2" t="s">
        <v>57</v>
      </c>
      <c r="B55" s="6">
        <v>68</v>
      </c>
      <c r="C55" s="2">
        <v>2</v>
      </c>
      <c r="D55" s="1">
        <v>2342</v>
      </c>
      <c r="E55" s="1">
        <v>2161</v>
      </c>
      <c r="F55" s="1">
        <v>326</v>
      </c>
      <c r="G55" s="1">
        <v>2668</v>
      </c>
      <c r="H55" s="1">
        <v>1802</v>
      </c>
      <c r="I55" s="1">
        <v>6139</v>
      </c>
      <c r="J55" s="1">
        <v>7941</v>
      </c>
      <c r="K55" s="1">
        <v>6060</v>
      </c>
      <c r="L55" s="1">
        <v>50</v>
      </c>
      <c r="M55" s="1">
        <v>-5273</v>
      </c>
      <c r="N55" s="1" t="s">
        <v>112</v>
      </c>
      <c r="O55" s="8">
        <v>13</v>
      </c>
      <c r="P55" s="3">
        <v>-2904</v>
      </c>
      <c r="Q55" s="3">
        <f>추가1[[#This Row],[매출액(또는 영업수익)]]-추가1[[#This Row],[영업이익]]</f>
        <v>2917</v>
      </c>
      <c r="R55" s="3">
        <v>57</v>
      </c>
      <c r="S55" s="3">
        <v>202</v>
      </c>
      <c r="T55" s="3">
        <v>161</v>
      </c>
      <c r="U55" s="5">
        <v>-3049</v>
      </c>
      <c r="V55" s="5">
        <v>11</v>
      </c>
    </row>
    <row r="56" spans="1:22" x14ac:dyDescent="0.3">
      <c r="A56" s="2" t="s">
        <v>58</v>
      </c>
      <c r="B56" s="6">
        <v>69</v>
      </c>
      <c r="C56" s="2">
        <v>1</v>
      </c>
      <c r="D56" s="1">
        <v>8140</v>
      </c>
      <c r="E56" s="1">
        <v>5776</v>
      </c>
      <c r="F56" s="1">
        <v>1546</v>
      </c>
      <c r="G56" s="1">
        <v>9686</v>
      </c>
      <c r="H56" s="1">
        <v>4081</v>
      </c>
      <c r="I56" s="1">
        <v>128</v>
      </c>
      <c r="J56" s="1">
        <v>4209</v>
      </c>
      <c r="K56" s="1" t="s">
        <v>3</v>
      </c>
      <c r="L56" s="1">
        <v>53</v>
      </c>
      <c r="M56" s="1">
        <v>5477</v>
      </c>
      <c r="N56" s="1">
        <v>76.849999999999994</v>
      </c>
      <c r="O56" s="8">
        <v>12477</v>
      </c>
      <c r="P56" s="3">
        <v>461</v>
      </c>
      <c r="Q56" s="3">
        <f>추가1[[#This Row],[매출액(또는 영업수익)]]-추가1[[#This Row],[영업이익]]</f>
        <v>12016</v>
      </c>
      <c r="R56" s="3">
        <v>40</v>
      </c>
      <c r="S56" s="3">
        <v>21</v>
      </c>
      <c r="T56" s="3">
        <v>18</v>
      </c>
      <c r="U56" s="5">
        <v>383</v>
      </c>
      <c r="V56" s="5">
        <v>19</v>
      </c>
    </row>
    <row r="57" spans="1:22" x14ac:dyDescent="0.3">
      <c r="A57" s="2" t="s">
        <v>59</v>
      </c>
      <c r="B57" s="6">
        <v>70</v>
      </c>
      <c r="C57" s="2">
        <v>2</v>
      </c>
      <c r="D57" s="1">
        <v>1629</v>
      </c>
      <c r="E57" s="1">
        <v>103</v>
      </c>
      <c r="F57" s="1">
        <v>4424</v>
      </c>
      <c r="G57" s="1">
        <v>6053</v>
      </c>
      <c r="H57" s="1">
        <v>234</v>
      </c>
      <c r="I57" s="1">
        <v>102</v>
      </c>
      <c r="J57" s="1">
        <v>336</v>
      </c>
      <c r="K57" s="1" t="s">
        <v>3</v>
      </c>
      <c r="L57" s="1">
        <v>693</v>
      </c>
      <c r="M57" s="1">
        <v>5717</v>
      </c>
      <c r="N57" s="1">
        <v>5.88</v>
      </c>
      <c r="O57" s="8">
        <v>2292</v>
      </c>
      <c r="P57" s="3">
        <v>-572</v>
      </c>
      <c r="Q57" s="3">
        <f>추가1[[#This Row],[매출액(또는 영업수익)]]-추가1[[#This Row],[영업이익]]</f>
        <v>2864</v>
      </c>
      <c r="R57" s="3">
        <v>249</v>
      </c>
      <c r="S57" s="3">
        <v>47</v>
      </c>
      <c r="T57" s="3">
        <v>10</v>
      </c>
      <c r="U57" s="5">
        <v>-370</v>
      </c>
      <c r="V57" s="5">
        <v>5</v>
      </c>
    </row>
    <row r="58" spans="1:22" x14ac:dyDescent="0.3">
      <c r="A58" s="2" t="s">
        <v>60</v>
      </c>
      <c r="B58" s="6">
        <v>72</v>
      </c>
      <c r="C58" s="2">
        <v>1</v>
      </c>
      <c r="D58" s="1">
        <v>575685</v>
      </c>
      <c r="E58" s="1">
        <v>402222</v>
      </c>
      <c r="F58" s="1">
        <v>739860</v>
      </c>
      <c r="G58" s="1">
        <v>1315545</v>
      </c>
      <c r="H58" s="1">
        <v>190593</v>
      </c>
      <c r="I58" s="1">
        <v>118862</v>
      </c>
      <c r="J58" s="1">
        <v>309455</v>
      </c>
      <c r="K58" s="1">
        <v>50000</v>
      </c>
      <c r="L58" s="1">
        <v>25480</v>
      </c>
      <c r="M58" s="1">
        <v>1006090</v>
      </c>
      <c r="N58" s="1">
        <v>30.76</v>
      </c>
      <c r="O58" s="8">
        <v>399909</v>
      </c>
      <c r="P58" s="3">
        <v>46673</v>
      </c>
      <c r="Q58" s="3">
        <f>추가1[[#This Row],[매출액(또는 영업수익)]]-추가1[[#This Row],[영업이익]]</f>
        <v>353236</v>
      </c>
      <c r="R58" s="3">
        <v>17867</v>
      </c>
      <c r="S58" s="3">
        <v>76175</v>
      </c>
      <c r="T58" s="3">
        <v>7333</v>
      </c>
      <c r="U58" s="5">
        <v>-83764</v>
      </c>
      <c r="V58" s="5">
        <v>958</v>
      </c>
    </row>
    <row r="59" spans="1:22" x14ac:dyDescent="0.3">
      <c r="A59" s="2" t="s">
        <v>61</v>
      </c>
      <c r="B59" s="6">
        <v>73</v>
      </c>
      <c r="C59" s="2">
        <v>3</v>
      </c>
      <c r="D59" s="1">
        <v>28270</v>
      </c>
      <c r="E59" s="1">
        <v>20118</v>
      </c>
      <c r="F59" s="1">
        <v>12085</v>
      </c>
      <c r="G59" s="1">
        <v>40355</v>
      </c>
      <c r="H59" s="1">
        <v>11793</v>
      </c>
      <c r="I59" s="1">
        <v>663</v>
      </c>
      <c r="J59" s="1">
        <v>12456</v>
      </c>
      <c r="K59" s="1" t="s">
        <v>3</v>
      </c>
      <c r="L59" s="1">
        <v>963</v>
      </c>
      <c r="M59" s="1">
        <v>27899</v>
      </c>
      <c r="N59" s="1">
        <v>44.65</v>
      </c>
      <c r="O59" s="8">
        <v>8571</v>
      </c>
      <c r="P59" s="3">
        <v>-75195</v>
      </c>
      <c r="Q59" s="3">
        <f>추가1[[#This Row],[매출액(또는 영업수익)]]-추가1[[#This Row],[영업이익]]</f>
        <v>83766</v>
      </c>
      <c r="R59" s="3">
        <v>1001</v>
      </c>
      <c r="S59" s="3">
        <v>663</v>
      </c>
      <c r="T59" s="3">
        <v>69</v>
      </c>
      <c r="U59" s="5">
        <v>-76457</v>
      </c>
      <c r="V59" s="5">
        <v>222</v>
      </c>
    </row>
    <row r="60" spans="1:22" x14ac:dyDescent="0.3">
      <c r="A60" s="2" t="s">
        <v>62</v>
      </c>
      <c r="B60" s="6">
        <v>74</v>
      </c>
      <c r="C60" s="2">
        <v>1</v>
      </c>
      <c r="D60" s="1">
        <v>125415</v>
      </c>
      <c r="E60" s="1">
        <v>25448</v>
      </c>
      <c r="F60" s="1">
        <v>207151</v>
      </c>
      <c r="G60" s="1">
        <v>332566</v>
      </c>
      <c r="H60" s="1">
        <v>31748</v>
      </c>
      <c r="I60" s="1">
        <v>66833</v>
      </c>
      <c r="J60" s="1">
        <v>98581</v>
      </c>
      <c r="K60" s="1" t="s">
        <v>3</v>
      </c>
      <c r="L60" s="1">
        <v>22516</v>
      </c>
      <c r="M60" s="1">
        <v>233985</v>
      </c>
      <c r="N60" s="1">
        <v>42.13</v>
      </c>
      <c r="O60" s="8">
        <v>146381</v>
      </c>
      <c r="P60" s="3">
        <v>-4725</v>
      </c>
      <c r="Q60" s="3">
        <f>추가1[[#This Row],[매출액(또는 영업수익)]]-추가1[[#This Row],[영업이익]]</f>
        <v>151106</v>
      </c>
      <c r="R60" s="3">
        <v>8793</v>
      </c>
      <c r="S60" s="3">
        <v>13348</v>
      </c>
      <c r="T60" s="3">
        <v>3126</v>
      </c>
      <c r="U60" s="5">
        <v>-10854</v>
      </c>
      <c r="V60" s="5">
        <v>499</v>
      </c>
    </row>
    <row r="61" spans="1:22" x14ac:dyDescent="0.3">
      <c r="A61" s="2" t="s">
        <v>63</v>
      </c>
      <c r="B61" s="6">
        <v>75</v>
      </c>
      <c r="C61" s="2">
        <v>1</v>
      </c>
      <c r="D61" s="1">
        <v>57296</v>
      </c>
      <c r="E61" s="1">
        <v>3398</v>
      </c>
      <c r="F61" s="1">
        <v>26646</v>
      </c>
      <c r="G61" s="1">
        <v>83942</v>
      </c>
      <c r="H61" s="1">
        <v>65827</v>
      </c>
      <c r="I61" s="1">
        <v>3316</v>
      </c>
      <c r="J61" s="1">
        <v>69143</v>
      </c>
      <c r="K61" s="1" t="s">
        <v>3</v>
      </c>
      <c r="L61" s="1">
        <v>2160</v>
      </c>
      <c r="M61" s="1">
        <v>14799</v>
      </c>
      <c r="N61" s="1">
        <v>467.21</v>
      </c>
      <c r="O61" s="8">
        <v>165097</v>
      </c>
      <c r="P61" s="3">
        <v>-19783</v>
      </c>
      <c r="Q61" s="3">
        <f>추가1[[#This Row],[매출액(또는 영업수익)]]-추가1[[#This Row],[영업이익]]</f>
        <v>184880</v>
      </c>
      <c r="R61" s="3">
        <v>1651</v>
      </c>
      <c r="S61" s="3">
        <v>224</v>
      </c>
      <c r="T61" s="3">
        <v>46</v>
      </c>
      <c r="U61" s="5">
        <v>-18356</v>
      </c>
      <c r="V61" s="5">
        <v>576</v>
      </c>
    </row>
    <row r="62" spans="1:22" x14ac:dyDescent="0.3">
      <c r="A62" s="2" t="s">
        <v>64</v>
      </c>
      <c r="B62" s="6">
        <v>76</v>
      </c>
      <c r="C62" s="2">
        <v>3</v>
      </c>
      <c r="D62" s="1">
        <v>28993</v>
      </c>
      <c r="E62" s="1">
        <v>27253</v>
      </c>
      <c r="F62" s="1">
        <v>101866</v>
      </c>
      <c r="G62" s="1">
        <v>130859</v>
      </c>
      <c r="H62" s="1">
        <v>23335</v>
      </c>
      <c r="I62" s="1">
        <v>264</v>
      </c>
      <c r="J62" s="1">
        <v>23599</v>
      </c>
      <c r="K62" s="1" t="s">
        <v>3</v>
      </c>
      <c r="L62" s="1">
        <v>1853</v>
      </c>
      <c r="M62" s="1">
        <v>107260</v>
      </c>
      <c r="N62" s="1">
        <v>22</v>
      </c>
      <c r="O62" s="8">
        <v>38</v>
      </c>
      <c r="P62" s="3">
        <v>-6865</v>
      </c>
      <c r="Q62" s="3">
        <f>추가1[[#This Row],[매출액(또는 영업수익)]]-추가1[[#This Row],[영업이익]]</f>
        <v>6903</v>
      </c>
      <c r="R62" s="3">
        <v>1496</v>
      </c>
      <c r="S62" s="3">
        <v>3074</v>
      </c>
      <c r="T62" s="3">
        <v>6</v>
      </c>
      <c r="U62" s="5">
        <v>-8443</v>
      </c>
      <c r="V62" s="5">
        <v>27</v>
      </c>
    </row>
    <row r="63" spans="1:22" x14ac:dyDescent="0.3">
      <c r="A63" s="2" t="s">
        <v>65</v>
      </c>
      <c r="B63" s="6">
        <v>77</v>
      </c>
      <c r="C63" s="2">
        <v>1</v>
      </c>
      <c r="D63" s="1">
        <v>742700</v>
      </c>
      <c r="E63" s="1">
        <v>352716</v>
      </c>
      <c r="F63" s="1">
        <v>2035331</v>
      </c>
      <c r="G63" s="1">
        <v>2778031</v>
      </c>
      <c r="H63" s="1">
        <v>1234538</v>
      </c>
      <c r="I63" s="1">
        <v>245737</v>
      </c>
      <c r="J63" s="1">
        <v>1480275</v>
      </c>
      <c r="K63" s="1">
        <v>889000</v>
      </c>
      <c r="L63" s="1">
        <v>22162</v>
      </c>
      <c r="M63" s="1">
        <v>1297756</v>
      </c>
      <c r="N63" s="1">
        <v>114.06</v>
      </c>
      <c r="O63" s="8">
        <v>1356276</v>
      </c>
      <c r="P63" s="3">
        <v>41642</v>
      </c>
      <c r="Q63" s="3">
        <f>추가1[[#This Row],[매출액(또는 영업수익)]]-추가1[[#This Row],[영업이익]]</f>
        <v>1314634</v>
      </c>
      <c r="R63" s="3">
        <v>35490</v>
      </c>
      <c r="S63" s="3">
        <v>1325348</v>
      </c>
      <c r="T63" s="3">
        <v>61500</v>
      </c>
      <c r="U63" s="5">
        <v>-1219262</v>
      </c>
      <c r="V63" s="5">
        <v>1114</v>
      </c>
    </row>
    <row r="64" spans="1:22" x14ac:dyDescent="0.3">
      <c r="A64" s="2" t="s">
        <v>66</v>
      </c>
      <c r="B64" s="6">
        <v>78</v>
      </c>
      <c r="C64" s="2">
        <v>1</v>
      </c>
      <c r="D64" s="1">
        <v>102836</v>
      </c>
      <c r="E64" s="1">
        <v>34461</v>
      </c>
      <c r="F64" s="1">
        <v>194784</v>
      </c>
      <c r="G64" s="1">
        <v>297620</v>
      </c>
      <c r="H64" s="1">
        <v>216828</v>
      </c>
      <c r="I64" s="1">
        <v>169272</v>
      </c>
      <c r="J64" s="1">
        <v>386100</v>
      </c>
      <c r="K64" s="1">
        <v>215000</v>
      </c>
      <c r="L64" s="1">
        <v>8328</v>
      </c>
      <c r="M64" s="1">
        <v>-88480</v>
      </c>
      <c r="N64" s="1" t="s">
        <v>112</v>
      </c>
      <c r="O64" s="8">
        <v>178679</v>
      </c>
      <c r="P64" s="3">
        <v>-126425</v>
      </c>
      <c r="Q64" s="3">
        <f>추가1[[#This Row],[매출액(또는 영업수익)]]-추가1[[#This Row],[영업이익]]</f>
        <v>305104</v>
      </c>
      <c r="R64" s="3">
        <v>2689</v>
      </c>
      <c r="S64" s="3">
        <v>16298</v>
      </c>
      <c r="T64" s="3">
        <v>12600</v>
      </c>
      <c r="U64" s="5">
        <v>-140034</v>
      </c>
      <c r="V64" s="5">
        <v>609</v>
      </c>
    </row>
    <row r="65" spans="1:22" x14ac:dyDescent="0.3">
      <c r="A65" s="2" t="s">
        <v>67</v>
      </c>
      <c r="B65" s="6">
        <v>79</v>
      </c>
      <c r="C65" s="2">
        <v>3</v>
      </c>
      <c r="D65" s="1">
        <v>51526</v>
      </c>
      <c r="E65" s="1">
        <v>9090</v>
      </c>
      <c r="F65" s="1">
        <v>1548303</v>
      </c>
      <c r="G65" s="1">
        <v>1599829</v>
      </c>
      <c r="H65" s="1">
        <v>10246</v>
      </c>
      <c r="I65" s="1">
        <v>69185</v>
      </c>
      <c r="J65" s="1">
        <v>79431</v>
      </c>
      <c r="K65" s="1" t="s">
        <v>3</v>
      </c>
      <c r="L65" s="1">
        <v>7460</v>
      </c>
      <c r="M65" s="1">
        <v>1520398</v>
      </c>
      <c r="N65" s="1">
        <v>5.22</v>
      </c>
      <c r="O65" s="8">
        <v>17</v>
      </c>
      <c r="P65" s="3">
        <v>-5629</v>
      </c>
      <c r="Q65" s="3">
        <f>추가1[[#This Row],[매출액(또는 영업수익)]]-추가1[[#This Row],[영업이익]]</f>
        <v>5646</v>
      </c>
      <c r="R65" s="3">
        <v>67287</v>
      </c>
      <c r="S65" s="3">
        <v>21597</v>
      </c>
      <c r="T65" s="3">
        <v>519</v>
      </c>
      <c r="U65" s="5">
        <v>27422</v>
      </c>
      <c r="V65" s="5">
        <v>16</v>
      </c>
    </row>
    <row r="66" spans="1:22" x14ac:dyDescent="0.3">
      <c r="A66" s="2" t="s">
        <v>68</v>
      </c>
      <c r="B66" s="6">
        <v>80</v>
      </c>
      <c r="C66" s="2">
        <v>3</v>
      </c>
      <c r="D66" s="1">
        <v>20853</v>
      </c>
      <c r="E66" s="1">
        <v>16558</v>
      </c>
      <c r="F66" s="1">
        <v>83951</v>
      </c>
      <c r="G66" s="1">
        <v>104804</v>
      </c>
      <c r="H66" s="1">
        <v>4599</v>
      </c>
      <c r="I66" s="1">
        <v>10479</v>
      </c>
      <c r="J66" s="1">
        <v>15078</v>
      </c>
      <c r="K66" s="1" t="s">
        <v>3</v>
      </c>
      <c r="L66" s="1">
        <v>60900</v>
      </c>
      <c r="M66" s="1">
        <v>89726</v>
      </c>
      <c r="N66" s="1">
        <v>16.8</v>
      </c>
      <c r="O66" s="8">
        <v>4487</v>
      </c>
      <c r="P66" s="3">
        <v>-22026</v>
      </c>
      <c r="Q66" s="3">
        <f>추가1[[#This Row],[매출액(또는 영업수익)]]-추가1[[#This Row],[영업이익]]</f>
        <v>26513</v>
      </c>
      <c r="R66" s="3">
        <v>1659</v>
      </c>
      <c r="S66" s="3">
        <v>2117</v>
      </c>
      <c r="T66" s="3">
        <v>497</v>
      </c>
      <c r="U66" s="5">
        <v>-22145</v>
      </c>
      <c r="V66" s="5">
        <v>171</v>
      </c>
    </row>
    <row r="67" spans="1:22" x14ac:dyDescent="0.3">
      <c r="A67" s="2" t="s">
        <v>69</v>
      </c>
      <c r="B67" s="6">
        <v>81</v>
      </c>
      <c r="C67" s="2">
        <v>2</v>
      </c>
      <c r="D67" s="1">
        <v>1277</v>
      </c>
      <c r="E67" s="1">
        <v>513</v>
      </c>
      <c r="F67" s="1">
        <v>2976</v>
      </c>
      <c r="G67" s="1">
        <v>4253</v>
      </c>
      <c r="H67" s="1">
        <v>1111</v>
      </c>
      <c r="I67" s="1">
        <v>2500</v>
      </c>
      <c r="J67" s="1">
        <v>3611</v>
      </c>
      <c r="K67" s="1" t="s">
        <v>3</v>
      </c>
      <c r="L67" s="1">
        <v>225</v>
      </c>
      <c r="M67" s="1">
        <v>642</v>
      </c>
      <c r="N67" s="1">
        <v>562.46</v>
      </c>
      <c r="O67" s="8">
        <v>607</v>
      </c>
      <c r="P67" s="3">
        <v>-10398</v>
      </c>
      <c r="Q67" s="3">
        <f>추가1[[#This Row],[매출액(또는 영업수익)]]-추가1[[#This Row],[영업이익]]</f>
        <v>11005</v>
      </c>
      <c r="R67" s="3">
        <v>308</v>
      </c>
      <c r="S67" s="3">
        <v>360</v>
      </c>
      <c r="T67" s="3">
        <v>7</v>
      </c>
      <c r="U67" s="5">
        <v>-10450</v>
      </c>
      <c r="V67" s="5">
        <v>5</v>
      </c>
    </row>
    <row r="68" spans="1:22" x14ac:dyDescent="0.3">
      <c r="A68" s="2" t="s">
        <v>70</v>
      </c>
      <c r="B68" s="6">
        <v>82</v>
      </c>
      <c r="C68" s="2">
        <v>3</v>
      </c>
      <c r="D68" s="1">
        <v>20488</v>
      </c>
      <c r="E68" s="1">
        <v>4363</v>
      </c>
      <c r="F68" s="1">
        <v>9120</v>
      </c>
      <c r="G68" s="1">
        <v>29608</v>
      </c>
      <c r="H68" s="1">
        <v>9611</v>
      </c>
      <c r="I68" s="1">
        <v>152</v>
      </c>
      <c r="J68" s="1">
        <v>9763</v>
      </c>
      <c r="K68" s="1" t="s">
        <v>3</v>
      </c>
      <c r="L68" s="1">
        <v>101</v>
      </c>
      <c r="M68" s="1">
        <v>19845</v>
      </c>
      <c r="N68" s="1">
        <v>49.2</v>
      </c>
      <c r="O68" s="8">
        <v>36266</v>
      </c>
      <c r="P68" s="3">
        <v>2315</v>
      </c>
      <c r="Q68" s="3">
        <f>추가1[[#This Row],[매출액(또는 영업수익)]]-추가1[[#This Row],[영업이익]]</f>
        <v>33951</v>
      </c>
      <c r="R68" s="3">
        <v>443</v>
      </c>
      <c r="S68" s="3">
        <v>124</v>
      </c>
      <c r="T68" s="3">
        <v>7</v>
      </c>
      <c r="U68" s="5">
        <v>1863</v>
      </c>
      <c r="V68" s="5">
        <v>138</v>
      </c>
    </row>
    <row r="69" spans="1:22" x14ac:dyDescent="0.3">
      <c r="A69" s="2" t="s">
        <v>71</v>
      </c>
      <c r="B69" s="6">
        <v>83</v>
      </c>
      <c r="C69" s="2">
        <v>3</v>
      </c>
      <c r="D69" s="1">
        <v>10258</v>
      </c>
      <c r="E69" s="1">
        <v>5622</v>
      </c>
      <c r="F69" s="1">
        <v>22109</v>
      </c>
      <c r="G69" s="1">
        <v>32367</v>
      </c>
      <c r="H69" s="1">
        <v>4200</v>
      </c>
      <c r="I69" s="1">
        <v>8</v>
      </c>
      <c r="J69" s="1">
        <v>4208</v>
      </c>
      <c r="K69" s="1" t="s">
        <v>3</v>
      </c>
      <c r="L69" s="1">
        <v>3020</v>
      </c>
      <c r="M69" s="1">
        <v>28159</v>
      </c>
      <c r="N69" s="1">
        <v>14.94</v>
      </c>
      <c r="O69" s="8">
        <v>23757</v>
      </c>
      <c r="P69" s="3">
        <v>1854</v>
      </c>
      <c r="Q69" s="3">
        <f>추가1[[#This Row],[매출액(또는 영업수익)]]-추가1[[#This Row],[영업이익]]</f>
        <v>21903</v>
      </c>
      <c r="R69" s="3">
        <v>816</v>
      </c>
      <c r="S69" s="3">
        <v>15266</v>
      </c>
      <c r="T69" s="3">
        <v>19</v>
      </c>
      <c r="U69" s="5">
        <v>-10211</v>
      </c>
      <c r="V69" s="5">
        <v>151</v>
      </c>
    </row>
    <row r="70" spans="1:22" x14ac:dyDescent="0.3">
      <c r="A70" s="2" t="s">
        <v>72</v>
      </c>
      <c r="B70" s="6">
        <v>84</v>
      </c>
      <c r="C70" s="2">
        <v>1</v>
      </c>
      <c r="D70" s="1">
        <v>19814</v>
      </c>
      <c r="E70" s="1">
        <v>10975</v>
      </c>
      <c r="F70" s="1">
        <v>7154</v>
      </c>
      <c r="G70" s="1">
        <v>26968</v>
      </c>
      <c r="H70" s="1">
        <v>8994</v>
      </c>
      <c r="I70" s="1">
        <v>3034</v>
      </c>
      <c r="J70" s="1">
        <v>12028</v>
      </c>
      <c r="K70" s="1" t="s">
        <v>3</v>
      </c>
      <c r="L70" s="1">
        <v>1611</v>
      </c>
      <c r="M70" s="1">
        <v>14940</v>
      </c>
      <c r="N70" s="1">
        <v>80.510000000000005</v>
      </c>
      <c r="O70" s="8">
        <v>57902</v>
      </c>
      <c r="P70" s="3">
        <v>-47</v>
      </c>
      <c r="Q70" s="3">
        <f>추가1[[#This Row],[매출액(또는 영업수익)]]-추가1[[#This Row],[영업이익]]</f>
        <v>57949</v>
      </c>
      <c r="R70" s="3">
        <v>353</v>
      </c>
      <c r="S70" s="3">
        <v>66</v>
      </c>
      <c r="T70" s="3">
        <v>45</v>
      </c>
      <c r="U70" s="5">
        <v>-206</v>
      </c>
      <c r="V70" s="5">
        <v>882</v>
      </c>
    </row>
    <row r="71" spans="1:22" x14ac:dyDescent="0.3">
      <c r="A71" s="2" t="s">
        <v>73</v>
      </c>
      <c r="B71" s="6">
        <v>85</v>
      </c>
      <c r="C71" s="2">
        <v>1</v>
      </c>
      <c r="D71" s="1">
        <v>1180</v>
      </c>
      <c r="E71" s="1">
        <v>869</v>
      </c>
      <c r="F71" s="1">
        <v>5414</v>
      </c>
      <c r="G71" s="1">
        <v>6594</v>
      </c>
      <c r="H71" s="1">
        <v>1284</v>
      </c>
      <c r="I71" s="1">
        <v>1</v>
      </c>
      <c r="J71" s="1">
        <v>1285</v>
      </c>
      <c r="K71" s="1">
        <v>300</v>
      </c>
      <c r="L71" s="1">
        <v>61</v>
      </c>
      <c r="M71" s="1">
        <v>5309</v>
      </c>
      <c r="N71" s="1">
        <v>24.2</v>
      </c>
      <c r="O71" s="8">
        <v>6845</v>
      </c>
      <c r="P71" s="3">
        <v>-181</v>
      </c>
      <c r="Q71" s="3">
        <f>추가1[[#This Row],[매출액(또는 영업수익)]]-추가1[[#This Row],[영업이익]]</f>
        <v>7026</v>
      </c>
      <c r="R71" s="3">
        <v>76</v>
      </c>
      <c r="S71" s="3">
        <v>67</v>
      </c>
      <c r="T71" s="3">
        <v>34</v>
      </c>
      <c r="U71" s="5">
        <v>-171</v>
      </c>
      <c r="V71" s="5">
        <v>105</v>
      </c>
    </row>
    <row r="72" spans="1:22" x14ac:dyDescent="0.3">
      <c r="A72" s="2" t="s">
        <v>74</v>
      </c>
      <c r="B72" s="6">
        <v>86</v>
      </c>
      <c r="C72" s="2">
        <v>3</v>
      </c>
      <c r="D72" s="1">
        <v>77579</v>
      </c>
      <c r="E72" s="1">
        <v>14772</v>
      </c>
      <c r="F72" s="1">
        <v>2995</v>
      </c>
      <c r="G72" s="1">
        <v>80574</v>
      </c>
      <c r="H72" s="1">
        <v>65098</v>
      </c>
      <c r="I72" s="1">
        <v>897</v>
      </c>
      <c r="J72" s="1">
        <v>65995</v>
      </c>
      <c r="K72" s="1" t="s">
        <v>3</v>
      </c>
      <c r="L72" s="1">
        <v>35</v>
      </c>
      <c r="M72" s="1">
        <v>14579</v>
      </c>
      <c r="N72" s="1">
        <v>452.67</v>
      </c>
      <c r="O72" s="8">
        <v>74819</v>
      </c>
      <c r="P72" s="3">
        <v>-7479</v>
      </c>
      <c r="Q72" s="3">
        <f>추가1[[#This Row],[매출액(또는 영업수익)]]-추가1[[#This Row],[영업이익]]</f>
        <v>82298</v>
      </c>
      <c r="R72" s="3">
        <v>776</v>
      </c>
      <c r="S72" s="3">
        <v>127</v>
      </c>
      <c r="T72" s="3">
        <v>46</v>
      </c>
      <c r="U72" s="5">
        <v>-6689</v>
      </c>
      <c r="V72" s="5">
        <v>34</v>
      </c>
    </row>
    <row r="73" spans="1:22" x14ac:dyDescent="0.3">
      <c r="A73" s="2" t="s">
        <v>75</v>
      </c>
      <c r="B73" s="6">
        <v>87</v>
      </c>
      <c r="C73" s="2">
        <v>1</v>
      </c>
      <c r="D73" s="1">
        <v>2177</v>
      </c>
      <c r="E73" s="1">
        <v>1151</v>
      </c>
      <c r="F73" s="1">
        <v>7856</v>
      </c>
      <c r="G73" s="1">
        <v>10033</v>
      </c>
      <c r="H73" s="1">
        <v>1046</v>
      </c>
      <c r="I73" s="1">
        <v>0</v>
      </c>
      <c r="J73" s="1">
        <v>1046</v>
      </c>
      <c r="K73" s="1" t="s">
        <v>3</v>
      </c>
      <c r="L73" s="1">
        <v>93</v>
      </c>
      <c r="M73" s="1">
        <v>8987</v>
      </c>
      <c r="N73" s="1">
        <v>11.64</v>
      </c>
      <c r="O73" s="8">
        <v>7033</v>
      </c>
      <c r="P73" s="3">
        <v>-203</v>
      </c>
      <c r="Q73" s="3">
        <f>추가1[[#This Row],[매출액(또는 영업수익)]]-추가1[[#This Row],[영업이익]]</f>
        <v>7236</v>
      </c>
      <c r="R73" s="3">
        <v>111</v>
      </c>
      <c r="S73" s="3">
        <v>50</v>
      </c>
      <c r="T73" s="3">
        <v>9</v>
      </c>
      <c r="U73" s="5">
        <v>-143</v>
      </c>
      <c r="V73" s="5">
        <v>109</v>
      </c>
    </row>
    <row r="74" spans="1:22" x14ac:dyDescent="0.3">
      <c r="A74" s="2" t="s">
        <v>76</v>
      </c>
      <c r="B74" s="6">
        <v>88</v>
      </c>
      <c r="C74" s="2">
        <v>1</v>
      </c>
      <c r="D74" s="1">
        <v>1455</v>
      </c>
      <c r="E74" s="1">
        <v>851</v>
      </c>
      <c r="F74" s="1">
        <v>6499</v>
      </c>
      <c r="G74" s="1">
        <v>7954</v>
      </c>
      <c r="H74" s="1">
        <v>872</v>
      </c>
      <c r="I74" s="1">
        <v>0</v>
      </c>
      <c r="J74" s="1">
        <v>872</v>
      </c>
      <c r="K74" s="1" t="s">
        <v>3</v>
      </c>
      <c r="L74" s="1">
        <v>80</v>
      </c>
      <c r="M74" s="1">
        <v>7082</v>
      </c>
      <c r="N74" s="1">
        <v>12.31</v>
      </c>
      <c r="O74" s="8">
        <v>6394</v>
      </c>
      <c r="P74" s="3">
        <v>-354</v>
      </c>
      <c r="Q74" s="3">
        <f>추가1[[#This Row],[매출액(또는 영업수익)]]-추가1[[#This Row],[영업이익]]</f>
        <v>6748</v>
      </c>
      <c r="R74" s="3">
        <v>159</v>
      </c>
      <c r="S74" s="3">
        <v>40</v>
      </c>
      <c r="T74" s="3">
        <v>6</v>
      </c>
      <c r="U74" s="5">
        <v>-235</v>
      </c>
      <c r="V74" s="5">
        <v>87</v>
      </c>
    </row>
    <row r="75" spans="1:22" x14ac:dyDescent="0.3">
      <c r="A75" s="2" t="s">
        <v>77</v>
      </c>
      <c r="B75" s="6">
        <v>89</v>
      </c>
      <c r="C75" s="2">
        <v>1</v>
      </c>
      <c r="D75" s="1">
        <v>2033</v>
      </c>
      <c r="E75" s="1">
        <v>1221</v>
      </c>
      <c r="F75" s="1">
        <v>5297</v>
      </c>
      <c r="G75" s="1">
        <v>7330</v>
      </c>
      <c r="H75" s="1">
        <v>1112</v>
      </c>
      <c r="I75" s="1">
        <v>0</v>
      </c>
      <c r="J75" s="1">
        <v>1112</v>
      </c>
      <c r="K75" s="1" t="s">
        <v>3</v>
      </c>
      <c r="L75" s="1">
        <v>69</v>
      </c>
      <c r="M75" s="1">
        <v>6218</v>
      </c>
      <c r="N75" s="1">
        <v>17.88</v>
      </c>
      <c r="O75" s="8">
        <v>7470</v>
      </c>
      <c r="P75" s="3">
        <v>-165</v>
      </c>
      <c r="Q75" s="3">
        <f>추가1[[#This Row],[매출액(또는 영업수익)]]-추가1[[#This Row],[영업이익]]</f>
        <v>7635</v>
      </c>
      <c r="R75" s="3">
        <v>84</v>
      </c>
      <c r="S75" s="3">
        <v>188</v>
      </c>
      <c r="T75" s="3">
        <v>2</v>
      </c>
      <c r="U75" s="5">
        <v>-269</v>
      </c>
      <c r="V75" s="5">
        <v>122</v>
      </c>
    </row>
    <row r="76" spans="1:22" x14ac:dyDescent="0.3">
      <c r="A76" s="2" t="s">
        <v>78</v>
      </c>
      <c r="B76" s="6">
        <v>90</v>
      </c>
      <c r="C76" s="2">
        <v>1</v>
      </c>
      <c r="D76" s="1">
        <v>597</v>
      </c>
      <c r="E76" s="1">
        <v>177</v>
      </c>
      <c r="F76" s="1">
        <v>7199</v>
      </c>
      <c r="G76" s="1">
        <v>7796</v>
      </c>
      <c r="H76" s="1">
        <v>1232</v>
      </c>
      <c r="I76" s="1">
        <v>291</v>
      </c>
      <c r="J76" s="1">
        <v>1523</v>
      </c>
      <c r="K76" s="1">
        <v>600</v>
      </c>
      <c r="L76" s="1">
        <v>82</v>
      </c>
      <c r="M76" s="1">
        <v>6273</v>
      </c>
      <c r="N76" s="1">
        <v>24.28</v>
      </c>
      <c r="O76" s="8">
        <v>1786</v>
      </c>
      <c r="P76" s="3">
        <v>-724</v>
      </c>
      <c r="Q76" s="3">
        <f>추가1[[#This Row],[매출액(또는 영업수익)]]-추가1[[#This Row],[영업이익]]</f>
        <v>2510</v>
      </c>
      <c r="R76" s="3">
        <v>73</v>
      </c>
      <c r="S76" s="3">
        <v>160</v>
      </c>
      <c r="T76" s="3">
        <v>64</v>
      </c>
      <c r="U76" s="5">
        <v>-811</v>
      </c>
      <c r="V76" s="5">
        <v>72</v>
      </c>
    </row>
    <row r="77" spans="1:22" x14ac:dyDescent="0.3">
      <c r="A77" s="2" t="s">
        <v>79</v>
      </c>
      <c r="B77" s="6">
        <v>91</v>
      </c>
      <c r="C77" s="2">
        <v>1</v>
      </c>
      <c r="D77" s="1">
        <v>735</v>
      </c>
      <c r="E77" s="1">
        <v>468</v>
      </c>
      <c r="F77" s="1">
        <v>6495</v>
      </c>
      <c r="G77" s="1">
        <v>7230</v>
      </c>
      <c r="H77" s="1">
        <v>1382</v>
      </c>
      <c r="I77" s="1">
        <v>0</v>
      </c>
      <c r="J77" s="1">
        <v>1382</v>
      </c>
      <c r="K77" s="1">
        <v>600</v>
      </c>
      <c r="L77" s="1">
        <v>71</v>
      </c>
      <c r="M77" s="1">
        <v>5848</v>
      </c>
      <c r="N77" s="1">
        <v>23.63</v>
      </c>
      <c r="O77" s="8">
        <v>4848</v>
      </c>
      <c r="P77" s="3">
        <v>-297</v>
      </c>
      <c r="Q77" s="3">
        <f>추가1[[#This Row],[매출액(또는 영업수익)]]-추가1[[#This Row],[영업이익]]</f>
        <v>5145</v>
      </c>
      <c r="R77" s="3">
        <v>54</v>
      </c>
      <c r="S77" s="3">
        <v>66</v>
      </c>
      <c r="T77" s="3">
        <v>36</v>
      </c>
      <c r="U77" s="5">
        <v>-309</v>
      </c>
      <c r="V77" s="5">
        <v>70</v>
      </c>
    </row>
    <row r="78" spans="1:22" x14ac:dyDescent="0.3">
      <c r="A78" s="2" t="s">
        <v>80</v>
      </c>
      <c r="B78" s="6">
        <v>92</v>
      </c>
      <c r="C78" s="2">
        <v>1</v>
      </c>
      <c r="D78" s="1">
        <v>8473</v>
      </c>
      <c r="E78" s="1">
        <v>2120</v>
      </c>
      <c r="F78" s="1">
        <v>83946</v>
      </c>
      <c r="G78" s="1">
        <v>92419</v>
      </c>
      <c r="H78" s="1">
        <v>34666</v>
      </c>
      <c r="I78" s="1">
        <v>48108</v>
      </c>
      <c r="J78" s="1">
        <v>82774</v>
      </c>
      <c r="K78" s="1">
        <v>10000</v>
      </c>
      <c r="L78" s="1">
        <v>23000</v>
      </c>
      <c r="M78" s="1">
        <v>9645</v>
      </c>
      <c r="N78" s="1">
        <v>858.21</v>
      </c>
      <c r="O78" s="8">
        <v>79788</v>
      </c>
      <c r="P78" s="3">
        <v>4598</v>
      </c>
      <c r="Q78" s="3">
        <f>추가1[[#This Row],[매출액(또는 영업수익)]]-추가1[[#This Row],[영업이익]]</f>
        <v>75190</v>
      </c>
      <c r="R78" s="3">
        <v>903</v>
      </c>
      <c r="S78" s="3">
        <v>4986</v>
      </c>
      <c r="T78" s="3">
        <v>3676</v>
      </c>
      <c r="U78" s="5">
        <v>686</v>
      </c>
      <c r="V78" s="5">
        <v>222</v>
      </c>
    </row>
    <row r="79" spans="1:22" x14ac:dyDescent="0.3">
      <c r="A79" s="2" t="s">
        <v>81</v>
      </c>
      <c r="B79" s="6">
        <v>93</v>
      </c>
      <c r="C79" s="2">
        <v>3</v>
      </c>
      <c r="D79" s="1">
        <v>4569</v>
      </c>
      <c r="E79" s="1">
        <v>2242</v>
      </c>
      <c r="F79" s="1">
        <v>21142</v>
      </c>
      <c r="G79" s="1">
        <v>25711</v>
      </c>
      <c r="H79" s="1">
        <v>7572</v>
      </c>
      <c r="I79" s="1">
        <v>15696</v>
      </c>
      <c r="J79" s="1">
        <v>23268</v>
      </c>
      <c r="K79" s="1">
        <v>2400</v>
      </c>
      <c r="L79" s="1">
        <v>159</v>
      </c>
      <c r="M79" s="1">
        <v>2443</v>
      </c>
      <c r="N79" s="1">
        <v>952.44</v>
      </c>
      <c r="O79" s="8">
        <v>22885</v>
      </c>
      <c r="P79" s="3">
        <v>794</v>
      </c>
      <c r="Q79" s="3">
        <f>추가1[[#This Row],[매출액(또는 영업수익)]]-추가1[[#This Row],[영업이익]]</f>
        <v>22091</v>
      </c>
      <c r="R79" s="3">
        <v>70</v>
      </c>
      <c r="S79" s="3">
        <v>1829</v>
      </c>
      <c r="T79" s="3">
        <v>1737</v>
      </c>
      <c r="U79" s="5">
        <v>-748</v>
      </c>
      <c r="V79" s="5">
        <v>48</v>
      </c>
    </row>
    <row r="80" spans="1:22" x14ac:dyDescent="0.3">
      <c r="A80" s="2" t="s">
        <v>82</v>
      </c>
      <c r="B80" s="6">
        <v>94</v>
      </c>
      <c r="C80" s="2">
        <v>1</v>
      </c>
      <c r="D80" s="1">
        <v>1007</v>
      </c>
      <c r="E80" s="1">
        <v>662</v>
      </c>
      <c r="F80" s="1">
        <v>6318</v>
      </c>
      <c r="G80" s="1">
        <v>7325</v>
      </c>
      <c r="H80" s="1">
        <v>1036</v>
      </c>
      <c r="I80" s="1">
        <v>10</v>
      </c>
      <c r="J80" s="1">
        <v>1046</v>
      </c>
      <c r="K80" s="1" t="s">
        <v>3</v>
      </c>
      <c r="L80" s="1">
        <v>71</v>
      </c>
      <c r="M80" s="1">
        <v>6279</v>
      </c>
      <c r="N80" s="1">
        <v>16.66</v>
      </c>
      <c r="O80" s="8">
        <v>6677</v>
      </c>
      <c r="P80" s="3">
        <v>-271</v>
      </c>
      <c r="Q80" s="3">
        <f>추가1[[#This Row],[매출액(또는 영업수익)]]-추가1[[#This Row],[영업이익]]</f>
        <v>6948</v>
      </c>
      <c r="R80" s="3">
        <v>48</v>
      </c>
      <c r="S80" s="3">
        <v>50</v>
      </c>
      <c r="T80" s="3">
        <v>8</v>
      </c>
      <c r="U80" s="5">
        <v>-272</v>
      </c>
      <c r="V80" s="5">
        <v>98</v>
      </c>
    </row>
    <row r="81" spans="1:22" x14ac:dyDescent="0.3">
      <c r="A81" s="2" t="s">
        <v>83</v>
      </c>
      <c r="B81" s="6">
        <v>95</v>
      </c>
      <c r="C81" s="2">
        <v>2</v>
      </c>
      <c r="D81" s="1">
        <v>3796</v>
      </c>
      <c r="E81" s="1">
        <v>3621</v>
      </c>
      <c r="F81" s="1">
        <v>1476</v>
      </c>
      <c r="G81" s="1">
        <v>5272</v>
      </c>
      <c r="H81" s="1">
        <v>162</v>
      </c>
      <c r="I81" s="1">
        <v>43</v>
      </c>
      <c r="J81" s="1">
        <v>205</v>
      </c>
      <c r="K81" s="1" t="s">
        <v>3</v>
      </c>
      <c r="L81" s="1">
        <v>83</v>
      </c>
      <c r="M81" s="1">
        <v>5067</v>
      </c>
      <c r="N81" s="1">
        <v>4.05</v>
      </c>
      <c r="O81" s="8">
        <v>2069</v>
      </c>
      <c r="P81" s="3">
        <v>251</v>
      </c>
      <c r="Q81" s="3">
        <f>추가1[[#This Row],[매출액(또는 영업수익)]]-추가1[[#This Row],[영업이익]]</f>
        <v>1818</v>
      </c>
      <c r="R81" s="3">
        <v>36</v>
      </c>
      <c r="S81" s="3">
        <v>3</v>
      </c>
      <c r="T81" s="3">
        <v>1</v>
      </c>
      <c r="U81" s="5">
        <v>247</v>
      </c>
      <c r="V81" s="5">
        <v>4</v>
      </c>
    </row>
    <row r="82" spans="1:22" x14ac:dyDescent="0.3">
      <c r="A82" s="2" t="s">
        <v>84</v>
      </c>
      <c r="B82" s="6">
        <v>96</v>
      </c>
      <c r="C82" s="2">
        <v>2</v>
      </c>
      <c r="D82" s="1">
        <v>11782</v>
      </c>
      <c r="E82" s="1">
        <v>10153</v>
      </c>
      <c r="F82" s="1">
        <v>16680</v>
      </c>
      <c r="G82" s="1">
        <v>28462</v>
      </c>
      <c r="H82" s="1">
        <v>2119</v>
      </c>
      <c r="I82" s="1">
        <v>2079</v>
      </c>
      <c r="J82" s="1">
        <v>4198</v>
      </c>
      <c r="K82" s="1" t="s">
        <v>3</v>
      </c>
      <c r="L82" s="1">
        <v>27100</v>
      </c>
      <c r="M82" s="1">
        <v>24264</v>
      </c>
      <c r="N82" s="1">
        <v>17.3</v>
      </c>
      <c r="O82" s="8">
        <v>303</v>
      </c>
      <c r="P82" s="3">
        <v>-1989</v>
      </c>
      <c r="Q82" s="3">
        <f>추가1[[#This Row],[매출액(또는 영업수익)]]-추가1[[#This Row],[영업이익]]</f>
        <v>2292</v>
      </c>
      <c r="R82" s="3">
        <v>0</v>
      </c>
      <c r="S82" s="3">
        <v>370</v>
      </c>
      <c r="T82" s="3" t="s">
        <v>3</v>
      </c>
      <c r="U82" s="5">
        <v>-2404</v>
      </c>
      <c r="V82" s="5">
        <v>21</v>
      </c>
    </row>
    <row r="83" spans="1:22" x14ac:dyDescent="0.3">
      <c r="A83" s="2" t="s">
        <v>85</v>
      </c>
      <c r="B83" s="6">
        <v>97</v>
      </c>
      <c r="C83" s="2">
        <v>1</v>
      </c>
      <c r="D83" s="1">
        <v>5205</v>
      </c>
      <c r="E83" s="1">
        <v>3022</v>
      </c>
      <c r="F83" s="1">
        <v>481</v>
      </c>
      <c r="G83" s="1">
        <v>5686</v>
      </c>
      <c r="H83" s="1">
        <v>1421</v>
      </c>
      <c r="I83" s="1">
        <v>0</v>
      </c>
      <c r="J83" s="1">
        <v>1421</v>
      </c>
      <c r="K83" s="1">
        <v>0</v>
      </c>
      <c r="L83" s="1">
        <v>124</v>
      </c>
      <c r="M83" s="1">
        <v>4265</v>
      </c>
      <c r="N83" s="1">
        <v>33.32</v>
      </c>
      <c r="O83" s="8">
        <v>10269</v>
      </c>
      <c r="P83" s="3">
        <v>3705</v>
      </c>
      <c r="Q83" s="3">
        <f>추가1[[#This Row],[매출액(또는 영업수익)]]-추가1[[#This Row],[영업이익]]</f>
        <v>6564</v>
      </c>
      <c r="R83" s="3">
        <v>107</v>
      </c>
      <c r="S83" s="3">
        <v>56</v>
      </c>
      <c r="T83" s="3">
        <v>1</v>
      </c>
      <c r="U83" s="5">
        <v>2963</v>
      </c>
      <c r="V83" s="5">
        <v>54</v>
      </c>
    </row>
    <row r="84" spans="1:22" x14ac:dyDescent="0.3">
      <c r="A84" s="2" t="s">
        <v>86</v>
      </c>
      <c r="B84" s="6">
        <v>99</v>
      </c>
      <c r="C84" s="2">
        <v>3</v>
      </c>
      <c r="D84" s="1">
        <v>20488</v>
      </c>
      <c r="E84" s="1">
        <v>17018</v>
      </c>
      <c r="F84" s="1">
        <v>6089</v>
      </c>
      <c r="G84" s="1">
        <v>26577</v>
      </c>
      <c r="H84" s="1">
        <v>3012</v>
      </c>
      <c r="I84" s="1">
        <v>3508</v>
      </c>
      <c r="J84" s="1">
        <v>6520</v>
      </c>
      <c r="K84" s="1" t="s">
        <v>3</v>
      </c>
      <c r="L84" s="1">
        <v>3800</v>
      </c>
      <c r="M84" s="1">
        <v>20057</v>
      </c>
      <c r="N84" s="1">
        <v>32.51</v>
      </c>
      <c r="O84" s="8">
        <v>16076</v>
      </c>
      <c r="P84" s="3">
        <v>-2885</v>
      </c>
      <c r="Q84" s="3">
        <f>추가1[[#This Row],[매출액(또는 영업수익)]]-추가1[[#This Row],[영업이익]]</f>
        <v>18961</v>
      </c>
      <c r="R84" s="3">
        <v>514</v>
      </c>
      <c r="S84" s="3">
        <v>411</v>
      </c>
      <c r="T84" s="3">
        <v>265</v>
      </c>
      <c r="U84" s="5">
        <v>-5535</v>
      </c>
      <c r="V84" s="5">
        <v>125</v>
      </c>
    </row>
    <row r="85" spans="1:22" x14ac:dyDescent="0.3">
      <c r="A85" s="2" t="s">
        <v>87</v>
      </c>
      <c r="B85" s="6">
        <v>100</v>
      </c>
      <c r="C85" s="2">
        <v>2</v>
      </c>
      <c r="D85" s="1">
        <v>320</v>
      </c>
      <c r="E85" s="1">
        <v>42</v>
      </c>
      <c r="F85" s="1">
        <v>4030</v>
      </c>
      <c r="G85" s="1">
        <v>4350</v>
      </c>
      <c r="H85" s="1">
        <v>886</v>
      </c>
      <c r="I85" s="1">
        <v>10</v>
      </c>
      <c r="J85" s="1">
        <v>896</v>
      </c>
      <c r="K85" s="1">
        <v>700</v>
      </c>
      <c r="L85" s="1">
        <v>762</v>
      </c>
      <c r="M85" s="1">
        <v>3454</v>
      </c>
      <c r="N85" s="1">
        <v>25.94</v>
      </c>
      <c r="O85" s="8">
        <v>604</v>
      </c>
      <c r="P85" s="3">
        <v>-326</v>
      </c>
      <c r="Q85" s="3">
        <f>추가1[[#This Row],[매출액(또는 영업수익)]]-추가1[[#This Row],[영업이익]]</f>
        <v>930</v>
      </c>
      <c r="R85" s="3">
        <v>2</v>
      </c>
      <c r="S85" s="3">
        <v>20562</v>
      </c>
      <c r="T85" s="3">
        <v>20</v>
      </c>
      <c r="U85" s="5">
        <v>-20885</v>
      </c>
      <c r="V85" s="5">
        <v>8</v>
      </c>
    </row>
    <row r="86" spans="1:22" x14ac:dyDescent="0.3">
      <c r="A86" s="2" t="s">
        <v>88</v>
      </c>
      <c r="B86" s="6">
        <v>101</v>
      </c>
      <c r="C86" s="2">
        <v>1</v>
      </c>
      <c r="D86" s="1">
        <v>4419</v>
      </c>
      <c r="E86" s="1">
        <v>2290</v>
      </c>
      <c r="F86" s="1">
        <v>478</v>
      </c>
      <c r="G86" s="1">
        <v>4897</v>
      </c>
      <c r="H86" s="1">
        <v>2966</v>
      </c>
      <c r="I86" s="1">
        <v>155</v>
      </c>
      <c r="J86" s="1">
        <v>3121</v>
      </c>
      <c r="K86" s="1">
        <v>400</v>
      </c>
      <c r="L86" s="1">
        <v>4</v>
      </c>
      <c r="M86" s="1">
        <v>1776</v>
      </c>
      <c r="N86" s="1">
        <v>175.73</v>
      </c>
      <c r="O86" s="8">
        <v>7097</v>
      </c>
      <c r="P86" s="3">
        <v>1736</v>
      </c>
      <c r="Q86" s="3">
        <f>추가1[[#This Row],[매출액(또는 영업수익)]]-추가1[[#This Row],[영업이익]]</f>
        <v>5361</v>
      </c>
      <c r="R86" s="3">
        <v>36</v>
      </c>
      <c r="S86" s="3">
        <v>31</v>
      </c>
      <c r="T86" s="3">
        <v>27</v>
      </c>
      <c r="U86" s="5">
        <v>1692</v>
      </c>
      <c r="V86" s="5">
        <v>34</v>
      </c>
    </row>
    <row r="87" spans="1:22" x14ac:dyDescent="0.3">
      <c r="A87" s="2" t="s">
        <v>89</v>
      </c>
      <c r="B87" s="6">
        <v>102</v>
      </c>
      <c r="C87" s="2">
        <v>2</v>
      </c>
      <c r="D87" s="1">
        <v>9189</v>
      </c>
      <c r="E87" s="1">
        <v>8808</v>
      </c>
      <c r="F87" s="1">
        <v>580</v>
      </c>
      <c r="G87" s="1">
        <v>9769</v>
      </c>
      <c r="H87" s="1">
        <v>140</v>
      </c>
      <c r="I87" s="1">
        <v>79</v>
      </c>
      <c r="J87" s="1">
        <v>219</v>
      </c>
      <c r="K87" s="1" t="s">
        <v>3</v>
      </c>
      <c r="L87" s="1">
        <v>99</v>
      </c>
      <c r="M87" s="1">
        <v>9550</v>
      </c>
      <c r="N87" s="1">
        <v>2.29</v>
      </c>
      <c r="O87" s="8">
        <v>578</v>
      </c>
      <c r="P87" s="3">
        <v>-276</v>
      </c>
      <c r="Q87" s="3">
        <f>추가1[[#This Row],[매출액(또는 영업수익)]]-추가1[[#This Row],[영업이익]]</f>
        <v>854</v>
      </c>
      <c r="R87" s="3">
        <v>327</v>
      </c>
      <c r="S87" s="3">
        <v>0</v>
      </c>
      <c r="T87" s="3" t="s">
        <v>3</v>
      </c>
      <c r="U87" s="5">
        <v>1</v>
      </c>
      <c r="V87" s="5">
        <v>20</v>
      </c>
    </row>
    <row r="88" spans="1:22" x14ac:dyDescent="0.3">
      <c r="A88" s="2" t="s">
        <v>90</v>
      </c>
      <c r="B88" s="6">
        <v>103</v>
      </c>
      <c r="C88" s="2">
        <v>1</v>
      </c>
      <c r="D88" s="1">
        <v>10385</v>
      </c>
      <c r="E88" s="1">
        <v>6422</v>
      </c>
      <c r="F88" s="1">
        <v>375</v>
      </c>
      <c r="G88" s="1">
        <v>10760</v>
      </c>
      <c r="H88" s="1">
        <v>1464</v>
      </c>
      <c r="I88" s="1">
        <v>0</v>
      </c>
      <c r="J88" s="1">
        <v>1464</v>
      </c>
      <c r="K88" s="1" t="s">
        <v>3</v>
      </c>
      <c r="L88" s="1">
        <v>7</v>
      </c>
      <c r="M88" s="1">
        <v>9296</v>
      </c>
      <c r="N88" s="1">
        <v>15.75</v>
      </c>
      <c r="O88" s="8">
        <v>23775</v>
      </c>
      <c r="P88" s="3">
        <v>3376</v>
      </c>
      <c r="Q88" s="3">
        <f>추가1[[#This Row],[매출액(또는 영업수익)]]-추가1[[#This Row],[영업이익]]</f>
        <v>20399</v>
      </c>
      <c r="R88" s="3">
        <v>232</v>
      </c>
      <c r="S88" s="3">
        <v>247</v>
      </c>
      <c r="T88" s="3" t="s">
        <v>3</v>
      </c>
      <c r="U88" s="5">
        <v>2636</v>
      </c>
      <c r="V88" s="5">
        <v>37</v>
      </c>
    </row>
    <row r="89" spans="1:22" x14ac:dyDescent="0.3">
      <c r="A89" s="2" t="s">
        <v>91</v>
      </c>
      <c r="B89" s="6">
        <v>104</v>
      </c>
      <c r="C89" s="2">
        <v>2</v>
      </c>
      <c r="D89" s="1">
        <v>1984</v>
      </c>
      <c r="E89" s="1">
        <v>1886</v>
      </c>
      <c r="F89" s="1">
        <v>693</v>
      </c>
      <c r="G89" s="1">
        <v>2677</v>
      </c>
      <c r="H89" s="1">
        <v>331</v>
      </c>
      <c r="I89" s="1">
        <v>31</v>
      </c>
      <c r="J89" s="1">
        <v>362</v>
      </c>
      <c r="K89" s="1" t="s">
        <v>3</v>
      </c>
      <c r="L89" s="1">
        <v>11000</v>
      </c>
      <c r="M89" s="1">
        <v>2315</v>
      </c>
      <c r="N89" s="1">
        <v>15.64</v>
      </c>
      <c r="O89" s="8">
        <v>20</v>
      </c>
      <c r="P89" s="3">
        <v>-5166</v>
      </c>
      <c r="Q89" s="3">
        <f>추가1[[#This Row],[매출액(또는 영업수익)]]-추가1[[#This Row],[영업이익]]</f>
        <v>5186</v>
      </c>
      <c r="R89" s="3">
        <v>77</v>
      </c>
      <c r="S89" s="3">
        <v>518</v>
      </c>
      <c r="T89" s="3" t="s">
        <v>3</v>
      </c>
      <c r="U89" s="5">
        <v>-5607</v>
      </c>
      <c r="V89" s="5">
        <v>21</v>
      </c>
    </row>
    <row r="90" spans="1:22" x14ac:dyDescent="0.3">
      <c r="A90" s="2" t="s">
        <v>92</v>
      </c>
      <c r="B90" s="6">
        <v>105</v>
      </c>
      <c r="C90" s="2">
        <v>2</v>
      </c>
      <c r="D90" s="1">
        <v>1342</v>
      </c>
      <c r="E90" s="1">
        <v>628</v>
      </c>
      <c r="F90" s="1">
        <v>755</v>
      </c>
      <c r="G90" s="1">
        <v>2097</v>
      </c>
      <c r="H90" s="1">
        <v>211</v>
      </c>
      <c r="I90" s="1">
        <v>461</v>
      </c>
      <c r="J90" s="1">
        <v>672</v>
      </c>
      <c r="K90" s="1">
        <v>400</v>
      </c>
      <c r="L90" s="1">
        <v>772</v>
      </c>
      <c r="M90" s="1">
        <v>1425</v>
      </c>
      <c r="N90" s="1">
        <v>47.16</v>
      </c>
      <c r="O90" s="8">
        <v>2461</v>
      </c>
      <c r="P90" s="3">
        <v>-37</v>
      </c>
      <c r="Q90" s="3">
        <f>추가1[[#This Row],[매출액(또는 영업수익)]]-추가1[[#This Row],[영업이익]]</f>
        <v>2498</v>
      </c>
      <c r="R90" s="3">
        <v>41</v>
      </c>
      <c r="S90" s="3">
        <v>25</v>
      </c>
      <c r="T90" s="3">
        <v>23</v>
      </c>
      <c r="U90" s="5">
        <v>-20</v>
      </c>
      <c r="V90" s="5">
        <v>7</v>
      </c>
    </row>
    <row r="91" spans="1:22" x14ac:dyDescent="0.3">
      <c r="A91" s="2" t="s">
        <v>93</v>
      </c>
      <c r="B91" s="6">
        <v>106</v>
      </c>
      <c r="C91" s="2">
        <v>1</v>
      </c>
      <c r="D91" s="1">
        <v>2275</v>
      </c>
      <c r="E91" s="1">
        <v>1485</v>
      </c>
      <c r="F91" s="1">
        <v>6194</v>
      </c>
      <c r="G91" s="1">
        <v>8469</v>
      </c>
      <c r="H91" s="1">
        <v>3597</v>
      </c>
      <c r="I91" s="1">
        <v>90</v>
      </c>
      <c r="J91" s="1">
        <v>3687</v>
      </c>
      <c r="K91" s="1" t="s">
        <v>3</v>
      </c>
      <c r="L91" s="1">
        <v>24</v>
      </c>
      <c r="M91" s="1">
        <v>4782</v>
      </c>
      <c r="N91" s="1">
        <v>77.099999999999994</v>
      </c>
      <c r="O91" s="8">
        <v>7900</v>
      </c>
      <c r="P91" s="3">
        <v>-113</v>
      </c>
      <c r="Q91" s="3">
        <f>추가1[[#This Row],[매출액(또는 영업수익)]]-추가1[[#This Row],[영업이익]]</f>
        <v>8013</v>
      </c>
      <c r="R91" s="3">
        <v>526</v>
      </c>
      <c r="S91" s="3">
        <v>103</v>
      </c>
      <c r="T91" s="3">
        <v>7</v>
      </c>
      <c r="U91" s="5">
        <v>233</v>
      </c>
      <c r="V91" s="5">
        <v>23</v>
      </c>
    </row>
    <row r="92" spans="1:22" x14ac:dyDescent="0.3">
      <c r="A92" s="2" t="s">
        <v>94</v>
      </c>
      <c r="B92" s="6">
        <v>107</v>
      </c>
      <c r="C92" s="2">
        <v>2</v>
      </c>
      <c r="D92" s="1">
        <v>1754</v>
      </c>
      <c r="E92" s="1">
        <v>718</v>
      </c>
      <c r="F92" s="1">
        <v>92</v>
      </c>
      <c r="G92" s="1">
        <v>1846</v>
      </c>
      <c r="H92" s="1">
        <v>323</v>
      </c>
      <c r="I92" s="1">
        <v>17</v>
      </c>
      <c r="J92" s="1">
        <v>340</v>
      </c>
      <c r="K92" s="1">
        <v>50</v>
      </c>
      <c r="L92" s="1">
        <v>70</v>
      </c>
      <c r="M92" s="1">
        <v>1506</v>
      </c>
      <c r="N92" s="1">
        <v>22.58</v>
      </c>
      <c r="O92" s="8">
        <v>3275</v>
      </c>
      <c r="P92" s="3">
        <v>-100</v>
      </c>
      <c r="Q92" s="3">
        <f>추가1[[#This Row],[매출액(또는 영업수익)]]-추가1[[#This Row],[영업이익]]</f>
        <v>3375</v>
      </c>
      <c r="R92" s="3">
        <v>74</v>
      </c>
      <c r="S92" s="3">
        <v>59</v>
      </c>
      <c r="T92" s="3">
        <v>10</v>
      </c>
      <c r="U92" s="5">
        <v>-99</v>
      </c>
      <c r="V92" s="5">
        <v>11</v>
      </c>
    </row>
    <row r="93" spans="1:22" x14ac:dyDescent="0.3">
      <c r="A93" s="2" t="s">
        <v>95</v>
      </c>
      <c r="B93" s="6">
        <v>108</v>
      </c>
      <c r="C93" s="2">
        <v>3</v>
      </c>
      <c r="D93" s="1">
        <v>9123</v>
      </c>
      <c r="E93" s="1">
        <v>752</v>
      </c>
      <c r="F93" s="1">
        <v>2409</v>
      </c>
      <c r="G93" s="1">
        <v>11532</v>
      </c>
      <c r="H93" s="1">
        <v>11119</v>
      </c>
      <c r="I93" s="1">
        <v>0</v>
      </c>
      <c r="J93" s="1">
        <v>11119</v>
      </c>
      <c r="K93" s="1" t="s">
        <v>3</v>
      </c>
      <c r="L93" s="1">
        <v>1167</v>
      </c>
      <c r="M93" s="1">
        <v>413</v>
      </c>
      <c r="N93" s="1">
        <v>2692.25</v>
      </c>
      <c r="O93" s="8">
        <v>14262</v>
      </c>
      <c r="P93" s="3">
        <v>1247</v>
      </c>
      <c r="Q93" s="3">
        <f>추가1[[#This Row],[매출액(또는 영업수익)]]-추가1[[#This Row],[영업이익]]</f>
        <v>13015</v>
      </c>
      <c r="R93" s="3">
        <v>136</v>
      </c>
      <c r="S93" s="3">
        <v>292</v>
      </c>
      <c r="T93" s="3">
        <v>279</v>
      </c>
      <c r="U93" s="5">
        <v>1053</v>
      </c>
      <c r="V93" s="5">
        <v>29</v>
      </c>
    </row>
    <row r="94" spans="1:22" x14ac:dyDescent="0.3">
      <c r="A94" s="2" t="s">
        <v>96</v>
      </c>
      <c r="B94" s="6">
        <v>109</v>
      </c>
      <c r="C94" s="2">
        <v>1</v>
      </c>
      <c r="D94" s="1">
        <v>10702</v>
      </c>
      <c r="E94" s="1">
        <v>1782</v>
      </c>
      <c r="F94" s="1">
        <v>222</v>
      </c>
      <c r="G94" s="1">
        <v>10924</v>
      </c>
      <c r="H94" s="1">
        <v>4921</v>
      </c>
      <c r="I94" s="1">
        <v>249</v>
      </c>
      <c r="J94" s="1">
        <v>5170</v>
      </c>
      <c r="K94" s="1" t="s">
        <v>3</v>
      </c>
      <c r="L94" s="1">
        <v>30</v>
      </c>
      <c r="M94" s="1">
        <v>5754</v>
      </c>
      <c r="N94" s="1">
        <v>89.85</v>
      </c>
      <c r="O94" s="8">
        <v>5821</v>
      </c>
      <c r="P94" s="3">
        <v>1594</v>
      </c>
      <c r="Q94" s="3">
        <f>추가1[[#This Row],[매출액(또는 영업수익)]]-추가1[[#This Row],[영업이익]]</f>
        <v>4227</v>
      </c>
      <c r="R94" s="3">
        <v>101</v>
      </c>
      <c r="S94" s="3">
        <v>76</v>
      </c>
      <c r="T94" s="3" t="s">
        <v>3</v>
      </c>
      <c r="U94" s="5">
        <v>1381</v>
      </c>
      <c r="V94" s="5">
        <v>45</v>
      </c>
    </row>
    <row r="95" spans="1:22" x14ac:dyDescent="0.3">
      <c r="A95" s="2" t="s">
        <v>97</v>
      </c>
      <c r="B95" s="6">
        <v>110</v>
      </c>
      <c r="C95" s="2">
        <v>1</v>
      </c>
      <c r="D95" s="1">
        <v>722</v>
      </c>
      <c r="E95" s="1">
        <v>475</v>
      </c>
      <c r="F95" s="1">
        <v>1601</v>
      </c>
      <c r="G95" s="1">
        <v>2323</v>
      </c>
      <c r="H95" s="1">
        <v>1023</v>
      </c>
      <c r="I95" s="1">
        <v>0</v>
      </c>
      <c r="J95" s="1">
        <v>1023</v>
      </c>
      <c r="K95" s="1">
        <v>300</v>
      </c>
      <c r="L95" s="1">
        <v>103</v>
      </c>
      <c r="M95" s="1">
        <v>1300</v>
      </c>
      <c r="N95" s="1">
        <v>78.69</v>
      </c>
      <c r="O95" s="8">
        <v>5129</v>
      </c>
      <c r="P95" s="3">
        <v>-282</v>
      </c>
      <c r="Q95" s="3">
        <f>추가1[[#This Row],[매출액(또는 영업수익)]]-추가1[[#This Row],[영업이익]]</f>
        <v>5411</v>
      </c>
      <c r="R95" s="3">
        <v>100</v>
      </c>
      <c r="S95" s="3">
        <v>76</v>
      </c>
      <c r="T95" s="3">
        <v>44</v>
      </c>
      <c r="U95" s="5">
        <v>-257</v>
      </c>
      <c r="V95" s="5">
        <v>74</v>
      </c>
    </row>
    <row r="96" spans="1:22" x14ac:dyDescent="0.3">
      <c r="A96" s="2" t="s">
        <v>98</v>
      </c>
      <c r="B96" s="6">
        <v>111</v>
      </c>
      <c r="C96" s="2">
        <v>2</v>
      </c>
      <c r="D96" s="1">
        <v>5225</v>
      </c>
      <c r="E96" s="1">
        <v>5090</v>
      </c>
      <c r="F96" s="1">
        <v>3126</v>
      </c>
      <c r="G96" s="1">
        <v>8351</v>
      </c>
      <c r="H96" s="1">
        <v>884</v>
      </c>
      <c r="I96" s="1">
        <v>207</v>
      </c>
      <c r="J96" s="1">
        <v>1091</v>
      </c>
      <c r="K96" s="1" t="s">
        <v>3</v>
      </c>
      <c r="L96" s="1">
        <v>50</v>
      </c>
      <c r="M96" s="1">
        <v>7260</v>
      </c>
      <c r="N96" s="1">
        <v>15.03</v>
      </c>
      <c r="O96" s="8">
        <v>455</v>
      </c>
      <c r="P96" s="3">
        <v>-1148</v>
      </c>
      <c r="Q96" s="3">
        <f>추가1[[#This Row],[매출액(또는 영업수익)]]-추가1[[#This Row],[영업이익]]</f>
        <v>1603</v>
      </c>
      <c r="R96" s="3">
        <v>183</v>
      </c>
      <c r="S96" s="3">
        <v>10</v>
      </c>
      <c r="T96" s="3">
        <v>10</v>
      </c>
      <c r="U96" s="5">
        <v>-1859</v>
      </c>
      <c r="V96" s="5">
        <v>10</v>
      </c>
    </row>
    <row r="97" spans="1:22" x14ac:dyDescent="0.3">
      <c r="A97" s="2" t="s">
        <v>99</v>
      </c>
      <c r="B97" s="6">
        <v>112</v>
      </c>
      <c r="C97" s="2">
        <v>2</v>
      </c>
      <c r="D97" s="1">
        <v>9151</v>
      </c>
      <c r="E97" s="1">
        <v>8054</v>
      </c>
      <c r="F97" s="1">
        <v>3570</v>
      </c>
      <c r="G97" s="1">
        <v>12721</v>
      </c>
      <c r="H97" s="1">
        <v>612</v>
      </c>
      <c r="I97" s="1">
        <v>281</v>
      </c>
      <c r="J97" s="1">
        <v>893</v>
      </c>
      <c r="K97" s="1" t="s">
        <v>3</v>
      </c>
      <c r="L97" s="1">
        <v>256</v>
      </c>
      <c r="M97" s="1">
        <v>11828</v>
      </c>
      <c r="N97" s="1">
        <v>7.55</v>
      </c>
      <c r="O97" s="8">
        <v>15330</v>
      </c>
      <c r="P97" s="3">
        <v>328</v>
      </c>
      <c r="Q97" s="3">
        <f>추가1[[#This Row],[매출액(또는 영업수익)]]-추가1[[#This Row],[영업이익]]</f>
        <v>15002</v>
      </c>
      <c r="R97" s="3">
        <v>265</v>
      </c>
      <c r="S97" s="3">
        <v>6</v>
      </c>
      <c r="T97" s="3">
        <v>4</v>
      </c>
      <c r="U97" s="5">
        <v>185</v>
      </c>
      <c r="V97" s="5">
        <v>8</v>
      </c>
    </row>
    <row r="98" spans="1:22" x14ac:dyDescent="0.3">
      <c r="A98" s="2" t="s">
        <v>100</v>
      </c>
      <c r="B98" s="6">
        <v>115</v>
      </c>
      <c r="C98" s="2">
        <v>1</v>
      </c>
      <c r="D98" s="1">
        <v>1444</v>
      </c>
      <c r="E98" s="1">
        <v>241</v>
      </c>
      <c r="F98" s="1">
        <v>3508</v>
      </c>
      <c r="G98" s="1">
        <v>4952</v>
      </c>
      <c r="H98" s="1">
        <v>1524</v>
      </c>
      <c r="I98" s="1">
        <v>2574</v>
      </c>
      <c r="J98" s="1">
        <v>4098</v>
      </c>
      <c r="K98" s="1">
        <v>120</v>
      </c>
      <c r="L98" s="1">
        <v>13</v>
      </c>
      <c r="M98" s="1">
        <v>854</v>
      </c>
      <c r="N98" s="1">
        <v>479.86</v>
      </c>
      <c r="O98" s="8">
        <v>9179</v>
      </c>
      <c r="P98" s="3">
        <v>347</v>
      </c>
      <c r="Q98" s="3">
        <f>추가1[[#This Row],[매출액(또는 영업수익)]]-추가1[[#This Row],[영업이익]]</f>
        <v>8832</v>
      </c>
      <c r="R98" s="3">
        <v>6</v>
      </c>
      <c r="S98" s="3">
        <v>194</v>
      </c>
      <c r="T98" s="3">
        <v>60</v>
      </c>
      <c r="U98" s="5">
        <v>189</v>
      </c>
      <c r="V98" s="5">
        <v>42</v>
      </c>
    </row>
    <row r="99" spans="1:22" x14ac:dyDescent="0.3">
      <c r="A99" s="2" t="s">
        <v>101</v>
      </c>
      <c r="B99" s="6">
        <v>117</v>
      </c>
      <c r="C99" s="2">
        <v>1</v>
      </c>
      <c r="D99" s="1">
        <v>922</v>
      </c>
      <c r="E99" s="1">
        <v>833</v>
      </c>
      <c r="F99" s="1">
        <v>2178</v>
      </c>
      <c r="G99" s="1">
        <v>3100</v>
      </c>
      <c r="H99" s="1">
        <v>6986</v>
      </c>
      <c r="I99" s="1">
        <v>734</v>
      </c>
      <c r="J99" s="1">
        <v>7720</v>
      </c>
      <c r="K99" s="1">
        <v>2000</v>
      </c>
      <c r="L99" s="1">
        <v>498</v>
      </c>
      <c r="M99" s="1">
        <v>-4620</v>
      </c>
      <c r="N99" s="1" t="s">
        <v>112</v>
      </c>
      <c r="O99" s="8">
        <v>4483</v>
      </c>
      <c r="P99" s="3">
        <v>-865</v>
      </c>
      <c r="Q99" s="3">
        <f>추가1[[#This Row],[매출액(또는 영업수익)]]-추가1[[#This Row],[영업이익]]</f>
        <v>5348</v>
      </c>
      <c r="R99" s="3">
        <v>746</v>
      </c>
      <c r="S99" s="3">
        <v>1629</v>
      </c>
      <c r="T99" s="3">
        <v>92</v>
      </c>
      <c r="U99" s="5">
        <v>-1747</v>
      </c>
      <c r="V99" s="5">
        <v>13</v>
      </c>
    </row>
    <row r="100" spans="1:22" x14ac:dyDescent="0.3">
      <c r="A100" s="2" t="s">
        <v>102</v>
      </c>
      <c r="B100" s="6">
        <v>118</v>
      </c>
      <c r="C100" s="2">
        <v>1</v>
      </c>
      <c r="D100" s="1">
        <v>5582</v>
      </c>
      <c r="E100" s="1">
        <v>585</v>
      </c>
      <c r="F100" s="1">
        <v>548</v>
      </c>
      <c r="G100" s="1">
        <v>6130</v>
      </c>
      <c r="H100" s="1">
        <v>1689</v>
      </c>
      <c r="I100" s="1">
        <v>0</v>
      </c>
      <c r="J100" s="1">
        <v>1689</v>
      </c>
      <c r="K100" s="1" t="s">
        <v>3</v>
      </c>
      <c r="L100" s="1">
        <v>188</v>
      </c>
      <c r="M100" s="1">
        <v>4441</v>
      </c>
      <c r="N100" s="1">
        <v>38.03</v>
      </c>
      <c r="O100" s="8">
        <v>26890</v>
      </c>
      <c r="P100" s="3">
        <v>3001</v>
      </c>
      <c r="Q100" s="3">
        <f>추가1[[#This Row],[매출액(또는 영업수익)]]-추가1[[#This Row],[영업이익]]</f>
        <v>23889</v>
      </c>
      <c r="R100" s="3">
        <v>500</v>
      </c>
      <c r="S100" s="3">
        <v>465</v>
      </c>
      <c r="T100" s="3" t="s">
        <v>3</v>
      </c>
      <c r="U100" s="5">
        <v>2705</v>
      </c>
      <c r="V100" s="5">
        <v>39</v>
      </c>
    </row>
    <row r="101" spans="1:22" x14ac:dyDescent="0.3">
      <c r="A101" s="2" t="s">
        <v>103</v>
      </c>
      <c r="B101" s="6">
        <v>119</v>
      </c>
      <c r="C101" s="2">
        <v>2</v>
      </c>
      <c r="D101" s="1">
        <v>1083</v>
      </c>
      <c r="E101" s="1">
        <v>267</v>
      </c>
      <c r="F101" s="1">
        <v>152</v>
      </c>
      <c r="G101" s="1">
        <v>1235</v>
      </c>
      <c r="H101" s="1">
        <v>479</v>
      </c>
      <c r="I101" s="1">
        <v>205</v>
      </c>
      <c r="J101" s="1">
        <v>684</v>
      </c>
      <c r="K101" s="1" t="s">
        <v>3</v>
      </c>
      <c r="L101" s="1">
        <v>90</v>
      </c>
      <c r="M101" s="1">
        <v>551</v>
      </c>
      <c r="N101" s="1">
        <v>124.14</v>
      </c>
      <c r="O101" s="8">
        <v>2182</v>
      </c>
      <c r="P101" s="3">
        <v>-553</v>
      </c>
      <c r="Q101" s="3">
        <f>추가1[[#This Row],[매출액(또는 영업수익)]]-추가1[[#This Row],[영업이익]]</f>
        <v>2735</v>
      </c>
      <c r="R101" s="3">
        <v>3</v>
      </c>
      <c r="S101" s="3">
        <v>34</v>
      </c>
      <c r="T101" s="3">
        <v>19</v>
      </c>
      <c r="U101" s="5">
        <v>-584</v>
      </c>
      <c r="V101" s="5">
        <v>12</v>
      </c>
    </row>
    <row r="102" spans="1:22" x14ac:dyDescent="0.3">
      <c r="A102" s="2" t="s">
        <v>104</v>
      </c>
      <c r="B102" s="6">
        <v>120</v>
      </c>
      <c r="C102" s="2">
        <v>2</v>
      </c>
      <c r="D102" s="1">
        <v>17897</v>
      </c>
      <c r="E102" s="1">
        <v>2035</v>
      </c>
      <c r="F102" s="1">
        <v>31483</v>
      </c>
      <c r="G102" s="1">
        <v>49380</v>
      </c>
      <c r="H102" s="1">
        <v>127</v>
      </c>
      <c r="I102" s="1">
        <v>261</v>
      </c>
      <c r="J102" s="1">
        <v>388</v>
      </c>
      <c r="K102" s="1" t="s">
        <v>3</v>
      </c>
      <c r="L102" s="1">
        <v>50000</v>
      </c>
      <c r="M102" s="1">
        <v>48992</v>
      </c>
      <c r="N102" s="1">
        <v>0.79</v>
      </c>
      <c r="O102" s="8">
        <v>1085</v>
      </c>
      <c r="P102" s="3">
        <v>-145</v>
      </c>
      <c r="Q102" s="3">
        <f>추가1[[#This Row],[매출액(또는 영업수익)]]-추가1[[#This Row],[영업이익]]</f>
        <v>1230</v>
      </c>
      <c r="R102" s="3">
        <v>711</v>
      </c>
      <c r="S102" s="3">
        <v>9</v>
      </c>
      <c r="T102" s="3">
        <v>8</v>
      </c>
      <c r="U102" s="5">
        <v>-324</v>
      </c>
      <c r="V102" s="5">
        <v>5</v>
      </c>
    </row>
    <row r="103" spans="1:22" x14ac:dyDescent="0.3">
      <c r="A103" s="2" t="s">
        <v>105</v>
      </c>
      <c r="B103" s="6">
        <v>122</v>
      </c>
      <c r="C103" s="2">
        <v>3</v>
      </c>
      <c r="D103" s="1">
        <v>38334</v>
      </c>
      <c r="E103" s="1">
        <v>4681</v>
      </c>
      <c r="F103" s="1">
        <v>168773</v>
      </c>
      <c r="G103" s="1">
        <v>207107</v>
      </c>
      <c r="H103" s="1">
        <v>6273</v>
      </c>
      <c r="I103" s="1">
        <v>499</v>
      </c>
      <c r="J103" s="1">
        <v>6772</v>
      </c>
      <c r="K103" s="1" t="s">
        <v>3</v>
      </c>
      <c r="L103" s="1">
        <v>26456</v>
      </c>
      <c r="M103" s="1">
        <v>200335</v>
      </c>
      <c r="N103" s="1">
        <v>3.38</v>
      </c>
      <c r="O103" s="8">
        <v>16209</v>
      </c>
      <c r="P103" s="3">
        <v>-29309</v>
      </c>
      <c r="Q103" s="3">
        <f>추가1[[#This Row],[매출액(또는 영업수익)]]-추가1[[#This Row],[영업이익]]</f>
        <v>45518</v>
      </c>
      <c r="R103" s="3">
        <v>2</v>
      </c>
      <c r="S103" s="3">
        <v>35</v>
      </c>
      <c r="T103" s="3">
        <v>645</v>
      </c>
      <c r="U103" s="5">
        <v>-30946</v>
      </c>
      <c r="V103" s="5">
        <v>27</v>
      </c>
    </row>
    <row r="104" spans="1:22" x14ac:dyDescent="0.3">
      <c r="A104" s="2" t="s">
        <v>106</v>
      </c>
      <c r="B104" s="6">
        <v>124</v>
      </c>
      <c r="C104" s="2">
        <v>3</v>
      </c>
      <c r="D104" s="1">
        <v>99578</v>
      </c>
      <c r="E104" s="1">
        <v>98311</v>
      </c>
      <c r="F104" s="1">
        <v>45953</v>
      </c>
      <c r="G104" s="1">
        <v>145531</v>
      </c>
      <c r="H104" s="1">
        <v>3129</v>
      </c>
      <c r="I104" s="1">
        <v>13988</v>
      </c>
      <c r="J104" s="1">
        <v>17117</v>
      </c>
      <c r="K104" s="1" t="s">
        <v>3</v>
      </c>
      <c r="L104" s="1">
        <v>200000</v>
      </c>
      <c r="M104" s="1">
        <v>128414</v>
      </c>
      <c r="N104" s="1">
        <v>13.33</v>
      </c>
      <c r="O104" s="8">
        <v>7789</v>
      </c>
      <c r="P104" s="3">
        <v>-37210</v>
      </c>
      <c r="Q104" s="3">
        <f>추가1[[#This Row],[매출액(또는 영업수익)]]-추가1[[#This Row],[영업이익]]</f>
        <v>44999</v>
      </c>
      <c r="R104" s="3">
        <v>34</v>
      </c>
      <c r="S104" s="3">
        <v>102</v>
      </c>
      <c r="T104" s="3" t="s">
        <v>3</v>
      </c>
      <c r="U104" s="5">
        <v>-37277</v>
      </c>
      <c r="V104" s="5">
        <v>154</v>
      </c>
    </row>
    <row r="105" spans="1:22" x14ac:dyDescent="0.3">
      <c r="A105" s="2" t="s">
        <v>107</v>
      </c>
      <c r="B105" s="6">
        <v>125</v>
      </c>
      <c r="C105" s="2">
        <v>1</v>
      </c>
      <c r="D105" s="1">
        <v>808800</v>
      </c>
      <c r="E105" s="1">
        <v>22101</v>
      </c>
      <c r="F105" s="1">
        <v>208732</v>
      </c>
      <c r="G105" s="1">
        <v>1017532</v>
      </c>
      <c r="H105" s="1">
        <v>726671</v>
      </c>
      <c r="I105" s="1">
        <v>99143</v>
      </c>
      <c r="J105" s="1">
        <v>825814</v>
      </c>
      <c r="K105" s="1" t="s">
        <v>3</v>
      </c>
      <c r="L105" s="1">
        <v>53834</v>
      </c>
      <c r="M105" s="1">
        <v>191718</v>
      </c>
      <c r="N105" s="1">
        <v>430.74</v>
      </c>
      <c r="O105" s="8">
        <v>79313</v>
      </c>
      <c r="P105" s="3">
        <v>-51468</v>
      </c>
      <c r="Q105" s="3">
        <f>추가1[[#This Row],[매출액(또는 영업수익)]]-추가1[[#This Row],[영업이익]]</f>
        <v>130781</v>
      </c>
      <c r="R105" s="3">
        <v>234</v>
      </c>
      <c r="S105" s="3">
        <v>433</v>
      </c>
      <c r="T105" s="3" t="s">
        <v>3</v>
      </c>
      <c r="U105" s="5">
        <v>-51668</v>
      </c>
      <c r="V105" s="5">
        <v>348</v>
      </c>
    </row>
    <row r="106" spans="1:22" x14ac:dyDescent="0.3">
      <c r="A106" s="2" t="s">
        <v>108</v>
      </c>
      <c r="B106" s="6">
        <v>126</v>
      </c>
      <c r="C106" s="2">
        <v>3</v>
      </c>
      <c r="D106" s="1">
        <v>35005</v>
      </c>
      <c r="E106" s="1">
        <v>16221</v>
      </c>
      <c r="F106" s="1">
        <v>2632433</v>
      </c>
      <c r="G106" s="1">
        <v>2667438</v>
      </c>
      <c r="H106" s="1">
        <v>4571</v>
      </c>
      <c r="I106" s="1">
        <v>514638</v>
      </c>
      <c r="J106" s="1">
        <v>519209</v>
      </c>
      <c r="K106" s="1">
        <v>307</v>
      </c>
      <c r="L106" s="1">
        <v>10000</v>
      </c>
      <c r="M106" s="1">
        <v>2148229</v>
      </c>
      <c r="N106" s="1">
        <v>24.17</v>
      </c>
      <c r="O106" s="8">
        <v>36947</v>
      </c>
      <c r="P106" s="3">
        <v>32944</v>
      </c>
      <c r="Q106" s="3">
        <f>추가1[[#This Row],[매출액(또는 영업수익)]]-추가1[[#This Row],[영업이익]]</f>
        <v>4003</v>
      </c>
      <c r="R106" s="3">
        <v>776</v>
      </c>
      <c r="S106" s="3">
        <v>31867</v>
      </c>
      <c r="T106" s="3" t="s">
        <v>3</v>
      </c>
      <c r="U106" s="5">
        <v>1369</v>
      </c>
      <c r="V106" s="5">
        <v>4</v>
      </c>
    </row>
    <row r="107" spans="1:22" x14ac:dyDescent="0.3">
      <c r="A107" s="2" t="s">
        <v>109</v>
      </c>
      <c r="B107" s="6">
        <v>127</v>
      </c>
      <c r="C107" s="2">
        <v>1</v>
      </c>
      <c r="D107" s="1">
        <v>925</v>
      </c>
      <c r="E107" s="1">
        <v>620</v>
      </c>
      <c r="F107" s="1">
        <v>503</v>
      </c>
      <c r="G107" s="1">
        <v>1428</v>
      </c>
      <c r="H107" s="1">
        <v>458</v>
      </c>
      <c r="I107" s="1">
        <v>2289</v>
      </c>
      <c r="J107" s="1">
        <v>2747</v>
      </c>
      <c r="K107" s="1">
        <v>1500</v>
      </c>
      <c r="L107" s="1">
        <v>782</v>
      </c>
      <c r="M107" s="1">
        <v>-1319</v>
      </c>
      <c r="N107" s="1" t="s">
        <v>112</v>
      </c>
      <c r="O107" s="8">
        <v>2008</v>
      </c>
      <c r="P107" s="3">
        <v>-2829</v>
      </c>
      <c r="Q107" s="3">
        <f>추가1[[#This Row],[매출액(또는 영업수익)]]-추가1[[#This Row],[영업이익]]</f>
        <v>4837</v>
      </c>
      <c r="R107" s="3">
        <v>1</v>
      </c>
      <c r="S107" s="3">
        <v>103</v>
      </c>
      <c r="T107" s="3">
        <v>71</v>
      </c>
      <c r="U107" s="5">
        <v>-2931</v>
      </c>
      <c r="V107" s="5">
        <v>28</v>
      </c>
    </row>
    <row r="108" spans="1:22" x14ac:dyDescent="0.3">
      <c r="A108" s="1"/>
      <c r="B108" s="6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8"/>
      <c r="P108" s="1"/>
      <c r="Q108" s="1">
        <f>추가1[[#This Row],[매출액(또는 영업수익)]]-추가1[[#This Row],[영업이익]]</f>
        <v>0</v>
      </c>
      <c r="R108" s="1"/>
      <c r="S108" s="1"/>
      <c r="T108" s="1"/>
      <c r="U108" s="5"/>
      <c r="V108" s="1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G A A B Q S w M E F A A C A A g A O a 9 6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D m v e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r 3 p Z w I p r 3 r Y D A A C X G Q A A E w A c A E Z v c m 1 1 b G F z L 1 N l Y 3 R p b 2 4 x L m 0 g o h g A K K A U A A A A A A A A A A A A A A A A A A A A A A A A A A A A 5 Z h b S x t B F M f f B b / D s r 5 s Y B v 2 l o s t e S h K q W 9 C f U t C W Z u 1 F T a J J C u 0 B C G 1 U U R j G 6 m S t E 3 E l l A v + L D 1 V o X 6 h T K z 3 6 G z 2 a y 1 7 p l g 4 h b a J g g h 5 z 9 n L m d + c + Y 4 e e 2 Z M Z v N M E + c b / H B 8 N D w U P 6 F m t N S z A g 7 p U 7 r m i C G G W 5 S f a 4 x o h x g m R i j a 8 b w E E M + + F M F H Z 8 T y 2 R q J t h u m + c e z e p a c C y b M b S M k e f Y 8 f s J a + t D 6 7 S C V 2 q 4 u p R Q 7 k m J 1 r m J V 3 Z a R 5 e 4 9 h q t m 7 h x Y p V M d F b C p U b C K h e t z X I i j i 9 O 7 L 9 a M 4 n K x d b 3 O j r Y s 9 2 q S 3 h 3 A 6 3 t W b W S 9 W G / d X y K 1 + p x X D V F 6 2 P Z + Y X M d + J T h f R m N / + 4 z x F 3 a 6 N O Z L x 4 G E h y k i A p Q S E U l E Y D w b n U D B v g m f h E e k 7 X 0 m S + q h 2 C G C s G Z T Y Z 4 J 0 1 X o U g 1 l l u I T 6 R i l 1 F h k 0 u x M d V Q 0 1 2 m o + w e P W i d b S P K n X G q j b R + q Y d s X b r 4 G Q u m 8 4 a 2 m N N T W m 5 P O d 2 Q W b Q U R 7 q + p N n q q 7 m 8 j E j N 6 9 d z W G E R c d F E i + 7 U 1 z f s W p b v z q d y q m Z / E w 2 l x 7 L 6 v P p z N S r O b I J w C z 4 Q o F 1 m o g s z x i k G W N o L 4 0 F n i m w e L m M l 9 e d G K G D J Y + O d p v 4 r I 6 3 P o 9 w + k y A Q 7 U K W t 1 k y O 7 Z + 0 H 2 t X E a 8 P b p q I 0 T o h J x I m O E l a A 9 u 7 Z K N s d 6 U 3 R 8 0 f t v H m 9 H R x c l s o W 3 0 B n c 3 G j P z R 5 v u + L Y v c t Y u 2 i j V 4 d m t R A Y H p r N U O M N n o u I e y 6 U g T 0 X E f h c R L z n o k e E 3 Y 6 6 c e v Y J Y p d 9 m L n C A p N C N G E M G W I y N 0 Z i r o M h Q a W o S j M U N Q v h q J 3 Y w i y d 0 U I c g j T H C I U h 2 j f a O G z z Z Z Z l E C Y n G C N Z d P T s x m N K 4 A 3 P A 8 n O B 5 m 9 v r E n G F A z E X X R R h Y z E U Y c 9 E v z M U / g z l k 7 0 Y 5 L U / S I I f s o x S 7 K N A E 2 o p F 2 p L F 3 9 f c T + q W X K b F g W V a g p m W / G J a u h 3 T Y G b 1 + f 6 n Z m 9 Q i N K E r m i D H m 2 2 Y U W 6 M 8 O y y 7 A 0 s A z L M M O y X w z L f 0 0 J 2 z v C t O Q M 4 9 g 1 O 9 M J h p W + 8 7 N T / 4 g 9 1 T / X y x M e z v A 8 f G h u V / 8 I r s v A v q A I 8 D E T g G P W 4 w u K I P 8 D L y j t G O L t i t e z 1 E R f L 3 H j h 6 u k V K P z R n J c w t U T 6 + 0 5 3 l 6 C d H s r v 3 i H I j Z b + W T z A r 2 b E J H s c 8 u s 4 + o h O i t 6 m x y Z e N G 8 N m C / d 4 u g d J g f 2 N c R E g G Q e c W n q 0 V Q f C j 5 r 3 i 6 U f L f s P t e 8 r f 7 7 w e r U A e r g X 0 w I R E A s Q r 5 h V X o f / 1 P s u c q Q u 6 l i r h + y f N g G u R B i o E S 4 i d Q S w E C L Q A U A A I A C A A 5 r 3 p Z 7 3 v C S K U A A A D 2 A A A A E g A A A A A A A A A A A A A A A A A A A A A A Q 2 9 u Z m l n L 1 B h Y 2 t h Z 2 U u e G 1 s U E s B A i 0 A F A A C A A g A O a 9 6 W Q / K 6 a u k A A A A 6 Q A A A B M A A A A A A A A A A A A A A A A A 8 Q A A A F t D b 2 5 0 Z W 5 0 X 1 R 5 c G V z X S 5 4 b W x Q S w E C L Q A U A A I A C A A 5 r 3 p Z w I p r 3 r Y D A A C X G Q A A E w A A A A A A A A A A A A A A A A D i A Q A A R m 9 y b X V s Y X M v U 2 V j d G l v b j E u b V B L B Q Y A A A A A A w A D A M I A A A D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n Q A A A A A A A L W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M T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Y 1 N m R h N T E t Y j A 2 N y 0 0 Z j M z L T h l O T g t M 2 M 3 Y 2 E 3 Y W R h Z D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E z K S 9 B d X R v U m V t b 3 Z l Z E N v b H V t b n M x L n t D b 2 x 1 b W 4 x L D B 9 J n F 1 b 3 Q 7 L C Z x d W 9 0 O 1 N l Y 3 R p b 2 4 x L 1 R h Y m x l M D E 2 I C h Q Y W d l I D E z K S 9 B d X R v U m V t b 3 Z l Z E N v b H V t b n M x L n v s h o z s h o 3 t m o z s g q z r q o U s M X 0 m c X V v d D s s J n F 1 b 3 Q 7 U 2 V j d G l v b j E v V G F i b G U w M T Y g K F B h Z 2 U g M T M p L 0 F 1 d G 9 S Z W 1 v d m V k Q 2 9 s d W 1 u c z E u e + u n p O y 2 n O y V o V x u K O u Y k O u K l C D s m I H s l 4 X s i J j s n b U p L D J 9 J n F 1 b 3 Q 7 L C Z x d W 9 0 O 1 N l Y 3 R p b 2 4 x L 1 R h Y m x l M D E 2 I C h Q Y W d l I D E z K S 9 B d X R v U m V t b 3 Z l Z E N v b H V t b n M x L n v s m I H s l 4 X s n b T s n b U s M 3 0 m c X V v d D s s J n F 1 b 3 Q 7 U 2 V j d G l v b j E v V G F i b G U w M T Y g K F B h Z 2 U g M T M p L 0 F 1 d G 9 S Z W 1 v d m V k Q 2 9 s d W 1 u c z E u e + q 4 s O 2 D g O y I m O y d t e u T s S w 0 f S Z x d W 9 0 O y w m c X V v d D t T Z W N 0 a W 9 u M S 9 U Y W J s Z T A x N i A o U G F n Z S A x M y k v Q X V 0 b 1 J l b W 9 2 Z W R D b 2 x 1 b W 5 z M S 5 7 6 r i w 7 Y O A 6 7 m E 7 J q p 6 5 O x L D V 9 J n F 1 b 3 Q 7 L C Z x d W 9 0 O 1 N l Y 3 R p b 2 4 x L 1 R h Y m x l M D E 2 I C h Q Y W d l I D E z K S 9 B d X R v U m V t b 3 Z l Z E N v b H V t b n M x L n v q u L D t g 4 D r u Y T s m q n r k 7 E g 7 K S R X G 7 s n b T s n p D r u Y T s m q k s N n 0 m c X V v d D s s J n F 1 b 3 Q 7 U 2 V j d G l v b j E v V G F i b G U w M T Y g K F B h Z 2 U g M T M p L 0 F 1 d G 9 S Z W 1 v d m V k Q 2 9 s d W 1 u c z E u e + u L u e q 4 s O y I n O y d t O y d t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x N i A o U G F n Z S A x M y k v Q X V 0 b 1 J l b W 9 2 Z W R D b 2 x 1 b W 5 z M S 5 7 Q 2 9 s d W 1 u M S w w f S Z x d W 9 0 O y w m c X V v d D t T Z W N 0 a W 9 u M S 9 U Y W J s Z T A x N i A o U G F n Z S A x M y k v Q X V 0 b 1 J l b W 9 2 Z W R D b 2 x 1 b W 5 z M S 5 7 7 I a M 7 I a N 7 Z q M 7 I K s 6 6 q F L D F 9 J n F 1 b 3 Q 7 L C Z x d W 9 0 O 1 N l Y 3 R p b 2 4 x L 1 R h Y m x l M D E 2 I C h Q Y W d l I D E z K S 9 B d X R v U m V t b 3 Z l Z E N v b H V t b n M x L n v r p 6 T s t p z s l a F c b i j r m J D r i p Q g 7 J i B 7 J e F 7 I i Y 7 J 2 1 K S w y f S Z x d W 9 0 O y w m c X V v d D t T Z W N 0 a W 9 u M S 9 U Y W J s Z T A x N i A o U G F n Z S A x M y k v Q X V 0 b 1 J l b W 9 2 Z W R D b 2 x 1 b W 5 z M S 5 7 7 J i B 7 J e F 7 J 2 0 7 J 2 1 L D N 9 J n F 1 b 3 Q 7 L C Z x d W 9 0 O 1 N l Y 3 R p b 2 4 x L 1 R h Y m x l M D E 2 I C h Q Y W d l I D E z K S 9 B d X R v U m V t b 3 Z l Z E N v b H V t b n M x L n v q u L D t g 4 D s i J j s n b X r k 7 E s N H 0 m c X V v d D s s J n F 1 b 3 Q 7 U 2 V j d G l v b j E v V G F i b G U w M T Y g K F B h Z 2 U g M T M p L 0 F 1 d G 9 S Z W 1 v d m V k Q 2 9 s d W 1 u c z E u e + q 4 s O 2 D g O u 5 h O y a q e u T s S w 1 f S Z x d W 9 0 O y w m c X V v d D t T Z W N 0 a W 9 u M S 9 U Y W J s Z T A x N i A o U G F n Z S A x M y k v Q X V 0 b 1 J l b W 9 2 Z W R D b 2 x 1 b W 5 z M S 5 7 6 r i w 7 Y O A 6 7 m E 7 J q p 6 5 O x I O y k k V x u 7 J 2 0 7 J 6 Q 6 7 m E 7 J q p L D Z 9 J n F 1 b 3 Q 7 L C Z x d W 9 0 O 1 N l Y 3 R p b 2 4 x L 1 R h Y m x l M D E 2 I C h Q Y W d l I D E z K S 9 B d X R v U m V t b 3 Z l Z E N v b H V t b n M x L n v r i 7 n q u L D s i J z s n b T s n b U s N 3 0 m c X V v d D t d L C Z x d W 9 0 O 1 J l b G F 0 a W 9 u c 2 h p c E l u Z m 8 m c X V v d D s 6 W 1 1 9 I i A v P j x F b n R y e S B U e X B l P S J G a W x s T G F z d F V w Z G F 0 Z W Q i I F Z h b H V l P S J k M j A y N C 0 x M S 0 y N F Q x M D o 1 M D o w M S 4 z N j Q 0 M z U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T Y l M j A o U G F n Z S U y M D E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T M p L 1 R h Y m x l M D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E z K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T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G R k O D R i M y 0 5 M D B j L T Q 3 N j I t Y j B i M C 1 h Y T U 5 N W Y 4 Z G M w M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Q p L 0 F 1 d G 9 S Z W 1 v d m V k Q 2 9 s d W 1 u c z E u e 0 N v b H V t b j E s M H 0 m c X V v d D s s J n F 1 b 3 Q 7 U 2 V j d G l v b j E v V G F i b G U w M T c g K F B h Z 2 U g M T Q p L 0 F 1 d G 9 S Z W 1 v d m V k Q 2 9 s d W 1 u c z E u e 0 N v b H V t b j I s M X 0 m c X V v d D s s J n F 1 b 3 Q 7 U 2 V j d G l v b j E v V G F i b G U w M T c g K F B h Z 2 U g M T Q p L 0 F 1 d G 9 S Z W 1 v d m V k Q 2 9 s d W 1 u c z E u e 0 N v b H V t b j M s M n 0 m c X V v d D s s J n F 1 b 3 Q 7 U 2 V j d G l v b j E v V G F i b G U w M T c g K F B h Z 2 U g M T Q p L 0 F 1 d G 9 S Z W 1 v d m V k Q 2 9 s d W 1 u c z E u e 0 N v b H V t b j Q s M 3 0 m c X V v d D s s J n F 1 b 3 Q 7 U 2 V j d G l v b j E v V G F i b G U w M T c g K F B h Z 2 U g M T Q p L 0 F 1 d G 9 S Z W 1 v d m V k Q 2 9 s d W 1 u c z E u e 0 N v b H V t b j U s N H 0 m c X V v d D s s J n F 1 b 3 Q 7 U 2 V j d G l v b j E v V G F i b G U w M T c g K F B h Z 2 U g M T Q p L 0 F 1 d G 9 S Z W 1 v d m V k Q 2 9 s d W 1 u c z E u e 0 N v b H V t b j Y s N X 0 m c X V v d D s s J n F 1 b 3 Q 7 U 2 V j d G l v b j E v V G F i b G U w M T c g K F B h Z 2 U g M T Q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T c g K F B h Z 2 U g M T Q p L 0 F 1 d G 9 S Z W 1 v d m V k Q 2 9 s d W 1 u c z E u e 0 N v b H V t b j E s M H 0 m c X V v d D s s J n F 1 b 3 Q 7 U 2 V j d G l v b j E v V G F i b G U w M T c g K F B h Z 2 U g M T Q p L 0 F 1 d G 9 S Z W 1 v d m V k Q 2 9 s d W 1 u c z E u e 0 N v b H V t b j I s M X 0 m c X V v d D s s J n F 1 b 3 Q 7 U 2 V j d G l v b j E v V G F i b G U w M T c g K F B h Z 2 U g M T Q p L 0 F 1 d G 9 S Z W 1 v d m V k Q 2 9 s d W 1 u c z E u e 0 N v b H V t b j M s M n 0 m c X V v d D s s J n F 1 b 3 Q 7 U 2 V j d G l v b j E v V G F i b G U w M T c g K F B h Z 2 U g M T Q p L 0 F 1 d G 9 S Z W 1 v d m V k Q 2 9 s d W 1 u c z E u e 0 N v b H V t b j Q s M 3 0 m c X V v d D s s J n F 1 b 3 Q 7 U 2 V j d G l v b j E v V G F i b G U w M T c g K F B h Z 2 U g M T Q p L 0 F 1 d G 9 S Z W 1 v d m V k Q 2 9 s d W 1 u c z E u e 0 N v b H V t b j U s N H 0 m c X V v d D s s J n F 1 b 3 Q 7 U 2 V j d G l v b j E v V G F i b G U w M T c g K F B h Z 2 U g M T Q p L 0 F 1 d G 9 S Z W 1 v d m V k Q 2 9 s d W 1 u c z E u e 0 N v b H V t b j Y s N X 0 m c X V v d D s s J n F 1 b 3 Q 7 U 2 V j d G l v b j E v V G F i b G U w M T c g K F B h Z 2 U g M T Q p L 0 F 1 d G 9 S Z W 1 v d m V k Q 2 9 s d W 1 u c z E u e 0 N v b H V t b j c s N n 0 m c X V v d D t d L C Z x d W 9 0 O 1 J l b G F 0 a W 9 u c 2 h p c E l u Z m 8 m c X V v d D s 6 W 1 1 9 I i A v P j x F b n R y e S B U e X B l P S J G a W x s T G F z d F V w Z G F 0 Z W Q i I F Z h b H V l P S J k M j A y N C 0 x M S 0 y N F Q x M D o 1 M D o w M S 4 z N j Q 0 M z U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T c l M j A o U G F n Z S U y M D E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Q p L 1 R h Y m x l M D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E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N k M T Y w Y j M t M G J j Y i 0 0 O D g z L W J h M z A t O D M 5 N D U 0 Z W J i Y W I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4 I C h Q Y W d l I D E 1 K S 9 B d X R v U m V t b 3 Z l Z E N v b H V t b n M x L n t D b 2 x 1 b W 4 x L D B 9 J n F 1 b 3 Q 7 L C Z x d W 9 0 O 1 N l Y 3 R p b 2 4 x L 1 R h Y m x l M D E 4 I C h Q Y W d l I D E 1 K S 9 B d X R v U m V t b 3 Z l Z E N v b H V t b n M x L n t D b 2 x 1 b W 4 y L D F 9 J n F 1 b 3 Q 7 L C Z x d W 9 0 O 1 N l Y 3 R p b 2 4 x L 1 R h Y m x l M D E 4 I C h Q Y W d l I D E 1 K S 9 B d X R v U m V t b 3 Z l Z E N v b H V t b n M x L n t D b 2 x 1 b W 4 z L D J 9 J n F 1 b 3 Q 7 L C Z x d W 9 0 O 1 N l Y 3 R p b 2 4 x L 1 R h Y m x l M D E 4 I C h Q Y W d l I D E 1 K S 9 B d X R v U m V t b 3 Z l Z E N v b H V t b n M x L n t D b 2 x 1 b W 4 0 L D N 9 J n F 1 b 3 Q 7 L C Z x d W 9 0 O 1 N l Y 3 R p b 2 4 x L 1 R h Y m x l M D E 4 I C h Q Y W d l I D E 1 K S 9 B d X R v U m V t b 3 Z l Z E N v b H V t b n M x L n t D b 2 x 1 b W 4 1 L D R 9 J n F 1 b 3 Q 7 L C Z x d W 9 0 O 1 N l Y 3 R p b 2 4 x L 1 R h Y m x l M D E 4 I C h Q Y W d l I D E 1 K S 9 B d X R v U m V t b 3 Z l Z E N v b H V t b n M x L n t D b 2 x 1 b W 4 2 L D V 9 J n F 1 b 3 Q 7 L C Z x d W 9 0 O 1 N l Y 3 R p b 2 4 x L 1 R h Y m x l M D E 4 I C h Q Y W d l I D E 1 K S 9 B d X R v U m V t b 3 Z l Z E N v b H V t b n M x L n t D b 2 x 1 b W 4 3 L D Z 9 J n F 1 b 3 Q 7 L C Z x d W 9 0 O 1 N l Y 3 R p b 2 4 x L 1 R h Y m x l M D E 4 I C h Q Y W d l I D E 1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E 4 I C h Q Y W d l I D E 1 K S 9 B d X R v U m V t b 3 Z l Z E N v b H V t b n M x L n t D b 2 x 1 b W 4 x L D B 9 J n F 1 b 3 Q 7 L C Z x d W 9 0 O 1 N l Y 3 R p b 2 4 x L 1 R h Y m x l M D E 4 I C h Q Y W d l I D E 1 K S 9 B d X R v U m V t b 3 Z l Z E N v b H V t b n M x L n t D b 2 x 1 b W 4 y L D F 9 J n F 1 b 3 Q 7 L C Z x d W 9 0 O 1 N l Y 3 R p b 2 4 x L 1 R h Y m x l M D E 4 I C h Q Y W d l I D E 1 K S 9 B d X R v U m V t b 3 Z l Z E N v b H V t b n M x L n t D b 2 x 1 b W 4 z L D J 9 J n F 1 b 3 Q 7 L C Z x d W 9 0 O 1 N l Y 3 R p b 2 4 x L 1 R h Y m x l M D E 4 I C h Q Y W d l I D E 1 K S 9 B d X R v U m V t b 3 Z l Z E N v b H V t b n M x L n t D b 2 x 1 b W 4 0 L D N 9 J n F 1 b 3 Q 7 L C Z x d W 9 0 O 1 N l Y 3 R p b 2 4 x L 1 R h Y m x l M D E 4 I C h Q Y W d l I D E 1 K S 9 B d X R v U m V t b 3 Z l Z E N v b H V t b n M x L n t D b 2 x 1 b W 4 1 L D R 9 J n F 1 b 3 Q 7 L C Z x d W 9 0 O 1 N l Y 3 R p b 2 4 x L 1 R h Y m x l M D E 4 I C h Q Y W d l I D E 1 K S 9 B d X R v U m V t b 3 Z l Z E N v b H V t b n M x L n t D b 2 x 1 b W 4 2 L D V 9 J n F 1 b 3 Q 7 L C Z x d W 9 0 O 1 N l Y 3 R p b 2 4 x L 1 R h Y m x l M D E 4 I C h Q Y W d l I D E 1 K S 9 B d X R v U m V t b 3 Z l Z E N v b H V t b n M x L n t D b 2 x 1 b W 4 3 L D Z 9 J n F 1 b 3 Q 7 L C Z x d W 9 0 O 1 N l Y 3 R p b 2 4 x L 1 R h Y m x l M D E 4 I C h Q Y W d l I D E 1 K S 9 B d X R v U m V t b 3 Z l Z E N v b H V t b n M x L n t D b 2 x 1 b W 4 4 L D d 9 J n F 1 b 3 Q 7 X S w m c X V v d D t S Z W x h d G l v b n N o a X B J b m Z v J n F 1 b 3 Q 7 O l t d f S I g L z 4 8 R W 5 0 c n k g V H l w Z T 0 i R m l s b E x h c 3 R V c G R h d G V k I i B W Y W x 1 Z T 0 i Z D I w M j Q t M T E t M j R U M T A 6 N T A 6 M D E u M z Y 1 N D M 2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1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I 2 J T k 0 J U V B J U I w J T g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k O G I 5 Y m J j L T d m M j Q t N D g 5 M i 0 5 N 2 M w L W M 2 M W U 0 N z J i M G E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L a U 6 r C A M i 9 B d X R v U m V t b 3 Z l Z E N v b H V t b n M x L n t D b 2 x 1 b W 4 x L D B 9 J n F 1 b 3 Q 7 L C Z x d W 9 0 O 1 N l Y 3 R p b 2 4 x L + y 2 l O q w g D I v Q X V 0 b 1 J l b W 9 2 Z W R D b 2 x 1 b W 5 z M S 5 7 7 I a M 7 I a N 7 Z q M 7 I K s 6 6 q F L D F 9 J n F 1 b 3 Q 7 L C Z x d W 9 0 O 1 N l Y 3 R p b 2 4 x L + y 2 l O q w g D I v Q X V 0 b 1 J l b W 9 2 Z W R D b 2 x 1 b W 5 z M S 5 7 6 6 e k 7 L a c 7 J W h X G 4 o 6 5 i Q 6 4 q U I O y Y g e y X h e y I m O y d t S k s M n 0 m c X V v d D s s J n F 1 b 3 Q 7 U 2 V j d G l v b j E v 7 L a U 6 r C A M i 9 B d X R v U m V t b 3 Z l Z E N v b H V t b n M x L n v s m I H s l 4 X s n b T s n b U s M 3 0 m c X V v d D s s J n F 1 b 3 Q 7 U 2 V j d G l v b j E v 7 L a U 6 r C A M i 9 B d X R v U m V t b 3 Z l Z E N v b H V t b n M x L n v q u L D t g 4 D s i J j s n b X r k 7 E s N H 0 m c X V v d D s s J n F 1 b 3 Q 7 U 2 V j d G l v b j E v 7 L a U 6 r C A M i 9 B d X R v U m V t b 3 Z l Z E N v b H V t b n M x L n v q u L D t g 4 D r u Y T s m q n r k 7 E s N X 0 m c X V v d D s s J n F 1 b 3 Q 7 U 2 V j d G l v b j E v 7 L a U 6 r C A M i 9 B d X R v U m V t b 3 Z l Z E N v b H V t b n M x L n v q u L D t g 4 D r u Y T s m q n r k 7 E g 7 K S R X G 7 s n b T s n p D r u Y T s m q k s N n 0 m c X V v d D s s J n F 1 b 3 Q 7 U 2 V j d G l v b j E v 7 L a U 6 r C A M i 9 B d X R v U m V t b 3 Z l Z E N v b H V t b n M x L n v r i 7 n q u L D s i J z s n b T s n b U s N 3 0 m c X V v d D s s J n F 1 b 3 Q 7 U 2 V j d G l v b j E v 7 L a U 6 r C A M i 9 B d X R v U m V t b 3 Z l Z E N v b H V t b n M x L n t D b 2 x 1 b W 4 y L D h 9 J n F 1 b 3 Q 7 L C Z x d W 9 0 O 1 N l Y 3 R p b 2 4 x L + y 2 l O q w g D I v Q X V 0 b 1 J l b W 9 2 Z W R D b 2 x 1 b W 5 z M S 5 7 Q 2 9 s d W 1 u M y w 5 f S Z x d W 9 0 O y w m c X V v d D t T Z W N 0 a W 9 u M S / s t p T q s I A y L 0 F 1 d G 9 S Z W 1 v d m V k Q 2 9 s d W 1 u c z E u e 0 N v b H V t b j Q s M T B 9 J n F 1 b 3 Q 7 L C Z x d W 9 0 O 1 N l Y 3 R p b 2 4 x L + y 2 l O q w g D I v Q X V 0 b 1 J l b W 9 2 Z W R D b 2 x 1 b W 5 z M S 5 7 Q 2 9 s d W 1 u N S w x M X 0 m c X V v d D s s J n F 1 b 3 Q 7 U 2 V j d G l v b j E v 7 L a U 6 r C A M i 9 B d X R v U m V t b 3 Z l Z E N v b H V t b n M x L n t D b 2 x 1 b W 4 2 L D E y f S Z x d W 9 0 O y w m c X V v d D t T Z W N 0 a W 9 u M S / s t p T q s I A y L 0 F 1 d G 9 S Z W 1 v d m V k Q 2 9 s d W 1 u c z E u e 0 N v b H V t b j c s M T N 9 J n F 1 b 3 Q 7 L C Z x d W 9 0 O 1 N l Y 3 R p b 2 4 x L + y 2 l O q w g D I v Q X V 0 b 1 J l b W 9 2 Z W R D b 2 x 1 b W 5 z M S 5 7 Q 2 9 s d W 1 u O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+ y 2 l O q w g D I v Q X V 0 b 1 J l b W 9 2 Z W R D b 2 x 1 b W 5 z M S 5 7 Q 2 9 s d W 1 u M S w w f S Z x d W 9 0 O y w m c X V v d D t T Z W N 0 a W 9 u M S / s t p T q s I A y L 0 F 1 d G 9 S Z W 1 v d m V k Q 2 9 s d W 1 u c z E u e + y G j O y G j e 2 a j O y C r O u q h S w x f S Z x d W 9 0 O y w m c X V v d D t T Z W N 0 a W 9 u M S / s t p T q s I A y L 0 F 1 d G 9 S Z W 1 v d m V k Q 2 9 s d W 1 u c z E u e + u n p O y 2 n O y V o V x u K O u Y k O u K l C D s m I H s l 4 X s i J j s n b U p L D J 9 J n F 1 b 3 Q 7 L C Z x d W 9 0 O 1 N l Y 3 R p b 2 4 x L + y 2 l O q w g D I v Q X V 0 b 1 J l b W 9 2 Z W R D b 2 x 1 b W 5 z M S 5 7 7 J i B 7 J e F 7 J 2 0 7 J 2 1 L D N 9 J n F 1 b 3 Q 7 L C Z x d W 9 0 O 1 N l Y 3 R p b 2 4 x L + y 2 l O q w g D I v Q X V 0 b 1 J l b W 9 2 Z W R D b 2 x 1 b W 5 z M S 5 7 6 r i w 7 Y O A 7 I i Y 7 J 2 1 6 5 O x L D R 9 J n F 1 b 3 Q 7 L C Z x d W 9 0 O 1 N l Y 3 R p b 2 4 x L + y 2 l O q w g D I v Q X V 0 b 1 J l b W 9 2 Z W R D b 2 x 1 b W 5 z M S 5 7 6 r i w 7 Y O A 6 7 m E 7 J q p 6 5 O x L D V 9 J n F 1 b 3 Q 7 L C Z x d W 9 0 O 1 N l Y 3 R p b 2 4 x L + y 2 l O q w g D I v Q X V 0 b 1 J l b W 9 2 Z W R D b 2 x 1 b W 5 z M S 5 7 6 r i w 7 Y O A 6 7 m E 7 J q p 6 5 O x I O y k k V x u 7 J 2 0 7 J 6 Q 6 7 m E 7 J q p L D Z 9 J n F 1 b 3 Q 7 L C Z x d W 9 0 O 1 N l Y 3 R p b 2 4 x L + y 2 l O q w g D I v Q X V 0 b 1 J l b W 9 2 Z W R D b 2 x 1 b W 5 z M S 5 7 6 4 u 5 6 r i w 7 I i c 7 J 2 0 7 J 2 1 L D d 9 J n F 1 b 3 Q 7 L C Z x d W 9 0 O 1 N l Y 3 R p b 2 4 x L + y 2 l O q w g D I v Q X V 0 b 1 J l b W 9 2 Z W R D b 2 x 1 b W 5 z M S 5 7 Q 2 9 s d W 1 u M i w 4 f S Z x d W 9 0 O y w m c X V v d D t T Z W N 0 a W 9 u M S / s t p T q s I A y L 0 F 1 d G 9 S Z W 1 v d m V k Q 2 9 s d W 1 u c z E u e 0 N v b H V t b j M s O X 0 m c X V v d D s s J n F 1 b 3 Q 7 U 2 V j d G l v b j E v 7 L a U 6 r C A M i 9 B d X R v U m V t b 3 Z l Z E N v b H V t b n M x L n t D b 2 x 1 b W 4 0 L D E w f S Z x d W 9 0 O y w m c X V v d D t T Z W N 0 a W 9 u M S / s t p T q s I A y L 0 F 1 d G 9 S Z W 1 v d m V k Q 2 9 s d W 1 u c z E u e 0 N v b H V t b j U s M T F 9 J n F 1 b 3 Q 7 L C Z x d W 9 0 O 1 N l Y 3 R p b 2 4 x L + y 2 l O q w g D I v Q X V 0 b 1 J l b W 9 2 Z W R D b 2 x 1 b W 5 z M S 5 7 Q 2 9 s d W 1 u N i w x M n 0 m c X V v d D s s J n F 1 b 3 Q 7 U 2 V j d G l v b j E v 7 L a U 6 r C A M i 9 B d X R v U m V t b 3 Z l Z E N v b H V t b n M x L n t D b 2 x 1 b W 4 3 L D E z f S Z x d W 9 0 O y w m c X V v d D t T Z W N 0 a W 9 u M S / s t p T q s I A y L 0 F 1 d G 9 S Z W 1 v d m V k Q 2 9 s d W 1 u c z E u e 0 N v b H V t b j g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+ y G j O y G j e 2 a j O y C r O u q h S Z x d W 9 0 O y w m c X V v d D v r p 6 T s t p z s l a F c b i j r m J D r i p Q g 7 J i B 7 J e F 7 I i Y 7 J 2 1 K S Z x d W 9 0 O y w m c X V v d D v s m I H s l 4 X s n b T s n b U m c X V v d D s s J n F 1 b 3 Q 7 6 r i w 7 Y O A 7 I i Y 7 J 2 1 6 5 O x J n F 1 b 3 Q 7 L C Z x d W 9 0 O + q 4 s O 2 D g O u 5 h O y a q e u T s S Z x d W 9 0 O y w m c X V v d D v q u L D t g 4 D r u Y T s m q n r k 7 E g 7 K S R X G 7 s n b T s n p D r u Y T s m q k m c X V v d D s s J n F 1 b 3 Q 7 6 4 u 5 6 r i w 7 I i c 7 J 2 0 7 J 2 1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Q 2 9 s d W 1 u V H l w Z X M i I F Z h b H V l P S J z Q m d Z R 0 F 3 W U d C Z 0 1 H Q U F N Q U F B Q U Q i I C 8 + P E V u d H J 5 I F R 5 c G U 9 I k Z p b G x M Y X N 0 V X B k Y X R l Z C I g V m F s d W U 9 I m Q y M D I 0 L T E x L T I 0 V D E w O j Q 1 O j I 4 L j k 4 M z E z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M l Q j Y l O T Q l R U E l Q j A l O D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W V k M 2 J k M C 1 j Y z g 1 L T R h Z T g t Y j J j N y 1 h Y z c 3 Z W V j M T J m Z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E w K S 9 B d X R v U m V t b 3 Z l Z E N v b H V t b n M x L n t D b 2 x 1 b W 4 x L D B 9 J n F 1 b 3 Q 7 L C Z x d W 9 0 O 1 N l Y 3 R p b 2 4 x L 1 R h Y m x l M D E x I C h Q Y W d l I D E w K S 9 B d X R v U m V t b 3 Z l Z E N v b H V t b n M x L n t D b 2 x 1 b W 4 y L D F 9 J n F 1 b 3 Q 7 L C Z x d W 9 0 O 1 N l Y 3 R p b 2 4 x L 1 R h Y m x l M D E x I C h Q Y W d l I D E w K S 9 B d X R v U m V t b 3 Z l Z E N v b H V t b n M x L n t D b 2 x 1 b W 4 z L D J 9 J n F 1 b 3 Q 7 L C Z x d W 9 0 O 1 N l Y 3 R p b 2 4 x L 1 R h Y m x l M D E x I C h Q Y W d l I D E w K S 9 B d X R v U m V t b 3 Z l Z E N v b H V t b n M x L n t D b 2 x 1 b W 4 0 L D N 9 J n F 1 b 3 Q 7 L C Z x d W 9 0 O 1 N l Y 3 R p b 2 4 x L 1 R h Y m x l M D E x I C h Q Y W d l I D E w K S 9 B d X R v U m V t b 3 Z l Z E N v b H V t b n M x L n t D b 2 x 1 b W 4 1 L D R 9 J n F 1 b 3 Q 7 L C Z x d W 9 0 O 1 N l Y 3 R p b 2 4 x L 1 R h Y m x l M D E x I C h Q Y W d l I D E w K S 9 B d X R v U m V t b 3 Z l Z E N v b H V t b n M x L n t D b 2 x 1 b W 4 2 L D V 9 J n F 1 b 3 Q 7 L C Z x d W 9 0 O 1 N l Y 3 R p b 2 4 x L 1 R h Y m x l M D E x I C h Q Y W d l I D E w K S 9 B d X R v U m V t b 3 Z l Z E N v b H V t b n M x L n t D b 2 x 1 b W 4 3 L D Z 9 J n F 1 b 3 Q 7 L C Z x d W 9 0 O 1 N l Y 3 R p b 2 4 x L 1 R h Y m x l M D E x I C h Q Y W d l I D E w K S 9 B d X R v U m V t b 3 Z l Z E N v b H V t b n M x L n t D b 2 x 1 b W 4 4 L D d 9 J n F 1 b 3 Q 7 L C Z x d W 9 0 O 1 N l Y 3 R p b 2 4 x L 1 R h Y m x l M D E x I C h Q Y W d l I D E w K S 9 B d X R v U m V t b 3 Z l Z E N v b H V t b n M x L n t D b 2 x 1 b W 4 5 L D h 9 J n F 1 b 3 Q 7 L C Z x d W 9 0 O 1 N l Y 3 R p b 2 4 x L 1 R h Y m x l M D E x I C h Q Y W d l I D E w K S 9 B d X R v U m V t b 3 Z l Z E N v b H V t b n M x L n t D b 2 x 1 b W 4 x M C w 5 f S Z x d W 9 0 O y w m c X V v d D t T Z W N 0 a W 9 u M S 9 U Y W J s Z T A x M S A o U G F n Z S A x M C k v Q X V 0 b 1 J l b W 9 2 Z W R D b 2 x 1 b W 5 z M S 5 7 Q 2 9 s d W 1 u M T E s M T B 9 J n F 1 b 3 Q 7 L C Z x d W 9 0 O 1 N l Y 3 R p b 2 4 x L 1 R h Y m x l M D E x I C h Q Y W d l I D E w K S 9 B d X R v U m V t b 3 Z l Z E N v b H V t b n M x L n t D b 2 x 1 b W 4 x M i w x M X 0 m c X V v d D s s J n F 1 b 3 Q 7 U 2 V j d G l v b j E v V G F i b G U w M T E g K F B h Z 2 U g M T A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w M T E g K F B h Z 2 U g M T A p L 0 F 1 d G 9 S Z W 1 v d m V k Q 2 9 s d W 1 u c z E u e 0 N v b H V t b j E s M H 0 m c X V v d D s s J n F 1 b 3 Q 7 U 2 V j d G l v b j E v V G F i b G U w M T E g K F B h Z 2 U g M T A p L 0 F 1 d G 9 S Z W 1 v d m V k Q 2 9 s d W 1 u c z E u e 0 N v b H V t b j I s M X 0 m c X V v d D s s J n F 1 b 3 Q 7 U 2 V j d G l v b j E v V G F i b G U w M T E g K F B h Z 2 U g M T A p L 0 F 1 d G 9 S Z W 1 v d m V k Q 2 9 s d W 1 u c z E u e 0 N v b H V t b j M s M n 0 m c X V v d D s s J n F 1 b 3 Q 7 U 2 V j d G l v b j E v V G F i b G U w M T E g K F B h Z 2 U g M T A p L 0 F 1 d G 9 S Z W 1 v d m V k Q 2 9 s d W 1 u c z E u e 0 N v b H V t b j Q s M 3 0 m c X V v d D s s J n F 1 b 3 Q 7 U 2 V j d G l v b j E v V G F i b G U w M T E g K F B h Z 2 U g M T A p L 0 F 1 d G 9 S Z W 1 v d m V k Q 2 9 s d W 1 u c z E u e 0 N v b H V t b j U s N H 0 m c X V v d D s s J n F 1 b 3 Q 7 U 2 V j d G l v b j E v V G F i b G U w M T E g K F B h Z 2 U g M T A p L 0 F 1 d G 9 S Z W 1 v d m V k Q 2 9 s d W 1 u c z E u e 0 N v b H V t b j Y s N X 0 m c X V v d D s s J n F 1 b 3 Q 7 U 2 V j d G l v b j E v V G F i b G U w M T E g K F B h Z 2 U g M T A p L 0 F 1 d G 9 S Z W 1 v d m V k Q 2 9 s d W 1 u c z E u e 0 N v b H V t b j c s N n 0 m c X V v d D s s J n F 1 b 3 Q 7 U 2 V j d G l v b j E v V G F i b G U w M T E g K F B h Z 2 U g M T A p L 0 F 1 d G 9 S Z W 1 v d m V k Q 2 9 s d W 1 u c z E u e 0 N v b H V t b j g s N 3 0 m c X V v d D s s J n F 1 b 3 Q 7 U 2 V j d G l v b j E v V G F i b G U w M T E g K F B h Z 2 U g M T A p L 0 F 1 d G 9 S Z W 1 v d m V k Q 2 9 s d W 1 u c z E u e 0 N v b H V t b j k s O H 0 m c X V v d D s s J n F 1 b 3 Q 7 U 2 V j d G l v b j E v V G F i b G U w M T E g K F B h Z 2 U g M T A p L 0 F 1 d G 9 S Z W 1 v d m V k Q 2 9 s d W 1 u c z E u e 0 N v b H V t b j E w L D l 9 J n F 1 b 3 Q 7 L C Z x d W 9 0 O 1 N l Y 3 R p b 2 4 x L 1 R h Y m x l M D E x I C h Q Y W d l I D E w K S 9 B d X R v U m V t b 3 Z l Z E N v b H V t b n M x L n t D b 2 x 1 b W 4 x M S w x M H 0 m c X V v d D s s J n F 1 b 3 Q 7 U 2 V j d G l v b j E v V G F i b G U w M T E g K F B h Z 2 U g M T A p L 0 F 1 d G 9 S Z W 1 v d m V k Q 2 9 s d W 1 u c z E u e 0 N v b H V t b j E y L D E x f S Z x d W 9 0 O y w m c X V v d D t T Z W N 0 a W 9 u M S 9 U Y W J s Z T A x M S A o U G F n Z S A x M C k v Q X V 0 b 1 J l b W 9 2 Z W R D b 2 x 1 b W 5 z M S 5 7 Q 2 9 s d W 1 u M T M s M T J 9 J n F 1 b 3 Q 7 X S w m c X V v d D t S Z W x h d G l v b n N o a X B J b m Z v J n F 1 b 3 Q 7 O l t d f S I g L z 4 8 R W 5 0 c n k g V H l w Z T 0 i R m l s b E x h c 3 R V c G R h d G V k I i B W Y W x 1 Z T 0 i Z D I w M j Q t M T E t M j R U M T A 6 N T A 6 M T g u O D g x M j k 4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x M C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E w K S 9 U Y W J s Z T A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M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N G I z N z M 2 L T A 2 O D g t N D B m M y 0 5 O T E 5 L T B k O W E w N W R h O D M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I g K F B h Z 2 U g M T E p L 0 F 1 d G 9 S Z W 1 v d m V k Q 2 9 s d W 1 u c z E u e 0 N v b H V t b j E s M H 0 m c X V v d D s s J n F 1 b 3 Q 7 U 2 V j d G l v b j E v V G F i b G U w M T I g K F B h Z 2 U g M T E p L 0 F 1 d G 9 S Z W 1 v d m V k Q 2 9 s d W 1 u c z E u e 0 N v b H V t b j I s M X 0 m c X V v d D s s J n F 1 b 3 Q 7 U 2 V j d G l v b j E v V G F i b G U w M T I g K F B h Z 2 U g M T E p L 0 F 1 d G 9 S Z W 1 v d m V k Q 2 9 s d W 1 u c z E u e 0 N v b H V t b j M s M n 0 m c X V v d D s s J n F 1 b 3 Q 7 U 2 V j d G l v b j E v V G F i b G U w M T I g K F B h Z 2 U g M T E p L 0 F 1 d G 9 S Z W 1 v d m V k Q 2 9 s d W 1 u c z E u e 0 N v b H V t b j Q s M 3 0 m c X V v d D s s J n F 1 b 3 Q 7 U 2 V j d G l v b j E v V G F i b G U w M T I g K F B h Z 2 U g M T E p L 0 F 1 d G 9 S Z W 1 v d m V k Q 2 9 s d W 1 u c z E u e 0 N v b H V t b j U s N H 0 m c X V v d D s s J n F 1 b 3 Q 7 U 2 V j d G l v b j E v V G F i b G U w M T I g K F B h Z 2 U g M T E p L 0 F 1 d G 9 S Z W 1 v d m V k Q 2 9 s d W 1 u c z E u e 0 N v b H V t b j Y s N X 0 m c X V v d D s s J n F 1 b 3 Q 7 U 2 V j d G l v b j E v V G F i b G U w M T I g K F B h Z 2 U g M T E p L 0 F 1 d G 9 S Z W 1 v d m V k Q 2 9 s d W 1 u c z E u e 0 N v b H V t b j c s N n 0 m c X V v d D s s J n F 1 b 3 Q 7 U 2 V j d G l v b j E v V G F i b G U w M T I g K F B h Z 2 U g M T E p L 0 F 1 d G 9 S Z W 1 v d m V k Q 2 9 s d W 1 u c z E u e 0 N v b H V t b j g s N 3 0 m c X V v d D s s J n F 1 b 3 Q 7 U 2 V j d G l v b j E v V G F i b G U w M T I g K F B h Z 2 U g M T E p L 0 F 1 d G 9 S Z W 1 v d m V k Q 2 9 s d W 1 u c z E u e 0 N v b H V t b j k s O H 0 m c X V v d D s s J n F 1 b 3 Q 7 U 2 V j d G l v b j E v V G F i b G U w M T I g K F B h Z 2 U g M T E p L 0 F 1 d G 9 S Z W 1 v d m V k Q 2 9 s d W 1 u c z E u e 0 N v b H V t b j E w L D l 9 J n F 1 b 3 Q 7 L C Z x d W 9 0 O 1 N l Y 3 R p b 2 4 x L 1 R h Y m x l M D E y I C h Q Y W d l I D E x K S 9 B d X R v U m V t b 3 Z l Z E N v b H V t b n M x L n t D b 2 x 1 b W 4 x M S w x M H 0 m c X V v d D s s J n F 1 b 3 Q 7 U 2 V j d G l v b j E v V G F i b G U w M T I g K F B h Z 2 U g M T E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T I g K F B h Z 2 U g M T E p L 0 F 1 d G 9 S Z W 1 v d m V k Q 2 9 s d W 1 u c z E u e 0 N v b H V t b j E s M H 0 m c X V v d D s s J n F 1 b 3 Q 7 U 2 V j d G l v b j E v V G F i b G U w M T I g K F B h Z 2 U g M T E p L 0 F 1 d G 9 S Z W 1 v d m V k Q 2 9 s d W 1 u c z E u e 0 N v b H V t b j I s M X 0 m c X V v d D s s J n F 1 b 3 Q 7 U 2 V j d G l v b j E v V G F i b G U w M T I g K F B h Z 2 U g M T E p L 0 F 1 d G 9 S Z W 1 v d m V k Q 2 9 s d W 1 u c z E u e 0 N v b H V t b j M s M n 0 m c X V v d D s s J n F 1 b 3 Q 7 U 2 V j d G l v b j E v V G F i b G U w M T I g K F B h Z 2 U g M T E p L 0 F 1 d G 9 S Z W 1 v d m V k Q 2 9 s d W 1 u c z E u e 0 N v b H V t b j Q s M 3 0 m c X V v d D s s J n F 1 b 3 Q 7 U 2 V j d G l v b j E v V G F i b G U w M T I g K F B h Z 2 U g M T E p L 0 F 1 d G 9 S Z W 1 v d m V k Q 2 9 s d W 1 u c z E u e 0 N v b H V t b j U s N H 0 m c X V v d D s s J n F 1 b 3 Q 7 U 2 V j d G l v b j E v V G F i b G U w M T I g K F B h Z 2 U g M T E p L 0 F 1 d G 9 S Z W 1 v d m V k Q 2 9 s d W 1 u c z E u e 0 N v b H V t b j Y s N X 0 m c X V v d D s s J n F 1 b 3 Q 7 U 2 V j d G l v b j E v V G F i b G U w M T I g K F B h Z 2 U g M T E p L 0 F 1 d G 9 S Z W 1 v d m V k Q 2 9 s d W 1 u c z E u e 0 N v b H V t b j c s N n 0 m c X V v d D s s J n F 1 b 3 Q 7 U 2 V j d G l v b j E v V G F i b G U w M T I g K F B h Z 2 U g M T E p L 0 F 1 d G 9 S Z W 1 v d m V k Q 2 9 s d W 1 u c z E u e 0 N v b H V t b j g s N 3 0 m c X V v d D s s J n F 1 b 3 Q 7 U 2 V j d G l v b j E v V G F i b G U w M T I g K F B h Z 2 U g M T E p L 0 F 1 d G 9 S Z W 1 v d m V k Q 2 9 s d W 1 u c z E u e 0 N v b H V t b j k s O H 0 m c X V v d D s s J n F 1 b 3 Q 7 U 2 V j d G l v b j E v V G F i b G U w M T I g K F B h Z 2 U g M T E p L 0 F 1 d G 9 S Z W 1 v d m V k Q 2 9 s d W 1 u c z E u e 0 N v b H V t b j E w L D l 9 J n F 1 b 3 Q 7 L C Z x d W 9 0 O 1 N l Y 3 R p b 2 4 x L 1 R h Y m x l M D E y I C h Q Y W d l I D E x K S 9 B d X R v U m V t b 3 Z l Z E N v b H V t b n M x L n t D b 2 x 1 b W 4 x M S w x M H 0 m c X V v d D s s J n F 1 b 3 Q 7 U 2 V j d G l v b j E v V G F i b G U w M T I g K F B h Z 2 U g M T E p L 0 F 1 d G 9 S Z W 1 v d m V k Q 2 9 s d W 1 u c z E u e 0 N v b H V t b j E y L D E x f S Z x d W 9 0 O 1 0 s J n F 1 b 3 Q 7 U m V s Y X R p b 2 5 z a G l w S W 5 m b y Z x d W 9 0 O z p b X X 0 i I C 8 + P E V u d H J 5 I F R 5 c G U 9 I k Z p b G x M Y X N 0 V X B k Y X R l Z C I g V m F s d W U 9 I m Q y M D I 0 L T E x L T I 0 V D E w O j U w O j E 4 L j g 5 M D A z N z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x M i U y M C h Q Y W d l J T I w M T E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M S k v V G F i b G U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E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m M 4 O D N k M y 0 5 M m N k L T Q y O D g t Y j U 2 Z i 0 5 Z D B i M W V l O G E 0 Y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E y K S 9 B d X R v U m V t b 3 Z l Z E N v b H V t b n M x L n t D b 2 x 1 b W 4 x L D B 9 J n F 1 b 3 Q 7 L C Z x d W 9 0 O 1 N l Y 3 R p b 2 4 x L 1 R h Y m x l M D E z I C h Q Y W d l I D E y K S 9 B d X R v U m V t b 3 Z l Z E N v b H V t b n M x L n t D b 2 x 1 b W 4 y L D F 9 J n F 1 b 3 Q 7 L C Z x d W 9 0 O 1 N l Y 3 R p b 2 4 x L 1 R h Y m x l M D E z I C h Q Y W d l I D E y K S 9 B d X R v U m V t b 3 Z l Z E N v b H V t b n M x L n t D b 2 x 1 b W 4 z L D J 9 J n F 1 b 3 Q 7 L C Z x d W 9 0 O 1 N l Y 3 R p b 2 4 x L 1 R h Y m x l M D E z I C h Q Y W d l I D E y K S 9 B d X R v U m V t b 3 Z l Z E N v b H V t b n M x L n t D b 2 x 1 b W 4 0 L D N 9 J n F 1 b 3 Q 7 L C Z x d W 9 0 O 1 N l Y 3 R p b 2 4 x L 1 R h Y m x l M D E z I C h Q Y W d l I D E y K S 9 B d X R v U m V t b 3 Z l Z E N v b H V t b n M x L n t D b 2 x 1 b W 4 1 L D R 9 J n F 1 b 3 Q 7 L C Z x d W 9 0 O 1 N l Y 3 R p b 2 4 x L 1 R h Y m x l M D E z I C h Q Y W d l I D E y K S 9 B d X R v U m V t b 3 Z l Z E N v b H V t b n M x L n t D b 2 x 1 b W 4 2 L D V 9 J n F 1 b 3 Q 7 L C Z x d W 9 0 O 1 N l Y 3 R p b 2 4 x L 1 R h Y m x l M D E z I C h Q Y W d l I D E y K S 9 B d X R v U m V t b 3 Z l Z E N v b H V t b n M x L n t D b 2 x 1 b W 4 3 L D Z 9 J n F 1 b 3 Q 7 L C Z x d W 9 0 O 1 N l Y 3 R p b 2 4 x L 1 R h Y m x l M D E z I C h Q Y W d l I D E y K S 9 B d X R v U m V t b 3 Z l Z E N v b H V t b n M x L n t D b 2 x 1 b W 4 4 L D d 9 J n F 1 b 3 Q 7 L C Z x d W 9 0 O 1 N l Y 3 R p b 2 4 x L 1 R h Y m x l M D E z I C h Q Y W d l I D E y K S 9 B d X R v U m V t b 3 Z l Z E N v b H V t b n M x L n t D b 2 x 1 b W 4 5 L D h 9 J n F 1 b 3 Q 7 L C Z x d W 9 0 O 1 N l Y 3 R p b 2 4 x L 1 R h Y m x l M D E z I C h Q Y W d l I D E y K S 9 B d X R v U m V t b 3 Z l Z E N v b H V t b n M x L n t D b 2 x 1 b W 4 x M C w 5 f S Z x d W 9 0 O y w m c X V v d D t T Z W N 0 a W 9 u M S 9 U Y W J s Z T A x M y A o U G F n Z S A x M i k v Q X V 0 b 1 J l b W 9 2 Z W R D b 2 x 1 b W 5 z M S 5 7 Q 2 9 s d W 1 u M T E s M T B 9 J n F 1 b 3 Q 7 L C Z x d W 9 0 O 1 N l Y 3 R p b 2 4 x L 1 R h Y m x l M D E z I C h Q Y W d l I D E y K S 9 B d X R v U m V t b 3 Z l Z E N v b H V t b n M x L n t D b 2 x 1 b W 4 x M i w x M X 0 m c X V v d D s s J n F 1 b 3 Q 7 U 2 V j d G l v b j E v V G F i b G U w M T M g K F B h Z 2 U g M T I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w M T M g K F B h Z 2 U g M T I p L 0 F 1 d G 9 S Z W 1 v d m V k Q 2 9 s d W 1 u c z E u e 0 N v b H V t b j E s M H 0 m c X V v d D s s J n F 1 b 3 Q 7 U 2 V j d G l v b j E v V G F i b G U w M T M g K F B h Z 2 U g M T I p L 0 F 1 d G 9 S Z W 1 v d m V k Q 2 9 s d W 1 u c z E u e 0 N v b H V t b j I s M X 0 m c X V v d D s s J n F 1 b 3 Q 7 U 2 V j d G l v b j E v V G F i b G U w M T M g K F B h Z 2 U g M T I p L 0 F 1 d G 9 S Z W 1 v d m V k Q 2 9 s d W 1 u c z E u e 0 N v b H V t b j M s M n 0 m c X V v d D s s J n F 1 b 3 Q 7 U 2 V j d G l v b j E v V G F i b G U w M T M g K F B h Z 2 U g M T I p L 0 F 1 d G 9 S Z W 1 v d m V k Q 2 9 s d W 1 u c z E u e 0 N v b H V t b j Q s M 3 0 m c X V v d D s s J n F 1 b 3 Q 7 U 2 V j d G l v b j E v V G F i b G U w M T M g K F B h Z 2 U g M T I p L 0 F 1 d G 9 S Z W 1 v d m V k Q 2 9 s d W 1 u c z E u e 0 N v b H V t b j U s N H 0 m c X V v d D s s J n F 1 b 3 Q 7 U 2 V j d G l v b j E v V G F i b G U w M T M g K F B h Z 2 U g M T I p L 0 F 1 d G 9 S Z W 1 v d m V k Q 2 9 s d W 1 u c z E u e 0 N v b H V t b j Y s N X 0 m c X V v d D s s J n F 1 b 3 Q 7 U 2 V j d G l v b j E v V G F i b G U w M T M g K F B h Z 2 U g M T I p L 0 F 1 d G 9 S Z W 1 v d m V k Q 2 9 s d W 1 u c z E u e 0 N v b H V t b j c s N n 0 m c X V v d D s s J n F 1 b 3 Q 7 U 2 V j d G l v b j E v V G F i b G U w M T M g K F B h Z 2 U g M T I p L 0 F 1 d G 9 S Z W 1 v d m V k Q 2 9 s d W 1 u c z E u e 0 N v b H V t b j g s N 3 0 m c X V v d D s s J n F 1 b 3 Q 7 U 2 V j d G l v b j E v V G F i b G U w M T M g K F B h Z 2 U g M T I p L 0 F 1 d G 9 S Z W 1 v d m V k Q 2 9 s d W 1 u c z E u e 0 N v b H V t b j k s O H 0 m c X V v d D s s J n F 1 b 3 Q 7 U 2 V j d G l v b j E v V G F i b G U w M T M g K F B h Z 2 U g M T I p L 0 F 1 d G 9 S Z W 1 v d m V k Q 2 9 s d W 1 u c z E u e 0 N v b H V t b j E w L D l 9 J n F 1 b 3 Q 7 L C Z x d W 9 0 O 1 N l Y 3 R p b 2 4 x L 1 R h Y m x l M D E z I C h Q Y W d l I D E y K S 9 B d X R v U m V t b 3 Z l Z E N v b H V t b n M x L n t D b 2 x 1 b W 4 x M S w x M H 0 m c X V v d D s s J n F 1 b 3 Q 7 U 2 V j d G l v b j E v V G F i b G U w M T M g K F B h Z 2 U g M T I p L 0 F 1 d G 9 S Z W 1 v d m V k Q 2 9 s d W 1 u c z E u e 0 N v b H V t b j E y L D E x f S Z x d W 9 0 O y w m c X V v d D t T Z W N 0 a W 9 u M S 9 U Y W J s Z T A x M y A o U G F n Z S A x M i k v Q X V 0 b 1 J l b W 9 2 Z W R D b 2 x 1 b W 5 z M S 5 7 Q 2 9 s d W 1 u M T M s M T J 9 J n F 1 b 3 Q 7 X S w m c X V v d D t S Z W x h d G l v b n N o a X B J b m Z v J n F 1 b 3 Q 7 O l t d f S I g L z 4 8 R W 5 0 c n k g V H l w Z T 0 i R m l s b E x h c 3 R V c G R h d G V k I i B W Y W x 1 Z T 0 i Z D I w M j Q t M T E t M j R U M T A 6 N T A 6 M T g u O D k 2 O T c w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x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y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I 2 J T k 0 J U V B J U I w J T g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Z j l j O T Y 5 L T c 4 N W M t N G U x Z i 0 5 M j U x L W J h Z G U 0 O T E z M T Y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P s t p T q s I A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t p T q s I A x L 0 F 1 d G 9 S Z W 1 v d m V k Q 2 9 s d W 1 u c z E u e 0 N v b H V t b j E s M H 0 m c X V v d D s s J n F 1 b 3 Q 7 U 2 V j d G l v b j E v 7 L a U 6 r C A M S 9 B d X R v U m V t b 3 Z l Z E N v b H V t b n M x L n t D b 2 x 1 b W 4 y L D F 9 J n F 1 b 3 Q 7 L C Z x d W 9 0 O 1 N l Y 3 R p b 2 4 x L + y 2 l O q w g D E v Q X V 0 b 1 J l b W 9 2 Z W R D b 2 x 1 b W 5 z M S 5 7 Q 2 9 s d W 1 u M y w y f S Z x d W 9 0 O y w m c X V v d D t T Z W N 0 a W 9 u M S / s t p T q s I A x L 0 F 1 d G 9 S Z W 1 v d m V k Q 2 9 s d W 1 u c z E u e 0 N v b H V t b j Q s M 3 0 m c X V v d D s s J n F 1 b 3 Q 7 U 2 V j d G l v b j E v 7 L a U 6 r C A M S 9 B d X R v U m V t b 3 Z l Z E N v b H V t b n M x L n t D b 2 x 1 b W 4 1 L D R 9 J n F 1 b 3 Q 7 L C Z x d W 9 0 O 1 N l Y 3 R p b 2 4 x L + y 2 l O q w g D E v Q X V 0 b 1 J l b W 9 2 Z W R D b 2 x 1 b W 5 z M S 5 7 Q 2 9 s d W 1 u N i w 1 f S Z x d W 9 0 O y w m c X V v d D t T Z W N 0 a W 9 u M S / s t p T q s I A x L 0 F 1 d G 9 S Z W 1 v d m V k Q 2 9 s d W 1 u c z E u e 0 N v b H V t b j c s N n 0 m c X V v d D s s J n F 1 b 3 Q 7 U 2 V j d G l v b j E v 7 L a U 6 r C A M S 9 B d X R v U m V t b 3 Z l Z E N v b H V t b n M x L n t D b 2 x 1 b W 4 4 L D d 9 J n F 1 b 3 Q 7 L C Z x d W 9 0 O 1 N l Y 3 R p b 2 4 x L + y 2 l O q w g D E v Q X V 0 b 1 J l b W 9 2 Z W R D b 2 x 1 b W 5 z M S 5 7 Q 2 9 s d W 1 u O S w 4 f S Z x d W 9 0 O y w m c X V v d D t T Z W N 0 a W 9 u M S / s t p T q s I A x L 0 F 1 d G 9 S Z W 1 v d m V k Q 2 9 s d W 1 u c z E u e 0 N v b H V t b j E w L D l 9 J n F 1 b 3 Q 7 L C Z x d W 9 0 O 1 N l Y 3 R p b 2 4 x L + y 2 l O q w g D E v Q X V 0 b 1 J l b W 9 2 Z W R D b 2 x 1 b W 5 z M S 5 7 Q 2 9 s d W 1 u M T E s M T B 9 J n F 1 b 3 Q 7 L C Z x d W 9 0 O 1 N l Y 3 R p b 2 4 x L + y 2 l O q w g D E v Q X V 0 b 1 J l b W 9 2 Z W R D b 2 x 1 b W 5 z M S 5 7 Q 2 9 s d W 1 u M T I s M T F 9 J n F 1 b 3 Q 7 L C Z x d W 9 0 O 1 N l Y 3 R p b 2 4 x L + y 2 l O q w g D E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s t p T q s I A x L 0 F 1 d G 9 S Z W 1 v d m V k Q 2 9 s d W 1 u c z E u e 0 N v b H V t b j E s M H 0 m c X V v d D s s J n F 1 b 3 Q 7 U 2 V j d G l v b j E v 7 L a U 6 r C A M S 9 B d X R v U m V t b 3 Z l Z E N v b H V t b n M x L n t D b 2 x 1 b W 4 y L D F 9 J n F 1 b 3 Q 7 L C Z x d W 9 0 O 1 N l Y 3 R p b 2 4 x L + y 2 l O q w g D E v Q X V 0 b 1 J l b W 9 2 Z W R D b 2 x 1 b W 5 z M S 5 7 Q 2 9 s d W 1 u M y w y f S Z x d W 9 0 O y w m c X V v d D t T Z W N 0 a W 9 u M S / s t p T q s I A x L 0 F 1 d G 9 S Z W 1 v d m V k Q 2 9 s d W 1 u c z E u e 0 N v b H V t b j Q s M 3 0 m c X V v d D s s J n F 1 b 3 Q 7 U 2 V j d G l v b j E v 7 L a U 6 r C A M S 9 B d X R v U m V t b 3 Z l Z E N v b H V t b n M x L n t D b 2 x 1 b W 4 1 L D R 9 J n F 1 b 3 Q 7 L C Z x d W 9 0 O 1 N l Y 3 R p b 2 4 x L + y 2 l O q w g D E v Q X V 0 b 1 J l b W 9 2 Z W R D b 2 x 1 b W 5 z M S 5 7 Q 2 9 s d W 1 u N i w 1 f S Z x d W 9 0 O y w m c X V v d D t T Z W N 0 a W 9 u M S / s t p T q s I A x L 0 F 1 d G 9 S Z W 1 v d m V k Q 2 9 s d W 1 u c z E u e 0 N v b H V t b j c s N n 0 m c X V v d D s s J n F 1 b 3 Q 7 U 2 V j d G l v b j E v 7 L a U 6 r C A M S 9 B d X R v U m V t b 3 Z l Z E N v b H V t b n M x L n t D b 2 x 1 b W 4 4 L D d 9 J n F 1 b 3 Q 7 L C Z x d W 9 0 O 1 N l Y 3 R p b 2 4 x L + y 2 l O q w g D E v Q X V 0 b 1 J l b W 9 2 Z W R D b 2 x 1 b W 5 z M S 5 7 Q 2 9 s d W 1 u O S w 4 f S Z x d W 9 0 O y w m c X V v d D t T Z W N 0 a W 9 u M S / s t p T q s I A x L 0 F 1 d G 9 S Z W 1 v d m V k Q 2 9 s d W 1 u c z E u e 0 N v b H V t b j E w L D l 9 J n F 1 b 3 Q 7 L C Z x d W 9 0 O 1 N l Y 3 R p b 2 4 x L + y 2 l O q w g D E v Q X V 0 b 1 J l b W 9 2 Z W R D b 2 x 1 b W 5 z M S 5 7 Q 2 9 s d W 1 u M T E s M T B 9 J n F 1 b 3 Q 7 L C Z x d W 9 0 O 1 N l Y 3 R p b 2 4 x L + y 2 l O q w g D E v Q X V 0 b 1 J l b W 9 2 Z W R D b 2 x 1 b W 5 z M S 5 7 Q 2 9 s d W 1 u M T I s M T F 9 J n F 1 b 3 Q 7 L C Z x d W 9 0 O 1 N l Y 3 R p b 2 4 x L + y 2 l O q w g D E v Q X V 0 b 1 J l b W 9 2 Z W R D b 2 x 1 b W 5 z M S 5 7 Q 2 9 s d W 1 u M T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D b 2 x 1 b W 5 U e X B l c y I g V m F s d W U 9 I n N C Z 0 F B Q U F B Q U F B Q U F B Q U F B Q m c 9 P S I g L z 4 8 R W 5 0 c n k g V H l w Z T 0 i R m l s b E x h c 3 R V c G R h d G V k I i B W Y W x 1 Z T 0 i Z D I w M j Q t M T E t M j R U M T A 6 M z g 6 N T M u M z M w M z M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Q y V C N i U 5 N C V F Q S V C M C U 4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Y y M W N i M G I t Y 2 Z i M C 0 0 Y z d l L T h h N j Q t N D U 3 Z T J h Z T F l Z G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E y O j M y O j E y L j c w M T M 3 N z J a I i A v P j x F b n R y e S B U e X B l P S J G a W x s Q 2 9 s d W 1 u V H l w Z X M i I F Z h b H V l P S J z Q m d Z R 0 N R a 0 d C Z 1 l H I i A v P j x F b n R y e S B U e X B l P S J G a W x s Q 2 9 s d W 1 u T m F t Z X M i I F Z h b H V l P S J z W y Z x d W 9 0 O 0 N v b H V t b j E m c X V v d D s s J n F 1 b 3 Q 7 7 I a M 7 I a N 7 Z q M 7 I K s 6 6 q F J n F 1 b 3 Q 7 L C Z x d W 9 0 O + u M g O 2 R n O y e k C Z x d W 9 0 O y w m c X V v d D v s h K T r p r 3 s n b w m c X V v d D s s J n F 1 b 3 Q 7 6 r O E 7 J e 0 7 Y 6 4 7 J 6 F 7 J 2 8 J n F 1 b 3 Q 7 L C Z x d W 9 0 O + y X h e y i h S Z x d W 9 0 O y w m c X V v d D v s o o X s l 4 X s m 5 D s i J g m c X V v d D s s J n F 1 b 3 Q 7 6 r i w 7 J e F 6 r O 1 6 r C c 7 J e s 6 7 a A J n F 1 b 3 Q 7 L C Z x d W 9 0 O + q y s O y C s O y d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+ u z g O q y v e u Q n C D s n K D t m J U u e 0 N v b H V t b j E s M H 0 m c X V v d D s s J n F 1 b 3 Q 7 U 2 V j d G l v b j E v V G F i b G U w M D M g K F B h Z 2 U g M y k v 6 7 O A 6 r K 9 6 5 C c I O y c o O 2 Y l S 5 7 7 I a M 7 I a N 7 Z q M 7 I K s 6 6 q F L D F 9 J n F 1 b 3 Q 7 L C Z x d W 9 0 O 1 N l Y 3 R p b 2 4 x L 1 R h Y m x l M D A z I C h Q Y W d l I D M p L + u z g O q y v e u Q n C D s n K D t m J U u e + u M g O 2 R n O y e k C w y f S Z x d W 9 0 O y w m c X V v d D t T Z W N 0 a W 9 u M S 9 U Y W J s Z T A w M y A o U G F n Z S A z K S / r s 4 D q s r 3 r k J w g 7 J y g 7 Z i V L n v s h K T r p r 3 s n b w s M 3 0 m c X V v d D s s J n F 1 b 3 Q 7 U 2 V j d G l v b j E v V G F i b G U w M D M g K F B h Z 2 U g M y k v 6 7 O A 6 r K 9 6 5 C c I O y c o O 2 Y l S 5 7 6 r O E 7 J e 0 7 Y 6 4 7 J 6 F 7 J 2 8 L D R 9 J n F 1 b 3 Q 7 L C Z x d W 9 0 O 1 N l Y 3 R p b 2 4 x L 1 R h Y m x l M D A z I C h Q Y W d l I D M p L + u z g O q y v e u Q n C D s n K D t m J U u e + y X h e y i h S w 1 f S Z x d W 9 0 O y w m c X V v d D t T Z W N 0 a W 9 u M S 9 U Y W J s Z T A w M y A o U G F n Z S A z K S / r s 4 D q s r 3 r k J w g 7 J y g 7 Z i V L n v s o o X s l 4 X s m 5 D s i J g s N n 0 m c X V v d D s s J n F 1 b 3 Q 7 U 2 V j d G l v b j E v V G F i b G U w M D M g K F B h Z 2 U g M y k v 6 7 O A 6 r K 9 6 5 C c I O y c o O 2 Y l S 5 7 6 r i w 7 J e F 6 r O 1 6 r C c 7 J e s 6 7 a A L D d 9 J n F 1 b 3 Q 7 L C Z x d W 9 0 O 1 N l Y 3 R p b 2 4 x L 1 R h Y m x l M D A z I C h Q Y W d l I D M p L + u z g O q y v e u Q n C D s n K D t m J U u e + q y s O y C s O y d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M y A o U G F n Z S A z K S / r s 4 D q s r 3 r k J w g 7 J y g 7 Z i V L n t D b 2 x 1 b W 4 x L D B 9 J n F 1 b 3 Q 7 L C Z x d W 9 0 O 1 N l Y 3 R p b 2 4 x L 1 R h Y m x l M D A z I C h Q Y W d l I D M p L + u z g O q y v e u Q n C D s n K D t m J U u e + y G j O y G j e 2 a j O y C r O u q h S w x f S Z x d W 9 0 O y w m c X V v d D t T Z W N 0 a W 9 u M S 9 U Y W J s Z T A w M y A o U G F n Z S A z K S / r s 4 D q s r 3 r k J w g 7 J y g 7 Z i V L n v r j I D t k Z z s n p A s M n 0 m c X V v d D s s J n F 1 b 3 Q 7 U 2 V j d G l v b j E v V G F i b G U w M D M g K F B h Z 2 U g M y k v 6 7 O A 6 r K 9 6 5 C c I O y c o O 2 Y l S 5 7 7 I S k 6 6 a 9 7 J 2 8 L D N 9 J n F 1 b 3 Q 7 L C Z x d W 9 0 O 1 N l Y 3 R p b 2 4 x L 1 R h Y m x l M D A z I C h Q Y W d l I D M p L + u z g O q y v e u Q n C D s n K D t m J U u e + q z h O y X t O 2 O u O y e h e y d v C w 0 f S Z x d W 9 0 O y w m c X V v d D t T Z W N 0 a W 9 u M S 9 U Y W J s Z T A w M y A o U G F n Z S A z K S / r s 4 D q s r 3 r k J w g 7 J y g 7 Z i V L n v s l 4 X s o o U s N X 0 m c X V v d D s s J n F 1 b 3 Q 7 U 2 V j d G l v b j E v V G F i b G U w M D M g K F B h Z 2 U g M y k v 6 7 O A 6 r K 9 6 5 C c I O y c o O 2 Y l S 5 7 7 K K F 7 J e F 7 J u Q 7 I i Y L D Z 9 J n F 1 b 3 Q 7 L C Z x d W 9 0 O 1 N l Y 3 R p b 2 4 x L 1 R h Y m x l M D A z I C h Q Y W d l I D M p L + u z g O q y v e u Q n C D s n K D t m J U u e + q 4 s O y X h e q z t e q w n O y X r O u 2 g C w 3 f S Z x d W 9 0 O y w m c X V v d D t T Z W N 0 a W 9 u M S 9 U Y W J s Z T A w M y A o U G F n Z S A z K S / r s 4 D q s r 3 r k J w g 7 J y g 7 Z i V L n v q s r D s g r D s n b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D g 4 N z U w N i 1 k N z I 1 L T Q 5 O D Y t O D B h Z C 0 5 N 2 Y 1 M D I w O T J k M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T I 6 M z I 6 M T I u N z A 5 M z c 5 O V o i I C 8 + P E V u d H J 5 I F R 5 c G U 9 I k Z p b G x D b 2 x 1 b W 5 U e X B l c y I g V m F s d W U 9 I n N C Z 1 l K Q 1 F Z R 0 J n a z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C k v 6 7 O A 6 r K 9 6 5 C c I O y c o O 2 Y l S 5 7 Q 2 9 s d W 1 u M S w w f S Z x d W 9 0 O y w m c X V v d D t T Z W N 0 a W 9 u M S 9 U Y W J s Z T A w N C A o U G F n Z S A 0 K S / r s 4 D q s r 3 r k J w g 7 J y g 7 Z i V L n t D b 2 x 1 b W 4 y L D F 9 J n F 1 b 3 Q 7 L C Z x d W 9 0 O 1 N l Y 3 R p b 2 4 x L 1 R h Y m x l M D A 0 I C h Q Y W d l I D Q p L + u z g O q y v e u Q n C D s n K D t m J U u e 0 N v b H V t b j M s M n 0 m c X V v d D s s J n F 1 b 3 Q 7 U 2 V j d G l v b j E v V G F i b G U w M D Q g K F B h Z 2 U g N C k v 6 7 O A 6 r K 9 6 5 C c I O y c o O 2 Y l S 5 7 Q 2 9 s d W 1 u N C w z f S Z x d W 9 0 O y w m c X V v d D t T Z W N 0 a W 9 u M S 9 U Y W J s Z T A w N C A o U G F n Z S A 0 K S / r s 4 D q s r 3 r k J w g 7 J y g 7 Z i V L n t D b 2 x 1 b W 4 1 L D R 9 J n F 1 b 3 Q 7 L C Z x d W 9 0 O 1 N l Y 3 R p b 2 4 x L 1 R h Y m x l M D A 0 I C h Q Y W d l I D Q p L + u z g O q y v e u Q n C D s n K D t m J U u e 0 N v b H V t b j Y s N X 0 m c X V v d D s s J n F 1 b 3 Q 7 U 2 V j d G l v b j E v V G F i b G U w M D Q g K F B h Z 2 U g N C k v 6 7 O A 6 r K 9 6 5 C c I O y c o O 2 Y l S 5 7 Q 2 9 s d W 1 u N y w 2 f S Z x d W 9 0 O y w m c X V v d D t T Z W N 0 a W 9 u M S 9 U Y W J s Z T A w N C A o U G F n Z S A 0 K S / r s 4 D q s r 3 r k J w g 7 J y g 7 Z i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0 I C h Q Y W d l I D Q p L + u z g O q y v e u Q n C D s n K D t m J U u e 0 N v b H V t b j E s M H 0 m c X V v d D s s J n F 1 b 3 Q 7 U 2 V j d G l v b j E v V G F i b G U w M D Q g K F B h Z 2 U g N C k v 6 7 O A 6 r K 9 6 5 C c I O y c o O 2 Y l S 5 7 Q 2 9 s d W 1 u M i w x f S Z x d W 9 0 O y w m c X V v d D t T Z W N 0 a W 9 u M S 9 U Y W J s Z T A w N C A o U G F n Z S A 0 K S / r s 4 D q s r 3 r k J w g 7 J y g 7 Z i V L n t D b 2 x 1 b W 4 z L D J 9 J n F 1 b 3 Q 7 L C Z x d W 9 0 O 1 N l Y 3 R p b 2 4 x L 1 R h Y m x l M D A 0 I C h Q Y W d l I D Q p L + u z g O q y v e u Q n C D s n K D t m J U u e 0 N v b H V t b j Q s M 3 0 m c X V v d D s s J n F 1 b 3 Q 7 U 2 V j d G l v b j E v V G F i b G U w M D Q g K F B h Z 2 U g N C k v 6 7 O A 6 r K 9 6 5 C c I O y c o O 2 Y l S 5 7 Q 2 9 s d W 1 u N S w 0 f S Z x d W 9 0 O y w m c X V v d D t T Z W N 0 a W 9 u M S 9 U Y W J s Z T A w N C A o U G F n Z S A 0 K S / r s 4 D q s r 3 r k J w g 7 J y g 7 Z i V L n t D b 2 x 1 b W 4 2 L D V 9 J n F 1 b 3 Q 7 L C Z x d W 9 0 O 1 N l Y 3 R p b 2 4 x L 1 R h Y m x l M D A 0 I C h Q Y W d l I D Q p L + u z g O q y v e u Q n C D s n K D t m J U u e 0 N v b H V t b j c s N n 0 m c X V v d D s s J n F 1 b 3 Q 7 U 2 V j d G l v b j E v V G F i b G U w M D Q g K F B h Z 2 U g N C k v 6 7 O A 6 r K 9 6 5 C c I O y c o O 2 Y l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T M 3 Y T Y 3 N y 0 1 O W Q 4 L T Q 0 Y m Q t Y j U 2 Z i 1 m Z W I 1 O D F h O T N h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T I 6 M z I 6 M T I u N z E 1 M z g w N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1 K S / r s 4 D q s r 3 r k J w g 7 J y g 7 Z i V L n t D b 2 x 1 b W 4 x L D B 9 J n F 1 b 3 Q 7 L C Z x d W 9 0 O 1 N l Y 3 R p b 2 4 x L 1 R h Y m x l M D A 1 I C h Q Y W d l I D U p L + u z g O q y v e u Q n C D s n K D t m J U u e 0 N v b H V t b j I s M X 0 m c X V v d D s s J n F 1 b 3 Q 7 U 2 V j d G l v b j E v V G F i b G U w M D U g K F B h Z 2 U g N S k v 6 7 O A 6 r K 9 6 5 C c I O y c o O 2 Y l S 5 7 Q 2 9 s d W 1 u M y w y f S Z x d W 9 0 O y w m c X V v d D t T Z W N 0 a W 9 u M S 9 U Y W J s Z T A w N S A o U G F n Z S A 1 K S / r s 4 D q s r 3 r k J w g 7 J y g 7 Z i V L n t D b 2 x 1 b W 4 0 L D N 9 J n F 1 b 3 Q 7 L C Z x d W 9 0 O 1 N l Y 3 R p b 2 4 x L 1 R h Y m x l M D A 1 I C h Q Y W d l I D U p L + u z g O q y v e u Q n C D s n K D t m J U u e 0 N v b H V t b j U s N H 0 m c X V v d D s s J n F 1 b 3 Q 7 U 2 V j d G l v b j E v V G F i b G U w M D U g K F B h Z 2 U g N S k v 6 7 O A 6 r K 9 6 5 C c I O y c o O 2 Y l S 5 7 Q 2 9 s d W 1 u N i w 1 f S Z x d W 9 0 O y w m c X V v d D t T Z W N 0 a W 9 u M S 9 U Y W J s Z T A w N S A o U G F n Z S A 1 K S / r s 4 D q s r 3 r k J w g 7 J y g 7 Z i V L n t D b 2 x 1 b W 4 3 L D Z 9 J n F 1 b 3 Q 7 L C Z x d W 9 0 O 1 N l Y 3 R p b 2 4 x L 1 R h Y m x l M D A 1 I C h Q Y W d l I D U p L + u z g O q y v e u Q n C D s n K D t m J U u e 0 N v b H V t b j g s N 3 0 m c X V v d D s s J n F 1 b 3 Q 7 U 2 V j d G l v b j E v V G F i b G U w M D U g K F B h Z 2 U g N S k v 6 7 O A 6 r K 9 6 5 C c I O y c o O 2 Y l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S A o U G F n Z S A 1 K S / r s 4 D q s r 3 r k J w g 7 J y g 7 Z i V L n t D b 2 x 1 b W 4 x L D B 9 J n F 1 b 3 Q 7 L C Z x d W 9 0 O 1 N l Y 3 R p b 2 4 x L 1 R h Y m x l M D A 1 I C h Q Y W d l I D U p L + u z g O q y v e u Q n C D s n K D t m J U u e 0 N v b H V t b j I s M X 0 m c X V v d D s s J n F 1 b 3 Q 7 U 2 V j d G l v b j E v V G F i b G U w M D U g K F B h Z 2 U g N S k v 6 7 O A 6 r K 9 6 5 C c I O y c o O 2 Y l S 5 7 Q 2 9 s d W 1 u M y w y f S Z x d W 9 0 O y w m c X V v d D t T Z W N 0 a W 9 u M S 9 U Y W J s Z T A w N S A o U G F n Z S A 1 K S / r s 4 D q s r 3 r k J w g 7 J y g 7 Z i V L n t D b 2 x 1 b W 4 0 L D N 9 J n F 1 b 3 Q 7 L C Z x d W 9 0 O 1 N l Y 3 R p b 2 4 x L 1 R h Y m x l M D A 1 I C h Q Y W d l I D U p L + u z g O q y v e u Q n C D s n K D t m J U u e 0 N v b H V t b j U s N H 0 m c X V v d D s s J n F 1 b 3 Q 7 U 2 V j d G l v b j E v V G F i b G U w M D U g K F B h Z 2 U g N S k v 6 7 O A 6 r K 9 6 5 C c I O y c o O 2 Y l S 5 7 Q 2 9 s d W 1 u N i w 1 f S Z x d W 9 0 O y w m c X V v d D t T Z W N 0 a W 9 u M S 9 U Y W J s Z T A w N S A o U G F n Z S A 1 K S / r s 4 D q s r 3 r k J w g 7 J y g 7 Z i V L n t D b 2 x 1 b W 4 3 L D Z 9 J n F 1 b 3 Q 7 L C Z x d W 9 0 O 1 N l Y 3 R p b 2 4 x L 1 R h Y m x l M D A 1 I C h Q Y W d l I D U p L + u z g O q y v e u Q n C D s n K D t m J U u e 0 N v b H V t b j g s N 3 0 m c X V v d D s s J n F 1 b 3 Q 7 U 2 V j d G l v b j E v V G F i b G U w M D U g K F B h Z 2 U g N S k v 6 7 O A 6 r K 9 6 5 C c I O y c o O 2 Y l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U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C N i U 5 N C V F Q S V C M C U 4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m Q 3 M j Q x N y 1 l N j c 3 L T Q 1 N W U t Y m M 4 Z S 0 3 Y j Y 3 Z m Z k O G M 3 Z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E y O j M 0 O j E x L j g 3 N D M 1 M T d a I i A v P j x F b n R y e S B U e X B l P S J G a W x s Q 2 9 s d W 1 u V H l w Z X M i I F Z h b H V l P S J z Q m d Z R 0 N R a 0 d C Z 1 l H Q m d B Q U J n W U d B Q V k 9 I i A v P j x F b n R y e S B U e X B l P S J G a W x s Q 2 9 s d W 1 u T m F t Z X M i I F Z h b H V l P S J z W y Z x d W 9 0 O 0 N v b H V t b j E m c X V v d D s s J n F 1 b 3 Q 7 7 I a M 7 I a N 7 Z q M 7 I K s 6 6 q F J n F 1 b 3 Q 7 L C Z x d W 9 0 O + u M g O 2 R n O y e k C Z x d W 9 0 O y w m c X V v d D v s h K T r p r 3 s n b w m c X V v d D s s J n F 1 b 3 Q 7 6 r O E 7 J e 0 7 Y 6 4 7 J 6 F 7 J 2 8 J n F 1 b 3 Q 7 L C Z x d W 9 0 O + y X h e y i h S Z x d W 9 0 O y w m c X V v d D v s o o X s l 4 X s m 5 D s i J g m c X V v d D s s J n F 1 b 3 Q 7 6 r i w 7 J e F 6 r O 1 6 r C c 7 J e s 6 7 a A J n F 1 b 3 Q 7 L C Z x d W 9 0 O + q y s O y C s O y d v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L a U 6 r C A M y 9 B d X R v U m V t b 3 Z l Z E N v b H V t b n M x L n t D b 2 x 1 b W 4 x L D B 9 J n F 1 b 3 Q 7 L C Z x d W 9 0 O 1 N l Y 3 R p b 2 4 x L + y 2 l O q w g D M v Q X V 0 b 1 J l b W 9 2 Z W R D b 2 x 1 b W 5 z M S 5 7 7 I a M 7 I a N 7 Z q M 7 I K s 6 6 q F L D F 9 J n F 1 b 3 Q 7 L C Z x d W 9 0 O 1 N l Y 3 R p b 2 4 x L + y 2 l O q w g D M v Q X V 0 b 1 J l b W 9 2 Z W R D b 2 x 1 b W 5 z M S 5 7 6 4 y A 7 Z G c 7 J 6 Q L D J 9 J n F 1 b 3 Q 7 L C Z x d W 9 0 O 1 N l Y 3 R p b 2 4 x L + y 2 l O q w g D M v Q X V 0 b 1 J l b W 9 2 Z W R D b 2 x 1 b W 5 z M S 5 7 7 I S k 6 6 a 9 7 J 2 8 L D N 9 J n F 1 b 3 Q 7 L C Z x d W 9 0 O 1 N l Y 3 R p b 2 4 x L + y 2 l O q w g D M v Q X V 0 b 1 J l b W 9 2 Z W R D b 2 x 1 b W 5 z M S 5 7 6 r O E 7 J e 0 7 Y 6 4 7 J 6 F 7 J 2 8 L D R 9 J n F 1 b 3 Q 7 L C Z x d W 9 0 O 1 N l Y 3 R p b 2 4 x L + y 2 l O q w g D M v Q X V 0 b 1 J l b W 9 2 Z W R D b 2 x 1 b W 5 z M S 5 7 7 J e F 7 K K F L D V 9 J n F 1 b 3 Q 7 L C Z x d W 9 0 O 1 N l Y 3 R p b 2 4 x L + y 2 l O q w g D M v Q X V 0 b 1 J l b W 9 2 Z W R D b 2 x 1 b W 5 z M S 5 7 7 K K F 7 J e F 7 J u Q 7 I i Y L D Z 9 J n F 1 b 3 Q 7 L C Z x d W 9 0 O 1 N l Y 3 R p b 2 4 x L + y 2 l O q w g D M v Q X V 0 b 1 J l b W 9 2 Z W R D b 2 x 1 b W 5 z M S 5 7 6 r i w 7 J e F 6 r O 1 6 r C c 7 J e s 6 7 a A L D d 9 J n F 1 b 3 Q 7 L C Z x d W 9 0 O 1 N l Y 3 R p b 2 4 x L + y 2 l O q w g D M v Q X V 0 b 1 J l b W 9 2 Z W R D b 2 x 1 b W 5 z M S 5 7 6 r K w 7 I K w 7 J 2 8 L D h 9 J n F 1 b 3 Q 7 L C Z x d W 9 0 O 1 N l Y 3 R p b 2 4 x L + y 2 l O q w g D M v Q X V 0 b 1 J l b W 9 2 Z W R D b 2 x 1 b W 5 z M S 5 7 Q 2 9 s d W 1 u M i w 5 f S Z x d W 9 0 O y w m c X V v d D t T Z W N 0 a W 9 u M S / s t p T q s I A z L 0 F 1 d G 9 S Z W 1 v d m V k Q 2 9 s d W 1 u c z E u e 0 N v b H V t b j M s M T B 9 J n F 1 b 3 Q 7 L C Z x d W 9 0 O 1 N l Y 3 R p b 2 4 x L + y 2 l O q w g D M v Q X V 0 b 1 J l b W 9 2 Z W R D b 2 x 1 b W 5 z M S 5 7 Q 2 9 s d W 1 u N C w x M X 0 m c X V v d D s s J n F 1 b 3 Q 7 U 2 V j d G l v b j E v 7 L a U 6 r C A M y 9 B d X R v U m V t b 3 Z l Z E N v b H V t b n M x L n t D b 2 x 1 b W 4 1 L D E y f S Z x d W 9 0 O y w m c X V v d D t T Z W N 0 a W 9 u M S / s t p T q s I A z L 0 F 1 d G 9 S Z W 1 v d m V k Q 2 9 s d W 1 u c z E u e 0 N v b H V t b j Y s M T N 9 J n F 1 b 3 Q 7 L C Z x d W 9 0 O 1 N l Y 3 R p b 2 4 x L + y 2 l O q w g D M v Q X V 0 b 1 J l b W 9 2 Z W R D b 2 x 1 b W 5 z M S 5 7 Q 2 9 s d W 1 u N y w x N H 0 m c X V v d D s s J n F 1 b 3 Q 7 U 2 V j d G l v b j E v 7 L a U 6 r C A M y 9 B d X R v U m V t b 3 Z l Z E N v b H V t b n M x L n t D b 2 x 1 b W 4 4 L D E 1 f S Z x d W 9 0 O y w m c X V v d D t T Z W N 0 a W 9 u M S / s t p T q s I A z L 0 F 1 d G 9 S Z W 1 v d m V k Q 2 9 s d W 1 u c z E u e 0 N v b H V t b j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s t p T q s I A z L 0 F 1 d G 9 S Z W 1 v d m V k Q 2 9 s d W 1 u c z E u e 0 N v b H V t b j E s M H 0 m c X V v d D s s J n F 1 b 3 Q 7 U 2 V j d G l v b j E v 7 L a U 6 r C A M y 9 B d X R v U m V t b 3 Z l Z E N v b H V t b n M x L n v s h o z s h o 3 t m o z s g q z r q o U s M X 0 m c X V v d D s s J n F 1 b 3 Q 7 U 2 V j d G l v b j E v 7 L a U 6 r C A M y 9 B d X R v U m V t b 3 Z l Z E N v b H V t b n M x L n v r j I D t k Z z s n p A s M n 0 m c X V v d D s s J n F 1 b 3 Q 7 U 2 V j d G l v b j E v 7 L a U 6 r C A M y 9 B d X R v U m V t b 3 Z l Z E N v b H V t b n M x L n v s h K T r p r 3 s n b w s M 3 0 m c X V v d D s s J n F 1 b 3 Q 7 U 2 V j d G l v b j E v 7 L a U 6 r C A M y 9 B d X R v U m V t b 3 Z l Z E N v b H V t b n M x L n v q s 4 T s l 7 T t j r j s n o X s n b w s N H 0 m c X V v d D s s J n F 1 b 3 Q 7 U 2 V j d G l v b j E v 7 L a U 6 r C A M y 9 B d X R v U m V t b 3 Z l Z E N v b H V t b n M x L n v s l 4 X s o o U s N X 0 m c X V v d D s s J n F 1 b 3 Q 7 U 2 V j d G l v b j E v 7 L a U 6 r C A M y 9 B d X R v U m V t b 3 Z l Z E N v b H V t b n M x L n v s o o X s l 4 X s m 5 D s i J g s N n 0 m c X V v d D s s J n F 1 b 3 Q 7 U 2 V j d G l v b j E v 7 L a U 6 r C A M y 9 B d X R v U m V t b 3 Z l Z E N v b H V t b n M x L n v q u L D s l 4 X q s 7 X q s J z s l 6 z r t o A s N 3 0 m c X V v d D s s J n F 1 b 3 Q 7 U 2 V j d G l v b j E v 7 L a U 6 r C A M y 9 B d X R v U m V t b 3 Z l Z E N v b H V t b n M x L n v q s r D s g r D s n b w s O H 0 m c X V v d D s s J n F 1 b 3 Q 7 U 2 V j d G l v b j E v 7 L a U 6 r C A M y 9 B d X R v U m V t b 3 Z l Z E N v b H V t b n M x L n t D b 2 x 1 b W 4 y L D l 9 J n F 1 b 3 Q 7 L C Z x d W 9 0 O 1 N l Y 3 R p b 2 4 x L + y 2 l O q w g D M v Q X V 0 b 1 J l b W 9 2 Z W R D b 2 x 1 b W 5 z M S 5 7 Q 2 9 s d W 1 u M y w x M H 0 m c X V v d D s s J n F 1 b 3 Q 7 U 2 V j d G l v b j E v 7 L a U 6 r C A M y 9 B d X R v U m V t b 3 Z l Z E N v b H V t b n M x L n t D b 2 x 1 b W 4 0 L D E x f S Z x d W 9 0 O y w m c X V v d D t T Z W N 0 a W 9 u M S / s t p T q s I A z L 0 F 1 d G 9 S Z W 1 v d m V k Q 2 9 s d W 1 u c z E u e 0 N v b H V t b j U s M T J 9 J n F 1 b 3 Q 7 L C Z x d W 9 0 O 1 N l Y 3 R p b 2 4 x L + y 2 l O q w g D M v Q X V 0 b 1 J l b W 9 2 Z W R D b 2 x 1 b W 5 z M S 5 7 Q 2 9 s d W 1 u N i w x M 3 0 m c X V v d D s s J n F 1 b 3 Q 7 U 2 V j d G l v b j E v 7 L a U 6 r C A M y 9 B d X R v U m V t b 3 Z l Z E N v b H V t b n M x L n t D b 2 x 1 b W 4 3 L D E 0 f S Z x d W 9 0 O y w m c X V v d D t T Z W N 0 a W 9 u M S / s t p T q s I A z L 0 F 1 d G 9 S Z W 1 v d m V k Q 2 9 s d W 1 u c z E u e 0 N v b H V t b j g s M T V 9 J n F 1 b 3 Q 7 L C Z x d W 9 0 O 1 N l Y 3 R p b 2 4 x L + y 2 l O q w g D M v Q X V 0 b 1 J l b W 9 2 Z W R D b 2 x 1 b W 5 z M S 5 7 Q 2 9 s d W 1 u O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y V C N i U 5 N C V F Q S V C M C U 4 M D M v J U V D J T l C J T k w J U V C J U I z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f / B 7 6 X z w p N g q w N S 9 Z n Z O 4 A A A A A A g A A A A A A E G Y A A A A B A A A g A A A A P / J w e f S P n x r c N L u v A Q e n I 1 D 9 f w e k P A 7 y Q Y N y B k f n D e A A A A A A D o A A A A A C A A A g A A A A J s u c j m M n s + p y M L d z d 8 w u Z I J o S 2 n 1 W p l I m W X 9 k V p L 7 X x Q A A A A X j t H p W a t q 3 k / o D / A B / n R F 4 A l l M n H / F T N m H y 7 + 4 l A K L L a k J B t / p k z N a b T b I O G r M O g P j d w O h A E K 2 P A q 3 u X A b 8 R T O X G R P G n x 0 v W f b H F 8 N J Z v 7 F A A A A A 2 V u y R C a Q G F G F Q u R x G r 2 l r S a 8 A 0 V b N Q B M 0 5 8 U 5 I e F s W L u e O N 3 S O w i R y 4 3 W r d 7 R K X 5 z M p h / r o A P X 0 0 Z t o 6 E v 0 n A A = = < / D a t a M a s h u p > 
</file>

<file path=customXml/itemProps1.xml><?xml version="1.0" encoding="utf-8"?>
<ds:datastoreItem xmlns:ds="http://schemas.openxmlformats.org/officeDocument/2006/customXml" ds:itemID="{0F74FE77-F123-45C3-A11D-355794A6EE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재무현황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msy</dc:creator>
  <cp:lastModifiedBy>msy</cp:lastModifiedBy>
  <dcterms:created xsi:type="dcterms:W3CDTF">2024-11-24T10:49:58Z</dcterms:created>
  <dcterms:modified xsi:type="dcterms:W3CDTF">2024-12-06T17:50:48Z</dcterms:modified>
</cp:coreProperties>
</file>