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입금내역" sheetId="1" r:id="rId4"/>
    <sheet state="hidden" name="항목" sheetId="2" r:id="rId5"/>
  </sheets>
  <definedNames/>
  <calcPr/>
  <extLst>
    <ext uri="GoogleSheetsCustomDataVersion2">
      <go:sheetsCustomData xmlns:go="http://customooxmlschemas.google.com/" r:id="rId6" roundtripDataChecksum="wYqjzlgwktwgYL8JMegS7QP0XutDJEQXGZe6Dg+Qpvs="/>
    </ext>
  </extLst>
</workbook>
</file>

<file path=xl/sharedStrings.xml><?xml version="1.0" encoding="utf-8"?>
<sst xmlns="http://schemas.openxmlformats.org/spreadsheetml/2006/main" count="55" uniqueCount="47">
  <si>
    <t>황악회원 입금현황</t>
  </si>
  <si>
    <t xml:space="preserve">⏰ 매월 25일을 기준으로 처리! </t>
  </si>
  <si>
    <t>1월</t>
  </si>
  <si>
    <t>2월</t>
  </si>
  <si>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</si>
  <si>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</si>
  <si>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</si>
  <si>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</si>
  <si>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</si>
  <si>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</si>
  <si>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</si>
  <si>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</si>
  <si>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</si>
  <si>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</si>
  <si>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개별납입금액</t>
  </si>
  <si>
    <t>미납월수</t>
  </si>
  <si>
    <t>비고</t>
  </si>
  <si>
    <t>김미영</t>
  </si>
  <si>
    <t>O</t>
  </si>
  <si>
    <t>김병철</t>
  </si>
  <si>
    <t>김상우</t>
  </si>
  <si>
    <t>김상철</t>
  </si>
  <si>
    <t>김이식</t>
  </si>
  <si>
    <t>김춘배</t>
  </si>
  <si>
    <t>라찬숙</t>
  </si>
  <si>
    <t>박건용</t>
  </si>
  <si>
    <t>박영미</t>
  </si>
  <si>
    <t>백금순</t>
  </si>
  <si>
    <t>백기성</t>
  </si>
  <si>
    <t>백상숙</t>
  </si>
  <si>
    <t>안호</t>
  </si>
  <si>
    <t>유영식</t>
  </si>
  <si>
    <t>전기성</t>
  </si>
  <si>
    <t>전상준</t>
  </si>
  <si>
    <t>전종철</t>
  </si>
  <si>
    <t>전창섭</t>
  </si>
  <si>
    <t>조병남</t>
  </si>
  <si>
    <t>최영애</t>
  </si>
  <si>
    <t>허남희</t>
  </si>
  <si>
    <t>월별총액</t>
  </si>
  <si>
    <t>월회비</t>
  </si>
  <si>
    <t>입금결과</t>
  </si>
  <si>
    <t>X</t>
  </si>
  <si>
    <r>
      <rPr>
        <rFont val="맑은 고딕"/>
        <color rgb="FFFF0000"/>
        <sz val="12.0"/>
      </rPr>
      <t xml:space="preserve">[알림] </t>
    </r>
    <r>
      <rPr>
        <rFont val="맑은 고딕"/>
        <color theme="1"/>
        <sz val="11.0"/>
      </rPr>
      <t>입금내역 시트에서 개별납입금액 셀은 =COUNTIF(C5:N5, "O") * 항목!$B$4</t>
    </r>
  </si>
  <si>
    <t>월별총액 셀은 =COUNTIF(C5:C24, "O") * 항목!$B$4</t>
  </si>
  <si>
    <t>항목시트는 시트보호를 걸어놓았다.  비밀번호:  24..</t>
  </si>
  <si>
    <t>월회비는 현재 10,000으로 B4셀을 기준으로 삼았다. 차후 변동이 있다면 B5셀을 기준으로 하면된다.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</si>
</sst>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;[Red]#,##0"/>
    <numFmt numFmtId="165" formatCode="&quot;₩&quot;#,##0;[Red]&quot;₩&quot;#,##0"/>
  </numFmts>
  <fonts count="13">
    <font>
      <sz val="11.0"/>
      <color theme="1"/>
      <name val="Aptos Narrow"/>
      <scheme val="minor"/>
    </font>
    <font>
      <sz val="11.0"/>
      <color theme="1"/>
      <name val="Arial"/>
    </font>
    <font>
      <sz val="20.0"/>
      <color rgb="FFFFFFFF"/>
      <name val="Malgun Gothic"/>
    </font>
    <font/>
    <font>
      <sz val="11.0"/>
      <color theme="1"/>
      <name val="Malgun Gothic"/>
    </font>
    <font>
      <sz val="11.0"/>
      <color theme="1"/>
      <name val="Aptos Narrow"/>
    </font>
    <font>
      <sz val="10.0"/>
      <color theme="1"/>
      <name val="Malgun Gothic"/>
    </font>
    <font>
      <b/>
      <sz val="16.0"/>
      <color rgb="FF0070C0"/>
      <name val="Malgun Gothic"/>
    </font>
    <font>
      <b/>
      <sz val="14.0"/>
      <color rgb="FFFF0000"/>
      <name val="Malgun Gothic"/>
    </font>
    <font>
      <sz val="14.0"/>
      <color theme="1"/>
      <name val="Malgun Gothic"/>
    </font>
    <font>
      <sz val="16.0"/>
      <color theme="1"/>
      <name val="Malgun Gothic"/>
    </font>
    <font>
      <sz val="12.0"/>
      <color theme="1"/>
      <name val="Malgun Gothic"/>
    </font>
    <font>
      <b/>
      <sz val="11.0"/>
      <color theme="1"/>
      <name val="Malgun Gothic"/>
    </font>
  </fonts>
  <fills count="6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2F2F2"/>
        <bgColor rgb="FFF2F2F2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horizontal="right" vertical="center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vertical="center"/>
    </xf>
    <xf borderId="3" fillId="0" fontId="3" numFmtId="0" xfId="0" applyAlignment="1" applyBorder="1" applyFont="1">
      <alignment vertical="center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4" fillId="0" fontId="6" numFmtId="0" xfId="0" applyAlignment="1" applyBorder="1" applyFont="1">
      <alignment horizontal="center" readingOrder="1" textRotation="255" vertical="center"/>
    </xf>
    <xf borderId="5" fillId="0" fontId="7" numFmtId="0" xfId="0" applyAlignment="1" applyBorder="1" applyFont="1">
      <alignment horizontal="center" vertical="center"/>
    </xf>
    <xf borderId="4" fillId="0" fontId="7" numFmtId="0" xfId="0" applyAlignment="1" applyBorder="1" applyFont="1">
      <alignment horizontal="center" vertical="center"/>
    </xf>
    <xf borderId="4" fillId="0" fontId="8" numFmtId="0" xfId="0" applyAlignment="1" applyBorder="1" applyFont="1">
      <alignment horizontal="center" vertical="center"/>
    </xf>
    <xf borderId="4" fillId="0" fontId="9" numFmtId="0" xfId="0" applyAlignment="1" applyBorder="1" applyFont="1">
      <alignment horizontal="center" vertical="center"/>
    </xf>
    <xf borderId="4" fillId="0" fontId="10" numFmtId="0" xfId="0" applyAlignment="1" applyBorder="1" applyFont="1">
      <alignment horizontal="center" vertical="center"/>
    </xf>
    <xf borderId="0" fillId="0" fontId="1" numFmtId="0" xfId="0" applyAlignment="1" applyFont="1">
      <alignment vertical="center"/>
    </xf>
    <xf borderId="6" fillId="0" fontId="11" numFmtId="0" xfId="0" applyAlignment="1" applyBorder="1" applyFont="1">
      <alignment horizontal="center" vertical="center"/>
    </xf>
    <xf borderId="4" fillId="3" fontId="10" numFmtId="0" xfId="0" applyAlignment="1" applyBorder="1" applyFill="1" applyFont="1">
      <alignment horizontal="center" vertical="center"/>
    </xf>
    <xf borderId="4" fillId="3" fontId="12" numFmtId="164" xfId="0" applyAlignment="1" applyBorder="1" applyFont="1" applyNumberFormat="1">
      <alignment vertical="center"/>
    </xf>
    <xf borderId="4" fillId="4" fontId="4" numFmtId="0" xfId="0" applyAlignment="1" applyBorder="1" applyFill="1" applyFont="1">
      <alignment horizontal="center" vertical="center"/>
    </xf>
    <xf borderId="4" fillId="3" fontId="4" numFmtId="0" xfId="0" applyAlignment="1" applyBorder="1" applyFont="1">
      <alignment vertical="center"/>
    </xf>
    <xf borderId="4" fillId="0" fontId="11" numFmtId="0" xfId="0" applyAlignment="1" applyBorder="1" applyFont="1">
      <alignment horizontal="center" vertical="center"/>
    </xf>
    <xf borderId="4" fillId="5" fontId="8" numFmtId="0" xfId="0" applyAlignment="1" applyBorder="1" applyFill="1" applyFont="1">
      <alignment horizontal="center" vertical="center"/>
    </xf>
    <xf borderId="4" fillId="5" fontId="12" numFmtId="3" xfId="0" applyAlignment="1" applyBorder="1" applyFont="1" applyNumberFormat="1">
      <alignment vertical="center"/>
    </xf>
    <xf borderId="4" fillId="5" fontId="12" numFmtId="164" xfId="0" applyAlignment="1" applyBorder="1" applyFont="1" applyNumberFormat="1">
      <alignment vertical="center"/>
    </xf>
    <xf borderId="4" fillId="0" fontId="4" numFmtId="0" xfId="0" applyAlignment="1" applyBorder="1" applyFont="1">
      <alignment vertical="center"/>
    </xf>
    <xf borderId="4" fillId="0" fontId="4" numFmtId="165" xfId="0" applyAlignment="1" applyBorder="1" applyFont="1" applyNumberFormat="1">
      <alignment horizontal="right" vertical="center"/>
    </xf>
    <xf borderId="4" fillId="0" fontId="4" numFmtId="0" xfId="0" applyAlignment="1" applyBorder="1" applyFont="1">
      <alignment horizontal="center" vertical="center"/>
    </xf>
    <xf borderId="0" fillId="0" fontId="4" numFmtId="0" xfId="0" applyAlignment="1" applyFont="1">
      <alignment vertical="center"/>
    </xf>
  </cellXfs>
  <cellStyles count="1">
    <cellStyle xfId="0" name="Normal" builtinId="0"/>
  </cellStyles>
  <dxfs count="2">
    <dxf>
      <font>
        <b/>
        <color rgb="FFFF0000"/>
      </font>
      <fill>
        <patternFill patternType="none"/>
      </fill>
      <border/>
    </dxf>
    <dxf>
      <font>
        <b/>
        <color rgb="FF0070C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66675</xdr:colOff>
      <xdr:row>3</xdr:row>
      <xdr:rowOff>123825</xdr:rowOff>
    </xdr:from>
    <xdr:ext cx="876300" cy="419100"/>
    <xdr:grpSp>
      <xdr:nvGrpSpPr>
        <xdr:cNvPr id="2" name="Shape 2" title="그림"/>
        <xdr:cNvGrpSpPr/>
      </xdr:nvGrpSpPr>
      <xdr:grpSpPr>
        <a:xfrm>
          <a:off x="4912613" y="3575213"/>
          <a:ext cx="866775" cy="409575"/>
          <a:chOff x="4912613" y="3575213"/>
          <a:chExt cx="866775" cy="409575"/>
        </a:xfrm>
      </xdr:grpSpPr>
      <xdr:cxnSp>
        <xdr:nvCxnSpPr>
          <xdr:cNvPr id="3" name="Shape 3"/>
          <xdr:cNvCxnSpPr/>
        </xdr:nvCxnSpPr>
        <xdr:spPr>
          <a:xfrm>
            <a:off x="4912613" y="3575213"/>
            <a:ext cx="866775" cy="409575"/>
          </a:xfrm>
          <a:prstGeom prst="straightConnector1">
            <a:avLst/>
          </a:prstGeom>
          <a:noFill/>
          <a:ln cap="flat" cmpd="sng" w="9525">
            <a:solidFill>
              <a:schemeClr val="dk1"/>
            </a:solidFill>
            <a:prstDash val="solid"/>
            <a:miter lim="800000"/>
            <a:headEnd len="sm" w="sm" type="none"/>
            <a:tailEnd len="sm" w="sm" type="none"/>
          </a:ln>
        </xdr:spPr>
      </xdr:cxnSp>
    </xdr:grpSp>
    <xdr:clientData fLocksWithSheet="0"/>
  </xdr:oneCellAnchor>
  <xdr:oneCellAnchor>
    <xdr:from>
      <xdr:col>1</xdr:col>
      <xdr:colOff>19050</xdr:colOff>
      <xdr:row>4</xdr:row>
      <xdr:rowOff>200025</xdr:rowOff>
    </xdr:from>
    <xdr:ext cx="304800" cy="180975"/>
    <xdr:pic>
      <xdr:nvPicPr>
        <xdr:cNvPr id="0" name="image2.png" title="이미지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609600</xdr:colOff>
      <xdr:row>4</xdr:row>
      <xdr:rowOff>19050</xdr:rowOff>
    </xdr:from>
    <xdr:ext cx="180975" cy="17145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.25"/>
    <col customWidth="1" min="2" max="2" width="11.5"/>
    <col customWidth="1" min="3" max="4" width="7.38"/>
    <col customWidth="1" min="5" max="14" width="5.88"/>
    <col customWidth="1" min="15" max="15" width="13.88"/>
    <col customWidth="1" min="16" max="16" width="9.5"/>
    <col customWidth="1" min="17" max="17" width="18.63"/>
    <col customWidth="1" min="18" max="26" width="6.63"/>
  </cols>
  <sheetData>
    <row r="1" ht="9.75" customHeight="1"/>
    <row r="2" ht="42.0" customHeight="1">
      <c r="B2" s="1"/>
      <c r="G2" s="2" t="s">
        <v>0</v>
      </c>
      <c r="H2" s="3"/>
      <c r="I2" s="3"/>
      <c r="J2" s="3"/>
      <c r="K2" s="3"/>
      <c r="L2" s="4"/>
      <c r="M2" s="5" t="s">
        <v>1</v>
      </c>
    </row>
    <row r="3" ht="12.0" customHeight="1">
      <c r="B3" s="6"/>
    </row>
    <row r="4" ht="12.0" customHeight="1">
      <c r="B4" s="6"/>
    </row>
    <row r="5" ht="33.0" customHeight="1">
      <c r="A5" s="7"/>
      <c r="B5" s="8"/>
      <c r="C5" s="9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  <c r="I5" s="10" t="s">
        <v>8</v>
      </c>
      <c r="J5" s="10" t="s">
        <v>9</v>
      </c>
      <c r="K5" s="10" t="s">
        <v>10</v>
      </c>
      <c r="L5" s="10" t="s">
        <v>11</v>
      </c>
      <c r="M5" s="10" t="s">
        <v>12</v>
      </c>
      <c r="N5" s="10" t="s">
        <v>13</v>
      </c>
      <c r="O5" s="11" t="s">
        <v>14</v>
      </c>
      <c r="P5" s="12" t="s">
        <v>15</v>
      </c>
      <c r="Q5" s="13" t="s">
        <v>16</v>
      </c>
      <c r="R5" s="14"/>
    </row>
    <row r="6" ht="19.5" customHeight="1">
      <c r="A6" s="7"/>
      <c r="B6" s="15" t="s">
        <v>17</v>
      </c>
      <c r="C6" s="16"/>
      <c r="D6" s="16" t="s">
        <v>18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7">
        <f>COUNTIF(C6:N6, "O") * '항목'!$B$4</f>
        <v>10000</v>
      </c>
      <c r="P6" s="18">
        <f t="shared" ref="P6:P26" si="1">COUNTIF($C6:INDEX($C6:$N6, MONTH(TODAY())-1), "&lt;&gt;O")</f>
        <v>1</v>
      </c>
      <c r="Q6" s="19"/>
    </row>
    <row r="7" ht="19.5" customHeight="1">
      <c r="A7" s="7"/>
      <c r="B7" s="20" t="s">
        <v>19</v>
      </c>
      <c r="C7" s="16" t="s">
        <v>18</v>
      </c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7">
        <f>COUNTIF(C7:N7, "O") * '항목'!$B$4</f>
        <v>10000</v>
      </c>
      <c r="P7" s="18">
        <f t="shared" si="1"/>
        <v>0</v>
      </c>
      <c r="Q7" s="19"/>
    </row>
    <row r="8" ht="19.5" customHeight="1">
      <c r="A8" s="7"/>
      <c r="B8" s="20" t="s">
        <v>20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7">
        <f>COUNTIF(C8:N8, "O") * '항목'!$B$4</f>
        <v>0</v>
      </c>
      <c r="P8" s="18">
        <f t="shared" si="1"/>
        <v>1</v>
      </c>
      <c r="Q8" s="19"/>
    </row>
    <row r="9" ht="19.5" customHeight="1">
      <c r="A9" s="7"/>
      <c r="B9" s="20" t="s">
        <v>21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7">
        <f>COUNTIF(C9:N9, "O") * '항목'!$B$4</f>
        <v>0</v>
      </c>
      <c r="P9" s="18">
        <f t="shared" si="1"/>
        <v>1</v>
      </c>
      <c r="Q9" s="19"/>
    </row>
    <row r="10" ht="19.5" customHeight="1">
      <c r="A10" s="7"/>
      <c r="B10" s="20" t="s">
        <v>22</v>
      </c>
      <c r="C10" s="16" t="s">
        <v>18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7">
        <f>COUNTIF(C10:N10, "O") * '항목'!$B$4</f>
        <v>10000</v>
      </c>
      <c r="P10" s="18">
        <f t="shared" si="1"/>
        <v>0</v>
      </c>
      <c r="Q10" s="19"/>
    </row>
    <row r="11" ht="19.5" customHeight="1">
      <c r="A11" s="7"/>
      <c r="B11" s="20" t="s">
        <v>23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7">
        <f>COUNTIF(C11:N11, "O") * '항목'!$B$4</f>
        <v>0</v>
      </c>
      <c r="P11" s="18">
        <f t="shared" si="1"/>
        <v>1</v>
      </c>
      <c r="Q11" s="19"/>
    </row>
    <row r="12" ht="19.5" customHeight="1">
      <c r="A12" s="7"/>
      <c r="B12" s="20" t="s">
        <v>24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7">
        <f>COUNTIF(C12:N12, "O") * '항목'!$B$4</f>
        <v>0</v>
      </c>
      <c r="P12" s="18">
        <f t="shared" si="1"/>
        <v>1</v>
      </c>
      <c r="Q12" s="19"/>
    </row>
    <row r="13" ht="19.5" customHeight="1">
      <c r="A13" s="7"/>
      <c r="B13" s="20" t="s">
        <v>25</v>
      </c>
      <c r="C13" s="16" t="s">
        <v>18</v>
      </c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7">
        <f>COUNTIF(C13:N13, "O") * '항목'!$B$4</f>
        <v>10000</v>
      </c>
      <c r="P13" s="18">
        <f t="shared" si="1"/>
        <v>0</v>
      </c>
      <c r="Q13" s="19"/>
    </row>
    <row r="14" ht="19.5" customHeight="1">
      <c r="A14" s="7"/>
      <c r="B14" s="20" t="s">
        <v>26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7">
        <f>COUNTIF(C14:N14, "O") * '항목'!$B$4</f>
        <v>0</v>
      </c>
      <c r="P14" s="18">
        <f t="shared" si="1"/>
        <v>1</v>
      </c>
      <c r="Q14" s="19"/>
    </row>
    <row r="15" ht="19.5" customHeight="1">
      <c r="A15" s="7"/>
      <c r="B15" s="20" t="s">
        <v>27</v>
      </c>
      <c r="C15" s="16"/>
      <c r="D15" s="16" t="s">
        <v>18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7">
        <f>COUNTIF(C15:N15, "O") * '항목'!$B$4</f>
        <v>10000</v>
      </c>
      <c r="P15" s="18">
        <f t="shared" si="1"/>
        <v>1</v>
      </c>
      <c r="Q15" s="19"/>
    </row>
    <row r="16" ht="19.5" customHeight="1">
      <c r="A16" s="7"/>
      <c r="B16" s="20" t="s">
        <v>28</v>
      </c>
      <c r="C16" s="16" t="s">
        <v>18</v>
      </c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7">
        <f>COUNTIF(C16:N16, "O") * '항목'!$B$4</f>
        <v>10000</v>
      </c>
      <c r="P16" s="18">
        <f t="shared" si="1"/>
        <v>0</v>
      </c>
      <c r="Q16" s="19"/>
    </row>
    <row r="17" ht="19.5" customHeight="1">
      <c r="A17" s="7"/>
      <c r="B17" s="20" t="s">
        <v>29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7">
        <f>COUNTIF(C17:N17, "O") * '항목'!$B$4</f>
        <v>0</v>
      </c>
      <c r="P17" s="18">
        <f t="shared" si="1"/>
        <v>1</v>
      </c>
      <c r="Q17" s="19"/>
    </row>
    <row r="18" ht="19.5" customHeight="1">
      <c r="A18" s="7"/>
      <c r="B18" s="20" t="s">
        <v>30</v>
      </c>
      <c r="C18" s="16" t="s">
        <v>18</v>
      </c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7">
        <f>COUNTIF(C18:N18, "O") * '항목'!$B$4</f>
        <v>10000</v>
      </c>
      <c r="P18" s="18">
        <f t="shared" si="1"/>
        <v>0</v>
      </c>
      <c r="Q18" s="19"/>
    </row>
    <row r="19" ht="19.5" customHeight="1">
      <c r="A19" s="7"/>
      <c r="B19" s="20" t="s">
        <v>31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7">
        <f>COUNTIF(C19:N19, "O") * '항목'!$B$4</f>
        <v>0</v>
      </c>
      <c r="P19" s="18">
        <f t="shared" si="1"/>
        <v>1</v>
      </c>
      <c r="Q19" s="19"/>
    </row>
    <row r="20" ht="19.5" customHeight="1">
      <c r="A20" s="7"/>
      <c r="B20" s="20" t="s">
        <v>32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7">
        <f>COUNTIF(C20:N20, "O") * '항목'!$B$4</f>
        <v>0</v>
      </c>
      <c r="P20" s="18">
        <f t="shared" si="1"/>
        <v>1</v>
      </c>
      <c r="Q20" s="19"/>
    </row>
    <row r="21" ht="19.5" customHeight="1">
      <c r="A21" s="7"/>
      <c r="B21" s="20" t="s">
        <v>33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7">
        <f>COUNTIF(C21:N21, "O") * '항목'!$B$4</f>
        <v>0</v>
      </c>
      <c r="P21" s="18">
        <f t="shared" si="1"/>
        <v>1</v>
      </c>
      <c r="Q21" s="19"/>
    </row>
    <row r="22" ht="19.5" customHeight="1">
      <c r="A22" s="7"/>
      <c r="B22" s="20" t="s">
        <v>34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7">
        <f>COUNTIF(C22:N22, "O") * '항목'!$B$4</f>
        <v>0</v>
      </c>
      <c r="P22" s="18">
        <f t="shared" si="1"/>
        <v>1</v>
      </c>
      <c r="Q22" s="19"/>
    </row>
    <row r="23" ht="19.5" customHeight="1">
      <c r="A23" s="7"/>
      <c r="B23" s="20" t="s">
        <v>35</v>
      </c>
      <c r="C23" s="16" t="s">
        <v>18</v>
      </c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7">
        <f>COUNTIF(C23:N23, "O") * '항목'!$B$4</f>
        <v>10000</v>
      </c>
      <c r="P23" s="18">
        <f t="shared" si="1"/>
        <v>0</v>
      </c>
      <c r="Q23" s="19"/>
    </row>
    <row r="24" ht="19.5" customHeight="1">
      <c r="A24" s="7"/>
      <c r="B24" s="20" t="s">
        <v>36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7">
        <f>COUNTIF(C24:N24, "O") * '항목'!$B$4</f>
        <v>0</v>
      </c>
      <c r="P24" s="18">
        <f t="shared" si="1"/>
        <v>1</v>
      </c>
      <c r="Q24" s="19"/>
    </row>
    <row r="25" ht="19.5" customHeight="1">
      <c r="A25" s="7"/>
      <c r="B25" s="20" t="s">
        <v>37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7">
        <f>COUNTIF(C25:N25, "O") * '항목'!$B$4</f>
        <v>0</v>
      </c>
      <c r="P25" s="18">
        <f t="shared" si="1"/>
        <v>1</v>
      </c>
      <c r="Q25" s="19"/>
    </row>
    <row r="26" ht="19.5" customHeight="1">
      <c r="A26" s="7"/>
      <c r="B26" s="20" t="s">
        <v>38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7">
        <f>COUNTIF(C26:N26, "O") * '항목'!$B$4</f>
        <v>0</v>
      </c>
      <c r="P26" s="18">
        <f t="shared" si="1"/>
        <v>1</v>
      </c>
      <c r="Q26" s="19"/>
    </row>
    <row r="27" ht="34.5" customHeight="1">
      <c r="A27" s="7"/>
      <c r="B27" s="21" t="s">
        <v>39</v>
      </c>
      <c r="C27" s="22">
        <f>COUNTIF(C6:C25, "O") * '항목'!$B$4</f>
        <v>60000</v>
      </c>
      <c r="D27" s="22">
        <f>COUNTIF(D6:D25, "O") * '항목'!$B$4</f>
        <v>20000</v>
      </c>
      <c r="E27" s="22">
        <f>COUNTIF(E6:E25, "O") * '항목'!$B$4</f>
        <v>0</v>
      </c>
      <c r="F27" s="22">
        <f>COUNTIF(F6:F25, "O") * '항목'!$B$4</f>
        <v>0</v>
      </c>
      <c r="G27" s="22">
        <f>COUNTIF(G6:G25, "O") * '항목'!$B$4</f>
        <v>0</v>
      </c>
      <c r="H27" s="22">
        <f>COUNTIF(H6:H25, "O") * '항목'!$B$4</f>
        <v>0</v>
      </c>
      <c r="I27" s="22">
        <f>COUNTIF(I6:I25, "O") * '항목'!$B$4</f>
        <v>0</v>
      </c>
      <c r="J27" s="22">
        <f>COUNTIF(J6:J25, "O") * '항목'!$B$4</f>
        <v>0</v>
      </c>
      <c r="K27" s="22">
        <f>COUNTIF(K6:K25, "O") * '항목'!$B$4</f>
        <v>0</v>
      </c>
      <c r="L27" s="22">
        <f>COUNTIF(L6:L25, "O") * '항목'!$B$4</f>
        <v>0</v>
      </c>
      <c r="M27" s="22">
        <f>COUNTIF(M6:M25, "O") * '항목'!$B$4</f>
        <v>0</v>
      </c>
      <c r="N27" s="22">
        <f>COUNTIF(N6:N25, "O") * '항목'!$B$4</f>
        <v>0</v>
      </c>
      <c r="O27" s="23">
        <f>COUNTIF(C27:N27, "O") * '항목'!$B$4</f>
        <v>0</v>
      </c>
      <c r="P27" s="24"/>
      <c r="Q27" s="24"/>
    </row>
    <row r="28" ht="16.5" customHeight="1"/>
    <row r="29" ht="16.5" customHeight="1"/>
    <row r="30" ht="16.5" customHeight="1">
      <c r="D30" s="7"/>
    </row>
    <row r="31" ht="16.5" customHeight="1">
      <c r="D31" s="7"/>
    </row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  <row r="1001" ht="16.5" customHeight="1"/>
  </sheetData>
  <mergeCells count="5">
    <mergeCell ref="B2:F2"/>
    <mergeCell ref="G2:L2"/>
    <mergeCell ref="M2:Q2"/>
    <mergeCell ref="B3:Q3"/>
    <mergeCell ref="B4:Q4"/>
  </mergeCells>
  <conditionalFormatting sqref="C6:N26">
    <cfRule type="expression" dxfId="0" priority="1">
      <formula>C6="X"</formula>
    </cfRule>
  </conditionalFormatting>
  <conditionalFormatting sqref="C6:N26">
    <cfRule type="expression" dxfId="1" priority="2">
      <formula>C6="O"</formula>
    </cfRule>
  </conditionalFormatting>
  <dataValidations>
    <dataValidation type="list" allowBlank="1" showErrorMessage="1" sqref="C6:N26">
      <formula1>"O,X"</formula1>
    </dataValidation>
  </dataValidations>
  <printOptions horizontalCentered="1"/>
  <pageMargins bottom="1.0" footer="0.0" header="0.0" left="1.0" right="1.0" top="1.0"/>
  <pageSetup fitToWidth="0"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.5"/>
    <col customWidth="1" min="2" max="2" width="9.5"/>
    <col customWidth="1" min="3" max="26" width="6.63"/>
  </cols>
  <sheetData>
    <row r="1" ht="11.25" customHeight="1"/>
    <row r="2" ht="16.5" customHeight="1"/>
    <row r="3" ht="16.5" customHeight="1">
      <c r="B3" s="12" t="s">
        <v>40</v>
      </c>
    </row>
    <row r="4" ht="16.5" customHeight="1">
      <c r="B4" s="25">
        <v>10000.0</v>
      </c>
    </row>
    <row r="5" ht="16.5" customHeight="1">
      <c r="B5" s="25">
        <v>15000.0</v>
      </c>
    </row>
    <row r="6" ht="16.5" customHeight="1"/>
    <row r="7" ht="16.5" customHeight="1"/>
    <row r="8" ht="16.5" customHeight="1"/>
    <row r="9" ht="16.5" customHeight="1"/>
    <row r="10" ht="16.5" customHeight="1">
      <c r="B10" s="12" t="s">
        <v>41</v>
      </c>
    </row>
    <row r="11" ht="16.5" customHeight="1">
      <c r="B11" s="26" t="s">
        <v>18</v>
      </c>
    </row>
    <row r="12" ht="16.5" customHeight="1">
      <c r="B12" s="26" t="s">
        <v>42</v>
      </c>
    </row>
    <row r="13" ht="16.5" customHeight="1"/>
    <row r="14" ht="16.5" customHeight="1"/>
    <row r="15" ht="16.5" customHeight="1"/>
    <row r="16" ht="16.5" customHeight="1"/>
    <row r="17" ht="16.5" customHeight="1"/>
    <row r="18" ht="16.5" customHeight="1"/>
    <row r="19" ht="16.5" customHeight="1">
      <c r="C19" s="27" t="s">
        <v>43</v>
      </c>
    </row>
    <row r="20" ht="16.5" customHeight="1">
      <c r="C20" s="6" t="s">
        <v>44</v>
      </c>
    </row>
    <row r="21" ht="16.5" customHeight="1">
      <c r="C21" s="6" t="s">
        <v>45</v>
      </c>
    </row>
    <row r="22" ht="16.5" customHeight="1">
      <c r="C22" s="6" t="s">
        <v>46</v>
      </c>
    </row>
    <row r="23" ht="16.5" customHeight="1"/>
    <row r="24" ht="16.5" customHeight="1"/>
    <row r="25" ht="16.5" customHeight="1"/>
    <row r="26" ht="16.5" customHeight="1"/>
    <row r="27" ht="16.5" customHeight="1"/>
    <row r="28" ht="16.5" customHeight="1"/>
    <row r="29" ht="16.5" customHeight="1"/>
    <row r="30" ht="16.5" customHeight="1"/>
    <row r="31" ht="16.5" customHeight="1"/>
    <row r="32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  <row r="523" ht="16.5" customHeight="1"/>
    <row r="524" ht="16.5" customHeight="1"/>
    <row r="525" ht="16.5" customHeight="1"/>
    <row r="526" ht="16.5" customHeight="1"/>
    <row r="527" ht="16.5" customHeight="1"/>
    <row r="528" ht="16.5" customHeight="1"/>
    <row r="529" ht="16.5" customHeight="1"/>
    <row r="530" ht="16.5" customHeight="1"/>
    <row r="531" ht="16.5" customHeight="1"/>
    <row r="532" ht="16.5" customHeight="1"/>
    <row r="533" ht="16.5" customHeight="1"/>
    <row r="534" ht="16.5" customHeight="1"/>
    <row r="535" ht="16.5" customHeight="1"/>
    <row r="536" ht="16.5" customHeight="1"/>
    <row r="537" ht="16.5" customHeight="1"/>
    <row r="538" ht="16.5" customHeight="1"/>
    <row r="539" ht="16.5" customHeight="1"/>
    <row r="540" ht="16.5" customHeight="1"/>
    <row r="541" ht="16.5" customHeight="1"/>
    <row r="542" ht="16.5" customHeight="1"/>
    <row r="543" ht="16.5" customHeight="1"/>
    <row r="544" ht="16.5" customHeight="1"/>
    <row r="545" ht="16.5" customHeight="1"/>
    <row r="546" ht="16.5" customHeight="1"/>
    <row r="547" ht="16.5" customHeight="1"/>
    <row r="548" ht="16.5" customHeight="1"/>
    <row r="549" ht="16.5" customHeight="1"/>
    <row r="550" ht="16.5" customHeight="1"/>
    <row r="551" ht="16.5" customHeight="1"/>
    <row r="552" ht="16.5" customHeight="1"/>
    <row r="553" ht="16.5" customHeight="1"/>
    <row r="554" ht="16.5" customHeight="1"/>
    <row r="555" ht="16.5" customHeight="1"/>
    <row r="556" ht="16.5" customHeight="1"/>
    <row r="557" ht="16.5" customHeight="1"/>
    <row r="558" ht="16.5" customHeight="1"/>
    <row r="559" ht="16.5" customHeight="1"/>
    <row r="560" ht="16.5" customHeight="1"/>
    <row r="561" ht="16.5" customHeight="1"/>
    <row r="562" ht="16.5" customHeight="1"/>
    <row r="563" ht="16.5" customHeight="1"/>
    <row r="564" ht="16.5" customHeight="1"/>
    <row r="565" ht="16.5" customHeight="1"/>
    <row r="566" ht="16.5" customHeight="1"/>
    <row r="567" ht="16.5" customHeight="1"/>
    <row r="568" ht="16.5" customHeight="1"/>
    <row r="569" ht="16.5" customHeight="1"/>
    <row r="570" ht="16.5" customHeight="1"/>
    <row r="571" ht="16.5" customHeight="1"/>
    <row r="572" ht="16.5" customHeight="1"/>
    <row r="573" ht="16.5" customHeight="1"/>
    <row r="574" ht="16.5" customHeight="1"/>
    <row r="575" ht="16.5" customHeight="1"/>
    <row r="576" ht="16.5" customHeight="1"/>
    <row r="577" ht="16.5" customHeight="1"/>
    <row r="578" ht="16.5" customHeight="1"/>
    <row r="579" ht="16.5" customHeight="1"/>
    <row r="580" ht="16.5" customHeight="1"/>
    <row r="581" ht="16.5" customHeight="1"/>
    <row r="582" ht="16.5" customHeight="1"/>
    <row r="583" ht="16.5" customHeight="1"/>
    <row r="584" ht="16.5" customHeight="1"/>
    <row r="585" ht="16.5" customHeight="1"/>
    <row r="586" ht="16.5" customHeight="1"/>
    <row r="587" ht="16.5" customHeight="1"/>
    <row r="588" ht="16.5" customHeight="1"/>
    <row r="589" ht="16.5" customHeight="1"/>
    <row r="590" ht="16.5" customHeight="1"/>
    <row r="591" ht="16.5" customHeight="1"/>
    <row r="592" ht="16.5" customHeight="1"/>
    <row r="593" ht="16.5" customHeight="1"/>
    <row r="594" ht="16.5" customHeight="1"/>
    <row r="595" ht="16.5" customHeight="1"/>
    <row r="596" ht="16.5" customHeight="1"/>
    <row r="597" ht="16.5" customHeight="1"/>
    <row r="598" ht="16.5" customHeight="1"/>
    <row r="599" ht="16.5" customHeight="1"/>
    <row r="600" ht="16.5" customHeight="1"/>
    <row r="601" ht="16.5" customHeight="1"/>
    <row r="602" ht="16.5" customHeight="1"/>
    <row r="603" ht="16.5" customHeight="1"/>
    <row r="604" ht="16.5" customHeight="1"/>
    <row r="605" ht="16.5" customHeight="1"/>
    <row r="606" ht="16.5" customHeight="1"/>
    <row r="607" ht="16.5" customHeight="1"/>
    <row r="608" ht="16.5" customHeight="1"/>
    <row r="609" ht="16.5" customHeight="1"/>
    <row r="610" ht="16.5" customHeight="1"/>
    <row r="611" ht="16.5" customHeight="1"/>
    <row r="612" ht="16.5" customHeight="1"/>
    <row r="613" ht="16.5" customHeight="1"/>
    <row r="614" ht="16.5" customHeight="1"/>
    <row r="615" ht="16.5" customHeight="1"/>
    <row r="616" ht="16.5" customHeight="1"/>
    <row r="617" ht="16.5" customHeight="1"/>
    <row r="618" ht="16.5" customHeight="1"/>
    <row r="619" ht="16.5" customHeight="1"/>
    <row r="620" ht="16.5" customHeight="1"/>
    <row r="621" ht="16.5" customHeight="1"/>
    <row r="622" ht="16.5" customHeight="1"/>
    <row r="623" ht="16.5" customHeight="1"/>
    <row r="624" ht="16.5" customHeight="1"/>
    <row r="625" ht="16.5" customHeight="1"/>
    <row r="626" ht="16.5" customHeight="1"/>
    <row r="627" ht="16.5" customHeight="1"/>
    <row r="628" ht="16.5" customHeight="1"/>
    <row r="629" ht="16.5" customHeight="1"/>
    <row r="630" ht="16.5" customHeight="1"/>
    <row r="631" ht="16.5" customHeight="1"/>
    <row r="632" ht="16.5" customHeight="1"/>
    <row r="633" ht="16.5" customHeight="1"/>
    <row r="634" ht="16.5" customHeight="1"/>
    <row r="635" ht="16.5" customHeight="1"/>
    <row r="636" ht="16.5" customHeight="1"/>
    <row r="637" ht="16.5" customHeight="1"/>
    <row r="638" ht="16.5" customHeight="1"/>
    <row r="639" ht="16.5" customHeight="1"/>
    <row r="640" ht="16.5" customHeight="1"/>
    <row r="641" ht="16.5" customHeight="1"/>
    <row r="642" ht="16.5" customHeight="1"/>
    <row r="643" ht="16.5" customHeight="1"/>
    <row r="644" ht="16.5" customHeight="1"/>
    <row r="645" ht="16.5" customHeight="1"/>
    <row r="646" ht="16.5" customHeight="1"/>
    <row r="647" ht="16.5" customHeight="1"/>
    <row r="648" ht="16.5" customHeight="1"/>
    <row r="649" ht="16.5" customHeight="1"/>
    <row r="650" ht="16.5" customHeight="1"/>
    <row r="651" ht="16.5" customHeight="1"/>
    <row r="652" ht="16.5" customHeight="1"/>
    <row r="653" ht="16.5" customHeight="1"/>
    <row r="654" ht="16.5" customHeight="1"/>
    <row r="655" ht="16.5" customHeight="1"/>
    <row r="656" ht="16.5" customHeight="1"/>
    <row r="657" ht="16.5" customHeight="1"/>
    <row r="658" ht="16.5" customHeight="1"/>
    <row r="659" ht="16.5" customHeight="1"/>
    <row r="660" ht="16.5" customHeight="1"/>
    <row r="661" ht="16.5" customHeight="1"/>
    <row r="662" ht="16.5" customHeight="1"/>
    <row r="663" ht="16.5" customHeight="1"/>
    <row r="664" ht="16.5" customHeight="1"/>
    <row r="665" ht="16.5" customHeight="1"/>
    <row r="666" ht="16.5" customHeight="1"/>
    <row r="667" ht="16.5" customHeight="1"/>
    <row r="668" ht="16.5" customHeight="1"/>
    <row r="669" ht="16.5" customHeight="1"/>
    <row r="670" ht="16.5" customHeight="1"/>
    <row r="671" ht="16.5" customHeight="1"/>
    <row r="672" ht="16.5" customHeight="1"/>
    <row r="673" ht="16.5" customHeight="1"/>
    <row r="674" ht="16.5" customHeight="1"/>
    <row r="675" ht="16.5" customHeight="1"/>
    <row r="676" ht="16.5" customHeight="1"/>
    <row r="677" ht="16.5" customHeight="1"/>
    <row r="678" ht="16.5" customHeight="1"/>
    <row r="679" ht="16.5" customHeight="1"/>
    <row r="680" ht="16.5" customHeight="1"/>
    <row r="681" ht="16.5" customHeight="1"/>
    <row r="682" ht="16.5" customHeight="1"/>
    <row r="683" ht="16.5" customHeight="1"/>
    <row r="684" ht="16.5" customHeight="1"/>
    <row r="685" ht="16.5" customHeight="1"/>
    <row r="686" ht="16.5" customHeight="1"/>
    <row r="687" ht="16.5" customHeight="1"/>
    <row r="688" ht="16.5" customHeight="1"/>
    <row r="689" ht="16.5" customHeight="1"/>
    <row r="690" ht="16.5" customHeight="1"/>
    <row r="691" ht="16.5" customHeight="1"/>
    <row r="692" ht="16.5" customHeight="1"/>
    <row r="693" ht="16.5" customHeight="1"/>
    <row r="694" ht="16.5" customHeight="1"/>
    <row r="695" ht="16.5" customHeight="1"/>
    <row r="696" ht="16.5" customHeight="1"/>
    <row r="697" ht="16.5" customHeight="1"/>
    <row r="698" ht="16.5" customHeight="1"/>
    <row r="699" ht="16.5" customHeight="1"/>
    <row r="700" ht="16.5" customHeight="1"/>
    <row r="701" ht="16.5" customHeight="1"/>
    <row r="702" ht="16.5" customHeight="1"/>
    <row r="703" ht="16.5" customHeight="1"/>
    <row r="704" ht="16.5" customHeight="1"/>
    <row r="705" ht="16.5" customHeight="1"/>
    <row r="706" ht="16.5" customHeight="1"/>
    <row r="707" ht="16.5" customHeight="1"/>
    <row r="708" ht="16.5" customHeight="1"/>
    <row r="709" ht="16.5" customHeight="1"/>
    <row r="710" ht="16.5" customHeight="1"/>
    <row r="711" ht="16.5" customHeight="1"/>
    <row r="712" ht="16.5" customHeight="1"/>
    <row r="713" ht="16.5" customHeight="1"/>
    <row r="714" ht="16.5" customHeight="1"/>
    <row r="715" ht="16.5" customHeight="1"/>
    <row r="716" ht="16.5" customHeight="1"/>
    <row r="717" ht="16.5" customHeight="1"/>
    <row r="718" ht="16.5" customHeight="1"/>
    <row r="719" ht="16.5" customHeight="1"/>
    <row r="720" ht="16.5" customHeight="1"/>
    <row r="721" ht="16.5" customHeight="1"/>
    <row r="722" ht="16.5" customHeight="1"/>
    <row r="723" ht="16.5" customHeight="1"/>
    <row r="724" ht="16.5" customHeight="1"/>
    <row r="725" ht="16.5" customHeight="1"/>
    <row r="726" ht="16.5" customHeight="1"/>
    <row r="727" ht="16.5" customHeight="1"/>
    <row r="728" ht="16.5" customHeight="1"/>
    <row r="729" ht="16.5" customHeight="1"/>
    <row r="730" ht="16.5" customHeight="1"/>
    <row r="731" ht="16.5" customHeight="1"/>
    <row r="732" ht="16.5" customHeight="1"/>
    <row r="733" ht="16.5" customHeight="1"/>
    <row r="734" ht="16.5" customHeight="1"/>
    <row r="735" ht="16.5" customHeight="1"/>
    <row r="736" ht="16.5" customHeight="1"/>
    <row r="737" ht="16.5" customHeight="1"/>
    <row r="738" ht="16.5" customHeight="1"/>
    <row r="739" ht="16.5" customHeight="1"/>
    <row r="740" ht="16.5" customHeight="1"/>
    <row r="741" ht="16.5" customHeight="1"/>
    <row r="742" ht="16.5" customHeight="1"/>
    <row r="743" ht="16.5" customHeight="1"/>
    <row r="744" ht="16.5" customHeight="1"/>
    <row r="745" ht="16.5" customHeight="1"/>
    <row r="746" ht="16.5" customHeight="1"/>
    <row r="747" ht="16.5" customHeight="1"/>
    <row r="748" ht="16.5" customHeight="1"/>
    <row r="749" ht="16.5" customHeight="1"/>
    <row r="750" ht="16.5" customHeight="1"/>
    <row r="751" ht="16.5" customHeight="1"/>
    <row r="752" ht="16.5" customHeight="1"/>
    <row r="753" ht="16.5" customHeight="1"/>
    <row r="754" ht="16.5" customHeight="1"/>
    <row r="755" ht="16.5" customHeight="1"/>
    <row r="756" ht="16.5" customHeight="1"/>
    <row r="757" ht="16.5" customHeight="1"/>
    <row r="758" ht="16.5" customHeight="1"/>
    <row r="759" ht="16.5" customHeight="1"/>
    <row r="760" ht="16.5" customHeight="1"/>
    <row r="761" ht="16.5" customHeight="1"/>
    <row r="762" ht="16.5" customHeight="1"/>
    <row r="763" ht="16.5" customHeight="1"/>
    <row r="764" ht="16.5" customHeight="1"/>
    <row r="765" ht="16.5" customHeight="1"/>
    <row r="766" ht="16.5" customHeight="1"/>
    <row r="767" ht="16.5" customHeight="1"/>
    <row r="768" ht="16.5" customHeight="1"/>
    <row r="769" ht="16.5" customHeight="1"/>
    <row r="770" ht="16.5" customHeight="1"/>
    <row r="771" ht="16.5" customHeight="1"/>
    <row r="772" ht="16.5" customHeight="1"/>
    <row r="773" ht="16.5" customHeight="1"/>
    <row r="774" ht="16.5" customHeight="1"/>
    <row r="775" ht="16.5" customHeight="1"/>
    <row r="776" ht="16.5" customHeight="1"/>
    <row r="777" ht="16.5" customHeight="1"/>
    <row r="778" ht="16.5" customHeight="1"/>
    <row r="779" ht="16.5" customHeight="1"/>
    <row r="780" ht="16.5" customHeight="1"/>
    <row r="781" ht="16.5" customHeight="1"/>
    <row r="782" ht="16.5" customHeight="1"/>
    <row r="783" ht="16.5" customHeight="1"/>
    <row r="784" ht="16.5" customHeight="1"/>
    <row r="785" ht="16.5" customHeight="1"/>
    <row r="786" ht="16.5" customHeight="1"/>
    <row r="787" ht="16.5" customHeight="1"/>
    <row r="788" ht="16.5" customHeight="1"/>
    <row r="789" ht="16.5" customHeight="1"/>
    <row r="790" ht="16.5" customHeight="1"/>
    <row r="791" ht="16.5" customHeight="1"/>
    <row r="792" ht="16.5" customHeight="1"/>
    <row r="793" ht="16.5" customHeight="1"/>
    <row r="794" ht="16.5" customHeight="1"/>
    <row r="795" ht="16.5" customHeight="1"/>
    <row r="796" ht="16.5" customHeight="1"/>
    <row r="797" ht="16.5" customHeight="1"/>
    <row r="798" ht="16.5" customHeight="1"/>
    <row r="799" ht="16.5" customHeight="1"/>
    <row r="800" ht="16.5" customHeight="1"/>
    <row r="801" ht="16.5" customHeight="1"/>
    <row r="802" ht="16.5" customHeight="1"/>
    <row r="803" ht="16.5" customHeight="1"/>
    <row r="804" ht="16.5" customHeight="1"/>
    <row r="805" ht="16.5" customHeight="1"/>
    <row r="806" ht="16.5" customHeight="1"/>
    <row r="807" ht="16.5" customHeight="1"/>
    <row r="808" ht="16.5" customHeight="1"/>
    <row r="809" ht="16.5" customHeight="1"/>
    <row r="810" ht="16.5" customHeight="1"/>
    <row r="811" ht="16.5" customHeight="1"/>
    <row r="812" ht="16.5" customHeight="1"/>
    <row r="813" ht="16.5" customHeight="1"/>
    <row r="814" ht="16.5" customHeight="1"/>
    <row r="815" ht="16.5" customHeight="1"/>
    <row r="816" ht="16.5" customHeight="1"/>
    <row r="817" ht="16.5" customHeight="1"/>
    <row r="818" ht="16.5" customHeight="1"/>
    <row r="819" ht="16.5" customHeight="1"/>
    <row r="820" ht="16.5" customHeight="1"/>
    <row r="821" ht="16.5" customHeight="1"/>
    <row r="822" ht="16.5" customHeight="1"/>
    <row r="823" ht="16.5" customHeight="1"/>
    <row r="824" ht="16.5" customHeight="1"/>
    <row r="825" ht="16.5" customHeight="1"/>
    <row r="826" ht="16.5" customHeight="1"/>
    <row r="827" ht="16.5" customHeight="1"/>
    <row r="828" ht="16.5" customHeight="1"/>
    <row r="829" ht="16.5" customHeight="1"/>
    <row r="830" ht="16.5" customHeight="1"/>
    <row r="831" ht="16.5" customHeight="1"/>
    <row r="832" ht="16.5" customHeight="1"/>
    <row r="833" ht="16.5" customHeight="1"/>
    <row r="834" ht="16.5" customHeight="1"/>
    <row r="835" ht="16.5" customHeight="1"/>
    <row r="836" ht="16.5" customHeight="1"/>
    <row r="837" ht="16.5" customHeight="1"/>
    <row r="838" ht="16.5" customHeight="1"/>
    <row r="839" ht="16.5" customHeight="1"/>
    <row r="840" ht="16.5" customHeight="1"/>
    <row r="841" ht="16.5" customHeight="1"/>
    <row r="842" ht="16.5" customHeight="1"/>
    <row r="843" ht="16.5" customHeight="1"/>
    <row r="844" ht="16.5" customHeight="1"/>
    <row r="845" ht="16.5" customHeight="1"/>
    <row r="846" ht="16.5" customHeight="1"/>
    <row r="847" ht="16.5" customHeight="1"/>
    <row r="848" ht="16.5" customHeight="1"/>
    <row r="849" ht="16.5" customHeight="1"/>
    <row r="850" ht="16.5" customHeight="1"/>
    <row r="851" ht="16.5" customHeight="1"/>
    <row r="852" ht="16.5" customHeight="1"/>
    <row r="853" ht="16.5" customHeight="1"/>
    <row r="854" ht="16.5" customHeight="1"/>
    <row r="855" ht="16.5" customHeight="1"/>
    <row r="856" ht="16.5" customHeight="1"/>
    <row r="857" ht="16.5" customHeight="1"/>
    <row r="858" ht="16.5" customHeight="1"/>
    <row r="859" ht="16.5" customHeight="1"/>
    <row r="860" ht="16.5" customHeight="1"/>
    <row r="861" ht="16.5" customHeight="1"/>
    <row r="862" ht="16.5" customHeight="1"/>
    <row r="863" ht="16.5" customHeight="1"/>
    <row r="864" ht="16.5" customHeight="1"/>
    <row r="865" ht="16.5" customHeight="1"/>
    <row r="866" ht="16.5" customHeight="1"/>
    <row r="867" ht="16.5" customHeight="1"/>
    <row r="868" ht="16.5" customHeight="1"/>
    <row r="869" ht="16.5" customHeight="1"/>
    <row r="870" ht="16.5" customHeight="1"/>
    <row r="871" ht="16.5" customHeight="1"/>
    <row r="872" ht="16.5" customHeight="1"/>
    <row r="873" ht="16.5" customHeight="1"/>
    <row r="874" ht="16.5" customHeight="1"/>
    <row r="875" ht="16.5" customHeight="1"/>
    <row r="876" ht="16.5" customHeight="1"/>
    <row r="877" ht="16.5" customHeight="1"/>
    <row r="878" ht="16.5" customHeight="1"/>
    <row r="879" ht="16.5" customHeight="1"/>
    <row r="880" ht="16.5" customHeight="1"/>
    <row r="881" ht="16.5" customHeight="1"/>
    <row r="882" ht="16.5" customHeight="1"/>
    <row r="883" ht="16.5" customHeight="1"/>
    <row r="884" ht="16.5" customHeight="1"/>
    <row r="885" ht="16.5" customHeight="1"/>
    <row r="886" ht="16.5" customHeight="1"/>
    <row r="887" ht="16.5" customHeight="1"/>
    <row r="888" ht="16.5" customHeight="1"/>
    <row r="889" ht="16.5" customHeight="1"/>
    <row r="890" ht="16.5" customHeight="1"/>
    <row r="891" ht="16.5" customHeight="1"/>
    <row r="892" ht="16.5" customHeight="1"/>
    <row r="893" ht="16.5" customHeight="1"/>
    <row r="894" ht="16.5" customHeight="1"/>
    <row r="895" ht="16.5" customHeight="1"/>
    <row r="896" ht="16.5" customHeight="1"/>
    <row r="897" ht="16.5" customHeight="1"/>
    <row r="898" ht="16.5" customHeight="1"/>
    <row r="899" ht="16.5" customHeight="1"/>
    <row r="900" ht="16.5" customHeight="1"/>
    <row r="901" ht="16.5" customHeight="1"/>
    <row r="902" ht="16.5" customHeight="1"/>
    <row r="903" ht="16.5" customHeight="1"/>
    <row r="904" ht="16.5" customHeight="1"/>
    <row r="905" ht="16.5" customHeight="1"/>
    <row r="906" ht="16.5" customHeight="1"/>
    <row r="907" ht="16.5" customHeight="1"/>
    <row r="908" ht="16.5" customHeight="1"/>
    <row r="909" ht="16.5" customHeight="1"/>
    <row r="910" ht="16.5" customHeight="1"/>
    <row r="911" ht="16.5" customHeight="1"/>
    <row r="912" ht="16.5" customHeight="1"/>
    <row r="913" ht="16.5" customHeight="1"/>
    <row r="914" ht="16.5" customHeight="1"/>
    <row r="915" ht="16.5" customHeight="1"/>
    <row r="916" ht="16.5" customHeight="1"/>
    <row r="917" ht="16.5" customHeight="1"/>
    <row r="918" ht="16.5" customHeight="1"/>
    <row r="919" ht="16.5" customHeight="1"/>
    <row r="920" ht="16.5" customHeight="1"/>
    <row r="921" ht="16.5" customHeight="1"/>
    <row r="922" ht="16.5" customHeight="1"/>
    <row r="923" ht="16.5" customHeight="1"/>
    <row r="924" ht="16.5" customHeight="1"/>
    <row r="925" ht="16.5" customHeight="1"/>
    <row r="926" ht="16.5" customHeight="1"/>
    <row r="927" ht="16.5" customHeight="1"/>
    <row r="928" ht="16.5" customHeight="1"/>
    <row r="929" ht="16.5" customHeight="1"/>
    <row r="930" ht="16.5" customHeight="1"/>
    <row r="931" ht="16.5" customHeight="1"/>
    <row r="932" ht="16.5" customHeight="1"/>
    <row r="933" ht="16.5" customHeight="1"/>
    <row r="934" ht="16.5" customHeight="1"/>
    <row r="935" ht="16.5" customHeight="1"/>
    <row r="936" ht="16.5" customHeight="1"/>
    <row r="937" ht="16.5" customHeight="1"/>
    <row r="938" ht="16.5" customHeight="1"/>
    <row r="939" ht="16.5" customHeight="1"/>
    <row r="940" ht="16.5" customHeight="1"/>
    <row r="941" ht="16.5" customHeight="1"/>
    <row r="942" ht="16.5" customHeight="1"/>
    <row r="943" ht="16.5" customHeight="1"/>
    <row r="944" ht="16.5" customHeight="1"/>
    <row r="945" ht="16.5" customHeight="1"/>
    <row r="946" ht="16.5" customHeight="1"/>
    <row r="947" ht="16.5" customHeight="1"/>
    <row r="948" ht="16.5" customHeight="1"/>
    <row r="949" ht="16.5" customHeight="1"/>
    <row r="950" ht="16.5" customHeight="1"/>
    <row r="951" ht="16.5" customHeight="1"/>
    <row r="952" ht="16.5" customHeight="1"/>
    <row r="953" ht="16.5" customHeight="1"/>
    <row r="954" ht="16.5" customHeight="1"/>
    <row r="955" ht="16.5" customHeight="1"/>
    <row r="956" ht="16.5" customHeight="1"/>
    <row r="957" ht="16.5" customHeight="1"/>
    <row r="958" ht="16.5" customHeight="1"/>
    <row r="959" ht="16.5" customHeight="1"/>
    <row r="960" ht="16.5" customHeight="1"/>
    <row r="961" ht="16.5" customHeight="1"/>
    <row r="962" ht="16.5" customHeight="1"/>
    <row r="963" ht="16.5" customHeight="1"/>
    <row r="964" ht="16.5" customHeight="1"/>
    <row r="965" ht="16.5" customHeight="1"/>
    <row r="966" ht="16.5" customHeight="1"/>
    <row r="967" ht="16.5" customHeight="1"/>
    <row r="968" ht="16.5" customHeight="1"/>
    <row r="969" ht="16.5" customHeight="1"/>
    <row r="970" ht="16.5" customHeight="1"/>
    <row r="971" ht="16.5" customHeight="1"/>
    <row r="972" ht="16.5" customHeight="1"/>
    <row r="973" ht="16.5" customHeight="1"/>
    <row r="974" ht="16.5" customHeight="1"/>
    <row r="975" ht="16.5" customHeight="1"/>
    <row r="976" ht="16.5" customHeight="1"/>
    <row r="977" ht="16.5" customHeight="1"/>
    <row r="978" ht="16.5" customHeight="1"/>
    <row r="979" ht="16.5" customHeight="1"/>
    <row r="980" ht="16.5" customHeight="1"/>
    <row r="981" ht="16.5" customHeight="1"/>
    <row r="982" ht="16.5" customHeight="1"/>
    <row r="983" ht="16.5" customHeight="1"/>
    <row r="984" ht="16.5" customHeight="1"/>
    <row r="985" ht="16.5" customHeight="1"/>
    <row r="986" ht="16.5" customHeight="1"/>
    <row r="987" ht="16.5" customHeight="1"/>
    <row r="988" ht="16.5" customHeight="1"/>
    <row r="989" ht="16.5" customHeight="1"/>
    <row r="990" ht="16.5" customHeight="1"/>
    <row r="991" ht="16.5" customHeight="1"/>
    <row r="992" ht="16.5" customHeight="1"/>
    <row r="993" ht="16.5" customHeight="1"/>
    <row r="994" ht="16.5" customHeight="1"/>
    <row r="995" ht="16.5" customHeight="1"/>
    <row r="996" ht="16.5" customHeight="1"/>
    <row r="997" ht="16.5" customHeight="1"/>
    <row r="998" ht="16.5" customHeight="1"/>
    <row r="999" ht="16.5" customHeight="1"/>
    <row r="1000" ht="16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2025-02-09T09:04:31Z</dcterms:created>
  <dc:creator>상준 전</dc:creator>
</cp:coreProperties>
</file>