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llyutahh/Desktop/"/>
    </mc:Choice>
  </mc:AlternateContent>
  <xr:revisionPtr revIDLastSave="0" documentId="13_ncr:1_{3EEB6E32-C624-B941-8EF1-D12A705212E7}" xr6:coauthVersionLast="45" xr6:coauthVersionMax="45" xr10:uidLastSave="{00000000-0000-0000-0000-000000000000}"/>
  <bookViews>
    <workbookView xWindow="5180" yWindow="3580" windowWidth="26840" windowHeight="15940" xr2:uid="{02E46638-B89A-9A4E-94A9-A89CDE14B1CE}"/>
  </bookViews>
  <sheets>
    <sheet name="All State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W3" i="1" l="1"/>
  <c r="W4" i="1"/>
  <c r="W5" i="1"/>
  <c r="W6" i="1"/>
  <c r="W7" i="1"/>
  <c r="W8" i="1"/>
  <c r="W9" i="1"/>
  <c r="W12" i="1"/>
  <c r="W14" i="1"/>
  <c r="W15" i="1"/>
  <c r="W16" i="1"/>
  <c r="W18" i="1"/>
  <c r="W19" i="1"/>
  <c r="W21" i="1"/>
  <c r="W22" i="1"/>
  <c r="W23" i="1"/>
  <c r="W24" i="1"/>
  <c r="W27" i="1"/>
  <c r="W29" i="1"/>
  <c r="W30" i="1"/>
  <c r="W31" i="1"/>
  <c r="W32" i="1"/>
  <c r="W33" i="1"/>
  <c r="W35" i="1"/>
  <c r="W36" i="1"/>
  <c r="W38" i="1"/>
  <c r="W39" i="1"/>
  <c r="W40" i="1"/>
  <c r="W46" i="1"/>
  <c r="W48" i="1"/>
  <c r="W49" i="1"/>
  <c r="W13" i="1"/>
  <c r="W20" i="1"/>
  <c r="W28" i="1"/>
  <c r="W37" i="1"/>
  <c r="W45" i="1"/>
  <c r="W47" i="1"/>
  <c r="W2" i="1"/>
  <c r="W10" i="1"/>
  <c r="W11" i="1"/>
  <c r="W17" i="1"/>
  <c r="W25" i="1"/>
  <c r="W26" i="1"/>
  <c r="W34" i="1"/>
  <c r="W41" i="1"/>
  <c r="W42" i="1"/>
  <c r="W43" i="1"/>
  <c r="W44" i="1"/>
  <c r="W50" i="1"/>
  <c r="W51" i="1"/>
</calcChain>
</file>

<file path=xl/sharedStrings.xml><?xml version="1.0" encoding="utf-8"?>
<sst xmlns="http://schemas.openxmlformats.org/spreadsheetml/2006/main" count="324" uniqueCount="170">
  <si>
    <t>Not Adopted</t>
  </si>
  <si>
    <t>Wyoming</t>
  </si>
  <si>
    <t>Wisconsin</t>
  </si>
  <si>
    <t>Texas</t>
  </si>
  <si>
    <t>Tennessee</t>
  </si>
  <si>
    <t>South Dakota</t>
  </si>
  <si>
    <t>South Carolina</t>
  </si>
  <si>
    <t>North Carolina</t>
  </si>
  <si>
    <t>Missouri</t>
  </si>
  <si>
    <t>Mississippi</t>
  </si>
  <si>
    <t>Kansas</t>
  </si>
  <si>
    <t>Georgia</t>
  </si>
  <si>
    <t>Florida</t>
  </si>
  <si>
    <t>Alabama</t>
  </si>
  <si>
    <t>Adopted, not implemented</t>
  </si>
  <si>
    <t>Virginia</t>
  </si>
  <si>
    <t>Utah</t>
  </si>
  <si>
    <t>Oklahoma</t>
  </si>
  <si>
    <t>Nebraska</t>
  </si>
  <si>
    <t>Maine</t>
  </si>
  <si>
    <t>Idaho</t>
  </si>
  <si>
    <t>Adopted</t>
  </si>
  <si>
    <t>West Virginia</t>
  </si>
  <si>
    <t>Washington</t>
  </si>
  <si>
    <t>Vermont</t>
  </si>
  <si>
    <t>Rhode Island</t>
  </si>
  <si>
    <t>Pennsylvania</t>
  </si>
  <si>
    <t>Oregon</t>
  </si>
  <si>
    <t>Ohio</t>
  </si>
  <si>
    <t>North Dakota</t>
  </si>
  <si>
    <t>New York</t>
  </si>
  <si>
    <t>New Mexico</t>
  </si>
  <si>
    <t>New Jersey</t>
  </si>
  <si>
    <t>New Hampshire</t>
  </si>
  <si>
    <t>Nevada</t>
  </si>
  <si>
    <t>Montana</t>
  </si>
  <si>
    <t>Minnesota</t>
  </si>
  <si>
    <t>Michigan</t>
  </si>
  <si>
    <t>Massachusetts</t>
  </si>
  <si>
    <t>Maryland</t>
  </si>
  <si>
    <t>Louisiana</t>
  </si>
  <si>
    <t>Kentucky</t>
  </si>
  <si>
    <t>Iowa</t>
  </si>
  <si>
    <t>Indiana</t>
  </si>
  <si>
    <t>Illinois</t>
  </si>
  <si>
    <t>Hawaii</t>
  </si>
  <si>
    <t>Delaware</t>
  </si>
  <si>
    <t>Connecticut</t>
  </si>
  <si>
    <t>Colorado</t>
  </si>
  <si>
    <t>California</t>
  </si>
  <si>
    <t>Arkansas</t>
  </si>
  <si>
    <t>Arizona</t>
  </si>
  <si>
    <t>Alaska</t>
  </si>
  <si>
    <t>Poor Mental Health</t>
  </si>
  <si>
    <t>Bad Mental Health (14+ Days Poor)</t>
  </si>
  <si>
    <t>Fair Mental Health (5-13 Days Poor)</t>
  </si>
  <si>
    <t>Good Mental Health (1-4 Poor Days)</t>
  </si>
  <si>
    <t>Excellent Mental Health (0 Poor days)</t>
  </si>
  <si>
    <t>Health Excellent</t>
  </si>
  <si>
    <t>Health Very Good</t>
  </si>
  <si>
    <t>Health Good</t>
  </si>
  <si>
    <t>Health Fair</t>
  </si>
  <si>
    <t>Health Poor</t>
  </si>
  <si>
    <t>Suicide Rate per 100,000</t>
  </si>
  <si>
    <t>Death Rate per 100,000</t>
  </si>
  <si>
    <t>Stroke Death Rate per 100,000</t>
  </si>
  <si>
    <t>Cancer Death Rate per 100,000</t>
  </si>
  <si>
    <t>Heart Disease Death Rate per 100,000</t>
  </si>
  <si>
    <t>% Adults who Smoke</t>
  </si>
  <si>
    <t>% Adults with Diabetes</t>
  </si>
  <si>
    <t>% Physical Activity</t>
  </si>
  <si>
    <t>% overweight or obese</t>
  </si>
  <si>
    <t>Medicare Expansion Adoption</t>
  </si>
  <si>
    <t>State</t>
  </si>
  <si>
    <t>code</t>
  </si>
  <si>
    <t>ostal Code</t>
  </si>
  <si>
    <t>Ala.</t>
  </si>
  <si>
    <t>AL</t>
  </si>
  <si>
    <t>AK</t>
  </si>
  <si>
    <t>Ariz.</t>
  </si>
  <si>
    <t>AZ</t>
  </si>
  <si>
    <t>Ark.</t>
  </si>
  <si>
    <t>AR</t>
  </si>
  <si>
    <t>Calif.</t>
  </si>
  <si>
    <t>CA</t>
  </si>
  <si>
    <t>Colo.</t>
  </si>
  <si>
    <t>CO</t>
  </si>
  <si>
    <t>Conn.</t>
  </si>
  <si>
    <t>CT</t>
  </si>
  <si>
    <t>Del.</t>
  </si>
  <si>
    <t>DE</t>
  </si>
  <si>
    <t>Fla.</t>
  </si>
  <si>
    <t>FL</t>
  </si>
  <si>
    <t>Ga.</t>
  </si>
  <si>
    <t>GA</t>
  </si>
  <si>
    <t>HI</t>
  </si>
  <si>
    <t>ID</t>
  </si>
  <si>
    <t>Ill.</t>
  </si>
  <si>
    <t>IL</t>
  </si>
  <si>
    <t>Ind.</t>
  </si>
  <si>
    <t>IN</t>
  </si>
  <si>
    <t>IA</t>
  </si>
  <si>
    <t>Kans.</t>
  </si>
  <si>
    <t>KS</t>
  </si>
  <si>
    <t>Ky.</t>
  </si>
  <si>
    <t>KY</t>
  </si>
  <si>
    <t>La.</t>
  </si>
  <si>
    <t>LA</t>
  </si>
  <si>
    <t>ME</t>
  </si>
  <si>
    <t>Md.</t>
  </si>
  <si>
    <t>MD</t>
  </si>
  <si>
    <t>Mass.</t>
  </si>
  <si>
    <t>MA</t>
  </si>
  <si>
    <t>Mich.</t>
  </si>
  <si>
    <t>MI</t>
  </si>
  <si>
    <t>Minn.</t>
  </si>
  <si>
    <t>MN</t>
  </si>
  <si>
    <t>Miss.</t>
  </si>
  <si>
    <t>MS</t>
  </si>
  <si>
    <t>Mo.</t>
  </si>
  <si>
    <t>MO</t>
  </si>
  <si>
    <t>Mont.</t>
  </si>
  <si>
    <t>MT</t>
  </si>
  <si>
    <t>Nebr.</t>
  </si>
  <si>
    <t>NE</t>
  </si>
  <si>
    <t>Nev.</t>
  </si>
  <si>
    <t>NV</t>
  </si>
  <si>
    <t>N.H.</t>
  </si>
  <si>
    <t>NH</t>
  </si>
  <si>
    <t>N.J.</t>
  </si>
  <si>
    <t>NJ</t>
  </si>
  <si>
    <t>N.M.</t>
  </si>
  <si>
    <t>NM</t>
  </si>
  <si>
    <t>N.Y.</t>
  </si>
  <si>
    <t>NY</t>
  </si>
  <si>
    <t>N.C.</t>
  </si>
  <si>
    <t>NC</t>
  </si>
  <si>
    <t>N.D.</t>
  </si>
  <si>
    <t>ND</t>
  </si>
  <si>
    <t>OH</t>
  </si>
  <si>
    <t>Okla.</t>
  </si>
  <si>
    <t>OK</t>
  </si>
  <si>
    <t>Ore.</t>
  </si>
  <si>
    <t>OR</t>
  </si>
  <si>
    <t>Pa.</t>
  </si>
  <si>
    <t>PA</t>
  </si>
  <si>
    <t>R.I.</t>
  </si>
  <si>
    <t>RI</t>
  </si>
  <si>
    <t>S.C.</t>
  </si>
  <si>
    <t>SC</t>
  </si>
  <si>
    <t>S.D.</t>
  </si>
  <si>
    <t>SD</t>
  </si>
  <si>
    <t>Tenn.</t>
  </si>
  <si>
    <t>TN</t>
  </si>
  <si>
    <t>Tex.</t>
  </si>
  <si>
    <t>TX</t>
  </si>
  <si>
    <t>UT</t>
  </si>
  <si>
    <t>Vt.</t>
  </si>
  <si>
    <t>VT</t>
  </si>
  <si>
    <t>Va.</t>
  </si>
  <si>
    <t>VA</t>
  </si>
  <si>
    <t>Wash.</t>
  </si>
  <si>
    <t>WA</t>
  </si>
  <si>
    <t>W.Va.</t>
  </si>
  <si>
    <t>WV</t>
  </si>
  <si>
    <t>Wis.</t>
  </si>
  <si>
    <t>WI</t>
  </si>
  <si>
    <t>Wyo.</t>
  </si>
  <si>
    <t>WY</t>
  </si>
  <si>
    <t>Poor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</si>
</sst>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13"/>
      <color rgb="FF333333"/>
      <name val="Arial"/>
      <family val="2"/>
    </font>
    <font>
      <sz val="13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7" fillId="0" borderId="0" xfId="2"/>
    <xf numFmtId="0" fontId="6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please.com/us/states/illinois" TargetMode="External"/><Relationship Id="rId18" Type="http://schemas.openxmlformats.org/officeDocument/2006/relationships/hyperlink" Target="https://www.infoplease.com/us/states/louisiana" TargetMode="External"/><Relationship Id="rId26" Type="http://schemas.openxmlformats.org/officeDocument/2006/relationships/hyperlink" Target="https://www.infoplease.com/us/states/montana" TargetMode="External"/><Relationship Id="rId39" Type="http://schemas.openxmlformats.org/officeDocument/2006/relationships/hyperlink" Target="https://www.infoplease.com/us/states/rhode-island" TargetMode="External"/><Relationship Id="rId21" Type="http://schemas.openxmlformats.org/officeDocument/2006/relationships/hyperlink" Target="https://www.infoplease.com/us/states/massachusetts" TargetMode="External"/><Relationship Id="rId34" Type="http://schemas.openxmlformats.org/officeDocument/2006/relationships/hyperlink" Target="https://www.infoplease.com/us/states/north-dakota" TargetMode="External"/><Relationship Id="rId42" Type="http://schemas.openxmlformats.org/officeDocument/2006/relationships/hyperlink" Target="https://www.infoplease.com/us/states/tennessee" TargetMode="External"/><Relationship Id="rId47" Type="http://schemas.openxmlformats.org/officeDocument/2006/relationships/hyperlink" Target="https://www.infoplease.com/us/states/washington" TargetMode="External"/><Relationship Id="rId50" Type="http://schemas.openxmlformats.org/officeDocument/2006/relationships/hyperlink" Target="https://www.infoplease.com/us/states/wyoming" TargetMode="External"/><Relationship Id="rId7" Type="http://schemas.openxmlformats.org/officeDocument/2006/relationships/hyperlink" Target="https://www.infoplease.com/us/states/connecticut" TargetMode="External"/><Relationship Id="rId2" Type="http://schemas.openxmlformats.org/officeDocument/2006/relationships/hyperlink" Target="https://www.infoplease.com/us/states/alaska" TargetMode="External"/><Relationship Id="rId16" Type="http://schemas.openxmlformats.org/officeDocument/2006/relationships/hyperlink" Target="https://www.infoplease.com/us/states/kansas" TargetMode="External"/><Relationship Id="rId29" Type="http://schemas.openxmlformats.org/officeDocument/2006/relationships/hyperlink" Target="https://www.infoplease.com/us/states/new-hampshire" TargetMode="External"/><Relationship Id="rId11" Type="http://schemas.openxmlformats.org/officeDocument/2006/relationships/hyperlink" Target="https://www.infoplease.com/us/states/hawaii" TargetMode="External"/><Relationship Id="rId24" Type="http://schemas.openxmlformats.org/officeDocument/2006/relationships/hyperlink" Target="https://www.infoplease.com/us/states/mississippi" TargetMode="External"/><Relationship Id="rId32" Type="http://schemas.openxmlformats.org/officeDocument/2006/relationships/hyperlink" Target="https://www.infoplease.com/us/states/new-york" TargetMode="External"/><Relationship Id="rId37" Type="http://schemas.openxmlformats.org/officeDocument/2006/relationships/hyperlink" Target="https://www.infoplease.com/us/states/oregon" TargetMode="External"/><Relationship Id="rId40" Type="http://schemas.openxmlformats.org/officeDocument/2006/relationships/hyperlink" Target="https://www.infoplease.com/us/states/south-carolina" TargetMode="External"/><Relationship Id="rId45" Type="http://schemas.openxmlformats.org/officeDocument/2006/relationships/hyperlink" Target="https://www.infoplease.com/us/states/vermont" TargetMode="External"/><Relationship Id="rId5" Type="http://schemas.openxmlformats.org/officeDocument/2006/relationships/hyperlink" Target="https://www.infoplease.com/us/states/california" TargetMode="External"/><Relationship Id="rId15" Type="http://schemas.openxmlformats.org/officeDocument/2006/relationships/hyperlink" Target="https://www.infoplease.com/us/states/iowa" TargetMode="External"/><Relationship Id="rId23" Type="http://schemas.openxmlformats.org/officeDocument/2006/relationships/hyperlink" Target="https://www.infoplease.com/us/states/minnesota" TargetMode="External"/><Relationship Id="rId28" Type="http://schemas.openxmlformats.org/officeDocument/2006/relationships/hyperlink" Target="https://www.infoplease.com/us/states/nevada" TargetMode="External"/><Relationship Id="rId36" Type="http://schemas.openxmlformats.org/officeDocument/2006/relationships/hyperlink" Target="https://www.infoplease.com/us/states/oklahoma" TargetMode="External"/><Relationship Id="rId49" Type="http://schemas.openxmlformats.org/officeDocument/2006/relationships/hyperlink" Target="https://www.infoplease.com/us/states/wisconsin" TargetMode="External"/><Relationship Id="rId10" Type="http://schemas.openxmlformats.org/officeDocument/2006/relationships/hyperlink" Target="https://www.infoplease.com/us/states/georgia" TargetMode="External"/><Relationship Id="rId19" Type="http://schemas.openxmlformats.org/officeDocument/2006/relationships/hyperlink" Target="https://www.infoplease.com/us/states/maine" TargetMode="External"/><Relationship Id="rId31" Type="http://schemas.openxmlformats.org/officeDocument/2006/relationships/hyperlink" Target="https://www.infoplease.com/us/states/new-mexico" TargetMode="External"/><Relationship Id="rId44" Type="http://schemas.openxmlformats.org/officeDocument/2006/relationships/hyperlink" Target="https://www.infoplease.com/us/states/utah" TargetMode="External"/><Relationship Id="rId4" Type="http://schemas.openxmlformats.org/officeDocument/2006/relationships/hyperlink" Target="https://www.infoplease.com/us/states/arkansas" TargetMode="External"/><Relationship Id="rId9" Type="http://schemas.openxmlformats.org/officeDocument/2006/relationships/hyperlink" Target="https://www.infoplease.com/us/states/florida" TargetMode="External"/><Relationship Id="rId14" Type="http://schemas.openxmlformats.org/officeDocument/2006/relationships/hyperlink" Target="https://www.infoplease.com/us/states/indiana" TargetMode="External"/><Relationship Id="rId22" Type="http://schemas.openxmlformats.org/officeDocument/2006/relationships/hyperlink" Target="https://www.infoplease.com/us/states/michigan" TargetMode="External"/><Relationship Id="rId27" Type="http://schemas.openxmlformats.org/officeDocument/2006/relationships/hyperlink" Target="https://www.infoplease.com/us/states/nebraska" TargetMode="External"/><Relationship Id="rId30" Type="http://schemas.openxmlformats.org/officeDocument/2006/relationships/hyperlink" Target="https://www.infoplease.com/us/states/new-jersey" TargetMode="External"/><Relationship Id="rId35" Type="http://schemas.openxmlformats.org/officeDocument/2006/relationships/hyperlink" Target="https://www.infoplease.com/us/states/ohio" TargetMode="External"/><Relationship Id="rId43" Type="http://schemas.openxmlformats.org/officeDocument/2006/relationships/hyperlink" Target="https://www.infoplease.com/us/states/texas" TargetMode="External"/><Relationship Id="rId48" Type="http://schemas.openxmlformats.org/officeDocument/2006/relationships/hyperlink" Target="https://www.infoplease.com/us/states/west-virginia" TargetMode="External"/><Relationship Id="rId8" Type="http://schemas.openxmlformats.org/officeDocument/2006/relationships/hyperlink" Target="https://www.infoplease.com/us/states/delaware" TargetMode="External"/><Relationship Id="rId3" Type="http://schemas.openxmlformats.org/officeDocument/2006/relationships/hyperlink" Target="https://www.infoplease.com/us/states/arizona" TargetMode="External"/><Relationship Id="rId12" Type="http://schemas.openxmlformats.org/officeDocument/2006/relationships/hyperlink" Target="https://www.infoplease.com/us/states/idaho" TargetMode="External"/><Relationship Id="rId17" Type="http://schemas.openxmlformats.org/officeDocument/2006/relationships/hyperlink" Target="https://www.infoplease.com/us/states/kentucky" TargetMode="External"/><Relationship Id="rId25" Type="http://schemas.openxmlformats.org/officeDocument/2006/relationships/hyperlink" Target="https://www.infoplease.com/us/states/missouri" TargetMode="External"/><Relationship Id="rId33" Type="http://schemas.openxmlformats.org/officeDocument/2006/relationships/hyperlink" Target="https://www.infoplease.com/us/states/north-carolina" TargetMode="External"/><Relationship Id="rId38" Type="http://schemas.openxmlformats.org/officeDocument/2006/relationships/hyperlink" Target="https://www.infoplease.com/us/states/pennsylvania" TargetMode="External"/><Relationship Id="rId46" Type="http://schemas.openxmlformats.org/officeDocument/2006/relationships/hyperlink" Target="https://www.infoplease.com/us/states/virginia" TargetMode="External"/><Relationship Id="rId20" Type="http://schemas.openxmlformats.org/officeDocument/2006/relationships/hyperlink" Target="https://www.infoplease.com/us/states/maryland" TargetMode="External"/><Relationship Id="rId41" Type="http://schemas.openxmlformats.org/officeDocument/2006/relationships/hyperlink" Target="https://www.infoplease.com/us/states/south-dakota" TargetMode="External"/><Relationship Id="rId1" Type="http://schemas.openxmlformats.org/officeDocument/2006/relationships/hyperlink" Target="https://www.infoplease.com/us/states/alabama" TargetMode="External"/><Relationship Id="rId6" Type="http://schemas.openxmlformats.org/officeDocument/2006/relationships/hyperlink" Target="https://www.infoplease.com/us/states/colora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A4D7-BAE7-3D4C-B506-0491120E06C5}">
  <dimension ref="A1:W52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15.33203125" bestFit="1" customWidth="1"/>
    <col min="3" max="3" width="9.83203125" bestFit="1" customWidth="1"/>
    <col min="4" max="4" width="11.1640625" customWidth="1"/>
    <col min="5" max="5" width="10.83203125" bestFit="1" customWidth="1"/>
    <col min="6" max="6" width="14.33203125" bestFit="1" customWidth="1"/>
    <col min="7" max="7" width="11.33203125" bestFit="1" customWidth="1"/>
    <col min="8" max="8" width="12.83203125" bestFit="1" customWidth="1"/>
    <col min="9" max="9" width="10.5" bestFit="1" customWidth="1"/>
    <col min="10" max="10" width="12.1640625" customWidth="1"/>
    <col min="11" max="11" width="16.33203125" bestFit="1" customWidth="1"/>
    <col min="12" max="12" width="16" bestFit="1" customWidth="1"/>
    <col min="13" max="13" width="16" customWidth="1"/>
    <col min="14" max="14" width="10.6640625" bestFit="1" customWidth="1"/>
    <col min="15" max="15" width="14.33203125" bestFit="1" customWidth="1"/>
    <col min="16" max="16" width="12.83203125" bestFit="1" customWidth="1"/>
    <col min="17" max="17" width="16.5" bestFit="1" customWidth="1"/>
    <col min="18" max="18" width="16.33203125" bestFit="1" customWidth="1"/>
    <col min="19" max="19" width="14.5" bestFit="1" customWidth="1"/>
    <col min="20" max="20" width="14.83203125" customWidth="1"/>
  </cols>
  <sheetData>
    <row r="1" spans="1:23" s="4" customFormat="1" ht="57" customHeight="1" x14ac:dyDescent="0.2">
      <c r="A1" s="4" t="s">
        <v>73</v>
      </c>
      <c r="B1" t="s">
        <v>74</v>
      </c>
      <c r="C1" s="5" t="s">
        <v>72</v>
      </c>
      <c r="D1" s="4" t="s">
        <v>71</v>
      </c>
      <c r="E1" s="4" t="s">
        <v>70</v>
      </c>
      <c r="F1" s="5" t="s">
        <v>69</v>
      </c>
      <c r="G1" s="4" t="s">
        <v>68</v>
      </c>
      <c r="H1" s="5" t="s">
        <v>67</v>
      </c>
      <c r="I1" s="5" t="s">
        <v>66</v>
      </c>
      <c r="J1" s="5" t="s">
        <v>65</v>
      </c>
      <c r="K1" s="5" t="s">
        <v>64</v>
      </c>
      <c r="L1" s="4" t="s">
        <v>63</v>
      </c>
      <c r="M1" s="3" t="s">
        <v>169</v>
      </c>
      <c r="N1" s="5" t="s">
        <v>62</v>
      </c>
      <c r="O1" s="5" t="s">
        <v>61</v>
      </c>
      <c r="P1" s="5" t="s">
        <v>60</v>
      </c>
      <c r="Q1" s="5" t="s">
        <v>59</v>
      </c>
      <c r="R1" s="5" t="s">
        <v>58</v>
      </c>
      <c r="S1" s="5" t="s">
        <v>57</v>
      </c>
      <c r="T1" s="5" t="s">
        <v>56</v>
      </c>
      <c r="U1" s="5" t="s">
        <v>55</v>
      </c>
      <c r="V1" s="5" t="s">
        <v>54</v>
      </c>
      <c r="W1" s="4" t="s">
        <v>53</v>
      </c>
    </row>
    <row r="2" spans="1:23" ht="17" x14ac:dyDescent="0.2">
      <c r="A2" s="3" t="s">
        <v>13</v>
      </c>
      <c r="B2" s="8" t="s">
        <v>77</v>
      </c>
      <c r="C2" s="1" t="s">
        <v>0</v>
      </c>
      <c r="D2" s="2">
        <v>0.69699999999999995</v>
      </c>
      <c r="E2" s="2">
        <v>0.69299999999999995</v>
      </c>
      <c r="F2" s="2">
        <v>0.13200000000000001</v>
      </c>
      <c r="G2" s="1">
        <v>19.2</v>
      </c>
      <c r="H2" s="1">
        <v>224.7</v>
      </c>
      <c r="I2" s="1">
        <v>170.4</v>
      </c>
      <c r="J2" s="1">
        <v>51.5</v>
      </c>
      <c r="K2" s="1">
        <v>918.1</v>
      </c>
      <c r="L2" s="1">
        <v>16.5</v>
      </c>
      <c r="M2" s="1">
        <f>SUM(N2:O2)</f>
        <v>0.22899999999999998</v>
      </c>
      <c r="N2" s="1">
        <v>7.1999999999999995E-2</v>
      </c>
      <c r="O2" s="1">
        <v>0.157</v>
      </c>
      <c r="P2" s="1">
        <v>0.34</v>
      </c>
      <c r="Q2" s="1">
        <v>0.28599999999999998</v>
      </c>
      <c r="R2" s="1">
        <v>0.14499999999999999</v>
      </c>
      <c r="S2" s="1">
        <v>0.61680000000000001</v>
      </c>
      <c r="T2" s="1">
        <v>0.1245</v>
      </c>
      <c r="U2" s="1">
        <v>0.10299999999999999</v>
      </c>
      <c r="V2" s="1">
        <v>0.15570000000000001</v>
      </c>
      <c r="W2">
        <f>SUM(U2:V2)</f>
        <v>0.25869999999999999</v>
      </c>
    </row>
    <row r="3" spans="1:23" ht="17" x14ac:dyDescent="0.2">
      <c r="A3" s="3" t="s">
        <v>52</v>
      </c>
      <c r="B3" s="8" t="s">
        <v>78</v>
      </c>
      <c r="C3" s="1" t="s">
        <v>21</v>
      </c>
      <c r="D3" s="2">
        <v>0.64200000000000002</v>
      </c>
      <c r="E3" s="2">
        <v>0.80400000000000005</v>
      </c>
      <c r="F3" s="2">
        <v>7.6999999999999999E-2</v>
      </c>
      <c r="G3" s="1">
        <v>19.100000000000001</v>
      </c>
      <c r="H3" s="1">
        <v>129.69999999999999</v>
      </c>
      <c r="I3" s="1">
        <v>141.5</v>
      </c>
      <c r="J3" s="1">
        <v>40</v>
      </c>
      <c r="K3" s="1">
        <v>700.3</v>
      </c>
      <c r="L3" s="1">
        <v>24.6</v>
      </c>
      <c r="M3" s="1">
        <f t="shared" ref="M3:M51" si="0">SUM(N3:O3)</f>
        <v>0.156</v>
      </c>
      <c r="N3" s="1">
        <v>4.2999999999999997E-2</v>
      </c>
      <c r="O3" s="1">
        <v>0.113</v>
      </c>
      <c r="P3" s="1">
        <v>0.316</v>
      </c>
      <c r="Q3" s="1">
        <v>0.313</v>
      </c>
      <c r="R3" s="1">
        <v>0.214</v>
      </c>
      <c r="S3" s="1">
        <v>0.6462</v>
      </c>
      <c r="T3" s="1">
        <v>0.13800000000000001</v>
      </c>
      <c r="U3" s="1">
        <v>0.10630000000000001</v>
      </c>
      <c r="V3" s="1">
        <v>0.1095</v>
      </c>
      <c r="W3">
        <f>SUM(U3:V3)</f>
        <v>0.21579999999999999</v>
      </c>
    </row>
    <row r="4" spans="1:23" ht="17" x14ac:dyDescent="0.2">
      <c r="A4" s="3" t="s">
        <v>51</v>
      </c>
      <c r="B4" s="8" t="s">
        <v>80</v>
      </c>
      <c r="C4" s="1" t="s">
        <v>21</v>
      </c>
      <c r="D4" s="2">
        <v>0.64700000000000002</v>
      </c>
      <c r="E4" s="2">
        <v>0.77900000000000003</v>
      </c>
      <c r="F4" s="2">
        <v>9.7000000000000003E-2</v>
      </c>
      <c r="G4" s="1">
        <v>14</v>
      </c>
      <c r="H4" s="1">
        <v>136.4</v>
      </c>
      <c r="I4" s="1">
        <v>131.9</v>
      </c>
      <c r="J4" s="1">
        <v>31</v>
      </c>
      <c r="K4" s="1">
        <v>669.2</v>
      </c>
      <c r="L4" s="1">
        <v>19.2</v>
      </c>
      <c r="M4" s="1">
        <f t="shared" si="0"/>
        <v>0.19400000000000001</v>
      </c>
      <c r="N4" s="1">
        <v>0.05</v>
      </c>
      <c r="O4" s="1">
        <v>0.14399999999999999</v>
      </c>
      <c r="P4" s="1">
        <v>0.315</v>
      </c>
      <c r="Q4" s="1">
        <v>0.30399999999999999</v>
      </c>
      <c r="R4" s="1">
        <v>0.187</v>
      </c>
      <c r="S4" s="1">
        <v>0.65739999999999998</v>
      </c>
      <c r="T4" s="1">
        <v>0.1227</v>
      </c>
      <c r="U4" s="1">
        <v>9.4600000000000004E-2</v>
      </c>
      <c r="V4" s="1">
        <v>0.12529999999999999</v>
      </c>
      <c r="W4">
        <f>SUM(U4:V4)</f>
        <v>0.21989999999999998</v>
      </c>
    </row>
    <row r="5" spans="1:23" ht="17" x14ac:dyDescent="0.2">
      <c r="A5" s="3" t="s">
        <v>50</v>
      </c>
      <c r="B5" s="8" t="s">
        <v>82</v>
      </c>
      <c r="C5" s="1" t="s">
        <v>21</v>
      </c>
      <c r="D5" s="2">
        <v>0.70499999999999996</v>
      </c>
      <c r="E5" s="2">
        <v>0.69</v>
      </c>
      <c r="F5" s="2">
        <v>0.121</v>
      </c>
      <c r="G5" s="1">
        <v>22.7</v>
      </c>
      <c r="H5" s="1">
        <v>217.4</v>
      </c>
      <c r="I5" s="1">
        <v>168.8</v>
      </c>
      <c r="J5" s="1">
        <v>41.5</v>
      </c>
      <c r="K5" s="1">
        <v>876.6</v>
      </c>
      <c r="L5" s="1">
        <v>18.3</v>
      </c>
      <c r="M5" s="1">
        <f t="shared" si="0"/>
        <v>0.247</v>
      </c>
      <c r="N5" s="1">
        <v>7.5999999999999998E-2</v>
      </c>
      <c r="O5" s="1">
        <v>0.17100000000000001</v>
      </c>
      <c r="P5" s="1">
        <v>0.32300000000000001</v>
      </c>
      <c r="Q5" s="1">
        <v>0.29299999999999998</v>
      </c>
      <c r="R5" s="1">
        <v>0.13700000000000001</v>
      </c>
      <c r="S5" s="1">
        <v>0.60580000000000001</v>
      </c>
      <c r="T5" s="1">
        <v>0.126</v>
      </c>
      <c r="U5" s="1">
        <v>0.1082</v>
      </c>
      <c r="V5" s="1">
        <v>0.16</v>
      </c>
      <c r="W5">
        <f>SUM(U5:V5)</f>
        <v>0.26819999999999999</v>
      </c>
    </row>
    <row r="6" spans="1:23" ht="17" x14ac:dyDescent="0.2">
      <c r="A6" s="3" t="s">
        <v>49</v>
      </c>
      <c r="B6" s="8" t="s">
        <v>84</v>
      </c>
      <c r="C6" s="1" t="s">
        <v>21</v>
      </c>
      <c r="D6" s="2">
        <v>0.622</v>
      </c>
      <c r="E6" s="2">
        <v>0.79</v>
      </c>
      <c r="F6" s="2">
        <v>9.7000000000000003E-2</v>
      </c>
      <c r="G6" s="1">
        <v>11.2</v>
      </c>
      <c r="H6" s="1">
        <v>139.69999999999999</v>
      </c>
      <c r="I6" s="1">
        <v>135</v>
      </c>
      <c r="J6" s="1">
        <v>37</v>
      </c>
      <c r="K6" s="1">
        <v>609</v>
      </c>
      <c r="L6" s="1">
        <v>10.9</v>
      </c>
      <c r="M6" s="1">
        <f t="shared" si="0"/>
        <v>0.18100000000000002</v>
      </c>
      <c r="N6" s="1">
        <v>4.1000000000000002E-2</v>
      </c>
      <c r="O6" s="1">
        <v>0.14000000000000001</v>
      </c>
      <c r="P6" s="1">
        <v>0.33</v>
      </c>
      <c r="Q6" s="1">
        <v>0.30399999999999999</v>
      </c>
      <c r="R6" s="1">
        <v>0.185</v>
      </c>
      <c r="S6" s="1">
        <v>0.63170000000000004</v>
      </c>
      <c r="T6" s="1">
        <v>0.14599999999999999</v>
      </c>
      <c r="U6" s="1">
        <v>0.10829999999999999</v>
      </c>
      <c r="V6" s="1">
        <v>0.1139</v>
      </c>
      <c r="W6">
        <f>SUM(U6:V6)</f>
        <v>0.22220000000000001</v>
      </c>
    </row>
    <row r="7" spans="1:23" ht="17" x14ac:dyDescent="0.2">
      <c r="A7" s="3" t="s">
        <v>48</v>
      </c>
      <c r="B7" s="8" t="s">
        <v>86</v>
      </c>
      <c r="C7" s="1" t="s">
        <v>21</v>
      </c>
      <c r="D7" s="2">
        <v>0.58899999999999997</v>
      </c>
      <c r="E7" s="2">
        <v>0.83599999999999997</v>
      </c>
      <c r="F7" s="2">
        <v>6.2E-2</v>
      </c>
      <c r="G7" s="1">
        <v>14.5</v>
      </c>
      <c r="H7" s="1">
        <v>124.3</v>
      </c>
      <c r="I7" s="1">
        <v>127.6</v>
      </c>
      <c r="J7" s="1">
        <v>34.700000000000003</v>
      </c>
      <c r="K7" s="1">
        <v>651.4</v>
      </c>
      <c r="L7" s="1">
        <v>21.9</v>
      </c>
      <c r="M7" s="1">
        <f t="shared" si="0"/>
        <v>0.14000000000000001</v>
      </c>
      <c r="N7" s="1">
        <v>2.9000000000000001E-2</v>
      </c>
      <c r="O7" s="1">
        <v>0.111</v>
      </c>
      <c r="P7" s="1">
        <v>0.30599999999999999</v>
      </c>
      <c r="Q7" s="1">
        <v>0.35499999999999998</v>
      </c>
      <c r="R7" s="1">
        <v>0.19800000000000001</v>
      </c>
      <c r="S7" s="1">
        <v>0.61960000000000004</v>
      </c>
      <c r="T7" s="1">
        <v>0.15459999999999999</v>
      </c>
      <c r="U7" s="1">
        <v>0.1148</v>
      </c>
      <c r="V7" s="1">
        <v>0.111</v>
      </c>
      <c r="W7">
        <f>SUM(U7:V7)</f>
        <v>0.2258</v>
      </c>
    </row>
    <row r="8" spans="1:23" ht="17" x14ac:dyDescent="0.2">
      <c r="A8" s="3" t="s">
        <v>47</v>
      </c>
      <c r="B8" s="8" t="s">
        <v>88</v>
      </c>
      <c r="C8" s="1" t="s">
        <v>21</v>
      </c>
      <c r="D8" s="2">
        <v>0.64400000000000002</v>
      </c>
      <c r="E8" s="2">
        <v>0.77600000000000002</v>
      </c>
      <c r="F8" s="2">
        <v>8.5000000000000006E-2</v>
      </c>
      <c r="G8" s="1">
        <v>12.2</v>
      </c>
      <c r="H8" s="1">
        <v>142.1</v>
      </c>
      <c r="I8" s="1">
        <v>134.1</v>
      </c>
      <c r="J8" s="1">
        <v>27.2</v>
      </c>
      <c r="K8" s="1">
        <v>644.20000000000005</v>
      </c>
      <c r="L8" s="1">
        <v>10.6</v>
      </c>
      <c r="M8" s="1">
        <f t="shared" si="0"/>
        <v>0.13800000000000001</v>
      </c>
      <c r="N8" s="1">
        <v>3.2000000000000001E-2</v>
      </c>
      <c r="O8" s="1">
        <v>0.106</v>
      </c>
      <c r="P8" s="1">
        <v>0.28100000000000003</v>
      </c>
      <c r="Q8" s="1">
        <v>0.36699999999999999</v>
      </c>
      <c r="R8" s="1">
        <v>0.214</v>
      </c>
      <c r="S8" s="1">
        <v>0.66369999999999996</v>
      </c>
      <c r="T8" s="1">
        <v>0.1326</v>
      </c>
      <c r="U8" s="1">
        <v>9.3899999999999997E-2</v>
      </c>
      <c r="V8" s="1">
        <v>0.10979999999999999</v>
      </c>
      <c r="W8">
        <f>SUM(U8:V8)</f>
        <v>0.20369999999999999</v>
      </c>
    </row>
    <row r="9" spans="1:23" ht="17" x14ac:dyDescent="0.2">
      <c r="A9" s="3" t="s">
        <v>46</v>
      </c>
      <c r="B9" s="8" t="s">
        <v>90</v>
      </c>
      <c r="C9" s="1" t="s">
        <v>21</v>
      </c>
      <c r="D9" s="2">
        <v>0.67800000000000005</v>
      </c>
      <c r="E9" s="2">
        <v>0.73199999999999998</v>
      </c>
      <c r="F9" s="2">
        <v>9.0999999999999998E-2</v>
      </c>
      <c r="G9" s="1">
        <v>16.5</v>
      </c>
      <c r="H9" s="1">
        <v>159.1</v>
      </c>
      <c r="I9" s="1">
        <v>159.4</v>
      </c>
      <c r="J9" s="1">
        <v>46.4</v>
      </c>
      <c r="K9" s="1">
        <v>757.2</v>
      </c>
      <c r="L9" s="1">
        <v>11.4</v>
      </c>
      <c r="M9" s="1">
        <f t="shared" si="0"/>
        <v>0.17100000000000001</v>
      </c>
      <c r="N9" s="1">
        <v>3.7999999999999999E-2</v>
      </c>
      <c r="O9" s="1">
        <v>0.13300000000000001</v>
      </c>
      <c r="P9" s="1">
        <v>0.32200000000000001</v>
      </c>
      <c r="Q9" s="1">
        <v>0.32200000000000001</v>
      </c>
      <c r="R9" s="1">
        <v>0.184</v>
      </c>
      <c r="S9" s="1">
        <v>0.66800000000000004</v>
      </c>
      <c r="T9" s="1">
        <v>0.12330000000000001</v>
      </c>
      <c r="U9" s="1">
        <v>8.4500000000000006E-2</v>
      </c>
      <c r="V9" s="1">
        <v>0.12429999999999999</v>
      </c>
      <c r="W9">
        <f>SUM(U9:V9)</f>
        <v>0.20879999999999999</v>
      </c>
    </row>
    <row r="10" spans="1:23" ht="17" x14ac:dyDescent="0.2">
      <c r="A10" s="3" t="s">
        <v>12</v>
      </c>
      <c r="B10" s="8" t="s">
        <v>92</v>
      </c>
      <c r="C10" s="1" t="s">
        <v>0</v>
      </c>
      <c r="D10" s="2">
        <v>0.65900000000000003</v>
      </c>
      <c r="E10" s="2">
        <v>0.73199999999999998</v>
      </c>
      <c r="F10" s="2">
        <v>9.8000000000000004E-2</v>
      </c>
      <c r="G10" s="1">
        <v>14.5</v>
      </c>
      <c r="H10" s="1">
        <v>143.1</v>
      </c>
      <c r="I10" s="1">
        <v>141.69999999999999</v>
      </c>
      <c r="J10" s="1">
        <v>39.6</v>
      </c>
      <c r="K10" s="1">
        <v>657.9</v>
      </c>
      <c r="L10" s="1">
        <v>15.2</v>
      </c>
      <c r="M10" s="1">
        <f t="shared" si="0"/>
        <v>0.20800000000000002</v>
      </c>
      <c r="N10" s="1">
        <v>4.4999999999999998E-2</v>
      </c>
      <c r="O10" s="1">
        <v>0.16300000000000001</v>
      </c>
      <c r="P10" s="1">
        <v>0.316</v>
      </c>
      <c r="Q10" s="1">
        <v>0.28699999999999998</v>
      </c>
      <c r="R10" s="1">
        <v>0.189</v>
      </c>
      <c r="S10" s="1">
        <v>0.67620000000000002</v>
      </c>
      <c r="T10" s="1">
        <v>0.115</v>
      </c>
      <c r="U10" s="1">
        <v>8.0699999999999994E-2</v>
      </c>
      <c r="V10" s="1">
        <v>0.128</v>
      </c>
      <c r="W10">
        <f>SUM(U10:V10)</f>
        <v>0.2087</v>
      </c>
    </row>
    <row r="11" spans="1:23" ht="17" x14ac:dyDescent="0.2">
      <c r="A11" s="3" t="s">
        <v>11</v>
      </c>
      <c r="B11" s="8" t="s">
        <v>94</v>
      </c>
      <c r="C11" s="1" t="s">
        <v>0</v>
      </c>
      <c r="D11" s="2">
        <v>0.67200000000000004</v>
      </c>
      <c r="E11" s="2">
        <v>0.73799999999999999</v>
      </c>
      <c r="F11" s="2">
        <v>0.114</v>
      </c>
      <c r="G11" s="1">
        <v>16.100000000000001</v>
      </c>
      <c r="H11" s="1">
        <v>175.8</v>
      </c>
      <c r="I11" s="1">
        <v>152.4</v>
      </c>
      <c r="J11" s="1">
        <v>43.4</v>
      </c>
      <c r="K11" s="1">
        <v>790.2</v>
      </c>
      <c r="L11" s="1">
        <v>14.6</v>
      </c>
      <c r="M11" s="1">
        <f t="shared" si="0"/>
        <v>0.191</v>
      </c>
      <c r="N11" s="1">
        <v>5.2999999999999999E-2</v>
      </c>
      <c r="O11" s="1">
        <v>0.13800000000000001</v>
      </c>
      <c r="P11" s="1">
        <v>0.33100000000000002</v>
      </c>
      <c r="Q11" s="1">
        <v>0.30599999999999999</v>
      </c>
      <c r="R11" s="1">
        <v>0.17199999999999999</v>
      </c>
      <c r="S11" s="1">
        <v>0.64629999999999999</v>
      </c>
      <c r="T11" s="1">
        <v>0.1273</v>
      </c>
      <c r="U11" s="1">
        <v>9.5699999999999993E-2</v>
      </c>
      <c r="V11" s="1">
        <v>0.13070000000000001</v>
      </c>
      <c r="W11">
        <f>SUM(U11:V11)</f>
        <v>0.22639999999999999</v>
      </c>
    </row>
    <row r="12" spans="1:23" ht="17" x14ac:dyDescent="0.2">
      <c r="A12" s="3" t="s">
        <v>45</v>
      </c>
      <c r="B12" s="8" t="s">
        <v>95</v>
      </c>
      <c r="C12" s="1" t="s">
        <v>21</v>
      </c>
      <c r="D12" s="2">
        <v>0.59499999999999997</v>
      </c>
      <c r="E12" s="2">
        <v>0.80100000000000005</v>
      </c>
      <c r="F12" s="2">
        <v>9.5000000000000001E-2</v>
      </c>
      <c r="G12" s="1">
        <v>13.4</v>
      </c>
      <c r="H12" s="1">
        <v>125.6</v>
      </c>
      <c r="I12" s="1">
        <v>123.5</v>
      </c>
      <c r="J12" s="1">
        <v>37.4</v>
      </c>
      <c r="K12" s="1">
        <v>572.5</v>
      </c>
      <c r="L12" s="1">
        <v>11.9</v>
      </c>
      <c r="M12" s="1">
        <f t="shared" si="0"/>
        <v>0.16300000000000001</v>
      </c>
      <c r="N12" s="1">
        <v>3.3000000000000002E-2</v>
      </c>
      <c r="O12" s="1">
        <v>0.13</v>
      </c>
      <c r="P12" s="1">
        <v>0.34899999999999998</v>
      </c>
      <c r="Q12" s="1">
        <v>0.30099999999999999</v>
      </c>
      <c r="R12" s="1">
        <v>0.187</v>
      </c>
      <c r="S12" s="1">
        <v>0.68269999999999997</v>
      </c>
      <c r="T12" s="1">
        <v>0.1283</v>
      </c>
      <c r="U12" s="1">
        <v>8.9599999999999999E-2</v>
      </c>
      <c r="V12" s="1">
        <v>9.9400000000000002E-2</v>
      </c>
      <c r="W12">
        <f>SUM(U12:V12)</f>
        <v>0.189</v>
      </c>
    </row>
    <row r="13" spans="1:23" ht="17" x14ac:dyDescent="0.2">
      <c r="A13" s="3" t="s">
        <v>20</v>
      </c>
      <c r="B13" s="8" t="s">
        <v>96</v>
      </c>
      <c r="C13" s="1" t="s">
        <v>14</v>
      </c>
      <c r="D13" s="2">
        <v>0.64100000000000001</v>
      </c>
      <c r="E13" s="2">
        <v>0.79500000000000004</v>
      </c>
      <c r="F13" s="2">
        <v>8.1000000000000003E-2</v>
      </c>
      <c r="G13" s="1">
        <v>14.7</v>
      </c>
      <c r="H13" s="1">
        <v>157.9</v>
      </c>
      <c r="I13" s="1">
        <v>149.5</v>
      </c>
      <c r="J13" s="1">
        <v>36.4</v>
      </c>
      <c r="K13" s="1">
        <v>726.6</v>
      </c>
      <c r="L13" s="1">
        <v>23.9</v>
      </c>
      <c r="M13" s="1">
        <f t="shared" si="0"/>
        <v>0.159</v>
      </c>
      <c r="N13" s="1">
        <v>4.2000000000000003E-2</v>
      </c>
      <c r="O13" s="1">
        <v>0.11700000000000001</v>
      </c>
      <c r="P13" s="1">
        <v>0.315</v>
      </c>
      <c r="Q13" s="1">
        <v>0.34100000000000003</v>
      </c>
      <c r="R13" s="1">
        <v>0.186</v>
      </c>
      <c r="S13" s="1">
        <v>0.61460000000000004</v>
      </c>
      <c r="T13" s="1">
        <v>0.14480000000000001</v>
      </c>
      <c r="U13" s="1">
        <v>0.12180000000000001</v>
      </c>
      <c r="V13" s="1">
        <v>0.1188</v>
      </c>
      <c r="W13">
        <f>SUM(U13:V13)</f>
        <v>0.24060000000000001</v>
      </c>
    </row>
    <row r="14" spans="1:23" ht="17" x14ac:dyDescent="0.2">
      <c r="A14" s="3" t="s">
        <v>44</v>
      </c>
      <c r="B14" s="8" t="s">
        <v>98</v>
      </c>
      <c r="C14" s="1" t="s">
        <v>21</v>
      </c>
      <c r="D14" s="2">
        <v>0.66600000000000004</v>
      </c>
      <c r="E14" s="2">
        <v>0.754</v>
      </c>
      <c r="F14" s="2">
        <v>9.5000000000000001E-2</v>
      </c>
      <c r="G14" s="1">
        <v>15.5</v>
      </c>
      <c r="H14" s="1">
        <v>163.9</v>
      </c>
      <c r="I14" s="1">
        <v>153.5</v>
      </c>
      <c r="J14" s="1">
        <v>37.299999999999997</v>
      </c>
      <c r="K14" s="1">
        <v>716.9</v>
      </c>
      <c r="L14" s="1">
        <v>11.3</v>
      </c>
      <c r="M14" s="1">
        <f t="shared" si="0"/>
        <v>0.16800000000000001</v>
      </c>
      <c r="N14" s="1">
        <v>4.1000000000000002E-2</v>
      </c>
      <c r="O14" s="1">
        <v>0.127</v>
      </c>
      <c r="P14" s="1">
        <v>0.33300000000000002</v>
      </c>
      <c r="Q14" s="1">
        <v>0.315</v>
      </c>
      <c r="R14" s="1">
        <v>0.183</v>
      </c>
      <c r="S14" s="1">
        <v>0.63900000000000001</v>
      </c>
      <c r="T14" s="1">
        <v>0.1366</v>
      </c>
      <c r="U14" s="1">
        <v>0.11020000000000001</v>
      </c>
      <c r="V14" s="1">
        <v>0.1142</v>
      </c>
      <c r="W14">
        <f>SUM(U14:V14)</f>
        <v>0.22439999999999999</v>
      </c>
    </row>
    <row r="15" spans="1:23" ht="17" x14ac:dyDescent="0.2">
      <c r="A15" s="3" t="s">
        <v>43</v>
      </c>
      <c r="B15" s="8" t="s">
        <v>100</v>
      </c>
      <c r="C15" s="1" t="s">
        <v>21</v>
      </c>
      <c r="D15" s="2">
        <v>0.66400000000000003</v>
      </c>
      <c r="E15" s="2">
        <v>0.72599999999999998</v>
      </c>
      <c r="F15" s="2">
        <v>0.104</v>
      </c>
      <c r="G15" s="1">
        <v>21.1</v>
      </c>
      <c r="H15" s="1">
        <v>180.7</v>
      </c>
      <c r="I15" s="1">
        <v>165.7</v>
      </c>
      <c r="J15" s="1">
        <v>39.299999999999997</v>
      </c>
      <c r="K15" s="1">
        <v>832.7</v>
      </c>
      <c r="L15" s="1">
        <v>16</v>
      </c>
      <c r="M15" s="1">
        <f t="shared" si="0"/>
        <v>0.193</v>
      </c>
      <c r="N15" s="1">
        <v>5.3999999999999999E-2</v>
      </c>
      <c r="O15" s="1">
        <v>0.13900000000000001</v>
      </c>
      <c r="P15" s="1">
        <v>0.32800000000000001</v>
      </c>
      <c r="Q15" s="1">
        <v>0.32500000000000001</v>
      </c>
      <c r="R15" s="1">
        <v>0.154</v>
      </c>
      <c r="S15" s="1">
        <v>0.61470000000000002</v>
      </c>
      <c r="T15" s="1">
        <v>0.1323</v>
      </c>
      <c r="U15" s="1">
        <v>0.1099</v>
      </c>
      <c r="V15" s="1">
        <v>0.14319999999999999</v>
      </c>
      <c r="W15">
        <f>SUM(U15:V15)</f>
        <v>0.25309999999999999</v>
      </c>
    </row>
    <row r="16" spans="1:23" ht="17" x14ac:dyDescent="0.2">
      <c r="A16" s="3" t="s">
        <v>42</v>
      </c>
      <c r="B16" s="8" t="s">
        <v>101</v>
      </c>
      <c r="C16" s="1" t="s">
        <v>21</v>
      </c>
      <c r="D16" s="2">
        <v>0.69499999999999995</v>
      </c>
      <c r="E16" s="2">
        <v>0.77100000000000002</v>
      </c>
      <c r="F16" s="2">
        <v>8.1000000000000003E-2</v>
      </c>
      <c r="G16" s="1">
        <v>16.600000000000001</v>
      </c>
      <c r="H16" s="1">
        <v>165.1</v>
      </c>
      <c r="I16" s="1">
        <v>155.30000000000001</v>
      </c>
      <c r="J16" s="1">
        <v>33</v>
      </c>
      <c r="K16" s="1">
        <v>723.9</v>
      </c>
      <c r="L16" s="1">
        <v>15.5</v>
      </c>
      <c r="M16" s="1">
        <f t="shared" si="0"/>
        <v>0.14200000000000002</v>
      </c>
      <c r="N16" s="1">
        <v>0.03</v>
      </c>
      <c r="O16" s="1">
        <v>0.112</v>
      </c>
      <c r="P16" s="1">
        <v>0.32500000000000001</v>
      </c>
      <c r="Q16" s="1">
        <v>0.372</v>
      </c>
      <c r="R16" s="1">
        <v>0.161</v>
      </c>
      <c r="S16" s="1">
        <v>0.64929999999999999</v>
      </c>
      <c r="T16" s="1">
        <v>0.15409999999999999</v>
      </c>
      <c r="U16" s="1">
        <v>9.4700000000000006E-2</v>
      </c>
      <c r="V16" s="1">
        <v>0.1018</v>
      </c>
      <c r="W16">
        <f>SUM(U16:V16)</f>
        <v>0.19650000000000001</v>
      </c>
    </row>
    <row r="17" spans="1:23" ht="17" x14ac:dyDescent="0.2">
      <c r="A17" s="3" t="s">
        <v>10</v>
      </c>
      <c r="B17" s="8" t="s">
        <v>103</v>
      </c>
      <c r="C17" s="1" t="s">
        <v>0</v>
      </c>
      <c r="D17" s="2">
        <v>0.68600000000000005</v>
      </c>
      <c r="E17" s="2">
        <v>0.77500000000000002</v>
      </c>
      <c r="F17" s="2">
        <v>8.5000000000000006E-2</v>
      </c>
      <c r="G17" s="1">
        <v>17.2</v>
      </c>
      <c r="H17" s="1">
        <v>158.9</v>
      </c>
      <c r="I17" s="1">
        <v>156.4</v>
      </c>
      <c r="J17" s="1">
        <v>35.9</v>
      </c>
      <c r="K17" s="1">
        <v>771.3</v>
      </c>
      <c r="L17" s="1">
        <v>19.3</v>
      </c>
      <c r="M17" s="1">
        <f t="shared" si="0"/>
        <v>0.16999999999999998</v>
      </c>
      <c r="N17" s="1">
        <v>4.3999999999999997E-2</v>
      </c>
      <c r="O17" s="1">
        <v>0.126</v>
      </c>
      <c r="P17" s="1">
        <v>0.31900000000000001</v>
      </c>
      <c r="Q17" s="1">
        <v>0.33800000000000002</v>
      </c>
      <c r="R17" s="1">
        <v>0.17299999999999999</v>
      </c>
      <c r="S17" s="1">
        <v>0.64839999999999998</v>
      </c>
      <c r="T17" s="1">
        <v>0.13250000000000001</v>
      </c>
      <c r="U17" s="1">
        <v>9.4500000000000001E-2</v>
      </c>
      <c r="V17" s="1">
        <v>0.12470000000000001</v>
      </c>
      <c r="W17">
        <f>SUM(U17:V17)</f>
        <v>0.21920000000000001</v>
      </c>
    </row>
    <row r="18" spans="1:23" ht="17" x14ac:dyDescent="0.2">
      <c r="A18" s="3" t="s">
        <v>41</v>
      </c>
      <c r="B18" s="8" t="s">
        <v>105</v>
      </c>
      <c r="C18" s="1" t="s">
        <v>21</v>
      </c>
      <c r="D18" s="2">
        <v>0.68500000000000005</v>
      </c>
      <c r="E18" s="2">
        <v>0.67600000000000005</v>
      </c>
      <c r="F18" s="2">
        <v>0.11799999999999999</v>
      </c>
      <c r="G18" s="1">
        <v>23.4</v>
      </c>
      <c r="H18" s="1">
        <v>198.3</v>
      </c>
      <c r="I18" s="1">
        <v>181.6</v>
      </c>
      <c r="J18" s="1">
        <v>41.5</v>
      </c>
      <c r="K18" s="1">
        <v>920</v>
      </c>
      <c r="L18" s="1">
        <v>17.5</v>
      </c>
      <c r="M18" s="1">
        <f t="shared" si="0"/>
        <v>0.23499999999999999</v>
      </c>
      <c r="N18" s="1">
        <v>7.4999999999999997E-2</v>
      </c>
      <c r="O18" s="1">
        <v>0.16</v>
      </c>
      <c r="P18" s="1">
        <v>0.32400000000000001</v>
      </c>
      <c r="Q18" s="1">
        <v>0.30099999999999999</v>
      </c>
      <c r="R18" s="1">
        <v>0.14000000000000001</v>
      </c>
      <c r="S18" s="1">
        <v>0.61380000000000001</v>
      </c>
      <c r="T18" s="1">
        <v>0.12239999999999999</v>
      </c>
      <c r="U18" s="1">
        <v>9.69E-2</v>
      </c>
      <c r="V18" s="1">
        <v>0.16689999999999999</v>
      </c>
      <c r="W18">
        <f>SUM(U18:V18)</f>
        <v>0.26379999999999998</v>
      </c>
    </row>
    <row r="19" spans="1:23" ht="17" x14ac:dyDescent="0.2">
      <c r="A19" s="3" t="s">
        <v>40</v>
      </c>
      <c r="B19" s="8" t="s">
        <v>107</v>
      </c>
      <c r="C19" s="1" t="s">
        <v>21</v>
      </c>
      <c r="D19" s="2">
        <v>0.69399999999999995</v>
      </c>
      <c r="E19" s="2">
        <v>0.69199999999999995</v>
      </c>
      <c r="F19" s="2">
        <v>0.111</v>
      </c>
      <c r="G19" s="1">
        <v>20.5</v>
      </c>
      <c r="H19" s="1">
        <v>212.2</v>
      </c>
      <c r="I19" s="1">
        <v>169</v>
      </c>
      <c r="J19" s="1">
        <v>46.7</v>
      </c>
      <c r="K19" s="1">
        <v>870.9</v>
      </c>
      <c r="L19" s="1">
        <v>15.1</v>
      </c>
      <c r="M19" s="1">
        <f t="shared" si="0"/>
        <v>0.221</v>
      </c>
      <c r="N19" s="1">
        <v>6.5000000000000002E-2</v>
      </c>
      <c r="O19" s="1">
        <v>0.156</v>
      </c>
      <c r="P19" s="1">
        <v>0.312</v>
      </c>
      <c r="Q19" s="1">
        <v>0.29899999999999999</v>
      </c>
      <c r="R19" s="1">
        <v>0.16800000000000001</v>
      </c>
      <c r="S19" s="1">
        <v>0.59660000000000002</v>
      </c>
      <c r="T19" s="1">
        <v>0.1285</v>
      </c>
      <c r="U19" s="1">
        <v>0.1176</v>
      </c>
      <c r="V19" s="1">
        <v>0.1573</v>
      </c>
      <c r="W19">
        <f>SUM(U19:V19)</f>
        <v>0.27489999999999998</v>
      </c>
    </row>
    <row r="20" spans="1:23" ht="17" x14ac:dyDescent="0.2">
      <c r="A20" s="3" t="s">
        <v>19</v>
      </c>
      <c r="B20" s="8" t="s">
        <v>108</v>
      </c>
      <c r="C20" s="1" t="s">
        <v>14</v>
      </c>
      <c r="D20" s="2">
        <v>0.65700000000000003</v>
      </c>
      <c r="E20" s="2">
        <v>0.77500000000000002</v>
      </c>
      <c r="F20" s="2">
        <v>8.5000000000000006E-2</v>
      </c>
      <c r="G20" s="1">
        <v>17.8</v>
      </c>
      <c r="H20" s="1">
        <v>147</v>
      </c>
      <c r="I20" s="1">
        <v>162.1</v>
      </c>
      <c r="J20" s="1">
        <v>33.700000000000003</v>
      </c>
      <c r="K20" s="1">
        <v>753.9</v>
      </c>
      <c r="L20" s="1">
        <v>18.5</v>
      </c>
      <c r="M20" s="1">
        <f t="shared" si="0"/>
        <v>0.18</v>
      </c>
      <c r="N20" s="1">
        <v>4.8000000000000001E-2</v>
      </c>
      <c r="O20" s="1">
        <v>0.13200000000000001</v>
      </c>
      <c r="P20" s="1">
        <v>0.29699999999999999</v>
      </c>
      <c r="Q20" s="1">
        <v>0.35499999999999998</v>
      </c>
      <c r="R20" s="1">
        <v>0.16800000000000001</v>
      </c>
      <c r="S20" s="1">
        <v>0.61380000000000001</v>
      </c>
      <c r="T20" s="1">
        <v>0.14069999999999999</v>
      </c>
      <c r="U20" s="1">
        <v>0.10249999999999999</v>
      </c>
      <c r="V20" s="1">
        <v>0.14299999999999999</v>
      </c>
      <c r="W20">
        <f>SUM(U20:V20)</f>
        <v>0.2455</v>
      </c>
    </row>
    <row r="21" spans="1:23" ht="17" x14ac:dyDescent="0.2">
      <c r="A21" s="3" t="s">
        <v>39</v>
      </c>
      <c r="B21" s="8" t="s">
        <v>110</v>
      </c>
      <c r="C21" s="1" t="s">
        <v>21</v>
      </c>
      <c r="D21" s="2">
        <v>0.66500000000000004</v>
      </c>
      <c r="E21" s="2">
        <v>0.77100000000000002</v>
      </c>
      <c r="F21" s="2">
        <v>9.8000000000000004E-2</v>
      </c>
      <c r="G21" s="1">
        <v>12.5</v>
      </c>
      <c r="H21" s="1">
        <v>161.9</v>
      </c>
      <c r="I21" s="1">
        <v>149.9</v>
      </c>
      <c r="J21" s="1">
        <v>40.299999999999997</v>
      </c>
      <c r="K21" s="1">
        <v>714.1</v>
      </c>
      <c r="L21" s="1">
        <v>10.199999999999999</v>
      </c>
      <c r="M21" s="1">
        <f t="shared" si="0"/>
        <v>0.159</v>
      </c>
      <c r="N21" s="1">
        <v>3.7999999999999999E-2</v>
      </c>
      <c r="O21" s="1">
        <v>0.121</v>
      </c>
      <c r="P21" s="1">
        <v>0.317</v>
      </c>
      <c r="Q21" s="1">
        <v>0.34399999999999997</v>
      </c>
      <c r="R21" s="1">
        <v>0.18</v>
      </c>
      <c r="S21" s="1">
        <v>0.64729999999999999</v>
      </c>
      <c r="T21" s="1">
        <v>0.13350000000000001</v>
      </c>
      <c r="U21" s="1">
        <v>0.1079</v>
      </c>
      <c r="V21" s="1">
        <v>0.1113</v>
      </c>
      <c r="W21">
        <f>SUM(U21:V21)</f>
        <v>0.21920000000000001</v>
      </c>
    </row>
    <row r="22" spans="1:23" ht="17" x14ac:dyDescent="0.2">
      <c r="A22" s="3" t="s">
        <v>38</v>
      </c>
      <c r="B22" s="8" t="s">
        <v>112</v>
      </c>
      <c r="C22" s="1" t="s">
        <v>21</v>
      </c>
      <c r="D22" s="2">
        <v>0.61599999999999999</v>
      </c>
      <c r="E22" s="2">
        <v>0.77600000000000002</v>
      </c>
      <c r="F22" s="2">
        <v>8.3000000000000004E-2</v>
      </c>
      <c r="G22" s="1">
        <v>13.4</v>
      </c>
      <c r="H22" s="1">
        <v>131.5</v>
      </c>
      <c r="I22" s="1">
        <v>142.80000000000001</v>
      </c>
      <c r="J22" s="1">
        <v>27.1</v>
      </c>
      <c r="K22" s="1">
        <v>670.6</v>
      </c>
      <c r="L22" s="1">
        <v>9.9</v>
      </c>
      <c r="M22" s="1">
        <f t="shared" si="0"/>
        <v>0.14200000000000002</v>
      </c>
      <c r="N22" s="1">
        <v>3.5000000000000003E-2</v>
      </c>
      <c r="O22" s="1">
        <v>0.107</v>
      </c>
      <c r="P22" s="1">
        <v>0.30399999999999999</v>
      </c>
      <c r="Q22" s="1">
        <v>0.35099999999999998</v>
      </c>
      <c r="R22" s="1">
        <v>0.20300000000000001</v>
      </c>
      <c r="S22" s="1">
        <v>0.60299999999999998</v>
      </c>
      <c r="T22" s="1">
        <v>0.1515</v>
      </c>
      <c r="U22" s="1">
        <v>0.1176</v>
      </c>
      <c r="V22" s="1">
        <v>0.12790000000000001</v>
      </c>
      <c r="W22">
        <f>SUM(U22:V22)</f>
        <v>0.2455</v>
      </c>
    </row>
    <row r="23" spans="1:23" ht="17" x14ac:dyDescent="0.2">
      <c r="A23" s="3" t="s">
        <v>37</v>
      </c>
      <c r="B23" s="8" t="s">
        <v>114</v>
      </c>
      <c r="C23" s="1" t="s">
        <v>21</v>
      </c>
      <c r="D23" s="2">
        <v>0.67500000000000004</v>
      </c>
      <c r="E23" s="2">
        <v>0.76200000000000001</v>
      </c>
      <c r="F23" s="2">
        <v>9.8000000000000004E-2</v>
      </c>
      <c r="G23" s="1">
        <v>18.899999999999999</v>
      </c>
      <c r="H23" s="1">
        <v>195</v>
      </c>
      <c r="I23" s="1">
        <v>161.1</v>
      </c>
      <c r="J23" s="1">
        <v>40</v>
      </c>
      <c r="K23" s="1">
        <v>782.3</v>
      </c>
      <c r="L23" s="1">
        <v>15</v>
      </c>
      <c r="M23" s="1">
        <f t="shared" si="0"/>
        <v>0.192</v>
      </c>
      <c r="N23" s="1">
        <v>0.05</v>
      </c>
      <c r="O23" s="1">
        <v>0.14199999999999999</v>
      </c>
      <c r="P23" s="1">
        <v>0.33800000000000002</v>
      </c>
      <c r="Q23" s="1">
        <v>0.32600000000000001</v>
      </c>
      <c r="R23" s="1">
        <v>0.14299999999999999</v>
      </c>
      <c r="S23" s="1">
        <v>0.60109999999999997</v>
      </c>
      <c r="T23" s="1">
        <v>0.14299999999999999</v>
      </c>
      <c r="U23" s="1">
        <v>0.1132</v>
      </c>
      <c r="V23" s="1">
        <v>0.14269999999999999</v>
      </c>
      <c r="W23">
        <f>SUM(U23:V23)</f>
        <v>0.25590000000000002</v>
      </c>
    </row>
    <row r="24" spans="1:23" ht="17" x14ac:dyDescent="0.2">
      <c r="A24" s="3" t="s">
        <v>36</v>
      </c>
      <c r="B24" s="8" t="s">
        <v>116</v>
      </c>
      <c r="C24" s="1" t="s">
        <v>21</v>
      </c>
      <c r="D24" s="2">
        <v>0.65800000000000003</v>
      </c>
      <c r="E24" s="2">
        <v>0.79500000000000004</v>
      </c>
      <c r="F24" s="2">
        <v>7.5999999999999998E-2</v>
      </c>
      <c r="G24" s="1">
        <v>15.1</v>
      </c>
      <c r="H24" s="1">
        <v>119</v>
      </c>
      <c r="I24" s="1">
        <v>143.1</v>
      </c>
      <c r="J24" s="1">
        <v>32.200000000000003</v>
      </c>
      <c r="K24" s="1">
        <v>648</v>
      </c>
      <c r="L24" s="1">
        <v>13.1</v>
      </c>
      <c r="M24" s="1">
        <f t="shared" si="0"/>
        <v>0.13500000000000001</v>
      </c>
      <c r="N24" s="1">
        <v>3.2000000000000001E-2</v>
      </c>
      <c r="O24" s="1">
        <v>0.10299999999999999</v>
      </c>
      <c r="P24" s="1">
        <v>0.309</v>
      </c>
      <c r="Q24" s="1">
        <v>0.36599999999999999</v>
      </c>
      <c r="R24" s="1">
        <v>0.191</v>
      </c>
      <c r="S24" s="1">
        <v>0.65229999999999999</v>
      </c>
      <c r="T24" s="1">
        <v>0.14910000000000001</v>
      </c>
      <c r="U24" s="1">
        <v>9.3799999999999994E-2</v>
      </c>
      <c r="V24" s="1">
        <v>0.10489999999999999</v>
      </c>
      <c r="W24">
        <f>SUM(U24:V24)</f>
        <v>0.19869999999999999</v>
      </c>
    </row>
    <row r="25" spans="1:23" ht="17" x14ac:dyDescent="0.2">
      <c r="A25" s="3" t="s">
        <v>9</v>
      </c>
      <c r="B25" s="8" t="s">
        <v>118</v>
      </c>
      <c r="C25" s="1" t="s">
        <v>0</v>
      </c>
      <c r="D25" s="2">
        <v>0.73299999999999998</v>
      </c>
      <c r="E25" s="2">
        <v>0.68</v>
      </c>
      <c r="F25" s="2">
        <v>0.124</v>
      </c>
      <c r="G25" s="1">
        <v>20.5</v>
      </c>
      <c r="H25" s="1">
        <v>222.1</v>
      </c>
      <c r="I25" s="1">
        <v>179.7</v>
      </c>
      <c r="J25" s="1">
        <v>51.8</v>
      </c>
      <c r="K25" s="1">
        <v>934.8</v>
      </c>
      <c r="L25" s="1">
        <v>13.8</v>
      </c>
      <c r="M25" s="1">
        <f t="shared" si="0"/>
        <v>0.23299999999999998</v>
      </c>
      <c r="N25" s="1">
        <v>8.2000000000000003E-2</v>
      </c>
      <c r="O25" s="1">
        <v>0.151</v>
      </c>
      <c r="P25" s="1">
        <v>0.35299999999999998</v>
      </c>
      <c r="Q25" s="1">
        <v>0.28100000000000003</v>
      </c>
      <c r="R25" s="1">
        <v>0.13300000000000001</v>
      </c>
      <c r="S25" s="1">
        <v>0.65459999999999996</v>
      </c>
      <c r="T25" s="1">
        <v>0.1066</v>
      </c>
      <c r="U25" s="1">
        <v>8.3799999999999999E-2</v>
      </c>
      <c r="V25" s="1">
        <v>0.15490000000000001</v>
      </c>
      <c r="W25">
        <f>SUM(U25:V25)</f>
        <v>0.23870000000000002</v>
      </c>
    </row>
    <row r="26" spans="1:23" ht="17" x14ac:dyDescent="0.2">
      <c r="A26" s="3" t="s">
        <v>8</v>
      </c>
      <c r="B26" s="8" t="s">
        <v>120</v>
      </c>
      <c r="C26" s="1" t="s">
        <v>0</v>
      </c>
      <c r="D26" s="2">
        <v>0.66900000000000004</v>
      </c>
      <c r="E26" s="2">
        <v>0.73899999999999999</v>
      </c>
      <c r="F26" s="2">
        <v>0.10199999999999999</v>
      </c>
      <c r="G26" s="1">
        <v>19.399999999999999</v>
      </c>
      <c r="H26" s="1">
        <v>188.4</v>
      </c>
      <c r="I26" s="1">
        <v>165.3</v>
      </c>
      <c r="J26" s="1">
        <v>38.5</v>
      </c>
      <c r="K26" s="1">
        <v>823.2</v>
      </c>
      <c r="L26" s="1">
        <v>19.5</v>
      </c>
      <c r="M26" s="1">
        <f t="shared" si="0"/>
        <v>0.20399999999999999</v>
      </c>
      <c r="N26" s="1">
        <v>5.8999999999999997E-2</v>
      </c>
      <c r="O26" s="1">
        <v>0.14499999999999999</v>
      </c>
      <c r="P26" s="1">
        <v>0.311</v>
      </c>
      <c r="Q26" s="1">
        <v>0.32200000000000001</v>
      </c>
      <c r="R26" s="1">
        <v>0.16300000000000001</v>
      </c>
      <c r="S26" s="1">
        <v>0.6351</v>
      </c>
      <c r="T26" s="1">
        <v>0.12859999999999999</v>
      </c>
      <c r="U26" s="1">
        <v>9.2499999999999999E-2</v>
      </c>
      <c r="V26" s="1">
        <v>0.14380000000000001</v>
      </c>
      <c r="W26">
        <f>SUM(U26:V26)</f>
        <v>0.23630000000000001</v>
      </c>
    </row>
    <row r="27" spans="1:23" ht="17" x14ac:dyDescent="0.2">
      <c r="A27" s="3" t="s">
        <v>35</v>
      </c>
      <c r="B27" s="8" t="s">
        <v>122</v>
      </c>
      <c r="C27" s="1" t="s">
        <v>21</v>
      </c>
      <c r="D27" s="2">
        <v>0.63200000000000001</v>
      </c>
      <c r="E27" s="2">
        <v>0.77300000000000002</v>
      </c>
      <c r="F27" s="2">
        <v>6.9000000000000006E-2</v>
      </c>
      <c r="G27" s="1">
        <v>18</v>
      </c>
      <c r="H27" s="1">
        <v>163.19999999999999</v>
      </c>
      <c r="I27" s="1">
        <v>140.69999999999999</v>
      </c>
      <c r="J27" s="1">
        <v>30.1</v>
      </c>
      <c r="K27" s="1">
        <v>720.2</v>
      </c>
      <c r="L27" s="1">
        <v>24.9</v>
      </c>
      <c r="M27" s="1">
        <f t="shared" si="0"/>
        <v>0.15</v>
      </c>
      <c r="N27" s="1">
        <v>4.3999999999999997E-2</v>
      </c>
      <c r="O27" s="1">
        <v>0.106</v>
      </c>
      <c r="P27" s="1">
        <v>0.29399999999999998</v>
      </c>
      <c r="Q27" s="1">
        <v>0.35</v>
      </c>
      <c r="R27" s="1">
        <v>0.20499999999999999</v>
      </c>
      <c r="S27" s="1">
        <v>0.64410000000000001</v>
      </c>
      <c r="T27" s="1">
        <v>0.1477</v>
      </c>
      <c r="U27" s="1">
        <v>9.0300000000000005E-2</v>
      </c>
      <c r="V27" s="1">
        <v>0.1179</v>
      </c>
      <c r="W27">
        <f>SUM(U27:V27)</f>
        <v>0.2082</v>
      </c>
    </row>
    <row r="28" spans="1:23" ht="17" x14ac:dyDescent="0.2">
      <c r="A28" s="3" t="s">
        <v>18</v>
      </c>
      <c r="B28" s="8" t="s">
        <v>124</v>
      </c>
      <c r="C28" s="1" t="s">
        <v>14</v>
      </c>
      <c r="D28" s="2">
        <v>0.68899999999999995</v>
      </c>
      <c r="E28" s="2">
        <v>0.76200000000000001</v>
      </c>
      <c r="F28" s="2">
        <v>0.08</v>
      </c>
      <c r="G28" s="1">
        <v>16</v>
      </c>
      <c r="H28" s="1">
        <v>145.69999999999999</v>
      </c>
      <c r="I28" s="1">
        <v>150.5</v>
      </c>
      <c r="J28" s="1">
        <v>31.5</v>
      </c>
      <c r="K28" s="1">
        <v>717.4</v>
      </c>
      <c r="L28" s="1">
        <v>13.4</v>
      </c>
      <c r="M28" s="1">
        <f t="shared" si="0"/>
        <v>0.14500000000000002</v>
      </c>
      <c r="N28" s="1">
        <v>3.3000000000000002E-2</v>
      </c>
      <c r="O28" s="1">
        <v>0.112</v>
      </c>
      <c r="P28" s="1">
        <v>0.32200000000000001</v>
      </c>
      <c r="Q28" s="1">
        <v>0.35299999999999998</v>
      </c>
      <c r="R28" s="1">
        <v>0.18</v>
      </c>
      <c r="S28" s="1">
        <v>0.65780000000000005</v>
      </c>
      <c r="T28" s="1">
        <v>0.13750000000000001</v>
      </c>
      <c r="U28" s="1">
        <v>9.2700000000000005E-2</v>
      </c>
      <c r="V28" s="1">
        <v>0.112</v>
      </c>
      <c r="W28">
        <f>SUM(U28:V28)</f>
        <v>0.20469999999999999</v>
      </c>
    </row>
    <row r="29" spans="1:23" ht="17" x14ac:dyDescent="0.2">
      <c r="A29" s="3" t="s">
        <v>34</v>
      </c>
      <c r="B29" s="8" t="s">
        <v>126</v>
      </c>
      <c r="C29" s="1" t="s">
        <v>21</v>
      </c>
      <c r="D29" s="2">
        <v>0.67600000000000005</v>
      </c>
      <c r="E29" s="2">
        <v>0.75</v>
      </c>
      <c r="F29" s="2">
        <v>0.10100000000000001</v>
      </c>
      <c r="G29" s="1">
        <v>15.7</v>
      </c>
      <c r="H29" s="1">
        <v>190.7</v>
      </c>
      <c r="I29" s="1">
        <v>146.5</v>
      </c>
      <c r="J29" s="1">
        <v>36.6</v>
      </c>
      <c r="K29" s="1">
        <v>741.1</v>
      </c>
      <c r="L29" s="1">
        <v>20.8</v>
      </c>
      <c r="M29" s="1">
        <f t="shared" si="0"/>
        <v>0.20599999999999999</v>
      </c>
      <c r="N29" s="1">
        <v>5.8000000000000003E-2</v>
      </c>
      <c r="O29" s="1">
        <v>0.14799999999999999</v>
      </c>
      <c r="P29" s="1">
        <v>0.34200000000000003</v>
      </c>
      <c r="Q29" s="1">
        <v>0.28000000000000003</v>
      </c>
      <c r="R29" s="1">
        <v>0.17299999999999999</v>
      </c>
      <c r="S29" s="1">
        <v>0.64929999999999999</v>
      </c>
      <c r="T29" s="1">
        <v>0.1212</v>
      </c>
      <c r="U29" s="1">
        <v>9.8000000000000004E-2</v>
      </c>
      <c r="V29" s="1">
        <v>0.13150000000000001</v>
      </c>
      <c r="W29">
        <f>SUM(U29:V29)</f>
        <v>0.22950000000000001</v>
      </c>
    </row>
    <row r="30" spans="1:23" ht="17" x14ac:dyDescent="0.2">
      <c r="A30" s="3" t="s">
        <v>33</v>
      </c>
      <c r="B30" s="8" t="s">
        <v>128</v>
      </c>
      <c r="C30" s="1" t="s">
        <v>21</v>
      </c>
      <c r="D30" s="2">
        <v>0.65</v>
      </c>
      <c r="E30" s="2">
        <v>0.78500000000000003</v>
      </c>
      <c r="F30" s="2">
        <v>7.6999999999999999E-2</v>
      </c>
      <c r="G30" s="1">
        <v>15.6</v>
      </c>
      <c r="H30" s="1">
        <v>151</v>
      </c>
      <c r="I30" s="1">
        <v>143.69999999999999</v>
      </c>
      <c r="J30" s="1">
        <v>27.2</v>
      </c>
      <c r="K30" s="1">
        <v>712.7</v>
      </c>
      <c r="L30" s="1">
        <v>19.399999999999999</v>
      </c>
      <c r="M30" s="1">
        <f t="shared" si="0"/>
        <v>0.13400000000000001</v>
      </c>
      <c r="N30" s="1">
        <v>3.6999999999999998E-2</v>
      </c>
      <c r="O30" s="1">
        <v>9.7000000000000003E-2</v>
      </c>
      <c r="P30" s="1">
        <v>0.308</v>
      </c>
      <c r="Q30" s="1">
        <v>0.36299999999999999</v>
      </c>
      <c r="R30" s="1">
        <v>0.19600000000000001</v>
      </c>
      <c r="S30" s="1">
        <v>0.63480000000000003</v>
      </c>
      <c r="T30" s="1">
        <v>0.14249999999999999</v>
      </c>
      <c r="U30" s="1">
        <v>8.48E-2</v>
      </c>
      <c r="V30" s="1">
        <v>0.13800000000000001</v>
      </c>
      <c r="W30">
        <f>SUM(U30:V30)</f>
        <v>0.2228</v>
      </c>
    </row>
    <row r="31" spans="1:23" ht="17" x14ac:dyDescent="0.2">
      <c r="A31" s="3" t="s">
        <v>32</v>
      </c>
      <c r="B31" s="8" t="s">
        <v>130</v>
      </c>
      <c r="C31" s="1" t="s">
        <v>21</v>
      </c>
      <c r="D31" s="2">
        <v>0.623</v>
      </c>
      <c r="E31" s="2">
        <v>0.71499999999999997</v>
      </c>
      <c r="F31" s="2">
        <v>8.1000000000000003E-2</v>
      </c>
      <c r="G31" s="1">
        <v>13.1</v>
      </c>
      <c r="H31" s="1">
        <v>163</v>
      </c>
      <c r="I31" s="1">
        <v>141.30000000000001</v>
      </c>
      <c r="J31" s="1">
        <v>29.8</v>
      </c>
      <c r="K31" s="1">
        <v>672.5</v>
      </c>
      <c r="L31" s="1">
        <v>8.3000000000000007</v>
      </c>
      <c r="M31" s="1">
        <f t="shared" si="0"/>
        <v>0.16700000000000001</v>
      </c>
      <c r="N31" s="1">
        <v>0.04</v>
      </c>
      <c r="O31" s="1">
        <v>0.127</v>
      </c>
      <c r="P31" s="1">
        <v>0.33200000000000002</v>
      </c>
      <c r="Q31" s="1">
        <v>0.29799999999999999</v>
      </c>
      <c r="R31" s="1">
        <v>0.20300000000000001</v>
      </c>
      <c r="S31" s="1">
        <v>0.67259999999999998</v>
      </c>
      <c r="T31" s="1">
        <v>0.1135</v>
      </c>
      <c r="U31" s="1">
        <v>0.1007</v>
      </c>
      <c r="V31" s="1">
        <v>0.1132</v>
      </c>
      <c r="W31">
        <f>SUM(U31:V31)</f>
        <v>0.21389999999999998</v>
      </c>
    </row>
    <row r="32" spans="1:23" ht="17" x14ac:dyDescent="0.2">
      <c r="A32" s="3" t="s">
        <v>31</v>
      </c>
      <c r="B32" s="8" t="s">
        <v>132</v>
      </c>
      <c r="C32" s="1" t="s">
        <v>21</v>
      </c>
      <c r="D32" s="2">
        <v>0.67200000000000004</v>
      </c>
      <c r="E32" s="2">
        <v>0.77800000000000002</v>
      </c>
      <c r="F32" s="2">
        <v>0.104</v>
      </c>
      <c r="G32" s="1">
        <v>15.2</v>
      </c>
      <c r="H32" s="1">
        <v>148.19999999999999</v>
      </c>
      <c r="I32" s="1">
        <v>136.4</v>
      </c>
      <c r="J32" s="1">
        <v>31.8</v>
      </c>
      <c r="K32" s="1">
        <v>748.7</v>
      </c>
      <c r="L32" s="1">
        <v>25</v>
      </c>
      <c r="M32" s="1">
        <f t="shared" si="0"/>
        <v>0.216</v>
      </c>
      <c r="N32" s="1">
        <v>5.6000000000000001E-2</v>
      </c>
      <c r="O32" s="1">
        <v>0.16</v>
      </c>
      <c r="P32" s="1">
        <v>0.34</v>
      </c>
      <c r="Q32" s="1">
        <v>0.27100000000000002</v>
      </c>
      <c r="R32" s="1">
        <v>0.17399999999999999</v>
      </c>
      <c r="S32" s="1">
        <v>0.64039999999999997</v>
      </c>
      <c r="T32" s="1">
        <v>0.11749999999999999</v>
      </c>
      <c r="U32" s="1">
        <v>9.8799999999999999E-2</v>
      </c>
      <c r="V32" s="1">
        <v>0.14330000000000001</v>
      </c>
      <c r="W32">
        <f>SUM(U32:V32)</f>
        <v>0.24210000000000001</v>
      </c>
    </row>
    <row r="33" spans="1:23" ht="17" x14ac:dyDescent="0.2">
      <c r="A33" s="3" t="s">
        <v>30</v>
      </c>
      <c r="B33" s="8" t="s">
        <v>134</v>
      </c>
      <c r="C33" s="1" t="s">
        <v>21</v>
      </c>
      <c r="D33" s="2">
        <v>0.627</v>
      </c>
      <c r="E33" s="2">
        <v>0.76200000000000001</v>
      </c>
      <c r="F33" s="2">
        <v>9.4E-2</v>
      </c>
      <c r="G33" s="1">
        <v>12.8</v>
      </c>
      <c r="H33" s="1">
        <v>171.9</v>
      </c>
      <c r="I33" s="1">
        <v>138.19999999999999</v>
      </c>
      <c r="J33" s="1">
        <v>24.4</v>
      </c>
      <c r="K33" s="1">
        <v>626.70000000000005</v>
      </c>
      <c r="L33" s="1">
        <v>8.3000000000000007</v>
      </c>
      <c r="M33" s="1">
        <f t="shared" si="0"/>
        <v>0.16999999999999998</v>
      </c>
      <c r="N33" s="1">
        <v>4.2999999999999997E-2</v>
      </c>
      <c r="O33" s="1">
        <v>0.127</v>
      </c>
      <c r="P33" s="1">
        <v>0.312</v>
      </c>
      <c r="Q33" s="1">
        <v>0.31900000000000001</v>
      </c>
      <c r="R33" s="1">
        <v>0.19800000000000001</v>
      </c>
      <c r="S33" s="1">
        <v>0.66449999999999998</v>
      </c>
      <c r="T33" s="1">
        <v>0.13239999999999999</v>
      </c>
      <c r="U33" s="1">
        <v>9.35E-2</v>
      </c>
      <c r="V33" s="1">
        <v>0.1096</v>
      </c>
      <c r="W33">
        <f>SUM(U33:V33)</f>
        <v>0.2031</v>
      </c>
    </row>
    <row r="34" spans="1:23" ht="17" x14ac:dyDescent="0.2">
      <c r="A34" s="3" t="s">
        <v>7</v>
      </c>
      <c r="B34" s="8" t="s">
        <v>136</v>
      </c>
      <c r="C34" s="1" t="s">
        <v>0</v>
      </c>
      <c r="D34" s="2">
        <v>0.68</v>
      </c>
      <c r="E34" s="2">
        <v>0.76100000000000001</v>
      </c>
      <c r="F34" s="2">
        <v>0.10100000000000001</v>
      </c>
      <c r="G34" s="1">
        <v>17.399999999999999</v>
      </c>
      <c r="H34" s="1">
        <v>155.5</v>
      </c>
      <c r="I34" s="1">
        <v>154.19999999999999</v>
      </c>
      <c r="J34" s="1">
        <v>41.3</v>
      </c>
      <c r="K34" s="1">
        <v>770.1</v>
      </c>
      <c r="L34" s="1">
        <v>13.7</v>
      </c>
      <c r="M34" s="1">
        <f t="shared" si="0"/>
        <v>0.191</v>
      </c>
      <c r="N34" s="1">
        <v>5.3999999999999999E-2</v>
      </c>
      <c r="O34" s="1">
        <v>0.13700000000000001</v>
      </c>
      <c r="P34" s="1">
        <v>0.32100000000000001</v>
      </c>
      <c r="Q34" s="1">
        <v>0.315</v>
      </c>
      <c r="R34" s="1">
        <v>0.17299999999999999</v>
      </c>
      <c r="S34" s="1">
        <v>0.65549999999999997</v>
      </c>
      <c r="T34" s="1">
        <v>0.12939999999999999</v>
      </c>
      <c r="U34" s="1">
        <v>9.1700000000000004E-2</v>
      </c>
      <c r="V34" s="1">
        <v>0.1234</v>
      </c>
      <c r="W34">
        <f>SUM(U34:V34)</f>
        <v>0.21510000000000001</v>
      </c>
    </row>
    <row r="35" spans="1:23" ht="17" x14ac:dyDescent="0.2">
      <c r="A35" s="3" t="s">
        <v>29</v>
      </c>
      <c r="B35" s="8" t="s">
        <v>138</v>
      </c>
      <c r="C35" s="1" t="s">
        <v>21</v>
      </c>
      <c r="D35" s="2">
        <v>0.71</v>
      </c>
      <c r="E35" s="2">
        <v>0.77700000000000002</v>
      </c>
      <c r="F35" s="2">
        <v>8.2000000000000003E-2</v>
      </c>
      <c r="G35" s="1">
        <v>19.100000000000001</v>
      </c>
      <c r="H35" s="1">
        <v>140</v>
      </c>
      <c r="I35" s="1">
        <v>145.19999999999999</v>
      </c>
      <c r="J35" s="1">
        <v>34.1</v>
      </c>
      <c r="K35" s="1">
        <v>690.3</v>
      </c>
      <c r="L35" s="1">
        <v>19.2</v>
      </c>
      <c r="M35" s="1">
        <f t="shared" si="0"/>
        <v>0.13800000000000001</v>
      </c>
      <c r="N35" s="1">
        <v>3.1E-2</v>
      </c>
      <c r="O35" s="1">
        <v>0.107</v>
      </c>
      <c r="P35" s="1">
        <v>0.34</v>
      </c>
      <c r="Q35" s="1">
        <v>0.35</v>
      </c>
      <c r="R35" s="1">
        <v>0.17100000000000001</v>
      </c>
      <c r="S35" s="1">
        <v>0.63390000000000002</v>
      </c>
      <c r="T35" s="1">
        <v>0.14960000000000001</v>
      </c>
      <c r="U35" s="1">
        <v>0.1018</v>
      </c>
      <c r="V35" s="1">
        <v>0.1147</v>
      </c>
      <c r="W35">
        <f>SUM(U35:V35)</f>
        <v>0.2165</v>
      </c>
    </row>
    <row r="36" spans="1:23" ht="17" x14ac:dyDescent="0.2">
      <c r="A36" s="3" t="s">
        <v>28</v>
      </c>
      <c r="B36" s="8" t="s">
        <v>139</v>
      </c>
      <c r="C36" s="1" t="s">
        <v>21</v>
      </c>
      <c r="D36" s="2">
        <v>0.68400000000000005</v>
      </c>
      <c r="E36" s="2">
        <v>0.746</v>
      </c>
      <c r="F36" s="2">
        <v>9.7000000000000003E-2</v>
      </c>
      <c r="G36" s="1">
        <v>20.5</v>
      </c>
      <c r="H36" s="1">
        <v>191.1</v>
      </c>
      <c r="I36" s="1">
        <v>165.2</v>
      </c>
      <c r="J36" s="1">
        <v>42.6</v>
      </c>
      <c r="K36" s="1">
        <v>838.4</v>
      </c>
      <c r="L36" s="1">
        <v>15.3</v>
      </c>
      <c r="M36" s="1">
        <f t="shared" si="0"/>
        <v>0.187</v>
      </c>
      <c r="N36" s="1">
        <v>4.4999999999999998E-2</v>
      </c>
      <c r="O36" s="1">
        <v>0.14199999999999999</v>
      </c>
      <c r="P36" s="1">
        <v>0.32</v>
      </c>
      <c r="Q36" s="1">
        <v>0.32900000000000001</v>
      </c>
      <c r="R36" s="1">
        <v>0.16400000000000001</v>
      </c>
      <c r="S36" s="1">
        <v>0.624</v>
      </c>
      <c r="T36" s="1">
        <v>0.13600000000000001</v>
      </c>
      <c r="U36" s="1">
        <v>9.1200000000000003E-2</v>
      </c>
      <c r="V36" s="1">
        <v>0.14879999999999999</v>
      </c>
      <c r="W36">
        <f>SUM(U36:V36)</f>
        <v>0.24</v>
      </c>
    </row>
    <row r="37" spans="1:23" ht="17" x14ac:dyDescent="0.2">
      <c r="A37" s="3" t="s">
        <v>17</v>
      </c>
      <c r="B37" s="8" t="s">
        <v>141</v>
      </c>
      <c r="C37" s="1" t="s">
        <v>14</v>
      </c>
      <c r="D37" s="2">
        <v>0.69599999999999995</v>
      </c>
      <c r="E37" s="2">
        <v>0.72799999999999998</v>
      </c>
      <c r="F37" s="2">
        <v>0.109</v>
      </c>
      <c r="G37" s="1">
        <v>19.7</v>
      </c>
      <c r="H37" s="1">
        <v>228.5</v>
      </c>
      <c r="I37" s="1">
        <v>178.1</v>
      </c>
      <c r="J37" s="1">
        <v>40.1</v>
      </c>
      <c r="K37" s="1">
        <v>893.2</v>
      </c>
      <c r="L37" s="1">
        <v>20</v>
      </c>
      <c r="M37" s="1">
        <f t="shared" si="0"/>
        <v>0.217</v>
      </c>
      <c r="N37" s="1">
        <v>6.3E-2</v>
      </c>
      <c r="O37" s="1">
        <v>0.154</v>
      </c>
      <c r="P37" s="1">
        <v>0.318</v>
      </c>
      <c r="Q37" s="1">
        <v>0.312</v>
      </c>
      <c r="R37" s="1">
        <v>0.153</v>
      </c>
      <c r="S37" s="1">
        <v>0.61529999999999996</v>
      </c>
      <c r="T37" s="1">
        <v>0.12909999999999999</v>
      </c>
      <c r="U37" s="1">
        <v>0.1012</v>
      </c>
      <c r="V37" s="1">
        <v>0.15440000000000001</v>
      </c>
      <c r="W37">
        <f>SUM(U37:V37)</f>
        <v>0.25559999999999999</v>
      </c>
    </row>
    <row r="38" spans="1:23" ht="17" x14ac:dyDescent="0.2">
      <c r="A38" s="3" t="s">
        <v>27</v>
      </c>
      <c r="B38" s="8" t="s">
        <v>143</v>
      </c>
      <c r="C38" s="1" t="s">
        <v>21</v>
      </c>
      <c r="D38" s="2">
        <v>0.64100000000000001</v>
      </c>
      <c r="E38" s="2">
        <v>0.80700000000000005</v>
      </c>
      <c r="F38" s="2">
        <v>8.4000000000000005E-2</v>
      </c>
      <c r="G38" s="1">
        <v>15.6</v>
      </c>
      <c r="H38" s="1">
        <v>128.4</v>
      </c>
      <c r="I38" s="1">
        <v>150.6</v>
      </c>
      <c r="J38" s="1">
        <v>38</v>
      </c>
      <c r="K38" s="1">
        <v>689.8</v>
      </c>
      <c r="L38" s="1">
        <v>19</v>
      </c>
      <c r="M38" s="1">
        <f t="shared" si="0"/>
        <v>0.187</v>
      </c>
      <c r="N38" s="1">
        <v>4.8000000000000001E-2</v>
      </c>
      <c r="O38" s="1">
        <v>0.13900000000000001</v>
      </c>
      <c r="P38" s="1">
        <v>0.313</v>
      </c>
      <c r="Q38" s="1">
        <v>0.33300000000000002</v>
      </c>
      <c r="R38" s="1">
        <v>0.16700000000000001</v>
      </c>
      <c r="S38" s="1">
        <v>0.58489999999999998</v>
      </c>
      <c r="T38" s="1">
        <v>0.15809999999999999</v>
      </c>
      <c r="U38" s="1">
        <v>0.1135</v>
      </c>
      <c r="V38" s="1">
        <v>0.14349999999999999</v>
      </c>
      <c r="W38">
        <f>SUM(U38:V38)</f>
        <v>0.25700000000000001</v>
      </c>
    </row>
    <row r="39" spans="1:23" ht="17" x14ac:dyDescent="0.2">
      <c r="A39" s="3" t="s">
        <v>26</v>
      </c>
      <c r="B39" s="8" t="s">
        <v>145</v>
      </c>
      <c r="C39" s="1" t="s">
        <v>21</v>
      </c>
      <c r="D39" s="2">
        <v>0.65900000000000003</v>
      </c>
      <c r="E39" s="2">
        <v>0.76</v>
      </c>
      <c r="F39" s="2">
        <v>9.6000000000000002E-2</v>
      </c>
      <c r="G39" s="1">
        <v>17</v>
      </c>
      <c r="H39" s="1">
        <v>176.1</v>
      </c>
      <c r="I39" s="1">
        <v>156.6</v>
      </c>
      <c r="J39" s="1">
        <v>35.299999999999997</v>
      </c>
      <c r="K39" s="1">
        <v>759.7</v>
      </c>
      <c r="L39" s="1">
        <v>14.9</v>
      </c>
      <c r="M39" s="1">
        <f t="shared" si="0"/>
        <v>0.189</v>
      </c>
      <c r="N39" s="1">
        <v>4.5999999999999999E-2</v>
      </c>
      <c r="O39" s="1">
        <v>0.14299999999999999</v>
      </c>
      <c r="P39" s="1">
        <v>0.32200000000000001</v>
      </c>
      <c r="Q39" s="1">
        <v>0.32800000000000001</v>
      </c>
      <c r="R39" s="1">
        <v>0.161</v>
      </c>
      <c r="S39" s="1">
        <v>0.61129999999999995</v>
      </c>
      <c r="T39" s="1">
        <v>0.1338</v>
      </c>
      <c r="U39" s="1">
        <v>0.1111</v>
      </c>
      <c r="V39" s="1">
        <v>0.14369999999999999</v>
      </c>
      <c r="W39">
        <f>SUM(U39:V39)</f>
        <v>0.25480000000000003</v>
      </c>
    </row>
    <row r="40" spans="1:23" ht="17" x14ac:dyDescent="0.2">
      <c r="A40" s="3" t="s">
        <v>25</v>
      </c>
      <c r="B40" s="8" t="s">
        <v>147</v>
      </c>
      <c r="C40" s="1" t="s">
        <v>21</v>
      </c>
      <c r="D40" s="2">
        <v>0.64600000000000002</v>
      </c>
      <c r="E40" s="2">
        <v>0.747</v>
      </c>
      <c r="F40" s="2">
        <v>8.5999999999999993E-2</v>
      </c>
      <c r="G40" s="1">
        <v>14.6</v>
      </c>
      <c r="H40" s="1">
        <v>158.9</v>
      </c>
      <c r="I40" s="1">
        <v>151.6</v>
      </c>
      <c r="J40" s="1">
        <v>28.2</v>
      </c>
      <c r="K40" s="1">
        <v>696.7</v>
      </c>
      <c r="L40" s="1">
        <v>9.5</v>
      </c>
      <c r="M40" s="1">
        <f t="shared" si="0"/>
        <v>0.17300000000000001</v>
      </c>
      <c r="N40" s="1">
        <v>4.2000000000000003E-2</v>
      </c>
      <c r="O40" s="1">
        <v>0.13100000000000001</v>
      </c>
      <c r="P40" s="1">
        <v>0.29899999999999999</v>
      </c>
      <c r="Q40" s="1">
        <v>0.33700000000000002</v>
      </c>
      <c r="R40" s="1">
        <v>0.191</v>
      </c>
      <c r="S40" s="1">
        <v>0.63990000000000002</v>
      </c>
      <c r="T40" s="1">
        <v>0.13420000000000001</v>
      </c>
      <c r="U40" s="1">
        <v>0.1032</v>
      </c>
      <c r="V40" s="1">
        <v>0.1227</v>
      </c>
      <c r="W40">
        <f>SUM(U40:V40)</f>
        <v>0.22589999999999999</v>
      </c>
    </row>
    <row r="41" spans="1:23" ht="17" x14ac:dyDescent="0.2">
      <c r="A41" s="3" t="s">
        <v>6</v>
      </c>
      <c r="B41" s="8" t="s">
        <v>149</v>
      </c>
      <c r="C41" s="1" t="s">
        <v>0</v>
      </c>
      <c r="D41" s="2">
        <v>0.69699999999999995</v>
      </c>
      <c r="E41" s="2">
        <v>0.73299999999999998</v>
      </c>
      <c r="F41" s="2">
        <v>0.115</v>
      </c>
      <c r="G41" s="1">
        <v>18</v>
      </c>
      <c r="H41" s="1">
        <v>167</v>
      </c>
      <c r="I41" s="1">
        <v>157.30000000000001</v>
      </c>
      <c r="J41" s="1">
        <v>45.5</v>
      </c>
      <c r="K41" s="1">
        <v>821.6</v>
      </c>
      <c r="L41" s="1">
        <v>15.4</v>
      </c>
      <c r="M41" s="1">
        <f t="shared" si="0"/>
        <v>0.189</v>
      </c>
      <c r="N41" s="1">
        <v>6.3E-2</v>
      </c>
      <c r="O41" s="1">
        <v>0.126</v>
      </c>
      <c r="P41" s="1">
        <v>0.31900000000000001</v>
      </c>
      <c r="Q41" s="1">
        <v>0.316</v>
      </c>
      <c r="R41" s="1">
        <v>0.17599999999999999</v>
      </c>
      <c r="S41" s="1">
        <v>0.6331</v>
      </c>
      <c r="T41" s="1">
        <v>0.12230000000000001</v>
      </c>
      <c r="U41" s="1">
        <v>9.6699999999999994E-2</v>
      </c>
      <c r="V41" s="1">
        <v>0.14799999999999999</v>
      </c>
      <c r="W41">
        <f>SUM(U41:V41)</f>
        <v>0.24469999999999997</v>
      </c>
    </row>
    <row r="42" spans="1:23" ht="17" x14ac:dyDescent="0.2">
      <c r="A42" s="3" t="s">
        <v>5</v>
      </c>
      <c r="B42" s="8" t="s">
        <v>151</v>
      </c>
      <c r="C42" s="1" t="s">
        <v>0</v>
      </c>
      <c r="D42" s="2">
        <v>0.67800000000000005</v>
      </c>
      <c r="E42" s="2">
        <v>0.76</v>
      </c>
      <c r="F42" s="2">
        <v>6.9000000000000006E-2</v>
      </c>
      <c r="G42" s="1">
        <v>19</v>
      </c>
      <c r="H42" s="1">
        <v>156.30000000000001</v>
      </c>
      <c r="I42" s="1">
        <v>145.19999999999999</v>
      </c>
      <c r="J42" s="1">
        <v>33.6</v>
      </c>
      <c r="K42" s="1">
        <v>715.9</v>
      </c>
      <c r="L42" s="1">
        <v>19.3</v>
      </c>
      <c r="M42" s="1">
        <f t="shared" si="0"/>
        <v>0.14699999999999999</v>
      </c>
      <c r="N42" s="1">
        <v>3.5999999999999997E-2</v>
      </c>
      <c r="O42" s="1">
        <v>0.111</v>
      </c>
      <c r="P42" s="1">
        <v>0.312</v>
      </c>
      <c r="Q42" s="1">
        <v>0.36199999999999999</v>
      </c>
      <c r="R42" s="1">
        <v>0.18099999999999999</v>
      </c>
      <c r="S42" s="1">
        <v>0.68840000000000001</v>
      </c>
      <c r="T42" s="1">
        <v>0.12570000000000001</v>
      </c>
      <c r="U42" s="1">
        <v>9.2399999999999996E-2</v>
      </c>
      <c r="V42" s="1">
        <v>9.35E-2</v>
      </c>
      <c r="W42">
        <f>SUM(U42:V42)</f>
        <v>0.18590000000000001</v>
      </c>
    </row>
    <row r="43" spans="1:23" ht="17" x14ac:dyDescent="0.2">
      <c r="A43" s="3" t="s">
        <v>4</v>
      </c>
      <c r="B43" s="8" t="s">
        <v>153</v>
      </c>
      <c r="C43" s="1" t="s">
        <v>0</v>
      </c>
      <c r="D43" s="2">
        <v>0.67900000000000005</v>
      </c>
      <c r="E43" s="2">
        <v>0.69099999999999995</v>
      </c>
      <c r="F43" s="2">
        <v>0.112</v>
      </c>
      <c r="G43" s="1">
        <v>20.7</v>
      </c>
      <c r="H43" s="1">
        <v>202.4</v>
      </c>
      <c r="I43" s="1">
        <v>168</v>
      </c>
      <c r="J43" s="1">
        <v>43.6</v>
      </c>
      <c r="K43" s="1">
        <v>889.7</v>
      </c>
      <c r="L43" s="1">
        <v>16.600000000000001</v>
      </c>
      <c r="M43" s="1">
        <f t="shared" si="0"/>
        <v>0.22699999999999998</v>
      </c>
      <c r="N43" s="1">
        <v>7.8E-2</v>
      </c>
      <c r="O43" s="1">
        <v>0.14899999999999999</v>
      </c>
      <c r="P43" s="1">
        <v>0.317</v>
      </c>
      <c r="Q43" s="1">
        <v>0.31900000000000001</v>
      </c>
      <c r="R43" s="1">
        <v>0.13700000000000001</v>
      </c>
      <c r="S43" s="1">
        <v>0.61750000000000005</v>
      </c>
      <c r="T43" s="1">
        <v>0.1191</v>
      </c>
      <c r="U43" s="1">
        <v>0.10340000000000001</v>
      </c>
      <c r="V43" s="1">
        <v>0.16</v>
      </c>
      <c r="W43">
        <f>SUM(U43:V43)</f>
        <v>0.26340000000000002</v>
      </c>
    </row>
    <row r="44" spans="1:23" ht="17" x14ac:dyDescent="0.2">
      <c r="A44" s="3" t="s">
        <v>3</v>
      </c>
      <c r="B44" s="8" t="s">
        <v>155</v>
      </c>
      <c r="C44" s="1" t="s">
        <v>0</v>
      </c>
      <c r="D44" s="2">
        <v>0.69499999999999995</v>
      </c>
      <c r="E44" s="2">
        <v>0.74399999999999999</v>
      </c>
      <c r="F44" s="2">
        <v>0.109</v>
      </c>
      <c r="G44" s="1">
        <v>14.4</v>
      </c>
      <c r="H44" s="1">
        <v>170</v>
      </c>
      <c r="I44" s="1">
        <v>142.9</v>
      </c>
      <c r="J44" s="1">
        <v>40.299999999999997</v>
      </c>
      <c r="K44" s="1">
        <v>731.8</v>
      </c>
      <c r="L44" s="1">
        <v>13.7</v>
      </c>
      <c r="M44" s="1">
        <f t="shared" si="0"/>
        <v>0.191</v>
      </c>
      <c r="N44" s="1">
        <v>5.7000000000000002E-2</v>
      </c>
      <c r="O44" s="1">
        <v>0.13400000000000001</v>
      </c>
      <c r="P44" s="1">
        <v>0.33800000000000002</v>
      </c>
      <c r="Q44" s="1">
        <v>0.28599999999999998</v>
      </c>
      <c r="R44" s="1">
        <v>0.185</v>
      </c>
      <c r="S44" s="1">
        <v>0.66830000000000001</v>
      </c>
      <c r="T44" s="1">
        <v>0.12740000000000001</v>
      </c>
      <c r="U44" s="1">
        <v>8.7499999999999994E-2</v>
      </c>
      <c r="V44" s="1">
        <v>0.1169</v>
      </c>
      <c r="W44">
        <f>SUM(U44:V44)</f>
        <v>0.2044</v>
      </c>
    </row>
    <row r="45" spans="1:23" ht="17" x14ac:dyDescent="0.2">
      <c r="A45" s="3" t="s">
        <v>16</v>
      </c>
      <c r="B45" s="8" t="s">
        <v>156</v>
      </c>
      <c r="C45" s="1" t="s">
        <v>14</v>
      </c>
      <c r="D45" s="2">
        <v>0.621</v>
      </c>
      <c r="E45" s="2">
        <v>0.82499999999999996</v>
      </c>
      <c r="F45" s="2">
        <v>7.6999999999999999E-2</v>
      </c>
      <c r="G45" s="1">
        <v>9</v>
      </c>
      <c r="H45" s="1">
        <v>146.4</v>
      </c>
      <c r="I45" s="1">
        <v>120</v>
      </c>
      <c r="J45" s="1">
        <v>36.299999999999997</v>
      </c>
      <c r="K45" s="1">
        <v>691.8</v>
      </c>
      <c r="L45" s="1">
        <v>22.2</v>
      </c>
      <c r="M45" s="1">
        <f t="shared" si="0"/>
        <v>0.14500000000000002</v>
      </c>
      <c r="N45" s="1">
        <v>3.3000000000000002E-2</v>
      </c>
      <c r="O45" s="1">
        <v>0.112</v>
      </c>
      <c r="P45" s="1">
        <v>0.30599999999999999</v>
      </c>
      <c r="Q45" s="1">
        <v>0.34399999999999997</v>
      </c>
      <c r="R45" s="1">
        <v>0.20499999999999999</v>
      </c>
      <c r="S45" s="1">
        <v>0.58360000000000001</v>
      </c>
      <c r="T45" s="1">
        <v>0.17119999999999999</v>
      </c>
      <c r="U45" s="1">
        <v>0.1229</v>
      </c>
      <c r="V45" s="1">
        <v>0.12239999999999999</v>
      </c>
      <c r="W45">
        <f>SUM(U45:V45)</f>
        <v>0.24529999999999999</v>
      </c>
    </row>
    <row r="46" spans="1:23" ht="17" x14ac:dyDescent="0.2">
      <c r="A46" s="3" t="s">
        <v>24</v>
      </c>
      <c r="B46" s="8" t="s">
        <v>158</v>
      </c>
      <c r="C46" s="1" t="s">
        <v>21</v>
      </c>
      <c r="D46" s="2">
        <v>0.61099999999999999</v>
      </c>
      <c r="E46" s="2">
        <v>0.81100000000000005</v>
      </c>
      <c r="F46" s="2">
        <v>7.2999999999999995E-2</v>
      </c>
      <c r="G46" s="1">
        <v>13.7</v>
      </c>
      <c r="H46" s="1">
        <v>150.5</v>
      </c>
      <c r="I46" s="1">
        <v>156</v>
      </c>
      <c r="J46" s="1">
        <v>29.5</v>
      </c>
      <c r="K46" s="1">
        <v>706.5</v>
      </c>
      <c r="L46" s="1">
        <v>18.8</v>
      </c>
      <c r="M46" s="1">
        <f t="shared" si="0"/>
        <v>0.13800000000000001</v>
      </c>
      <c r="N46" s="1">
        <v>3.6999999999999998E-2</v>
      </c>
      <c r="O46" s="1">
        <v>0.10100000000000001</v>
      </c>
      <c r="P46" s="1">
        <v>0.29499999999999998</v>
      </c>
      <c r="Q46" s="1">
        <v>0.38100000000000001</v>
      </c>
      <c r="R46" s="1">
        <v>0.187</v>
      </c>
      <c r="S46" s="1">
        <v>0.61839999999999995</v>
      </c>
      <c r="T46" s="1">
        <v>0.1573</v>
      </c>
      <c r="U46" s="1">
        <v>0.10340000000000001</v>
      </c>
      <c r="V46" s="1">
        <v>0.12089999999999999</v>
      </c>
      <c r="W46">
        <f>SUM(U46:V46)</f>
        <v>0.2243</v>
      </c>
    </row>
    <row r="47" spans="1:23" ht="17" x14ac:dyDescent="0.2">
      <c r="A47" s="3" t="s">
        <v>15</v>
      </c>
      <c r="B47" s="8" t="s">
        <v>160</v>
      </c>
      <c r="C47" s="1" t="s">
        <v>14</v>
      </c>
      <c r="D47" s="2">
        <v>0.66300000000000003</v>
      </c>
      <c r="E47" s="2">
        <v>0.78</v>
      </c>
      <c r="F47" s="2">
        <v>9.6000000000000002E-2</v>
      </c>
      <c r="G47" s="1">
        <v>14.9</v>
      </c>
      <c r="H47" s="1">
        <v>147.9</v>
      </c>
      <c r="I47" s="1">
        <v>149.30000000000001</v>
      </c>
      <c r="J47" s="1">
        <v>38.9</v>
      </c>
      <c r="K47" s="1">
        <v>709.5</v>
      </c>
      <c r="L47" s="1">
        <v>14</v>
      </c>
      <c r="M47" s="1">
        <f t="shared" si="0"/>
        <v>0.17399999999999999</v>
      </c>
      <c r="N47" s="1">
        <v>4.3999999999999997E-2</v>
      </c>
      <c r="O47" s="1">
        <v>0.13</v>
      </c>
      <c r="P47" s="1">
        <v>0.29599999999999999</v>
      </c>
      <c r="Q47" s="1">
        <v>0.34100000000000003</v>
      </c>
      <c r="R47" s="1">
        <v>0.19</v>
      </c>
      <c r="S47" s="1">
        <v>0.65069999999999995</v>
      </c>
      <c r="T47" s="1">
        <v>0.1283</v>
      </c>
      <c r="U47" s="1">
        <v>9.9599999999999994E-2</v>
      </c>
      <c r="V47" s="1">
        <v>0.12139999999999999</v>
      </c>
      <c r="W47">
        <f>SUM(U47:V47)</f>
        <v>0.22099999999999997</v>
      </c>
    </row>
    <row r="48" spans="1:23" ht="17" x14ac:dyDescent="0.2">
      <c r="A48" s="3" t="s">
        <v>23</v>
      </c>
      <c r="B48" s="8" t="s">
        <v>162</v>
      </c>
      <c r="C48" s="1" t="s">
        <v>21</v>
      </c>
      <c r="D48" s="2">
        <v>0.63300000000000001</v>
      </c>
      <c r="E48" s="2">
        <v>0.82399999999999995</v>
      </c>
      <c r="F48" s="2">
        <v>8.5999999999999993E-2</v>
      </c>
      <c r="G48" s="1">
        <v>12</v>
      </c>
      <c r="H48" s="1">
        <v>135.4</v>
      </c>
      <c r="I48" s="1">
        <v>145.30000000000001</v>
      </c>
      <c r="J48" s="1">
        <v>34.1</v>
      </c>
      <c r="K48" s="1">
        <v>666.6</v>
      </c>
      <c r="L48" s="1">
        <v>15.9</v>
      </c>
      <c r="M48" s="1">
        <f t="shared" si="0"/>
        <v>0.157</v>
      </c>
      <c r="N48" s="1">
        <v>3.6999999999999998E-2</v>
      </c>
      <c r="O48" s="1">
        <v>0.12</v>
      </c>
      <c r="P48" s="1">
        <v>0.32</v>
      </c>
      <c r="Q48" s="1">
        <v>0.33400000000000002</v>
      </c>
      <c r="R48" s="1">
        <v>0.188</v>
      </c>
      <c r="S48" s="1">
        <v>0.60629999999999995</v>
      </c>
      <c r="T48" s="1">
        <v>0.1603</v>
      </c>
      <c r="U48" s="1">
        <v>0.1138</v>
      </c>
      <c r="V48" s="1">
        <v>0.1196</v>
      </c>
      <c r="W48">
        <f>SUM(U48:V48)</f>
        <v>0.2334</v>
      </c>
    </row>
    <row r="49" spans="1:23" ht="17" x14ac:dyDescent="0.2">
      <c r="A49" s="3" t="s">
        <v>22</v>
      </c>
      <c r="B49" s="8" t="s">
        <v>164</v>
      </c>
      <c r="C49" s="1" t="s">
        <v>21</v>
      </c>
      <c r="D49" s="2">
        <v>0.72</v>
      </c>
      <c r="E49" s="2">
        <v>0.71799999999999997</v>
      </c>
      <c r="F49" s="2">
        <v>0.127</v>
      </c>
      <c r="G49" s="1">
        <v>25.2</v>
      </c>
      <c r="H49" s="1">
        <v>196.4</v>
      </c>
      <c r="I49" s="1">
        <v>179.5</v>
      </c>
      <c r="J49" s="1">
        <v>38.6</v>
      </c>
      <c r="K49" s="1">
        <v>953.8</v>
      </c>
      <c r="L49" s="1">
        <v>21.2</v>
      </c>
      <c r="M49" s="1">
        <f t="shared" si="0"/>
        <v>0.26300000000000001</v>
      </c>
      <c r="N49" s="1">
        <v>9.4E-2</v>
      </c>
      <c r="O49" s="1">
        <v>0.16900000000000001</v>
      </c>
      <c r="P49" s="1">
        <v>0.32500000000000001</v>
      </c>
      <c r="Q49" s="1">
        <v>0.28799999999999998</v>
      </c>
      <c r="R49" s="1">
        <v>0.124</v>
      </c>
      <c r="S49" s="1">
        <v>0.59819999999999995</v>
      </c>
      <c r="T49" s="1">
        <v>0.111</v>
      </c>
      <c r="U49" s="1">
        <v>0.10150000000000001</v>
      </c>
      <c r="V49" s="1">
        <v>0.18940000000000001</v>
      </c>
      <c r="W49">
        <f>SUM(U49:V49)</f>
        <v>0.29090000000000005</v>
      </c>
    </row>
    <row r="50" spans="1:23" ht="17" x14ac:dyDescent="0.2">
      <c r="A50" s="3" t="s">
        <v>2</v>
      </c>
      <c r="B50" s="8" t="s">
        <v>166</v>
      </c>
      <c r="C50" s="1" t="s">
        <v>0</v>
      </c>
      <c r="D50" s="2">
        <v>0.68100000000000005</v>
      </c>
      <c r="E50" s="2">
        <v>0.78200000000000003</v>
      </c>
      <c r="F50" s="2">
        <v>8.5999999999999993E-2</v>
      </c>
      <c r="G50" s="1">
        <v>16.399999999999999</v>
      </c>
      <c r="H50" s="1">
        <v>157.80000000000001</v>
      </c>
      <c r="I50" s="1">
        <v>151.5</v>
      </c>
      <c r="J50" s="1">
        <v>33.4</v>
      </c>
      <c r="K50" s="1">
        <v>723.3</v>
      </c>
      <c r="L50" s="1">
        <v>14.8</v>
      </c>
      <c r="M50" s="1">
        <f t="shared" si="0"/>
        <v>0.156</v>
      </c>
      <c r="N50" s="1">
        <v>0.04</v>
      </c>
      <c r="O50" s="1">
        <v>0.11600000000000001</v>
      </c>
      <c r="P50" s="1">
        <v>0.33100000000000002</v>
      </c>
      <c r="Q50" s="1">
        <v>0.35699999999999998</v>
      </c>
      <c r="R50" s="1">
        <v>0.155</v>
      </c>
      <c r="S50" s="1">
        <v>0.62939999999999996</v>
      </c>
      <c r="T50" s="1">
        <v>0.1469</v>
      </c>
      <c r="U50" s="1">
        <v>0.1019</v>
      </c>
      <c r="V50" s="1">
        <v>0.12189999999999999</v>
      </c>
      <c r="W50">
        <f>SUM(U50:V50)</f>
        <v>0.2238</v>
      </c>
    </row>
    <row r="51" spans="1:23" ht="17" x14ac:dyDescent="0.2">
      <c r="A51" s="3" t="s">
        <v>1</v>
      </c>
      <c r="B51" s="8" t="s">
        <v>168</v>
      </c>
      <c r="C51" s="1" t="s">
        <v>0</v>
      </c>
      <c r="D51" s="2">
        <v>0.64400000000000002</v>
      </c>
      <c r="E51" s="2">
        <v>0.78300000000000003</v>
      </c>
      <c r="F51" s="2">
        <v>7.5999999999999998E-2</v>
      </c>
      <c r="G51" s="1">
        <v>18.8</v>
      </c>
      <c r="H51" s="1">
        <v>152.69999999999999</v>
      </c>
      <c r="I51" s="1">
        <v>140.6</v>
      </c>
      <c r="J51" s="1">
        <v>32.200000000000003</v>
      </c>
      <c r="K51" s="1">
        <v>749.6</v>
      </c>
      <c r="L51" s="1">
        <v>25.2</v>
      </c>
      <c r="M51" s="1">
        <f t="shared" si="0"/>
        <v>0.159</v>
      </c>
      <c r="N51" s="1">
        <v>4.2999999999999997E-2</v>
      </c>
      <c r="O51" s="1">
        <v>0.11600000000000001</v>
      </c>
      <c r="P51" s="1">
        <v>0.308</v>
      </c>
      <c r="Q51" s="1">
        <v>0.34399999999999997</v>
      </c>
      <c r="R51" s="1">
        <v>0.188</v>
      </c>
      <c r="S51" s="1">
        <v>0.67900000000000005</v>
      </c>
      <c r="T51" s="1">
        <v>0.1206</v>
      </c>
      <c r="U51" s="1">
        <v>7.8100000000000003E-2</v>
      </c>
      <c r="V51" s="1">
        <v>0.12230000000000001</v>
      </c>
      <c r="W51">
        <f>SUM(U51:V51)</f>
        <v>0.20040000000000002</v>
      </c>
    </row>
    <row r="52" spans="1:23" x14ac:dyDescent="0.2">
      <c r="J52" s="1"/>
      <c r="N52" s="1"/>
      <c r="O52" s="1"/>
      <c r="P52" s="1"/>
      <c r="Q52" s="1"/>
      <c r="R52" s="1"/>
      <c r="S52" s="1"/>
      <c r="T52" s="1"/>
    </row>
  </sheetData>
  <sortState xmlns:xlrd2="http://schemas.microsoft.com/office/spreadsheetml/2017/richdata2" ref="A2:W52">
    <sortCondition ref="A2:A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3B6-BC60-D24E-B38D-9C6EE08787B2}">
  <dimension ref="A1:C51"/>
  <sheetViews>
    <sheetView workbookViewId="0">
      <selection activeCell="C1" sqref="C1:C1048576"/>
    </sheetView>
  </sheetViews>
  <sheetFormatPr baseColWidth="10" defaultRowHeight="16" x14ac:dyDescent="0.2"/>
  <sheetData>
    <row r="1" spans="1:3" ht="17" x14ac:dyDescent="0.2">
      <c r="A1" s="6" t="s">
        <v>75</v>
      </c>
    </row>
    <row r="2" spans="1:3" ht="17" x14ac:dyDescent="0.2">
      <c r="A2" s="7" t="s">
        <v>13</v>
      </c>
      <c r="B2" s="8" t="s">
        <v>76</v>
      </c>
      <c r="C2" s="8" t="s">
        <v>77</v>
      </c>
    </row>
    <row r="3" spans="1:3" ht="17" x14ac:dyDescent="0.2">
      <c r="A3" s="7" t="s">
        <v>52</v>
      </c>
      <c r="B3" s="8" t="s">
        <v>52</v>
      </c>
      <c r="C3" s="8" t="s">
        <v>78</v>
      </c>
    </row>
    <row r="4" spans="1:3" ht="17" x14ac:dyDescent="0.2">
      <c r="A4" s="7" t="s">
        <v>51</v>
      </c>
      <c r="B4" s="8" t="s">
        <v>79</v>
      </c>
      <c r="C4" s="8" t="s">
        <v>80</v>
      </c>
    </row>
    <row r="5" spans="1:3" ht="17" x14ac:dyDescent="0.2">
      <c r="A5" s="7" t="s">
        <v>50</v>
      </c>
      <c r="B5" s="8" t="s">
        <v>81</v>
      </c>
      <c r="C5" s="8" t="s">
        <v>82</v>
      </c>
    </row>
    <row r="6" spans="1:3" ht="17" x14ac:dyDescent="0.2">
      <c r="A6" s="7" t="s">
        <v>49</v>
      </c>
      <c r="B6" s="8" t="s">
        <v>83</v>
      </c>
      <c r="C6" s="8" t="s">
        <v>84</v>
      </c>
    </row>
    <row r="7" spans="1:3" ht="17" x14ac:dyDescent="0.2">
      <c r="A7" s="7" t="s">
        <v>48</v>
      </c>
      <c r="B7" s="8" t="s">
        <v>85</v>
      </c>
      <c r="C7" s="8" t="s">
        <v>86</v>
      </c>
    </row>
    <row r="8" spans="1:3" ht="17" x14ac:dyDescent="0.2">
      <c r="A8" s="7" t="s">
        <v>47</v>
      </c>
      <c r="B8" s="8" t="s">
        <v>87</v>
      </c>
      <c r="C8" s="8" t="s">
        <v>88</v>
      </c>
    </row>
    <row r="9" spans="1:3" ht="17" x14ac:dyDescent="0.2">
      <c r="A9" s="7" t="s">
        <v>46</v>
      </c>
      <c r="B9" s="8" t="s">
        <v>89</v>
      </c>
      <c r="C9" s="8" t="s">
        <v>90</v>
      </c>
    </row>
    <row r="10" spans="1:3" ht="17" x14ac:dyDescent="0.2">
      <c r="A10" s="7" t="s">
        <v>12</v>
      </c>
      <c r="B10" s="8" t="s">
        <v>91</v>
      </c>
      <c r="C10" s="8" t="s">
        <v>92</v>
      </c>
    </row>
    <row r="11" spans="1:3" ht="17" x14ac:dyDescent="0.2">
      <c r="A11" s="7" t="s">
        <v>11</v>
      </c>
      <c r="B11" s="8" t="s">
        <v>93</v>
      </c>
      <c r="C11" s="8" t="s">
        <v>94</v>
      </c>
    </row>
    <row r="12" spans="1:3" ht="17" x14ac:dyDescent="0.2">
      <c r="A12" s="7" t="s">
        <v>45</v>
      </c>
      <c r="B12" s="8" t="s">
        <v>45</v>
      </c>
      <c r="C12" s="8" t="s">
        <v>95</v>
      </c>
    </row>
    <row r="13" spans="1:3" ht="17" x14ac:dyDescent="0.2">
      <c r="A13" s="7" t="s">
        <v>20</v>
      </c>
      <c r="B13" s="8" t="s">
        <v>20</v>
      </c>
      <c r="C13" s="8" t="s">
        <v>96</v>
      </c>
    </row>
    <row r="14" spans="1:3" ht="17" x14ac:dyDescent="0.2">
      <c r="A14" s="7" t="s">
        <v>44</v>
      </c>
      <c r="B14" s="8" t="s">
        <v>97</v>
      </c>
      <c r="C14" s="8" t="s">
        <v>98</v>
      </c>
    </row>
    <row r="15" spans="1:3" ht="17" x14ac:dyDescent="0.2">
      <c r="A15" s="7" t="s">
        <v>43</v>
      </c>
      <c r="B15" s="8" t="s">
        <v>99</v>
      </c>
      <c r="C15" s="8" t="s">
        <v>100</v>
      </c>
    </row>
    <row r="16" spans="1:3" ht="17" x14ac:dyDescent="0.2">
      <c r="A16" s="7" t="s">
        <v>42</v>
      </c>
      <c r="B16" s="8" t="s">
        <v>42</v>
      </c>
      <c r="C16" s="8" t="s">
        <v>101</v>
      </c>
    </row>
    <row r="17" spans="1:3" ht="17" x14ac:dyDescent="0.2">
      <c r="A17" s="7" t="s">
        <v>10</v>
      </c>
      <c r="B17" s="8" t="s">
        <v>102</v>
      </c>
      <c r="C17" s="8" t="s">
        <v>103</v>
      </c>
    </row>
    <row r="18" spans="1:3" ht="17" x14ac:dyDescent="0.2">
      <c r="A18" s="7" t="s">
        <v>41</v>
      </c>
      <c r="B18" s="8" t="s">
        <v>104</v>
      </c>
      <c r="C18" s="8" t="s">
        <v>105</v>
      </c>
    </row>
    <row r="19" spans="1:3" ht="17" x14ac:dyDescent="0.2">
      <c r="A19" s="7" t="s">
        <v>40</v>
      </c>
      <c r="B19" s="8" t="s">
        <v>106</v>
      </c>
      <c r="C19" s="8" t="s">
        <v>107</v>
      </c>
    </row>
    <row r="20" spans="1:3" ht="17" x14ac:dyDescent="0.2">
      <c r="A20" s="7" t="s">
        <v>19</v>
      </c>
      <c r="B20" s="8" t="s">
        <v>19</v>
      </c>
      <c r="C20" s="8" t="s">
        <v>108</v>
      </c>
    </row>
    <row r="21" spans="1:3" ht="17" x14ac:dyDescent="0.2">
      <c r="A21" s="7" t="s">
        <v>39</v>
      </c>
      <c r="B21" s="8" t="s">
        <v>109</v>
      </c>
      <c r="C21" s="8" t="s">
        <v>110</v>
      </c>
    </row>
    <row r="22" spans="1:3" ht="17" x14ac:dyDescent="0.2">
      <c r="A22" s="7" t="s">
        <v>38</v>
      </c>
      <c r="B22" s="8" t="s">
        <v>111</v>
      </c>
      <c r="C22" s="8" t="s">
        <v>112</v>
      </c>
    </row>
    <row r="23" spans="1:3" ht="17" x14ac:dyDescent="0.2">
      <c r="A23" s="7" t="s">
        <v>37</v>
      </c>
      <c r="B23" s="8" t="s">
        <v>113</v>
      </c>
      <c r="C23" s="8" t="s">
        <v>114</v>
      </c>
    </row>
    <row r="24" spans="1:3" ht="17" x14ac:dyDescent="0.2">
      <c r="A24" s="7" t="s">
        <v>36</v>
      </c>
      <c r="B24" s="8" t="s">
        <v>115</v>
      </c>
      <c r="C24" s="8" t="s">
        <v>116</v>
      </c>
    </row>
    <row r="25" spans="1:3" ht="17" x14ac:dyDescent="0.2">
      <c r="A25" s="7" t="s">
        <v>9</v>
      </c>
      <c r="B25" s="8" t="s">
        <v>117</v>
      </c>
      <c r="C25" s="8" t="s">
        <v>118</v>
      </c>
    </row>
    <row r="26" spans="1:3" ht="17" x14ac:dyDescent="0.2">
      <c r="A26" s="7" t="s">
        <v>8</v>
      </c>
      <c r="B26" s="8" t="s">
        <v>119</v>
      </c>
      <c r="C26" s="8" t="s">
        <v>120</v>
      </c>
    </row>
    <row r="27" spans="1:3" ht="17" x14ac:dyDescent="0.2">
      <c r="A27" s="7" t="s">
        <v>35</v>
      </c>
      <c r="B27" s="8" t="s">
        <v>121</v>
      </c>
      <c r="C27" s="8" t="s">
        <v>122</v>
      </c>
    </row>
    <row r="28" spans="1:3" ht="17" x14ac:dyDescent="0.2">
      <c r="A28" s="7" t="s">
        <v>18</v>
      </c>
      <c r="B28" s="8" t="s">
        <v>123</v>
      </c>
      <c r="C28" s="8" t="s">
        <v>124</v>
      </c>
    </row>
    <row r="29" spans="1:3" ht="17" x14ac:dyDescent="0.2">
      <c r="A29" s="7" t="s">
        <v>34</v>
      </c>
      <c r="B29" s="8" t="s">
        <v>125</v>
      </c>
      <c r="C29" s="8" t="s">
        <v>126</v>
      </c>
    </row>
    <row r="30" spans="1:3" ht="17" x14ac:dyDescent="0.2">
      <c r="A30" s="7" t="s">
        <v>33</v>
      </c>
      <c r="B30" s="8" t="s">
        <v>127</v>
      </c>
      <c r="C30" s="8" t="s">
        <v>128</v>
      </c>
    </row>
    <row r="31" spans="1:3" ht="17" x14ac:dyDescent="0.2">
      <c r="A31" s="7" t="s">
        <v>32</v>
      </c>
      <c r="B31" s="8" t="s">
        <v>129</v>
      </c>
      <c r="C31" s="8" t="s">
        <v>130</v>
      </c>
    </row>
    <row r="32" spans="1:3" ht="17" x14ac:dyDescent="0.2">
      <c r="A32" s="7" t="s">
        <v>31</v>
      </c>
      <c r="B32" s="8" t="s">
        <v>131</v>
      </c>
      <c r="C32" s="8" t="s">
        <v>132</v>
      </c>
    </row>
    <row r="33" spans="1:3" ht="17" x14ac:dyDescent="0.2">
      <c r="A33" s="7" t="s">
        <v>30</v>
      </c>
      <c r="B33" s="8" t="s">
        <v>133</v>
      </c>
      <c r="C33" s="8" t="s">
        <v>134</v>
      </c>
    </row>
    <row r="34" spans="1:3" ht="17" x14ac:dyDescent="0.2">
      <c r="A34" s="7" t="s">
        <v>7</v>
      </c>
      <c r="B34" s="8" t="s">
        <v>135</v>
      </c>
      <c r="C34" s="8" t="s">
        <v>136</v>
      </c>
    </row>
    <row r="35" spans="1:3" ht="17" x14ac:dyDescent="0.2">
      <c r="A35" s="7" t="s">
        <v>29</v>
      </c>
      <c r="B35" s="8" t="s">
        <v>137</v>
      </c>
      <c r="C35" s="8" t="s">
        <v>138</v>
      </c>
    </row>
    <row r="36" spans="1:3" ht="17" x14ac:dyDescent="0.2">
      <c r="A36" s="7" t="s">
        <v>28</v>
      </c>
      <c r="B36" s="8" t="s">
        <v>28</v>
      </c>
      <c r="C36" s="8" t="s">
        <v>139</v>
      </c>
    </row>
    <row r="37" spans="1:3" ht="17" x14ac:dyDescent="0.2">
      <c r="A37" s="7" t="s">
        <v>17</v>
      </c>
      <c r="B37" s="8" t="s">
        <v>140</v>
      </c>
      <c r="C37" s="8" t="s">
        <v>141</v>
      </c>
    </row>
    <row r="38" spans="1:3" ht="17" x14ac:dyDescent="0.2">
      <c r="A38" s="7" t="s">
        <v>27</v>
      </c>
      <c r="B38" s="8" t="s">
        <v>142</v>
      </c>
      <c r="C38" s="8" t="s">
        <v>143</v>
      </c>
    </row>
    <row r="39" spans="1:3" ht="17" x14ac:dyDescent="0.2">
      <c r="A39" s="7" t="s">
        <v>26</v>
      </c>
      <c r="B39" s="8" t="s">
        <v>144</v>
      </c>
      <c r="C39" s="8" t="s">
        <v>145</v>
      </c>
    </row>
    <row r="40" spans="1:3" ht="17" x14ac:dyDescent="0.2">
      <c r="A40" s="7" t="s">
        <v>25</v>
      </c>
      <c r="B40" s="8" t="s">
        <v>146</v>
      </c>
      <c r="C40" s="8" t="s">
        <v>147</v>
      </c>
    </row>
    <row r="41" spans="1:3" ht="17" x14ac:dyDescent="0.2">
      <c r="A41" s="7" t="s">
        <v>6</v>
      </c>
      <c r="B41" s="8" t="s">
        <v>148</v>
      </c>
      <c r="C41" s="8" t="s">
        <v>149</v>
      </c>
    </row>
    <row r="42" spans="1:3" ht="17" x14ac:dyDescent="0.2">
      <c r="A42" s="7" t="s">
        <v>5</v>
      </c>
      <c r="B42" s="8" t="s">
        <v>150</v>
      </c>
      <c r="C42" s="8" t="s">
        <v>151</v>
      </c>
    </row>
    <row r="43" spans="1:3" ht="17" x14ac:dyDescent="0.2">
      <c r="A43" s="7" t="s">
        <v>4</v>
      </c>
      <c r="B43" s="8" t="s">
        <v>152</v>
      </c>
      <c r="C43" s="8" t="s">
        <v>153</v>
      </c>
    </row>
    <row r="44" spans="1:3" ht="17" x14ac:dyDescent="0.2">
      <c r="A44" s="7" t="s">
        <v>3</v>
      </c>
      <c r="B44" s="8" t="s">
        <v>154</v>
      </c>
      <c r="C44" s="8" t="s">
        <v>155</v>
      </c>
    </row>
    <row r="45" spans="1:3" ht="17" x14ac:dyDescent="0.2">
      <c r="A45" s="7" t="s">
        <v>16</v>
      </c>
      <c r="B45" s="8" t="s">
        <v>16</v>
      </c>
      <c r="C45" s="8" t="s">
        <v>156</v>
      </c>
    </row>
    <row r="46" spans="1:3" ht="17" x14ac:dyDescent="0.2">
      <c r="A46" s="7" t="s">
        <v>24</v>
      </c>
      <c r="B46" s="8" t="s">
        <v>157</v>
      </c>
      <c r="C46" s="8" t="s">
        <v>158</v>
      </c>
    </row>
    <row r="47" spans="1:3" ht="17" x14ac:dyDescent="0.2">
      <c r="A47" s="7" t="s">
        <v>15</v>
      </c>
      <c r="B47" s="8" t="s">
        <v>159</v>
      </c>
      <c r="C47" s="8" t="s">
        <v>160</v>
      </c>
    </row>
    <row r="48" spans="1:3" ht="17" x14ac:dyDescent="0.2">
      <c r="A48" s="7" t="s">
        <v>23</v>
      </c>
      <c r="B48" s="8" t="s">
        <v>161</v>
      </c>
      <c r="C48" s="8" t="s">
        <v>162</v>
      </c>
    </row>
    <row r="49" spans="1:3" ht="17" x14ac:dyDescent="0.2">
      <c r="A49" s="7" t="s">
        <v>22</v>
      </c>
      <c r="B49" s="8" t="s">
        <v>163</v>
      </c>
      <c r="C49" s="8" t="s">
        <v>164</v>
      </c>
    </row>
    <row r="50" spans="1:3" ht="17" x14ac:dyDescent="0.2">
      <c r="A50" s="7" t="s">
        <v>2</v>
      </c>
      <c r="B50" s="8" t="s">
        <v>165</v>
      </c>
      <c r="C50" s="8" t="s">
        <v>166</v>
      </c>
    </row>
    <row r="51" spans="1:3" ht="17" x14ac:dyDescent="0.2">
      <c r="A51" s="7" t="s">
        <v>1</v>
      </c>
      <c r="B51" s="8" t="s">
        <v>167</v>
      </c>
      <c r="C51" s="8" t="s">
        <v>168</v>
      </c>
    </row>
  </sheetData>
  <hyperlinks>
    <hyperlink ref="A2" r:id="rId1" display="https://www.infoplease.com/us/states/alabama" xr:uid="{144EF7CB-A314-3948-8F8B-16C7051135A3}"/>
    <hyperlink ref="A3" r:id="rId2" display="https://www.infoplease.com/us/states/alaska" xr:uid="{C19BEA72-45AD-184D-A09E-12923A3193EA}"/>
    <hyperlink ref="A4" r:id="rId3" display="https://www.infoplease.com/us/states/arizona" xr:uid="{BB2A72C3-0F82-5347-8A0E-F75AEE015735}"/>
    <hyperlink ref="A5" r:id="rId4" display="https://www.infoplease.com/us/states/arkansas" xr:uid="{8E2FBF2A-D75D-6E4B-83EA-934B8CAFE639}"/>
    <hyperlink ref="A6" r:id="rId5" display="https://www.infoplease.com/us/states/california" xr:uid="{C9FFB377-B9B8-1D43-8FD4-D1F037EDF039}"/>
    <hyperlink ref="A7" r:id="rId6" display="https://www.infoplease.com/us/states/colorado" xr:uid="{C6248AD0-1FF8-5A48-9093-7C75884F045C}"/>
    <hyperlink ref="A8" r:id="rId7" display="https://www.infoplease.com/us/states/connecticut" xr:uid="{3A00757C-66D2-534C-89AD-CF722A9C7250}"/>
    <hyperlink ref="A9" r:id="rId8" display="https://www.infoplease.com/us/states/delaware" xr:uid="{E97D20D4-8675-FA4C-B0CD-0289D0197956}"/>
    <hyperlink ref="A10" r:id="rId9" display="https://www.infoplease.com/us/states/florida" xr:uid="{2B9A7DB8-BDC9-1E41-BB1B-21DAB54B0437}"/>
    <hyperlink ref="A11" r:id="rId10" display="https://www.infoplease.com/us/states/georgia" xr:uid="{F5E8B5C6-B110-ED45-A460-B39BE0DDADE4}"/>
    <hyperlink ref="A12" r:id="rId11" display="https://www.infoplease.com/us/states/hawaii" xr:uid="{8ECF873B-1071-8D4B-8B25-BBB6657448CD}"/>
    <hyperlink ref="A13" r:id="rId12" display="https://www.infoplease.com/us/states/idaho" xr:uid="{7BBA23D0-261B-4B48-8675-3B597FA6E969}"/>
    <hyperlink ref="A14" r:id="rId13" display="https://www.infoplease.com/us/states/illinois" xr:uid="{5C57D2F8-DB5D-DC4B-AD6C-47B31D2038BE}"/>
    <hyperlink ref="A15" r:id="rId14" display="https://www.infoplease.com/us/states/indiana" xr:uid="{CA584EE0-202D-2249-A310-6929F7685BA0}"/>
    <hyperlink ref="A16" r:id="rId15" display="https://www.infoplease.com/us/states/iowa" xr:uid="{48DCA2B7-D6F7-A740-9EB5-5D65D6E2B685}"/>
    <hyperlink ref="A17" r:id="rId16" display="https://www.infoplease.com/us/states/kansas" xr:uid="{E6E33DBA-658E-664C-AA39-530DA3D70BE7}"/>
    <hyperlink ref="A18" r:id="rId17" display="https://www.infoplease.com/us/states/kentucky" xr:uid="{0DF1B1E7-578B-E740-9D28-589FD3895752}"/>
    <hyperlink ref="A19" r:id="rId18" display="https://www.infoplease.com/us/states/louisiana" xr:uid="{5C476360-D449-DB40-A724-DA5DDA06F715}"/>
    <hyperlink ref="A20" r:id="rId19" display="https://www.infoplease.com/us/states/maine" xr:uid="{84AC2973-EF9C-7B46-9396-20E297C8D259}"/>
    <hyperlink ref="A21" r:id="rId20" display="https://www.infoplease.com/us/states/maryland" xr:uid="{345FD30E-1E2B-EA47-B83B-78B34433CF3C}"/>
    <hyperlink ref="A22" r:id="rId21" display="https://www.infoplease.com/us/states/massachusetts" xr:uid="{DABA69F9-F844-A247-9456-897D5E50AA4F}"/>
    <hyperlink ref="A23" r:id="rId22" display="https://www.infoplease.com/us/states/michigan" xr:uid="{6FA8012D-A5BB-3144-A605-4A31861E838A}"/>
    <hyperlink ref="A24" r:id="rId23" display="https://www.infoplease.com/us/states/minnesota" xr:uid="{6F040413-9481-404B-B5AA-2C21806C5A53}"/>
    <hyperlink ref="A25" r:id="rId24" display="https://www.infoplease.com/us/states/mississippi" xr:uid="{DA52203C-816E-2642-936E-F294A5810D12}"/>
    <hyperlink ref="A26" r:id="rId25" display="https://www.infoplease.com/us/states/missouri" xr:uid="{3F88F8BB-6134-674C-9907-EE6218A897DA}"/>
    <hyperlink ref="A27" r:id="rId26" display="https://www.infoplease.com/us/states/montana" xr:uid="{C7002CF3-30C8-544A-A665-424FD056E226}"/>
    <hyperlink ref="A28" r:id="rId27" display="https://www.infoplease.com/us/states/nebraska" xr:uid="{13691D22-0790-884F-B2D4-2AFC1C34F96D}"/>
    <hyperlink ref="A29" r:id="rId28" display="https://www.infoplease.com/us/states/nevada" xr:uid="{1A0E4920-EE3C-3A43-B76A-F2F92FCF7690}"/>
    <hyperlink ref="A30" r:id="rId29" display="https://www.infoplease.com/us/states/new-hampshire" xr:uid="{5BB5DB5B-1C9D-E649-B46B-062CE362FCF7}"/>
    <hyperlink ref="A31" r:id="rId30" display="https://www.infoplease.com/us/states/new-jersey" xr:uid="{EA67D896-99E3-A143-92E3-8810CB70B5F2}"/>
    <hyperlink ref="A32" r:id="rId31" display="https://www.infoplease.com/us/states/new-mexico" xr:uid="{D925934F-15BB-8A43-91A1-72D607840AEE}"/>
    <hyperlink ref="A33" r:id="rId32" display="https://www.infoplease.com/us/states/new-york" xr:uid="{C31E7C81-9558-9E4F-9867-44FDCD52BBE1}"/>
    <hyperlink ref="A34" r:id="rId33" display="https://www.infoplease.com/us/states/north-carolina" xr:uid="{8E1C6B10-8E63-724B-B690-18388804C548}"/>
    <hyperlink ref="A35" r:id="rId34" display="https://www.infoplease.com/us/states/north-dakota" xr:uid="{3FFBCD66-7B77-BC49-899E-37AE8719304F}"/>
    <hyperlink ref="A36" r:id="rId35" display="https://www.infoplease.com/us/states/ohio" xr:uid="{0B759811-E82B-EA41-834D-66851A3C24E5}"/>
    <hyperlink ref="A37" r:id="rId36" display="https://www.infoplease.com/us/states/oklahoma" xr:uid="{612AAAF1-58CE-F944-A623-4448CF1CBF97}"/>
    <hyperlink ref="A38" r:id="rId37" display="https://www.infoplease.com/us/states/oregon" xr:uid="{A9C96A99-6800-3447-A4D6-8678A73D7900}"/>
    <hyperlink ref="A39" r:id="rId38" display="https://www.infoplease.com/us/states/pennsylvania" xr:uid="{A12BD28C-6E1D-6748-B5B2-AD29C13955D0}"/>
    <hyperlink ref="A40" r:id="rId39" display="https://www.infoplease.com/us/states/rhode-island" xr:uid="{F39FD9E6-18B7-EB41-9DFA-8EA8A33EFBC0}"/>
    <hyperlink ref="A41" r:id="rId40" display="https://www.infoplease.com/us/states/south-carolina" xr:uid="{953200E3-2419-5048-A5E3-402AF8CE087B}"/>
    <hyperlink ref="A42" r:id="rId41" display="https://www.infoplease.com/us/states/south-dakota" xr:uid="{927DE9A3-865A-6846-A619-0CE896373B59}"/>
    <hyperlink ref="A43" r:id="rId42" display="https://www.infoplease.com/us/states/tennessee" xr:uid="{082469DF-7A53-4A4F-B6DF-B6661707EBA8}"/>
    <hyperlink ref="A44" r:id="rId43" display="https://www.infoplease.com/us/states/texas" xr:uid="{531A0D35-15C2-AA49-8812-7F935BF2038E}"/>
    <hyperlink ref="A45" r:id="rId44" display="https://www.infoplease.com/us/states/utah" xr:uid="{6F38CAE6-F5B0-F74F-BAF7-57308DB329C4}"/>
    <hyperlink ref="A46" r:id="rId45" display="https://www.infoplease.com/us/states/vermont" xr:uid="{65FBFE6E-9E34-064A-8B78-AD43F182D920}"/>
    <hyperlink ref="A47" r:id="rId46" display="https://www.infoplease.com/us/states/virginia" xr:uid="{E1EB6A6E-0064-774A-AA0B-014024468D78}"/>
    <hyperlink ref="A48" r:id="rId47" display="https://www.infoplease.com/us/states/washington" xr:uid="{63EB2CE7-02E7-4D4C-AF1D-FF5166981AAD}"/>
    <hyperlink ref="A49" r:id="rId48" display="https://www.infoplease.com/us/states/west-virginia" xr:uid="{07DDE1CD-914B-F04E-AF74-902BEE8B99C5}"/>
    <hyperlink ref="A50" r:id="rId49" display="https://www.infoplease.com/us/states/wisconsin" xr:uid="{9305AC33-CBD8-F64E-85F6-CD1D36F68BD7}"/>
    <hyperlink ref="A51" r:id="rId50" display="https://www.infoplease.com/us/states/wyoming" xr:uid="{FF53B219-B434-AD4B-A986-F625694ED3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States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2020-07-23T22:39:01Z</dcterms:created>
  <dcterms:modified xsi:type="dcterms:W3CDTF">2020-07-24T06:07:18Z</dcterms:modified>
</cp:coreProperties>
</file>